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T-Z\ZalascekB08\Desktop\"/>
    </mc:Choice>
  </mc:AlternateContent>
  <xr:revisionPtr revIDLastSave="0" documentId="13_ncr:1_{107F9B89-9DCD-4615-9932-D21693177ED7}" xr6:coauthVersionLast="47" xr6:coauthVersionMax="47" xr10:uidLastSave="{00000000-0000-0000-0000-000000000000}"/>
  <bookViews>
    <workbookView xWindow="-120" yWindow="-120" windowWidth="29040" windowHeight="17520" xr2:uid="{E43CFCD4-86A5-4D96-B2B1-F4441561BD97}"/>
  </bookViews>
  <sheets>
    <sheet name="JR A 26 Prosilci iz Avstrije " sheetId="1" r:id="rId1"/>
    <sheet name="List1" sheetId="2" r:id="rId2"/>
  </sheets>
  <definedNames>
    <definedName name="_xlnm.Print_Area" localSheetId="0">'JR A 26 Prosilci iz Avstrije '!$A$1:$I$22</definedName>
    <definedName name="_xlnm.Print_Titles" localSheetId="0">'JR A 26 Prosilci iz Avstrije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 l="1"/>
  <c r="I22" i="1" l="1"/>
</calcChain>
</file>

<file path=xl/sharedStrings.xml><?xml version="1.0" encoding="utf-8"?>
<sst xmlns="http://schemas.openxmlformats.org/spreadsheetml/2006/main" count="98" uniqueCount="42">
  <si>
    <t>sofinanciranje stroškov dela, materialnih stroškov in stroškov storitev</t>
  </si>
  <si>
    <t>sofinanciranje stroškov, navedenih v vlogi</t>
  </si>
  <si>
    <t>SKUPAJ:</t>
  </si>
  <si>
    <t>DRŽAVA</t>
  </si>
  <si>
    <t>PREJEMNIK SREDSTEV</t>
  </si>
  <si>
    <t>PROJEKT</t>
  </si>
  <si>
    <t>SKUPNI DODELJEN ZNESEK</t>
  </si>
  <si>
    <t>PROGRAM</t>
  </si>
  <si>
    <t>OBRAZLOŽITEV PROGRAM</t>
  </si>
  <si>
    <t>OBRAZLOŽITEV PROJEKT</t>
  </si>
  <si>
    <t>redno delovanje</t>
  </si>
  <si>
    <t xml:space="preserve">DODELJENA SREDSTVA </t>
  </si>
  <si>
    <t>Hrvaška</t>
  </si>
  <si>
    <t>Slovensko kulturno-prosvetno društvo Snežnik Lovran</t>
  </si>
  <si>
    <t>Slovensko kulturno društvo Istra - Pula</t>
  </si>
  <si>
    <t>Društvo Slovencev Labin</t>
  </si>
  <si>
    <t>Davorka Smole,  za Etnološko zbirko Palčava šiša, Plešce</t>
  </si>
  <si>
    <t>Združenje za gospodarstvo Rast</t>
  </si>
  <si>
    <t>Slovensko-hrvaška gospodarska zbornica</t>
  </si>
  <si>
    <t>Slovensko kulturno društvo Gorski kotar</t>
  </si>
  <si>
    <t>Kmetijsko izobraževalna skupnost Gorski Kotar</t>
  </si>
  <si>
    <t>Zveza slovenskih društev na Hrvaškem</t>
  </si>
  <si>
    <t>Kulturno društvo  Slovenski dom Karlovec</t>
  </si>
  <si>
    <t>Slovensko kulturno društvo Lipa Buzet</t>
  </si>
  <si>
    <t>Slovensko kulturno društvo Oljka  Poreč</t>
  </si>
  <si>
    <t>Slovensko kulturno društvo Ajda Umag</t>
  </si>
  <si>
    <t>Kulturno prosvetno društvo Slovenski dom Zagreb</t>
  </si>
  <si>
    <t>Slovensko kulturno društvo Prešeren</t>
  </si>
  <si>
    <t>Svet slovenske narodne manjšine Občine Matulji</t>
  </si>
  <si>
    <t>Mestna knjižnica Ivan Goran Kovačić</t>
  </si>
  <si>
    <t>Slovenski dom Kulturno-prosvetno društvo Bazovica - Reka</t>
  </si>
  <si>
    <t>Proslava 20-obletnice društva</t>
  </si>
  <si>
    <t>sofinanciranje obletnice društva</t>
  </si>
  <si>
    <t>Slovenska kultura in jezik v letu Kosovela 2026</t>
  </si>
  <si>
    <t>Srečanje zamejskih planincev</t>
  </si>
  <si>
    <t>Priprava 20. obletnice Etnološke zbirke Palčava šiša, Plešce</t>
  </si>
  <si>
    <t>Delovanje Etnološke zbirke Palčava šiša, Plešce</t>
  </si>
  <si>
    <t>Slovenska podjetniška skupnost v Zagrebu in Zagorju  – mreža, identiteta in razvoj</t>
  </si>
  <si>
    <t>Sklad za podporo učenja slovenskega jezika in kulture na Hrvaškem pri Zvezi slovenskih društev na Hrvaškem</t>
  </si>
  <si>
    <t>redno delovanje in projekti</t>
  </si>
  <si>
    <t>Slovensko kulturno društvo Nagelj Varaždin</t>
  </si>
  <si>
    <t>sofinanciranje materialnih stroškov in stroškov storitev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</si>
</sst>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.00\ &quot;€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/>
    <xf numFmtId="165" fontId="3" fillId="3" borderId="2" xfId="0" applyNumberFormat="1" applyFont="1" applyFill="1" applyBorder="1" applyAlignment="1">
      <alignment horizontal="left"/>
    </xf>
    <xf numFmtId="165" fontId="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9305-437E-44CF-8087-57AB4EDB32BE}">
  <sheetPr>
    <pageSetUpPr fitToPage="1"/>
  </sheetPr>
  <dimension ref="A1:IE22"/>
  <sheetViews>
    <sheetView tabSelected="1" topLeftCell="A11" zoomScale="95" zoomScaleNormal="95" workbookViewId="0">
      <selection activeCell="H21" sqref="H21"/>
    </sheetView>
  </sheetViews>
  <sheetFormatPr defaultColWidth="6.5703125" defaultRowHeight="38.1" customHeight="1" x14ac:dyDescent="0.25"/>
  <cols>
    <col min="1" max="1" width="8.5703125" style="5" customWidth="1"/>
    <col min="2" max="2" width="30.28515625" style="5" customWidth="1"/>
    <col min="3" max="3" width="14.42578125" style="5" customWidth="1"/>
    <col min="4" max="4" width="12.140625" style="23" customWidth="1"/>
    <col min="5" max="5" width="39.7109375" style="6" customWidth="1"/>
    <col min="6" max="6" width="31.140625" style="5" customWidth="1"/>
    <col min="7" max="7" width="11.42578125" style="23" customWidth="1"/>
    <col min="8" max="8" width="27.85546875" style="6" customWidth="1"/>
    <col min="9" max="9" width="16" style="25" customWidth="1"/>
    <col min="10" max="16384" width="6.5703125" style="1"/>
  </cols>
  <sheetData>
    <row r="1" spans="1:239" s="8" customFormat="1" ht="29.25" customHeight="1" x14ac:dyDescent="0.25">
      <c r="A1" s="17" t="s">
        <v>3</v>
      </c>
      <c r="B1" s="18" t="s">
        <v>4</v>
      </c>
      <c r="C1" s="18" t="s">
        <v>7</v>
      </c>
      <c r="D1" s="19" t="s">
        <v>11</v>
      </c>
      <c r="E1" s="18" t="s">
        <v>8</v>
      </c>
      <c r="F1" s="18" t="s">
        <v>5</v>
      </c>
      <c r="G1" s="19" t="s">
        <v>11</v>
      </c>
      <c r="H1" s="18" t="s">
        <v>9</v>
      </c>
      <c r="I1" s="19" t="s">
        <v>6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</row>
    <row r="2" spans="1:239" s="10" customFormat="1" ht="39.950000000000003" customHeight="1" x14ac:dyDescent="0.25">
      <c r="A2" s="4" t="s">
        <v>12</v>
      </c>
      <c r="B2" s="2" t="s">
        <v>22</v>
      </c>
      <c r="C2" s="2" t="s">
        <v>10</v>
      </c>
      <c r="D2" s="20">
        <v>8350</v>
      </c>
      <c r="E2" s="2" t="s">
        <v>0</v>
      </c>
      <c r="F2" s="2"/>
      <c r="G2" s="21"/>
      <c r="H2" s="26"/>
      <c r="I2" s="28">
        <f>+D2+G2</f>
        <v>8350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</row>
    <row r="3" spans="1:239" s="11" customFormat="1" ht="39.950000000000003" customHeight="1" x14ac:dyDescent="0.25">
      <c r="A3" s="4" t="s">
        <v>12</v>
      </c>
      <c r="B3" s="2" t="s">
        <v>40</v>
      </c>
      <c r="C3" s="2" t="s">
        <v>10</v>
      </c>
      <c r="D3" s="21">
        <v>18900</v>
      </c>
      <c r="E3" s="2" t="s">
        <v>0</v>
      </c>
      <c r="F3" s="2"/>
      <c r="G3" s="20"/>
      <c r="H3" s="27"/>
      <c r="I3" s="28">
        <f t="shared" ref="I3:I21" si="0">+D3+G3</f>
        <v>18900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</row>
    <row r="4" spans="1:239" s="11" customFormat="1" ht="39.950000000000003" customHeight="1" x14ac:dyDescent="0.25">
      <c r="A4" s="4" t="s">
        <v>12</v>
      </c>
      <c r="B4" s="2" t="s">
        <v>13</v>
      </c>
      <c r="C4" s="2" t="s">
        <v>10</v>
      </c>
      <c r="D4" s="21">
        <v>13200</v>
      </c>
      <c r="E4" s="2" t="s">
        <v>0</v>
      </c>
      <c r="F4" s="2"/>
      <c r="G4" s="21"/>
      <c r="H4" s="27"/>
      <c r="I4" s="28">
        <f t="shared" si="0"/>
        <v>13200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</row>
    <row r="5" spans="1:239" s="9" customFormat="1" ht="39.950000000000003" customHeight="1" x14ac:dyDescent="0.25">
      <c r="A5" s="4" t="s">
        <v>12</v>
      </c>
      <c r="B5" s="2" t="s">
        <v>14</v>
      </c>
      <c r="C5" s="2" t="s">
        <v>10</v>
      </c>
      <c r="D5" s="21">
        <v>63000</v>
      </c>
      <c r="E5" s="2" t="s">
        <v>0</v>
      </c>
      <c r="F5" s="2"/>
      <c r="G5" s="21"/>
      <c r="H5" s="27"/>
      <c r="I5" s="28">
        <f t="shared" si="0"/>
        <v>63000</v>
      </c>
    </row>
    <row r="6" spans="1:239" s="9" customFormat="1" ht="39.950000000000003" customHeight="1" x14ac:dyDescent="0.25">
      <c r="A6" s="4" t="s">
        <v>12</v>
      </c>
      <c r="B6" s="2" t="s">
        <v>23</v>
      </c>
      <c r="C6" s="2" t="s">
        <v>10</v>
      </c>
      <c r="D6" s="21">
        <v>19000</v>
      </c>
      <c r="E6" s="2" t="s">
        <v>0</v>
      </c>
      <c r="F6" s="2"/>
      <c r="G6" s="21"/>
      <c r="H6" s="27"/>
      <c r="I6" s="28">
        <f t="shared" si="0"/>
        <v>19000</v>
      </c>
    </row>
    <row r="7" spans="1:239" s="9" customFormat="1" ht="39.950000000000003" customHeight="1" x14ac:dyDescent="0.25">
      <c r="A7" s="4" t="s">
        <v>12</v>
      </c>
      <c r="B7" s="2" t="s">
        <v>24</v>
      </c>
      <c r="C7" s="2" t="s">
        <v>10</v>
      </c>
      <c r="D7" s="21">
        <v>11550</v>
      </c>
      <c r="E7" s="2" t="s">
        <v>41</v>
      </c>
      <c r="F7" s="2"/>
      <c r="G7" s="21"/>
      <c r="H7" s="27"/>
      <c r="I7" s="28">
        <f t="shared" si="0"/>
        <v>11550</v>
      </c>
    </row>
    <row r="8" spans="1:239" s="12" customFormat="1" ht="39.950000000000003" customHeight="1" x14ac:dyDescent="0.25">
      <c r="A8" s="4" t="s">
        <v>12</v>
      </c>
      <c r="B8" s="3" t="s">
        <v>26</v>
      </c>
      <c r="C8" s="2" t="s">
        <v>10</v>
      </c>
      <c r="D8" s="21">
        <v>97000</v>
      </c>
      <c r="E8" s="2" t="s">
        <v>0</v>
      </c>
      <c r="F8" s="3"/>
      <c r="G8" s="21"/>
      <c r="H8" s="13"/>
      <c r="I8" s="28">
        <f t="shared" si="0"/>
        <v>97000</v>
      </c>
    </row>
    <row r="9" spans="1:239" s="9" customFormat="1" ht="39.950000000000003" customHeight="1" x14ac:dyDescent="0.25">
      <c r="A9" s="4" t="s">
        <v>12</v>
      </c>
      <c r="B9" s="2" t="s">
        <v>25</v>
      </c>
      <c r="C9" s="2" t="s">
        <v>10</v>
      </c>
      <c r="D9" s="21">
        <v>21900</v>
      </c>
      <c r="E9" s="2" t="s">
        <v>0</v>
      </c>
      <c r="F9" s="2"/>
      <c r="G9" s="21"/>
      <c r="H9" s="27"/>
      <c r="I9" s="28">
        <f t="shared" si="0"/>
        <v>21900</v>
      </c>
    </row>
    <row r="10" spans="1:239" s="9" customFormat="1" ht="39.950000000000003" customHeight="1" x14ac:dyDescent="0.25">
      <c r="A10" s="4" t="s">
        <v>12</v>
      </c>
      <c r="B10" s="2" t="s">
        <v>27</v>
      </c>
      <c r="C10" s="2" t="s">
        <v>10</v>
      </c>
      <c r="D10" s="21">
        <v>5800</v>
      </c>
      <c r="E10" s="2" t="s">
        <v>0</v>
      </c>
      <c r="F10" s="2"/>
      <c r="G10" s="21"/>
      <c r="H10" s="27"/>
      <c r="I10" s="28">
        <f t="shared" si="0"/>
        <v>5800</v>
      </c>
      <c r="J10" s="12"/>
    </row>
    <row r="11" spans="1:239" s="9" customFormat="1" ht="39.950000000000003" customHeight="1" x14ac:dyDescent="0.25">
      <c r="A11" s="4" t="s">
        <v>12</v>
      </c>
      <c r="B11" s="2" t="s">
        <v>15</v>
      </c>
      <c r="C11" s="2" t="s">
        <v>39</v>
      </c>
      <c r="D11" s="21">
        <v>7400</v>
      </c>
      <c r="E11" s="2" t="s">
        <v>0</v>
      </c>
      <c r="F11" s="2" t="s">
        <v>31</v>
      </c>
      <c r="G11" s="21">
        <v>2000</v>
      </c>
      <c r="H11" s="26" t="s">
        <v>32</v>
      </c>
      <c r="I11" s="28">
        <f t="shared" si="0"/>
        <v>9400</v>
      </c>
    </row>
    <row r="12" spans="1:239" s="9" customFormat="1" ht="39.950000000000003" customHeight="1" x14ac:dyDescent="0.25">
      <c r="A12" s="4" t="s">
        <v>12</v>
      </c>
      <c r="B12" s="2" t="s">
        <v>28</v>
      </c>
      <c r="C12" s="2" t="s">
        <v>10</v>
      </c>
      <c r="D12" s="21">
        <v>3050</v>
      </c>
      <c r="E12" s="2" t="s">
        <v>0</v>
      </c>
      <c r="F12" s="2"/>
      <c r="G12" s="21"/>
      <c r="H12" s="27"/>
      <c r="I12" s="28">
        <f t="shared" si="0"/>
        <v>3050</v>
      </c>
    </row>
    <row r="13" spans="1:239" s="9" customFormat="1" ht="39.950000000000003" customHeight="1" x14ac:dyDescent="0.25">
      <c r="A13" s="4" t="s">
        <v>12</v>
      </c>
      <c r="B13" s="2" t="s">
        <v>29</v>
      </c>
      <c r="C13" s="2"/>
      <c r="D13" s="21"/>
      <c r="E13" s="2"/>
      <c r="F13" s="2" t="s">
        <v>33</v>
      </c>
      <c r="G13" s="21">
        <v>4050</v>
      </c>
      <c r="H13" s="27" t="s">
        <v>1</v>
      </c>
      <c r="I13" s="28">
        <f t="shared" si="0"/>
        <v>4050</v>
      </c>
    </row>
    <row r="14" spans="1:239" s="9" customFormat="1" ht="39.950000000000003" customHeight="1" x14ac:dyDescent="0.25">
      <c r="A14" s="4" t="s">
        <v>12</v>
      </c>
      <c r="B14" s="2" t="s">
        <v>30</v>
      </c>
      <c r="C14" s="2" t="s">
        <v>39</v>
      </c>
      <c r="D14" s="21">
        <v>102800</v>
      </c>
      <c r="E14" s="2" t="s">
        <v>0</v>
      </c>
      <c r="F14" s="2" t="s">
        <v>34</v>
      </c>
      <c r="G14" s="21">
        <v>2700</v>
      </c>
      <c r="H14" s="27" t="s">
        <v>1</v>
      </c>
      <c r="I14" s="28">
        <f t="shared" si="0"/>
        <v>105500</v>
      </c>
    </row>
    <row r="15" spans="1:239" s="9" customFormat="1" ht="39.950000000000003" customHeight="1" x14ac:dyDescent="0.25">
      <c r="A15" s="4" t="s">
        <v>12</v>
      </c>
      <c r="B15" s="2" t="s">
        <v>16</v>
      </c>
      <c r="C15" s="2"/>
      <c r="D15" s="21"/>
      <c r="E15" s="2"/>
      <c r="F15" s="2" t="s">
        <v>35</v>
      </c>
      <c r="G15" s="21">
        <v>2050</v>
      </c>
      <c r="H15" s="27" t="s">
        <v>32</v>
      </c>
      <c r="I15" s="28">
        <f t="shared" si="0"/>
        <v>2050</v>
      </c>
    </row>
    <row r="16" spans="1:239" s="9" customFormat="1" ht="39.950000000000003" customHeight="1" x14ac:dyDescent="0.25">
      <c r="A16" s="4" t="s">
        <v>12</v>
      </c>
      <c r="B16" s="2" t="s">
        <v>16</v>
      </c>
      <c r="C16" s="2"/>
      <c r="D16" s="21"/>
      <c r="E16" s="2"/>
      <c r="F16" s="2" t="s">
        <v>36</v>
      </c>
      <c r="G16" s="21">
        <v>5000</v>
      </c>
      <c r="H16" s="27" t="s">
        <v>1</v>
      </c>
      <c r="I16" s="28">
        <f t="shared" si="0"/>
        <v>5000</v>
      </c>
    </row>
    <row r="17" spans="1:9" s="9" customFormat="1" ht="39.950000000000003" customHeight="1" x14ac:dyDescent="0.25">
      <c r="A17" s="4" t="s">
        <v>12</v>
      </c>
      <c r="B17" s="2" t="s">
        <v>17</v>
      </c>
      <c r="C17" s="2" t="s">
        <v>10</v>
      </c>
      <c r="D17" s="21">
        <v>2100</v>
      </c>
      <c r="E17" s="2" t="s">
        <v>0</v>
      </c>
      <c r="F17" s="2"/>
      <c r="G17" s="21"/>
      <c r="H17" s="26"/>
      <c r="I17" s="28">
        <f t="shared" si="0"/>
        <v>2100</v>
      </c>
    </row>
    <row r="18" spans="1:9" s="9" customFormat="1" ht="39.950000000000003" customHeight="1" x14ac:dyDescent="0.25">
      <c r="A18" s="4" t="s">
        <v>12</v>
      </c>
      <c r="B18" s="2" t="s">
        <v>18</v>
      </c>
      <c r="C18" s="2" t="s">
        <v>39</v>
      </c>
      <c r="D18" s="21">
        <v>1300</v>
      </c>
      <c r="E18" s="2" t="s">
        <v>0</v>
      </c>
      <c r="F18" s="2" t="s">
        <v>37</v>
      </c>
      <c r="G18" s="21">
        <v>700</v>
      </c>
      <c r="H18" s="27" t="s">
        <v>1</v>
      </c>
      <c r="I18" s="28">
        <f t="shared" si="0"/>
        <v>2000</v>
      </c>
    </row>
    <row r="19" spans="1:9" s="9" customFormat="1" ht="39.950000000000003" customHeight="1" x14ac:dyDescent="0.25">
      <c r="A19" s="4" t="s">
        <v>12</v>
      </c>
      <c r="B19" s="2" t="s">
        <v>19</v>
      </c>
      <c r="C19" s="2" t="s">
        <v>10</v>
      </c>
      <c r="D19" s="21">
        <v>20000</v>
      </c>
      <c r="E19" s="2" t="s">
        <v>0</v>
      </c>
      <c r="F19" s="2"/>
      <c r="G19" s="21"/>
      <c r="H19" s="26"/>
      <c r="I19" s="28">
        <f t="shared" si="0"/>
        <v>20000</v>
      </c>
    </row>
    <row r="20" spans="1:9" s="12" customFormat="1" ht="39.950000000000003" customHeight="1" x14ac:dyDescent="0.25">
      <c r="A20" s="4" t="s">
        <v>12</v>
      </c>
      <c r="B20" s="3" t="s">
        <v>20</v>
      </c>
      <c r="C20" s="2" t="s">
        <v>10</v>
      </c>
      <c r="D20" s="21">
        <v>15150</v>
      </c>
      <c r="E20" s="2" t="s">
        <v>0</v>
      </c>
      <c r="F20" s="3"/>
      <c r="G20" s="21"/>
      <c r="H20" s="13"/>
      <c r="I20" s="28">
        <f t="shared" si="0"/>
        <v>15150</v>
      </c>
    </row>
    <row r="21" spans="1:9" s="12" customFormat="1" ht="39.950000000000003" customHeight="1" x14ac:dyDescent="0.25">
      <c r="A21" s="4" t="s">
        <v>12</v>
      </c>
      <c r="B21" s="3" t="s">
        <v>21</v>
      </c>
      <c r="C21" s="2" t="s">
        <v>39</v>
      </c>
      <c r="D21" s="21">
        <v>70750</v>
      </c>
      <c r="E21" s="2" t="s">
        <v>0</v>
      </c>
      <c r="F21" s="3" t="s">
        <v>38</v>
      </c>
      <c r="G21" s="21">
        <v>19700</v>
      </c>
      <c r="H21" s="29" t="s">
        <v>1</v>
      </c>
      <c r="I21" s="28">
        <f t="shared" si="0"/>
        <v>90450</v>
      </c>
    </row>
    <row r="22" spans="1:9" s="5" customFormat="1" ht="39.950000000000003" customHeight="1" x14ac:dyDescent="0.25">
      <c r="A22" s="14"/>
      <c r="B22" s="14"/>
      <c r="C22" s="15"/>
      <c r="D22" s="22"/>
      <c r="E22" s="15"/>
      <c r="F22" s="15"/>
      <c r="G22" s="22"/>
      <c r="H22" s="16" t="s">
        <v>2</v>
      </c>
      <c r="I22" s="24">
        <f>SUM(I2:I21)</f>
        <v>517450</v>
      </c>
    </row>
  </sheetData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Header>&amp;CJAVNI RAZPIS 2026 AVSTRIJA-REZULTATI RAZPISA</oddHead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E289-3FD7-4A76-B56C-2EF5C3133A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JR A 26 Prosilci iz Avstrije </vt:lpstr>
      <vt:lpstr>List1</vt:lpstr>
      <vt:lpstr>'JR A 26 Prosilci iz Avstrije '!Področje_tiskanja</vt:lpstr>
      <vt:lpstr>'JR A 26 Prosilci iz Avstrije 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Vadnjal</dc:creator>
  <cp:lastModifiedBy>Breda Zalašček</cp:lastModifiedBy>
  <cp:lastPrinted>2026-05-07T10:37:29Z</cp:lastPrinted>
  <dcterms:created xsi:type="dcterms:W3CDTF">2025-12-12T11:47:06Z</dcterms:created>
  <dcterms:modified xsi:type="dcterms:W3CDTF">2026-05-11T07:11:15Z</dcterms:modified>
</cp:coreProperties>
</file>