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Priloge k RD\"/>
    </mc:Choice>
  </mc:AlternateContent>
  <xr:revisionPtr revIDLastSave="0" documentId="13_ncr:1_{D86C3D61-E1CD-42A0-A02D-9B521797DAA2}" xr6:coauthVersionLast="47" xr6:coauthVersionMax="47" xr10:uidLastSave="{00000000-0000-0000-0000-000000000000}"/>
  <bookViews>
    <workbookView xWindow="-110" yWindow="-110" windowWidth="19420" windowHeight="10300" xr2:uid="{00000000-000D-0000-FFFF-FFFF00000000}"/>
  </bookViews>
  <sheets>
    <sheet name="Navodila" sheetId="5" r:id="rId1"/>
    <sheet name="Neposredni stroški A-F" sheetId="8"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8" l="1"/>
  <c r="D64" i="8"/>
  <c r="D66" i="8"/>
  <c r="D63" i="8"/>
  <c r="D68" i="8" s="1"/>
  <c r="D61" i="8"/>
  <c r="D69" i="8"/>
  <c r="D12" i="8" l="1"/>
  <c r="D60" i="8" l="1"/>
  <c r="D62" i="8"/>
  <c r="D49" i="8"/>
  <c r="D58" i="8"/>
  <c r="D57" i="8"/>
  <c r="D56" i="8"/>
  <c r="D55" i="8"/>
  <c r="D54" i="8"/>
  <c r="D53" i="8"/>
  <c r="D52" i="8"/>
  <c r="D51" i="8"/>
  <c r="D50" i="8"/>
  <c r="D32" i="8"/>
  <c r="D28" i="8"/>
  <c r="D29" i="8"/>
  <c r="D30" i="8"/>
  <c r="D31" i="8"/>
  <c r="D33" i="8"/>
  <c r="D34" i="8"/>
  <c r="D27" i="8"/>
  <c r="D26" i="8"/>
  <c r="D25" i="8"/>
  <c r="D21" i="8"/>
  <c r="D23" i="8"/>
  <c r="D22" i="8"/>
  <c r="D17" i="8"/>
  <c r="D19" i="8"/>
  <c r="D18" i="8"/>
  <c r="D15" i="8"/>
  <c r="D14" i="8" s="1"/>
  <c r="D7" i="8"/>
  <c r="D8" i="8"/>
  <c r="D9" i="8"/>
  <c r="D10" i="8"/>
  <c r="D39" i="8"/>
  <c r="D40" i="8"/>
  <c r="D41" i="8"/>
  <c r="D42" i="8"/>
  <c r="D43" i="8"/>
  <c r="D44" i="8"/>
  <c r="D45" i="8"/>
  <c r="D46" i="8"/>
  <c r="D24" i="8" l="1"/>
  <c r="D59" i="8"/>
  <c r="D48" i="8"/>
  <c r="D16" i="8"/>
  <c r="D20" i="8"/>
  <c r="D11" i="8"/>
  <c r="D6" i="8" s="1"/>
  <c r="D70" i="8" s="1"/>
  <c r="D38" i="8"/>
  <c r="D37" i="8"/>
  <c r="D47" i="8" l="1"/>
  <c r="B47" i="8"/>
  <c r="D13" i="8"/>
  <c r="B13" i="8"/>
  <c r="D36" i="8"/>
  <c r="D35" i="8" l="1"/>
  <c r="D67" i="8" l="1"/>
  <c r="D71" i="8" s="1"/>
</calcChain>
</file>

<file path=xl/sharedStrings.xml><?xml version="1.0" encoding="utf-8"?>
<sst xmlns="http://schemas.openxmlformats.org/spreadsheetml/2006/main" count="119" uniqueCount="73">
  <si>
    <t xml:space="preserve">Kategorija </t>
  </si>
  <si>
    <t>SKUPAJ UPRAVIČENI STROŠKI (EUR)</t>
  </si>
  <si>
    <t>zaposleni 1</t>
  </si>
  <si>
    <t>zaposleni 2</t>
  </si>
  <si>
    <t>zaposleni 3</t>
  </si>
  <si>
    <t>Prijavitelj:</t>
  </si>
  <si>
    <t>zaposleni 4</t>
  </si>
  <si>
    <t>zaposleni 5</t>
  </si>
  <si>
    <t>strošek 1</t>
  </si>
  <si>
    <t>strošek 2</t>
  </si>
  <si>
    <t>strošek 3</t>
  </si>
  <si>
    <t>strošek 4</t>
  </si>
  <si>
    <t>strošek 5</t>
  </si>
  <si>
    <t>Postavka 3 - Druga sredstva</t>
  </si>
  <si>
    <t>strošek 6</t>
  </si>
  <si>
    <t>strošek 7</t>
  </si>
  <si>
    <t>strošek 8</t>
  </si>
  <si>
    <t>strošek 9</t>
  </si>
  <si>
    <t>strošek 10</t>
  </si>
  <si>
    <t xml:space="preserve">Trajanje: </t>
  </si>
  <si>
    <t>Število enot</t>
  </si>
  <si>
    <t>5. Materialni stroški in storitve (E)</t>
  </si>
  <si>
    <t>6. Stroški storitev zunanjih izvajalcev (F)</t>
  </si>
  <si>
    <t>Vrednost na enoto</t>
  </si>
  <si>
    <t>2. Potni stroški (B)</t>
  </si>
  <si>
    <t>1. Stroški dela (A)</t>
  </si>
  <si>
    <t>3. Oprema in neopredmetena sredstva (C)</t>
  </si>
  <si>
    <t>4. Nepremičnine (D)</t>
  </si>
  <si>
    <t>DA/NE (vpiši v posamezno celico) - izbereš lahko samo eno stopnjo</t>
  </si>
  <si>
    <t>Najvišja dovoljena višina sredstev za podizvajalce (max. 40 % vseh neposrednih stroškov)</t>
  </si>
  <si>
    <t>Izračunana stopnja v %</t>
  </si>
  <si>
    <t xml:space="preserve">Stroški vodenja operacije </t>
  </si>
  <si>
    <t>Postavka 1 - Stroški dela (kategorija A)</t>
  </si>
  <si>
    <t>Postavka 2 - Potni stroški (B)</t>
  </si>
  <si>
    <t>Postavka 3 - Oprema in neopredmetena sredstva (C)</t>
  </si>
  <si>
    <t>Postavka 4 - Nepremičnine (D)</t>
  </si>
  <si>
    <t>Postavka 5 - Materialni stroški in storitve (E)</t>
  </si>
  <si>
    <t>Postavka 6 - Stroški storitev zunanjih izvajalcev (F)</t>
  </si>
  <si>
    <t>Stroški podizvajalcev (npr. s.p., d.o.o.)</t>
  </si>
  <si>
    <t>Stroški zunanjih sodelavcev (npr. delo preko ŠS, podjemna pogodba, avtorska pogodba)</t>
  </si>
  <si>
    <t>Stroški prostovoljcev</t>
  </si>
  <si>
    <t>Najvišja dovoljena višina stroškov vodenja operacije (max. 20% stroškov osebja A+F)</t>
  </si>
  <si>
    <t>Ime in priimek odgovorne osebe 
oziroma pooblaščene osebe za zastopanje:</t>
  </si>
  <si>
    <t>Datum:
Podpis in žig (če poslujete z žigom):</t>
  </si>
  <si>
    <t>Operacija:</t>
  </si>
  <si>
    <t>Splošna navodila</t>
  </si>
  <si>
    <t>zunanji sodelavec 1</t>
  </si>
  <si>
    <t>zunanji sodelavec 2</t>
  </si>
  <si>
    <t>zunanji sodelavec 3</t>
  </si>
  <si>
    <t>zunanji sodelavec 4</t>
  </si>
  <si>
    <t>zunanji sodelavec 5</t>
  </si>
  <si>
    <t>zunanji sodelavec 6</t>
  </si>
  <si>
    <t>zunanji sodelavec 7</t>
  </si>
  <si>
    <t>zunanji sodelavec 8</t>
  </si>
  <si>
    <t>zunanji sodelavec 9</t>
  </si>
  <si>
    <t>zunanji sodelavec 10</t>
  </si>
  <si>
    <t xml:space="preserve">Navodila za izpolnitev:
- v vrstice (zaposleni 1,2,3…) vnesite ime in priimek zaposlenega, ki bo zaposlen na operaciji ali "nova zaposlitev" v kolkor oseba še ni zaposlena
- v stolpec "število enot" vnesite število koliko enot bo posamezni zaposleni predvidoma delal na operaciji (npr. število ur v primeru izračuna SSE ali število mesecev v primeru dejanskih stroškov plač)
- v stolpec "vrednost na enoto" vnesite vrednost posamezne enote (npr. vrednost urne postavke v primeru izračuna SSE ali vrednost mesečne bruto bruto plače posameznega zaposlenega)
- v vrstico "Stroški vodenja operacije " vnesete v stolpec "število enot" število koliko enot bo posamezni zaposleni (npr. vodja operacije) predvidoma opravljal aktivnost vodenje operacije (npr. število ur v primeru izračuna SSE ali število mesecev v primeru dejanskih stroškov plač) ter v stolpec "vrednost na enoto" vnesete vrednost posamezne enote, ki se nanša na strošek vodenja operacije (npr. vrednost urne postavke v primeru izračuna SSE ali sorazmerna vrednost mesečne bruto bruto plače posameznega zaposlenega, ki bo izvajal vodenje operacije)
- v stolpcu "Skupaj upravičeni stroški" se vrednosti samodejno seštevajo glede na vstavljene formule
- v vrstici "Najvišja dovoljena višina stroškov vodenja operacije" se vrednosti samodejno izračunavajo glede na vstavljene formule
</t>
  </si>
  <si>
    <t xml:space="preserve">Navodila za izpolnitev:
- v vrstico (strošek 1) vnesite vrsto stroška (npr. službene poti)
- v stolpec "število enot" vnesite število koliko enot bo predvidenih za potne stroške (npr. št. km)
- v stolpec "vrednost na enoto" vnesite vrednost posamezne enote (npr. vrednost 1 km)
- v stolpcu "Skupaj upravičeni stroški" se vrednosti samodejno seštevajo glede na vstavljene formule
</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</si>
  <si>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</si>
  <si>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</si>
  <si>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strošek posameznega podizvajalca (npr. kdo je pozdizvajalec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sredstev za podizvajalce" se vrednosti samodejno izračunavajo glede na vstavljene formule</t>
  </si>
  <si>
    <t>Navodila za izpolnitev:
- v vrstico (zunanji sodelavec 1,2,3,...) vnesite ime in priimek zunanjega sodelavca, ki bo sodeloval na operaciji
- v stolpec "število enot" vnesite število koliko enot bo predvidenih za posamezni strošek zunanjega sodelavca (npr. število opravljenih ur)
- v stolpec "vrednost na enoto" vnesite vrednost posamezne enote posameznega stroška zunanjega sodelavca (npr. strošek na uro)
- v stolpcu "Skupaj upravičeni stroški" se vrednosti samodejno seštevajo glede na vstavljene formule</t>
  </si>
  <si>
    <t>Navodila za izpolnitev:
- v vrstico (strošek 1,2,3,...) vnesite strošek posameznega prostovoljca (npr. kdo je prostovoljec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</si>
  <si>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</si>
  <si>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r>
      <t xml:space="preserve">Navodila za izpolnitev:
- vrstico "7 %" izpolnite, v kolikor se odločite za to stopnjo posrednih stroškov
- vrstico "15 %" izpolnite, v kolikor se odločite za to stopnjo posrednih stroškov
- v stolpec "DA/NE" pri posamezni stopnji vpiši "DA" v kolikor je bila izbrana in "NE" v kolikor ni bila izbrana. </t>
    </r>
    <r>
      <rPr>
        <b/>
        <u/>
        <sz val="12"/>
        <color theme="1"/>
        <rFont val="Calibri"/>
        <family val="2"/>
        <charset val="238"/>
        <scheme val="minor"/>
      </rPr>
      <t>Pomembno:</t>
    </r>
    <r>
      <rPr>
        <sz val="12"/>
        <color theme="1"/>
        <rFont val="Calibri"/>
        <family val="2"/>
        <charset val="238"/>
        <scheme val="minor"/>
      </rPr>
      <t xml:space="preserve"> Izbereš lahko samo eno stopnjo, ki je po oddaji vloge ni mogoče spreminjati!
- glede na izbrano stopnjo, se vrednost pavšalnih stroškov samodejno izračuna glede na vstavljene formule (stolpec"Skupaj upravičeni stroški")</t>
    </r>
  </si>
  <si>
    <t>7. Posebni stroški v zvezi s ciljnimi skupinami (G)</t>
  </si>
  <si>
    <t>8. Posredni stroški (H)</t>
  </si>
  <si>
    <r>
      <t xml:space="preserve">SKUPAJ NEPOSREDNI STROŠKI OPERACIJE </t>
    </r>
    <r>
      <rPr>
        <i/>
        <sz val="12"/>
        <rFont val="Arial"/>
        <family val="2"/>
        <charset val="238"/>
      </rPr>
      <t>(samodejni izračun vsote stroškov 1.-7.)</t>
    </r>
  </si>
  <si>
    <r>
      <t xml:space="preserve">SKUPAJ UPRAVIČENI STROŠKI OPERACIJE </t>
    </r>
    <r>
      <rPr>
        <i/>
        <sz val="12"/>
        <rFont val="Arial"/>
        <family val="2"/>
        <charset val="238"/>
      </rPr>
      <t>(samodejni izračun vsote stroškov 1.-8.)</t>
    </r>
  </si>
  <si>
    <t>Postavka 8 - Posredni stroški (H)</t>
  </si>
  <si>
    <t>Postavka 7 - Posebni stroški v zvezi s ciljnimi skupinami (G)</t>
  </si>
  <si>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www.evropskasredstva.si.</t>
    </r>
  </si>
  <si>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1.6.2026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</si>
</sst>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sz val="8"/>
      <name val="Calibri"/>
      <family val="2"/>
      <charset val="238"/>
      <scheme val="minor"/>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b/>
      <i/>
      <sz val="11"/>
      <name val="Arial"/>
      <family val="2"/>
      <charset val="238"/>
    </font>
    <font>
      <sz val="12"/>
      <color rgb="FFFF0000"/>
      <name val="Calibri"/>
      <family val="2"/>
      <charset val="238"/>
      <scheme val="minor"/>
    </font>
    <font>
      <b/>
      <u/>
      <sz val="12"/>
      <color theme="1"/>
      <name val="Calibri"/>
      <family val="2"/>
      <charset val="238"/>
      <scheme val="minor"/>
    </font>
  </fonts>
  <fills count="15">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9FFCC"/>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4" fontId="7" fillId="4" borderId="1" xfId="0" applyNumberFormat="1" applyFont="1" applyFill="1" applyBorder="1" applyAlignment="1">
      <alignment horizontal="right" vertical="center"/>
    </xf>
    <xf numFmtId="4" fontId="8" fillId="0" borderId="1" xfId="0" applyNumberFormat="1" applyFont="1" applyBorder="1" applyAlignment="1">
      <alignment horizontal="right" vertical="center"/>
    </xf>
    <xf numFmtId="0" fontId="8" fillId="3" borderId="1" xfId="0" applyFont="1" applyFill="1" applyBorder="1" applyAlignment="1" applyProtection="1">
      <alignment horizontal="left" vertical="center" wrapText="1"/>
      <protection locked="0"/>
    </xf>
    <xf numFmtId="4" fontId="7" fillId="8" borderId="1" xfId="0" applyNumberFormat="1" applyFont="1" applyFill="1" applyBorder="1" applyAlignment="1">
      <alignment horizontal="right" vertical="center"/>
    </xf>
    <xf numFmtId="0" fontId="8" fillId="3" borderId="2" xfId="0" applyFont="1" applyFill="1" applyBorder="1" applyAlignment="1" applyProtection="1">
      <alignment horizontal="left" vertical="center" wrapText="1"/>
      <protection locked="0"/>
    </xf>
    <xf numFmtId="0" fontId="1" fillId="7" borderId="0" xfId="0" applyFont="1" applyFill="1" applyAlignment="1">
      <alignment horizontal="justify" vertical="center" wrapText="1"/>
    </xf>
    <xf numFmtId="0" fontId="1" fillId="0" borderId="0" xfId="0" applyFont="1"/>
    <xf numFmtId="0" fontId="2" fillId="10" borderId="0" xfId="0" applyFont="1" applyFill="1"/>
    <xf numFmtId="4" fontId="8" fillId="3" borderId="1" xfId="0" applyNumberFormat="1" applyFont="1" applyFill="1" applyBorder="1" applyAlignment="1" applyProtection="1">
      <alignment horizontal="right" vertical="center" wrapText="1"/>
      <protection locked="0"/>
    </xf>
    <xf numFmtId="4" fontId="8" fillId="3" borderId="1" xfId="0" applyNumberFormat="1" applyFont="1" applyFill="1" applyBorder="1" applyAlignment="1" applyProtection="1">
      <alignment horizontal="right" vertical="center"/>
      <protection locked="0"/>
    </xf>
    <xf numFmtId="0" fontId="1" fillId="7" borderId="0" xfId="0" applyFont="1" applyFill="1" applyAlignment="1">
      <alignment wrapText="1"/>
    </xf>
    <xf numFmtId="0" fontId="8" fillId="0" borderId="1"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9" fontId="7" fillId="0" borderId="1" xfId="0" applyNumberFormat="1" applyFont="1" applyBorder="1" applyAlignment="1" applyProtection="1">
      <alignment horizontal="left" vertical="center" wrapText="1"/>
      <protection locked="0"/>
    </xf>
    <xf numFmtId="4" fontId="8" fillId="3" borderId="3" xfId="0" applyNumberFormat="1" applyFont="1" applyFill="1" applyBorder="1" applyAlignment="1" applyProtection="1">
      <alignment horizontal="right" vertical="center" wrapText="1"/>
      <protection locked="0"/>
    </xf>
    <xf numFmtId="9" fontId="7" fillId="3" borderId="1" xfId="0" applyNumberFormat="1" applyFont="1" applyFill="1" applyBorder="1" applyAlignment="1" applyProtection="1">
      <alignment horizontal="left" vertical="center" wrapText="1"/>
      <protection locked="0"/>
    </xf>
    <xf numFmtId="164" fontId="0" fillId="0" borderId="7" xfId="0" applyNumberFormat="1" applyBorder="1"/>
    <xf numFmtId="0" fontId="9" fillId="5" borderId="1" xfId="0" applyFont="1" applyFill="1" applyBorder="1" applyAlignment="1">
      <alignment horizontal="left" vertical="center" wrapText="1"/>
    </xf>
    <xf numFmtId="4" fontId="9" fillId="5"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4" fontId="9" fillId="7"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9" fillId="13" borderId="1" xfId="0" applyFont="1" applyFill="1" applyBorder="1" applyAlignment="1" applyProtection="1">
      <alignment horizontal="left" vertical="center" wrapText="1"/>
      <protection locked="0"/>
    </xf>
    <xf numFmtId="4" fontId="9" fillId="13" borderId="1" xfId="0" applyNumberFormat="1" applyFont="1" applyFill="1" applyBorder="1" applyAlignment="1">
      <alignment horizontal="right" vertical="center"/>
    </xf>
    <xf numFmtId="0" fontId="9" fillId="12" borderId="1" xfId="0" applyFont="1" applyFill="1" applyBorder="1" applyAlignment="1" applyProtection="1">
      <alignment horizontal="left" vertical="center" wrapText="1"/>
      <protection locked="0"/>
    </xf>
    <xf numFmtId="4" fontId="9" fillId="12" borderId="1" xfId="0" applyNumberFormat="1" applyFont="1" applyFill="1" applyBorder="1" applyAlignment="1">
      <alignment horizontal="right" vertical="center"/>
    </xf>
    <xf numFmtId="0" fontId="9" fillId="6" borderId="1" xfId="0" applyFont="1" applyFill="1" applyBorder="1" applyAlignment="1" applyProtection="1">
      <alignment horizontal="left" vertical="center" wrapText="1"/>
      <protection locked="0"/>
    </xf>
    <xf numFmtId="4" fontId="9" fillId="6" borderId="1" xfId="0" applyNumberFormat="1" applyFont="1" applyFill="1" applyBorder="1" applyAlignment="1">
      <alignment horizontal="right" vertical="center"/>
    </xf>
    <xf numFmtId="0" fontId="9" fillId="11" borderId="1" xfId="0" applyFont="1" applyFill="1" applyBorder="1" applyAlignment="1" applyProtection="1">
      <alignment horizontal="left" vertical="center" wrapText="1"/>
      <protection locked="0"/>
    </xf>
    <xf numFmtId="4" fontId="9" fillId="11" borderId="1" xfId="0" applyNumberFormat="1" applyFont="1" applyFill="1" applyBorder="1" applyAlignment="1">
      <alignment horizontal="right" vertical="center"/>
    </xf>
    <xf numFmtId="0" fontId="7" fillId="4" borderId="2" xfId="0" applyFont="1" applyFill="1" applyBorder="1" applyAlignment="1" applyProtection="1">
      <alignment vertical="center" wrapText="1"/>
      <protection locked="0"/>
    </xf>
    <xf numFmtId="4" fontId="7" fillId="4" borderId="1" xfId="0" applyNumberFormat="1" applyFont="1" applyFill="1" applyBorder="1" applyAlignment="1" applyProtection="1">
      <alignment vertical="center" wrapText="1"/>
      <protection locked="0"/>
    </xf>
    <xf numFmtId="0" fontId="7" fillId="8" borderId="2" xfId="0" applyFont="1" applyFill="1" applyBorder="1" applyAlignment="1" applyProtection="1">
      <alignment vertical="center" wrapText="1"/>
      <protection locked="0"/>
    </xf>
    <xf numFmtId="4" fontId="7" fillId="8" borderId="1" xfId="0" applyNumberFormat="1" applyFont="1" applyFill="1" applyBorder="1" applyAlignment="1" applyProtection="1">
      <alignment vertical="center" wrapText="1"/>
      <protection locked="0"/>
    </xf>
    <xf numFmtId="0" fontId="7" fillId="0" borderId="0" xfId="0" applyFont="1" applyAlignment="1">
      <alignment vertical="center"/>
    </xf>
    <xf numFmtId="0" fontId="9" fillId="8" borderId="9" xfId="0" applyFont="1" applyFill="1" applyBorder="1" applyAlignment="1">
      <alignment horizontal="left" vertical="top" wrapText="1"/>
    </xf>
    <xf numFmtId="0" fontId="12" fillId="8" borderId="5" xfId="0" applyFont="1" applyFill="1" applyBorder="1" applyAlignment="1">
      <alignment horizontal="center" vertical="top" wrapText="1"/>
    </xf>
    <xf numFmtId="0" fontId="12" fillId="8" borderId="10" xfId="0" applyFont="1" applyFill="1" applyBorder="1" applyAlignment="1">
      <alignment horizontal="center" vertical="top" wrapText="1"/>
    </xf>
    <xf numFmtId="4" fontId="9" fillId="8" borderId="1" xfId="0" applyNumberFormat="1" applyFont="1" applyFill="1" applyBorder="1" applyAlignment="1">
      <alignment horizontal="right" vertical="top"/>
    </xf>
    <xf numFmtId="4" fontId="9" fillId="9" borderId="5" xfId="0" applyNumberFormat="1" applyFont="1" applyFill="1" applyBorder="1" applyAlignment="1">
      <alignment horizontal="center" vertical="top" wrapText="1"/>
    </xf>
    <xf numFmtId="3" fontId="12" fillId="11" borderId="1" xfId="0" applyNumberFormat="1" applyFont="1" applyFill="1" applyBorder="1" applyAlignment="1" applyProtection="1">
      <alignment horizontal="center" vertical="center" wrapText="1"/>
      <protection locked="0"/>
    </xf>
    <xf numFmtId="3" fontId="12" fillId="11" borderId="3" xfId="0" applyNumberFormat="1" applyFont="1" applyFill="1" applyBorder="1" applyAlignment="1" applyProtection="1">
      <alignment horizontal="center" vertical="center" wrapText="1"/>
      <protection locked="0"/>
    </xf>
    <xf numFmtId="3" fontId="12" fillId="6" borderId="3" xfId="0" applyNumberFormat="1" applyFont="1" applyFill="1" applyBorder="1" applyAlignment="1" applyProtection="1">
      <alignment horizontal="center" vertical="center" wrapText="1"/>
      <protection locked="0"/>
    </xf>
    <xf numFmtId="3" fontId="12" fillId="12" borderId="3" xfId="0" applyNumberFormat="1" applyFont="1" applyFill="1" applyBorder="1" applyAlignment="1" applyProtection="1">
      <alignment horizontal="center" vertical="center" wrapText="1"/>
      <protection locked="0"/>
    </xf>
    <xf numFmtId="3" fontId="12" fillId="13" borderId="3" xfId="0" applyNumberFormat="1"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7" fillId="0" borderId="0" xfId="0" applyFont="1" applyAlignment="1">
      <alignment vertical="top"/>
    </xf>
    <xf numFmtId="0" fontId="3" fillId="0" borderId="0" xfId="0" applyFont="1" applyAlignment="1">
      <alignment horizontal="right" vertical="center"/>
    </xf>
    <xf numFmtId="0" fontId="3" fillId="0" borderId="0" xfId="0" applyFont="1" applyAlignment="1">
      <alignment horizontal="right" vertical="center" wrapText="1"/>
    </xf>
    <xf numFmtId="0" fontId="7" fillId="8" borderId="1"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wrapText="1"/>
      <protection locked="0"/>
    </xf>
    <xf numFmtId="0" fontId="7" fillId="0" borderId="2"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4" fontId="7" fillId="0" borderId="1" xfId="0" applyNumberFormat="1" applyFont="1" applyBorder="1" applyAlignment="1">
      <alignment horizontal="right" vertical="center"/>
    </xf>
    <xf numFmtId="0" fontId="7" fillId="14" borderId="1" xfId="0" applyFont="1" applyFill="1" applyBorder="1" applyAlignment="1" applyProtection="1">
      <alignment horizontal="left" vertical="center" wrapText="1"/>
      <protection locked="0"/>
    </xf>
    <xf numFmtId="0" fontId="7" fillId="14" borderId="1" xfId="0" applyFont="1" applyFill="1" applyBorder="1" applyAlignment="1" applyProtection="1">
      <alignment horizontal="center" vertical="center" wrapText="1"/>
      <protection locked="0"/>
    </xf>
    <xf numFmtId="0" fontId="7" fillId="14" borderId="3" xfId="0" applyFont="1" applyFill="1" applyBorder="1" applyAlignment="1" applyProtection="1">
      <alignment horizontal="center" vertical="center" wrapText="1"/>
      <protection locked="0"/>
    </xf>
    <xf numFmtId="4" fontId="7" fillId="14" borderId="1" xfId="0" applyNumberFormat="1" applyFont="1" applyFill="1" applyBorder="1" applyAlignment="1">
      <alignment horizontal="right" vertical="center"/>
    </xf>
    <xf numFmtId="2" fontId="8" fillId="3" borderId="1" xfId="0" applyNumberFormat="1" applyFont="1" applyFill="1" applyBorder="1" applyAlignment="1" applyProtection="1">
      <alignment horizontal="right" vertical="center" wrapText="1"/>
      <protection locked="0"/>
    </xf>
    <xf numFmtId="2" fontId="8" fillId="3" borderId="3" xfId="0" applyNumberFormat="1" applyFont="1" applyFill="1" applyBorder="1" applyAlignment="1" applyProtection="1">
      <alignment horizontal="right" vertical="center" wrapText="1"/>
      <protection locked="0"/>
    </xf>
    <xf numFmtId="4" fontId="8" fillId="3" borderId="2" xfId="0" applyNumberFormat="1" applyFont="1" applyFill="1" applyBorder="1" applyAlignment="1" applyProtection="1">
      <alignment horizontal="right" vertical="center"/>
      <protection locked="0"/>
    </xf>
    <xf numFmtId="4" fontId="8" fillId="3" borderId="2" xfId="0" applyNumberFormat="1" applyFont="1" applyFill="1" applyBorder="1" applyAlignment="1" applyProtection="1">
      <alignment horizontal="right" vertical="center" wrapText="1"/>
      <protection locked="0"/>
    </xf>
    <xf numFmtId="4" fontId="8" fillId="0" borderId="2" xfId="0" applyNumberFormat="1" applyFont="1" applyBorder="1" applyAlignment="1" applyProtection="1">
      <alignment horizontal="right" vertical="center"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2" fillId="7" borderId="7" xfId="0" applyFont="1" applyFill="1" applyBorder="1" applyAlignment="1">
      <alignment horizontal="left" vertical="top"/>
    </xf>
    <xf numFmtId="0" fontId="1" fillId="0" borderId="0" xfId="0" quotePrefix="1" applyFont="1" applyAlignment="1">
      <alignment horizontal="left" vertical="top" wrapText="1"/>
    </xf>
    <xf numFmtId="0" fontId="2" fillId="5" borderId="7" xfId="0" applyFont="1" applyFill="1" applyBorder="1" applyAlignment="1">
      <alignment horizontal="left"/>
    </xf>
    <xf numFmtId="0" fontId="2" fillId="4" borderId="7" xfId="0" applyFont="1" applyFill="1" applyBorder="1" applyAlignment="1">
      <alignment horizontal="left"/>
    </xf>
    <xf numFmtId="0" fontId="2" fillId="8" borderId="7" xfId="0" applyFont="1" applyFill="1" applyBorder="1" applyAlignment="1">
      <alignment vertical="top"/>
    </xf>
    <xf numFmtId="0" fontId="2" fillId="11" borderId="7" xfId="0" applyFont="1" applyFill="1" applyBorder="1" applyAlignment="1">
      <alignment vertical="center"/>
    </xf>
    <xf numFmtId="0" fontId="2" fillId="13" borderId="7" xfId="0" applyFont="1" applyFill="1" applyBorder="1" applyAlignment="1">
      <alignment horizontal="left" vertical="top" wrapText="1"/>
    </xf>
    <xf numFmtId="0" fontId="2" fillId="6" borderId="7" xfId="0" applyFont="1" applyFill="1" applyBorder="1" applyAlignment="1">
      <alignment horizontal="left" vertical="top"/>
    </xf>
    <xf numFmtId="0" fontId="2" fillId="12" borderId="7" xfId="0" applyFont="1" applyFill="1" applyBorder="1" applyAlignment="1">
      <alignment horizontal="left" vertical="top"/>
    </xf>
    <xf numFmtId="0" fontId="2" fillId="14" borderId="0" xfId="0" quotePrefix="1" applyFont="1" applyFill="1" applyAlignment="1">
      <alignment horizontal="left" vertical="top" wrapText="1"/>
    </xf>
    <xf numFmtId="0" fontId="2" fillId="4" borderId="0" xfId="0" applyFont="1" applyFill="1" applyAlignment="1">
      <alignment horizontal="left" vertical="top"/>
    </xf>
    <xf numFmtId="0" fontId="9"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2" fillId="5" borderId="8" xfId="0" applyFont="1" applyFill="1" applyBorder="1" applyAlignment="1">
      <alignment horizontal="center" vertical="top" wrapText="1"/>
    </xf>
    <xf numFmtId="0" fontId="12" fillId="5" borderId="3" xfId="0" applyFont="1" applyFill="1" applyBorder="1" applyAlignment="1">
      <alignment horizontal="center" vertical="top"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28"/>
  <sheetViews>
    <sheetView tabSelected="1" zoomScale="85" zoomScaleNormal="85" workbookViewId="0">
      <selection activeCell="A2" sqref="A2:L2"/>
    </sheetView>
  </sheetViews>
  <sheetFormatPr defaultColWidth="9.1796875" defaultRowHeight="15.5" x14ac:dyDescent="0.35"/>
  <cols>
    <col min="1" max="12" width="11.1796875" style="14" customWidth="1"/>
    <col min="13" max="16384" width="9.1796875" style="14"/>
  </cols>
  <sheetData>
    <row r="1" spans="1:12" ht="16.5" customHeight="1" x14ac:dyDescent="0.35">
      <c r="A1" s="74" t="s">
        <v>45</v>
      </c>
      <c r="B1" s="74"/>
      <c r="C1" s="74"/>
      <c r="D1" s="74"/>
      <c r="E1" s="74"/>
      <c r="F1" s="74"/>
      <c r="G1" s="74"/>
      <c r="H1" s="74"/>
      <c r="I1" s="74"/>
      <c r="J1" s="74"/>
      <c r="K1" s="74"/>
      <c r="L1" s="74"/>
    </row>
    <row r="2" spans="1:12" ht="252.65" customHeight="1" x14ac:dyDescent="0.35">
      <c r="A2" s="72" t="s">
        <v>72</v>
      </c>
      <c r="B2" s="72"/>
      <c r="C2" s="72"/>
      <c r="D2" s="72"/>
      <c r="E2" s="72"/>
      <c r="F2" s="72"/>
      <c r="G2" s="72"/>
      <c r="H2" s="72"/>
      <c r="I2" s="72"/>
      <c r="J2" s="72"/>
      <c r="K2" s="72"/>
      <c r="L2" s="72"/>
    </row>
    <row r="3" spans="1:12" ht="82.5" customHeight="1" x14ac:dyDescent="0.35">
      <c r="A3" s="72" t="s">
        <v>71</v>
      </c>
      <c r="B3" s="72"/>
      <c r="C3" s="72"/>
      <c r="D3" s="72"/>
      <c r="E3" s="72"/>
      <c r="F3" s="72"/>
      <c r="G3" s="72"/>
      <c r="H3" s="72"/>
      <c r="I3" s="72"/>
      <c r="J3" s="72"/>
      <c r="K3" s="72"/>
      <c r="L3" s="72"/>
    </row>
    <row r="4" spans="1:12" ht="18.649999999999999" customHeight="1" x14ac:dyDescent="0.35">
      <c r="A4" s="78" t="s">
        <v>32</v>
      </c>
      <c r="B4" s="78"/>
      <c r="C4" s="78"/>
      <c r="D4" s="78"/>
      <c r="E4" s="78"/>
      <c r="F4" s="78"/>
      <c r="G4" s="78"/>
      <c r="H4" s="78"/>
      <c r="I4" s="78"/>
      <c r="J4" s="78"/>
      <c r="K4" s="78"/>
      <c r="L4" s="78"/>
    </row>
    <row r="5" spans="1:12" ht="200.5" customHeight="1" x14ac:dyDescent="0.35">
      <c r="A5" s="72" t="s">
        <v>56</v>
      </c>
      <c r="B5" s="72"/>
      <c r="C5" s="72"/>
      <c r="D5" s="72"/>
      <c r="E5" s="72"/>
      <c r="F5" s="72"/>
      <c r="G5" s="72"/>
      <c r="H5" s="72"/>
      <c r="I5" s="72"/>
      <c r="J5" s="72"/>
      <c r="K5" s="72"/>
      <c r="L5" s="72"/>
    </row>
    <row r="6" spans="1:12" ht="21" customHeight="1" x14ac:dyDescent="0.35">
      <c r="A6" s="79" t="s">
        <v>33</v>
      </c>
      <c r="B6" s="79"/>
      <c r="C6" s="79"/>
      <c r="D6" s="79"/>
      <c r="E6" s="79"/>
      <c r="F6" s="79"/>
      <c r="G6" s="79"/>
      <c r="H6" s="79"/>
      <c r="I6" s="79"/>
      <c r="J6" s="79"/>
      <c r="K6" s="79"/>
      <c r="L6" s="79"/>
    </row>
    <row r="7" spans="1:12" ht="81.75" customHeight="1" x14ac:dyDescent="0.35">
      <c r="A7" s="75" t="s">
        <v>57</v>
      </c>
      <c r="B7" s="75"/>
      <c r="C7" s="75"/>
      <c r="D7" s="75"/>
      <c r="E7" s="75"/>
      <c r="F7" s="75"/>
      <c r="G7" s="75"/>
      <c r="H7" s="75"/>
      <c r="I7" s="75"/>
      <c r="J7" s="75"/>
      <c r="K7" s="75"/>
      <c r="L7" s="75"/>
    </row>
    <row r="8" spans="1:12" ht="18.75" customHeight="1" x14ac:dyDescent="0.35">
      <c r="A8" s="81" t="s">
        <v>34</v>
      </c>
      <c r="B8" s="81"/>
      <c r="C8" s="81"/>
      <c r="D8" s="81"/>
      <c r="E8" s="81"/>
      <c r="F8" s="81"/>
      <c r="G8" s="81"/>
      <c r="H8" s="81"/>
      <c r="I8" s="81"/>
      <c r="J8" s="81"/>
      <c r="K8" s="81"/>
      <c r="L8" s="81"/>
    </row>
    <row r="9" spans="1:12" ht="0.75" customHeight="1" x14ac:dyDescent="0.35">
      <c r="A9" s="18"/>
      <c r="B9" s="18"/>
      <c r="C9" s="18"/>
      <c r="D9" s="18"/>
      <c r="E9" s="18"/>
      <c r="F9" s="18"/>
      <c r="G9" s="18"/>
      <c r="H9" s="18"/>
      <c r="I9" s="18"/>
      <c r="J9" s="18"/>
      <c r="K9" s="18"/>
      <c r="L9" s="18"/>
    </row>
    <row r="10" spans="1:12" ht="88.5" customHeight="1" x14ac:dyDescent="0.35">
      <c r="A10" s="75" t="s">
        <v>58</v>
      </c>
      <c r="B10" s="72"/>
      <c r="C10" s="72"/>
      <c r="D10" s="72"/>
      <c r="E10" s="72"/>
      <c r="F10" s="72"/>
      <c r="G10" s="72"/>
      <c r="H10" s="72"/>
      <c r="I10" s="72"/>
      <c r="J10" s="72"/>
      <c r="K10" s="72"/>
      <c r="L10" s="72"/>
    </row>
    <row r="11" spans="1:12" ht="20.149999999999999" customHeight="1" x14ac:dyDescent="0.35">
      <c r="A11" s="82" t="s">
        <v>35</v>
      </c>
      <c r="B11" s="82"/>
      <c r="C11" s="82"/>
      <c r="D11" s="82"/>
      <c r="E11" s="82"/>
      <c r="F11" s="82"/>
      <c r="G11" s="82"/>
      <c r="H11" s="82"/>
      <c r="I11" s="82"/>
      <c r="J11" s="82"/>
      <c r="K11" s="82"/>
      <c r="L11" s="82"/>
    </row>
    <row r="12" spans="1:12" ht="86.5" customHeight="1" x14ac:dyDescent="0.35">
      <c r="A12" s="75" t="s">
        <v>58</v>
      </c>
      <c r="B12" s="75"/>
      <c r="C12" s="75"/>
      <c r="D12" s="75"/>
      <c r="E12" s="75"/>
      <c r="F12" s="75"/>
      <c r="G12" s="75"/>
      <c r="H12" s="75"/>
      <c r="I12" s="75"/>
      <c r="J12" s="75"/>
      <c r="K12" s="75"/>
      <c r="L12" s="75"/>
    </row>
    <row r="13" spans="1:12" ht="17.25" customHeight="1" x14ac:dyDescent="0.35">
      <c r="A13" s="80" t="s">
        <v>36</v>
      </c>
      <c r="B13" s="80"/>
      <c r="C13" s="80"/>
      <c r="D13" s="80"/>
      <c r="E13" s="80"/>
      <c r="F13" s="80"/>
      <c r="G13" s="80"/>
      <c r="H13" s="80"/>
      <c r="I13" s="80"/>
      <c r="J13" s="80"/>
      <c r="K13" s="80"/>
      <c r="L13" s="80"/>
    </row>
    <row r="14" spans="1:12" ht="53.25" hidden="1" customHeight="1" x14ac:dyDescent="0.35">
      <c r="A14" s="15" t="s">
        <v>13</v>
      </c>
      <c r="B14" s="13"/>
      <c r="C14" s="13"/>
      <c r="D14" s="13"/>
      <c r="E14" s="13"/>
      <c r="F14" s="13"/>
      <c r="G14" s="13"/>
      <c r="H14" s="13"/>
      <c r="I14" s="13"/>
      <c r="J14" s="13"/>
      <c r="K14" s="13"/>
      <c r="L14" s="13"/>
    </row>
    <row r="15" spans="1:12" ht="84" customHeight="1" x14ac:dyDescent="0.35">
      <c r="A15" s="75" t="s">
        <v>59</v>
      </c>
      <c r="B15" s="72"/>
      <c r="C15" s="72"/>
      <c r="D15" s="72"/>
      <c r="E15" s="72"/>
      <c r="F15" s="72"/>
      <c r="G15" s="72"/>
      <c r="H15" s="72"/>
      <c r="I15" s="72"/>
      <c r="J15" s="72"/>
      <c r="K15" s="72"/>
      <c r="L15" s="72"/>
    </row>
    <row r="16" spans="1:12" ht="20.149999999999999" customHeight="1" x14ac:dyDescent="0.35">
      <c r="A16" s="84" t="s">
        <v>37</v>
      </c>
      <c r="B16" s="84"/>
      <c r="C16" s="84"/>
      <c r="D16" s="84"/>
      <c r="E16" s="84"/>
      <c r="F16" s="84"/>
      <c r="G16" s="84"/>
      <c r="H16" s="84"/>
      <c r="I16" s="84"/>
      <c r="J16" s="84"/>
      <c r="K16" s="84"/>
      <c r="L16" s="84"/>
    </row>
    <row r="17" spans="1:12" x14ac:dyDescent="0.35">
      <c r="A17" s="77" t="s">
        <v>38</v>
      </c>
      <c r="B17" s="77"/>
      <c r="C17" s="77"/>
      <c r="D17" s="77"/>
      <c r="E17" s="77"/>
      <c r="F17" s="77"/>
      <c r="G17" s="77"/>
      <c r="H17" s="77"/>
      <c r="I17" s="77"/>
      <c r="J17" s="77"/>
      <c r="K17" s="77"/>
      <c r="L17" s="77"/>
    </row>
    <row r="18" spans="1:12" ht="96" customHeight="1" x14ac:dyDescent="0.35">
      <c r="A18" s="75" t="s">
        <v>60</v>
      </c>
      <c r="B18" s="73"/>
      <c r="C18" s="73"/>
      <c r="D18" s="73"/>
      <c r="E18" s="73"/>
      <c r="F18" s="73"/>
      <c r="G18" s="73"/>
      <c r="H18" s="73"/>
      <c r="I18" s="73"/>
      <c r="J18" s="73"/>
      <c r="K18" s="73"/>
      <c r="L18" s="73"/>
    </row>
    <row r="19" spans="1:12" x14ac:dyDescent="0.35">
      <c r="A19" s="77" t="s">
        <v>39</v>
      </c>
      <c r="B19" s="77"/>
      <c r="C19" s="77"/>
      <c r="D19" s="77"/>
      <c r="E19" s="77"/>
      <c r="F19" s="77"/>
      <c r="G19" s="77"/>
      <c r="H19" s="77"/>
      <c r="I19" s="77"/>
      <c r="J19" s="77"/>
      <c r="K19" s="77"/>
      <c r="L19" s="77"/>
    </row>
    <row r="20" spans="1:12" ht="88" customHeight="1" x14ac:dyDescent="0.35">
      <c r="A20" s="75" t="s">
        <v>61</v>
      </c>
      <c r="B20" s="73"/>
      <c r="C20" s="73"/>
      <c r="D20" s="73"/>
      <c r="E20" s="73"/>
      <c r="F20" s="73"/>
      <c r="G20" s="73"/>
      <c r="H20" s="73"/>
      <c r="I20" s="73"/>
      <c r="J20" s="73"/>
      <c r="K20" s="73"/>
      <c r="L20" s="73"/>
    </row>
    <row r="21" spans="1:12" x14ac:dyDescent="0.35">
      <c r="A21" s="77" t="s">
        <v>40</v>
      </c>
      <c r="B21" s="77"/>
      <c r="C21" s="77"/>
      <c r="D21" s="77"/>
      <c r="E21" s="77"/>
      <c r="F21" s="77"/>
      <c r="G21" s="77"/>
      <c r="H21" s="77"/>
      <c r="I21" s="77"/>
      <c r="J21" s="77"/>
      <c r="K21" s="77"/>
      <c r="L21" s="77"/>
    </row>
    <row r="22" spans="1:12" ht="85" customHeight="1" x14ac:dyDescent="0.35">
      <c r="A22" s="75" t="s">
        <v>62</v>
      </c>
      <c r="B22" s="73"/>
      <c r="C22" s="73"/>
      <c r="D22" s="73"/>
      <c r="E22" s="73"/>
      <c r="F22" s="73"/>
      <c r="G22" s="73"/>
      <c r="H22" s="73"/>
      <c r="I22" s="73"/>
      <c r="J22" s="73"/>
      <c r="K22" s="73"/>
      <c r="L22" s="73"/>
    </row>
    <row r="23" spans="1:12" ht="20.5" customHeight="1" x14ac:dyDescent="0.35">
      <c r="A23" s="83" t="s">
        <v>70</v>
      </c>
      <c r="B23" s="83"/>
      <c r="C23" s="83"/>
      <c r="D23" s="83"/>
      <c r="E23" s="83"/>
      <c r="F23" s="83"/>
      <c r="G23" s="83"/>
      <c r="H23" s="83"/>
      <c r="I23" s="83"/>
      <c r="J23" s="83"/>
      <c r="K23" s="83"/>
      <c r="L23" s="83"/>
    </row>
    <row r="24" spans="1:12" ht="85" customHeight="1" x14ac:dyDescent="0.35">
      <c r="A24" s="75" t="s">
        <v>59</v>
      </c>
      <c r="B24" s="75"/>
      <c r="C24" s="75"/>
      <c r="D24" s="75"/>
      <c r="E24" s="75"/>
      <c r="F24" s="75"/>
      <c r="G24" s="75"/>
      <c r="H24" s="75"/>
      <c r="I24" s="75"/>
      <c r="J24" s="75"/>
      <c r="K24" s="75"/>
      <c r="L24" s="75"/>
    </row>
    <row r="25" spans="1:12" x14ac:dyDescent="0.35">
      <c r="A25" s="76" t="s">
        <v>69</v>
      </c>
      <c r="B25" s="76"/>
      <c r="C25" s="76"/>
      <c r="D25" s="76"/>
      <c r="E25" s="76"/>
      <c r="F25" s="76"/>
      <c r="G25" s="76"/>
      <c r="H25" s="76"/>
      <c r="I25" s="76"/>
      <c r="J25" s="76"/>
      <c r="K25" s="76"/>
      <c r="L25" s="76"/>
    </row>
    <row r="26" spans="1:12" ht="118.5" customHeight="1" x14ac:dyDescent="0.35">
      <c r="A26" s="75" t="s">
        <v>64</v>
      </c>
      <c r="B26" s="73"/>
      <c r="C26" s="73"/>
      <c r="D26" s="73"/>
      <c r="E26" s="73"/>
      <c r="F26" s="73"/>
      <c r="G26" s="73"/>
      <c r="H26" s="73"/>
      <c r="I26" s="73"/>
      <c r="J26" s="73"/>
      <c r="K26" s="73"/>
      <c r="L26" s="73"/>
    </row>
    <row r="28" spans="1:12" ht="70" customHeight="1" x14ac:dyDescent="0.35">
      <c r="A28" s="72" t="s">
        <v>63</v>
      </c>
      <c r="B28" s="73"/>
      <c r="C28" s="73"/>
      <c r="D28" s="73"/>
      <c r="E28" s="73"/>
      <c r="F28" s="73"/>
      <c r="G28" s="73"/>
      <c r="H28" s="73"/>
      <c r="I28" s="73"/>
      <c r="J28" s="73"/>
      <c r="K28" s="73"/>
      <c r="L28" s="73"/>
    </row>
  </sheetData>
  <mergeCells count="25">
    <mergeCell ref="A12:L12"/>
    <mergeCell ref="A15:L15"/>
    <mergeCell ref="A18:L18"/>
    <mergeCell ref="A26:L26"/>
    <mergeCell ref="A23:L23"/>
    <mergeCell ref="A24:L24"/>
    <mergeCell ref="A20:L20"/>
    <mergeCell ref="A22:L22"/>
    <mergeCell ref="A16:L16"/>
    <mergeCell ref="A28:L28"/>
    <mergeCell ref="A1:L1"/>
    <mergeCell ref="A2:L2"/>
    <mergeCell ref="A3:L3"/>
    <mergeCell ref="A5:L5"/>
    <mergeCell ref="A7:L7"/>
    <mergeCell ref="A25:L25"/>
    <mergeCell ref="A17:L17"/>
    <mergeCell ref="A19:L19"/>
    <mergeCell ref="A21:L21"/>
    <mergeCell ref="A4:L4"/>
    <mergeCell ref="A6:L6"/>
    <mergeCell ref="A13:L13"/>
    <mergeCell ref="A8:L8"/>
    <mergeCell ref="A11:L11"/>
    <mergeCell ref="A10:L10"/>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AB8A-88E5-4453-A91A-303A3CE1F839}">
  <sheetPr>
    <tabColor rgb="FFFFC000"/>
  </sheetPr>
  <dimension ref="A1:H75"/>
  <sheetViews>
    <sheetView topLeftCell="A76" zoomScaleNormal="100" workbookViewId="0">
      <selection activeCell="G9" sqref="G9"/>
    </sheetView>
  </sheetViews>
  <sheetFormatPr defaultColWidth="9.1796875" defaultRowHeight="12.5" x14ac:dyDescent="0.35"/>
  <cols>
    <col min="1" max="1" width="53.81640625" style="1" customWidth="1"/>
    <col min="2" max="2" width="26.7265625" style="2" customWidth="1"/>
    <col min="3" max="3" width="27.1796875" style="2" customWidth="1"/>
    <col min="4" max="4" width="39.26953125" style="3" customWidth="1"/>
    <col min="5" max="5" width="4.54296875" style="1" customWidth="1"/>
    <col min="6" max="6" width="14.1796875" style="1" customWidth="1"/>
    <col min="7" max="7" width="17.453125" style="1" customWidth="1"/>
    <col min="8" max="8" width="16" style="1" customWidth="1"/>
    <col min="9" max="16384" width="9.1796875" style="1"/>
  </cols>
  <sheetData>
    <row r="1" spans="1:8" ht="17.149999999999999" customHeight="1" x14ac:dyDescent="0.35">
      <c r="A1" s="55" t="s">
        <v>5</v>
      </c>
      <c r="B1" s="42"/>
      <c r="C1" s="42"/>
      <c r="D1" s="42"/>
    </row>
    <row r="2" spans="1:8" s="4" customFormat="1" ht="15.5" x14ac:dyDescent="0.35">
      <c r="A2" s="55" t="s">
        <v>44</v>
      </c>
      <c r="B2" s="42"/>
      <c r="C2" s="42"/>
      <c r="D2" s="42"/>
    </row>
    <row r="3" spans="1:8" ht="15.65" customHeight="1" x14ac:dyDescent="0.35">
      <c r="A3" s="55" t="s">
        <v>19</v>
      </c>
      <c r="B3" s="42"/>
      <c r="C3" s="42"/>
      <c r="D3" s="42"/>
    </row>
    <row r="4" spans="1:8" ht="7" customHeight="1" x14ac:dyDescent="0.35">
      <c r="A4" s="7"/>
      <c r="B4" s="6"/>
      <c r="C4"/>
      <c r="D4" s="24"/>
    </row>
    <row r="5" spans="1:8" s="5" customFormat="1" ht="37.5" customHeight="1" x14ac:dyDescent="0.35">
      <c r="A5" s="85" t="s">
        <v>0</v>
      </c>
      <c r="B5" s="85"/>
      <c r="C5" s="86"/>
      <c r="D5" s="47" t="s">
        <v>1</v>
      </c>
      <c r="H5"/>
    </row>
    <row r="6" spans="1:8" ht="15.5" x14ac:dyDescent="0.35">
      <c r="A6" s="43" t="s">
        <v>25</v>
      </c>
      <c r="B6" s="44" t="s">
        <v>20</v>
      </c>
      <c r="C6" s="45" t="s">
        <v>23</v>
      </c>
      <c r="D6" s="46">
        <f>SUM(D7:D11)</f>
        <v>0</v>
      </c>
      <c r="H6"/>
    </row>
    <row r="7" spans="1:8" ht="14" x14ac:dyDescent="0.35">
      <c r="A7" s="12" t="s">
        <v>2</v>
      </c>
      <c r="B7" s="69"/>
      <c r="C7" s="17"/>
      <c r="D7" s="9">
        <f>+B7*C7</f>
        <v>0</v>
      </c>
    </row>
    <row r="8" spans="1:8" ht="14" x14ac:dyDescent="0.35">
      <c r="A8" s="12" t="s">
        <v>3</v>
      </c>
      <c r="B8" s="70"/>
      <c r="C8" s="16"/>
      <c r="D8" s="9">
        <f t="shared" ref="D8:D10" si="0">+B8*C8</f>
        <v>0</v>
      </c>
    </row>
    <row r="9" spans="1:8" ht="14" x14ac:dyDescent="0.35">
      <c r="A9" s="12" t="s">
        <v>4</v>
      </c>
      <c r="B9" s="70"/>
      <c r="C9" s="16"/>
      <c r="D9" s="9">
        <f t="shared" si="0"/>
        <v>0</v>
      </c>
    </row>
    <row r="10" spans="1:8" ht="14" x14ac:dyDescent="0.35">
      <c r="A10" s="12" t="s">
        <v>6</v>
      </c>
      <c r="B10" s="70"/>
      <c r="C10" s="16"/>
      <c r="D10" s="9">
        <f t="shared" si="0"/>
        <v>0</v>
      </c>
    </row>
    <row r="11" spans="1:8" ht="14" x14ac:dyDescent="0.35">
      <c r="A11" s="12" t="s">
        <v>7</v>
      </c>
      <c r="B11" s="70"/>
      <c r="C11" s="16"/>
      <c r="D11" s="9">
        <f t="shared" ref="D11:D12" si="1">+B11*C11</f>
        <v>0</v>
      </c>
    </row>
    <row r="12" spans="1:8" ht="14" x14ac:dyDescent="0.35">
      <c r="A12" s="60" t="s">
        <v>31</v>
      </c>
      <c r="B12" s="71"/>
      <c r="C12" s="61"/>
      <c r="D12" s="62">
        <f t="shared" si="1"/>
        <v>0</v>
      </c>
    </row>
    <row r="13" spans="1:8" ht="28" x14ac:dyDescent="0.35">
      <c r="A13" s="40" t="s">
        <v>41</v>
      </c>
      <c r="B13" s="11">
        <f>ROUNDDOWN((D6+D48)*0.2,2)</f>
        <v>0</v>
      </c>
      <c r="C13" s="58" t="s">
        <v>30</v>
      </c>
      <c r="D13" s="41" t="e">
        <f>(D12/(D6+D48)*100)</f>
        <v>#DIV/0!</v>
      </c>
    </row>
    <row r="14" spans="1:8" ht="19.5" customHeight="1" x14ac:dyDescent="0.35">
      <c r="A14" s="36" t="s">
        <v>24</v>
      </c>
      <c r="B14" s="48" t="s">
        <v>20</v>
      </c>
      <c r="C14" s="49" t="s">
        <v>23</v>
      </c>
      <c r="D14" s="37">
        <f>+D15</f>
        <v>0</v>
      </c>
    </row>
    <row r="15" spans="1:8" ht="14" x14ac:dyDescent="0.35">
      <c r="A15" s="19" t="s">
        <v>8</v>
      </c>
      <c r="B15" s="22"/>
      <c r="C15" s="22"/>
      <c r="D15" s="9">
        <f>+B15*C15</f>
        <v>0</v>
      </c>
    </row>
    <row r="16" spans="1:8" ht="15.5" x14ac:dyDescent="0.35">
      <c r="A16" s="34" t="s">
        <v>26</v>
      </c>
      <c r="B16" s="50" t="s">
        <v>20</v>
      </c>
      <c r="C16" s="50" t="s">
        <v>23</v>
      </c>
      <c r="D16" s="35">
        <f>SUM(D17:D19)</f>
        <v>0</v>
      </c>
    </row>
    <row r="17" spans="1:4" ht="14" x14ac:dyDescent="0.35">
      <c r="A17" s="10" t="s">
        <v>8</v>
      </c>
      <c r="B17" s="22"/>
      <c r="C17" s="22"/>
      <c r="D17" s="9">
        <f>+B17*C17</f>
        <v>0</v>
      </c>
    </row>
    <row r="18" spans="1:4" ht="14" x14ac:dyDescent="0.35">
      <c r="A18" s="10" t="s">
        <v>9</v>
      </c>
      <c r="B18" s="22"/>
      <c r="C18" s="22"/>
      <c r="D18" s="9">
        <f t="shared" ref="D18:D19" si="2">+B18*C18</f>
        <v>0</v>
      </c>
    </row>
    <row r="19" spans="1:4" ht="14" x14ac:dyDescent="0.35">
      <c r="A19" s="10" t="s">
        <v>10</v>
      </c>
      <c r="B19" s="22"/>
      <c r="C19" s="22"/>
      <c r="D19" s="9">
        <f t="shared" si="2"/>
        <v>0</v>
      </c>
    </row>
    <row r="20" spans="1:4" ht="15.5" x14ac:dyDescent="0.35">
      <c r="A20" s="32" t="s">
        <v>27</v>
      </c>
      <c r="B20" s="51" t="s">
        <v>20</v>
      </c>
      <c r="C20" s="51" t="s">
        <v>23</v>
      </c>
      <c r="D20" s="33">
        <f>SUM(D21:D23)</f>
        <v>0</v>
      </c>
    </row>
    <row r="21" spans="1:4" ht="14" x14ac:dyDescent="0.35">
      <c r="A21" s="10" t="s">
        <v>8</v>
      </c>
      <c r="B21" s="22"/>
      <c r="C21" s="22"/>
      <c r="D21" s="9">
        <f>+B21*C21</f>
        <v>0</v>
      </c>
    </row>
    <row r="22" spans="1:4" ht="14" x14ac:dyDescent="0.35">
      <c r="A22" s="10" t="s">
        <v>9</v>
      </c>
      <c r="B22" s="22"/>
      <c r="C22" s="22"/>
      <c r="D22" s="9">
        <f t="shared" ref="D22:D23" si="3">+B22*C22</f>
        <v>0</v>
      </c>
    </row>
    <row r="23" spans="1:4" ht="14" x14ac:dyDescent="0.35">
      <c r="A23" s="10" t="s">
        <v>10</v>
      </c>
      <c r="B23" s="22"/>
      <c r="C23" s="22"/>
      <c r="D23" s="9">
        <f t="shared" si="3"/>
        <v>0</v>
      </c>
    </row>
    <row r="24" spans="1:4" ht="15.5" x14ac:dyDescent="0.35">
      <c r="A24" s="30" t="s">
        <v>21</v>
      </c>
      <c r="B24" s="52" t="s">
        <v>20</v>
      </c>
      <c r="C24" s="52" t="s">
        <v>23</v>
      </c>
      <c r="D24" s="31">
        <f>SUM(D25:D34)</f>
        <v>0</v>
      </c>
    </row>
    <row r="25" spans="1:4" ht="14" x14ac:dyDescent="0.35">
      <c r="A25" s="10" t="s">
        <v>8</v>
      </c>
      <c r="B25" s="22"/>
      <c r="C25" s="22"/>
      <c r="D25" s="9">
        <f>+B25*C25</f>
        <v>0</v>
      </c>
    </row>
    <row r="26" spans="1:4" ht="14" x14ac:dyDescent="0.35">
      <c r="A26" s="10" t="s">
        <v>9</v>
      </c>
      <c r="B26" s="22"/>
      <c r="C26" s="22"/>
      <c r="D26" s="9">
        <f t="shared" ref="D26:D34" si="4">+B26*C26</f>
        <v>0</v>
      </c>
    </row>
    <row r="27" spans="1:4" ht="14" x14ac:dyDescent="0.35">
      <c r="A27" s="10" t="s">
        <v>10</v>
      </c>
      <c r="B27" s="22"/>
      <c r="C27" s="22"/>
      <c r="D27" s="9">
        <f t="shared" si="4"/>
        <v>0</v>
      </c>
    </row>
    <row r="28" spans="1:4" ht="14" x14ac:dyDescent="0.35">
      <c r="A28" s="10" t="s">
        <v>11</v>
      </c>
      <c r="B28" s="22"/>
      <c r="C28" s="22"/>
      <c r="D28" s="9">
        <f>+B28*C28</f>
        <v>0</v>
      </c>
    </row>
    <row r="29" spans="1:4" ht="14" x14ac:dyDescent="0.35">
      <c r="A29" s="10" t="s">
        <v>12</v>
      </c>
      <c r="B29" s="22"/>
      <c r="C29" s="22"/>
      <c r="D29" s="9">
        <f t="shared" si="4"/>
        <v>0</v>
      </c>
    </row>
    <row r="30" spans="1:4" ht="14" x14ac:dyDescent="0.35">
      <c r="A30" s="10" t="s">
        <v>14</v>
      </c>
      <c r="B30" s="22"/>
      <c r="C30" s="22"/>
      <c r="D30" s="9">
        <f t="shared" si="4"/>
        <v>0</v>
      </c>
    </row>
    <row r="31" spans="1:4" ht="14" x14ac:dyDescent="0.35">
      <c r="A31" s="10" t="s">
        <v>15</v>
      </c>
      <c r="B31" s="22"/>
      <c r="C31" s="22"/>
      <c r="D31" s="9">
        <f t="shared" si="4"/>
        <v>0</v>
      </c>
    </row>
    <row r="32" spans="1:4" ht="14" x14ac:dyDescent="0.35">
      <c r="A32" s="10" t="s">
        <v>16</v>
      </c>
      <c r="B32" s="22"/>
      <c r="C32" s="22"/>
      <c r="D32" s="9">
        <f>+B32*C32</f>
        <v>0</v>
      </c>
    </row>
    <row r="33" spans="1:4" ht="14" x14ac:dyDescent="0.35">
      <c r="A33" s="10" t="s">
        <v>17</v>
      </c>
      <c r="B33" s="22"/>
      <c r="C33" s="22"/>
      <c r="D33" s="9">
        <f t="shared" si="4"/>
        <v>0</v>
      </c>
    </row>
    <row r="34" spans="1:4" ht="14" x14ac:dyDescent="0.35">
      <c r="A34" s="10" t="s">
        <v>18</v>
      </c>
      <c r="B34" s="22"/>
      <c r="C34" s="22"/>
      <c r="D34" s="9">
        <f t="shared" si="4"/>
        <v>0</v>
      </c>
    </row>
    <row r="35" spans="1:4" ht="18.649999999999999" customHeight="1" x14ac:dyDescent="0.35">
      <c r="A35" s="87" t="s">
        <v>22</v>
      </c>
      <c r="B35" s="88"/>
      <c r="C35" s="89"/>
      <c r="D35" s="29">
        <f>D36+D48+D59</f>
        <v>0</v>
      </c>
    </row>
    <row r="36" spans="1:4" ht="14" x14ac:dyDescent="0.35">
      <c r="A36" s="20" t="s">
        <v>38</v>
      </c>
      <c r="B36" s="53" t="s">
        <v>20</v>
      </c>
      <c r="C36" s="54" t="s">
        <v>23</v>
      </c>
      <c r="D36" s="8">
        <f>SUM(D37:D46)</f>
        <v>0</v>
      </c>
    </row>
    <row r="37" spans="1:4" ht="14" x14ac:dyDescent="0.35">
      <c r="A37" s="10" t="s">
        <v>8</v>
      </c>
      <c r="B37" s="16"/>
      <c r="C37" s="22"/>
      <c r="D37" s="9">
        <f>B37*C37</f>
        <v>0</v>
      </c>
    </row>
    <row r="38" spans="1:4" ht="14" x14ac:dyDescent="0.35">
      <c r="A38" s="10" t="s">
        <v>9</v>
      </c>
      <c r="B38" s="16"/>
      <c r="C38" s="22"/>
      <c r="D38" s="9">
        <f t="shared" ref="D38:D46" si="5">B38*C38</f>
        <v>0</v>
      </c>
    </row>
    <row r="39" spans="1:4" ht="14" x14ac:dyDescent="0.35">
      <c r="A39" s="10" t="s">
        <v>10</v>
      </c>
      <c r="B39" s="16"/>
      <c r="C39" s="22"/>
      <c r="D39" s="9">
        <f t="shared" si="5"/>
        <v>0</v>
      </c>
    </row>
    <row r="40" spans="1:4" ht="14" x14ac:dyDescent="0.35">
      <c r="A40" s="10" t="s">
        <v>11</v>
      </c>
      <c r="B40" s="16"/>
      <c r="C40" s="22"/>
      <c r="D40" s="9">
        <f t="shared" si="5"/>
        <v>0</v>
      </c>
    </row>
    <row r="41" spans="1:4" ht="14" x14ac:dyDescent="0.35">
      <c r="A41" s="10" t="s">
        <v>12</v>
      </c>
      <c r="B41" s="16"/>
      <c r="C41" s="22"/>
      <c r="D41" s="9">
        <f t="shared" si="5"/>
        <v>0</v>
      </c>
    </row>
    <row r="42" spans="1:4" ht="14" x14ac:dyDescent="0.35">
      <c r="A42" s="10" t="s">
        <v>14</v>
      </c>
      <c r="B42" s="16"/>
      <c r="C42" s="22"/>
      <c r="D42" s="9">
        <f t="shared" si="5"/>
        <v>0</v>
      </c>
    </row>
    <row r="43" spans="1:4" ht="14" x14ac:dyDescent="0.35">
      <c r="A43" s="10" t="s">
        <v>15</v>
      </c>
      <c r="B43" s="16"/>
      <c r="C43" s="22"/>
      <c r="D43" s="9">
        <f t="shared" si="5"/>
        <v>0</v>
      </c>
    </row>
    <row r="44" spans="1:4" ht="14" x14ac:dyDescent="0.35">
      <c r="A44" s="10" t="s">
        <v>16</v>
      </c>
      <c r="B44" s="16"/>
      <c r="C44" s="22"/>
      <c r="D44" s="9">
        <f t="shared" si="5"/>
        <v>0</v>
      </c>
    </row>
    <row r="45" spans="1:4" ht="14" x14ac:dyDescent="0.35">
      <c r="A45" s="10" t="s">
        <v>17</v>
      </c>
      <c r="B45" s="16"/>
      <c r="C45" s="22"/>
      <c r="D45" s="9">
        <f t="shared" si="5"/>
        <v>0</v>
      </c>
    </row>
    <row r="46" spans="1:4" ht="14" x14ac:dyDescent="0.35">
      <c r="A46" s="10" t="s">
        <v>18</v>
      </c>
      <c r="B46" s="16"/>
      <c r="C46" s="22"/>
      <c r="D46" s="9">
        <f t="shared" si="5"/>
        <v>0</v>
      </c>
    </row>
    <row r="47" spans="1:4" ht="30" customHeight="1" x14ac:dyDescent="0.35">
      <c r="A47" s="38" t="s">
        <v>29</v>
      </c>
      <c r="B47" s="8">
        <f>ROUNDDOWN(D70*0.4,2)</f>
        <v>0</v>
      </c>
      <c r="C47" s="59" t="s">
        <v>30</v>
      </c>
      <c r="D47" s="39" t="e">
        <f>((D36/D70)*100)</f>
        <v>#DIV/0!</v>
      </c>
    </row>
    <row r="48" spans="1:4" ht="28" x14ac:dyDescent="0.35">
      <c r="A48" s="20" t="s">
        <v>39</v>
      </c>
      <c r="B48" s="53" t="s">
        <v>20</v>
      </c>
      <c r="C48" s="54" t="s">
        <v>23</v>
      </c>
      <c r="D48" s="8">
        <f>SUM(D49:D58)</f>
        <v>0</v>
      </c>
    </row>
    <row r="49" spans="1:4" ht="14" x14ac:dyDescent="0.35">
      <c r="A49" s="10" t="s">
        <v>46</v>
      </c>
      <c r="B49" s="67"/>
      <c r="C49" s="68"/>
      <c r="D49" s="9">
        <f>B49*C49</f>
        <v>0</v>
      </c>
    </row>
    <row r="50" spans="1:4" ht="14" x14ac:dyDescent="0.35">
      <c r="A50" s="10" t="s">
        <v>47</v>
      </c>
      <c r="B50" s="67"/>
      <c r="C50" s="68"/>
      <c r="D50" s="9">
        <f t="shared" ref="D50:D58" si="6">B50*C50</f>
        <v>0</v>
      </c>
    </row>
    <row r="51" spans="1:4" ht="14" x14ac:dyDescent="0.35">
      <c r="A51" s="10" t="s">
        <v>48</v>
      </c>
      <c r="B51" s="67"/>
      <c r="C51" s="68"/>
      <c r="D51" s="9">
        <f t="shared" si="6"/>
        <v>0</v>
      </c>
    </row>
    <row r="52" spans="1:4" ht="14" x14ac:dyDescent="0.35">
      <c r="A52" s="10" t="s">
        <v>49</v>
      </c>
      <c r="B52" s="67"/>
      <c r="C52" s="68"/>
      <c r="D52" s="9">
        <f t="shared" si="6"/>
        <v>0</v>
      </c>
    </row>
    <row r="53" spans="1:4" ht="14" x14ac:dyDescent="0.35">
      <c r="A53" s="10" t="s">
        <v>50</v>
      </c>
      <c r="B53" s="67"/>
      <c r="C53" s="68"/>
      <c r="D53" s="9">
        <f t="shared" si="6"/>
        <v>0</v>
      </c>
    </row>
    <row r="54" spans="1:4" ht="14" x14ac:dyDescent="0.35">
      <c r="A54" s="10" t="s">
        <v>51</v>
      </c>
      <c r="B54" s="67"/>
      <c r="C54" s="68"/>
      <c r="D54" s="9">
        <f t="shared" si="6"/>
        <v>0</v>
      </c>
    </row>
    <row r="55" spans="1:4" ht="14" x14ac:dyDescent="0.35">
      <c r="A55" s="10" t="s">
        <v>52</v>
      </c>
      <c r="B55" s="67"/>
      <c r="C55" s="68"/>
      <c r="D55" s="9">
        <f t="shared" si="6"/>
        <v>0</v>
      </c>
    </row>
    <row r="56" spans="1:4" ht="14" x14ac:dyDescent="0.35">
      <c r="A56" s="10" t="s">
        <v>53</v>
      </c>
      <c r="B56" s="67"/>
      <c r="C56" s="68"/>
      <c r="D56" s="9">
        <f t="shared" si="6"/>
        <v>0</v>
      </c>
    </row>
    <row r="57" spans="1:4" ht="14" x14ac:dyDescent="0.35">
      <c r="A57" s="10" t="s">
        <v>54</v>
      </c>
      <c r="B57" s="67"/>
      <c r="C57" s="68"/>
      <c r="D57" s="9">
        <f t="shared" si="6"/>
        <v>0</v>
      </c>
    </row>
    <row r="58" spans="1:4" ht="14" x14ac:dyDescent="0.35">
      <c r="A58" s="10" t="s">
        <v>55</v>
      </c>
      <c r="B58" s="67"/>
      <c r="C58" s="68"/>
      <c r="D58" s="9">
        <f t="shared" si="6"/>
        <v>0</v>
      </c>
    </row>
    <row r="59" spans="1:4" ht="14" x14ac:dyDescent="0.35">
      <c r="A59" s="20" t="s">
        <v>40</v>
      </c>
      <c r="B59" s="53" t="s">
        <v>20</v>
      </c>
      <c r="C59" s="54" t="s">
        <v>23</v>
      </c>
      <c r="D59" s="8">
        <f>SUM(D60:D62)</f>
        <v>0</v>
      </c>
    </row>
    <row r="60" spans="1:4" ht="14" x14ac:dyDescent="0.35">
      <c r="A60" s="10" t="s">
        <v>8</v>
      </c>
      <c r="B60" s="16"/>
      <c r="C60" s="22"/>
      <c r="D60" s="9">
        <f>B60*C60</f>
        <v>0</v>
      </c>
    </row>
    <row r="61" spans="1:4" ht="14" x14ac:dyDescent="0.35">
      <c r="A61" s="10" t="s">
        <v>9</v>
      </c>
      <c r="B61" s="16"/>
      <c r="C61" s="22"/>
      <c r="D61" s="9">
        <f>B61*C61</f>
        <v>0</v>
      </c>
    </row>
    <row r="62" spans="1:4" ht="14" x14ac:dyDescent="0.35">
      <c r="A62" s="10" t="s">
        <v>10</v>
      </c>
      <c r="B62" s="16"/>
      <c r="C62" s="22"/>
      <c r="D62" s="9">
        <f t="shared" ref="D62" si="7">B62*C62</f>
        <v>0</v>
      </c>
    </row>
    <row r="63" spans="1:4" ht="14" x14ac:dyDescent="0.35">
      <c r="A63" s="63" t="s">
        <v>65</v>
      </c>
      <c r="B63" s="64" t="s">
        <v>20</v>
      </c>
      <c r="C63" s="65" t="s">
        <v>23</v>
      </c>
      <c r="D63" s="66">
        <f>SUM(D64:D66)</f>
        <v>0</v>
      </c>
    </row>
    <row r="64" spans="1:4" ht="14" x14ac:dyDescent="0.35">
      <c r="A64" s="19" t="s">
        <v>8</v>
      </c>
      <c r="B64" s="61"/>
      <c r="C64" s="61"/>
      <c r="D64" s="9">
        <f>B64*C64</f>
        <v>0</v>
      </c>
    </row>
    <row r="65" spans="1:4" ht="14" x14ac:dyDescent="0.35">
      <c r="A65" s="19" t="s">
        <v>9</v>
      </c>
      <c r="B65" s="61"/>
      <c r="C65" s="61"/>
      <c r="D65" s="9">
        <f>B65*C65</f>
        <v>0</v>
      </c>
    </row>
    <row r="66" spans="1:4" ht="14" x14ac:dyDescent="0.35">
      <c r="A66" s="19" t="s">
        <v>10</v>
      </c>
      <c r="B66" s="61"/>
      <c r="C66" s="61"/>
      <c r="D66" s="9">
        <f t="shared" ref="D66" si="8">B66*C66</f>
        <v>0</v>
      </c>
    </row>
    <row r="67" spans="1:4" ht="33" customHeight="1" x14ac:dyDescent="0.35">
      <c r="A67" s="25" t="s">
        <v>66</v>
      </c>
      <c r="B67" s="98" t="s">
        <v>28</v>
      </c>
      <c r="C67" s="99"/>
      <c r="D67" s="26">
        <f>ROUNDDOWN(SUM(D68:D69),2)</f>
        <v>0</v>
      </c>
    </row>
    <row r="68" spans="1:4" ht="14" x14ac:dyDescent="0.35">
      <c r="A68" s="21">
        <v>7.0000000000000007E-2</v>
      </c>
      <c r="B68" s="96"/>
      <c r="C68" s="97"/>
      <c r="D68" s="9" t="str">
        <f>IF(B68="DA",(D6+D14+D16+D20+D24+D35+D63)*0.07,"")</f>
        <v/>
      </c>
    </row>
    <row r="69" spans="1:4" ht="14" x14ac:dyDescent="0.35">
      <c r="A69" s="23">
        <v>0.15</v>
      </c>
      <c r="B69" s="96"/>
      <c r="C69" s="97"/>
      <c r="D69" s="9" t="str">
        <f>IF(B69="DA",(D6+D48)*0.15,"")</f>
        <v/>
      </c>
    </row>
    <row r="70" spans="1:4" s="5" customFormat="1" ht="19.5" customHeight="1" x14ac:dyDescent="0.35">
      <c r="A70" s="93" t="s">
        <v>67</v>
      </c>
      <c r="B70" s="94"/>
      <c r="C70" s="95"/>
      <c r="D70" s="27">
        <f>+D6+D14+D16+D20+D24+D35+D63</f>
        <v>0</v>
      </c>
    </row>
    <row r="71" spans="1:4" ht="18.75" customHeight="1" x14ac:dyDescent="0.35">
      <c r="A71" s="90" t="s">
        <v>68</v>
      </c>
      <c r="B71" s="91"/>
      <c r="C71" s="92"/>
      <c r="D71" s="28">
        <f>+D6+D14+D16+D20+D24+D35+D63+D67</f>
        <v>0</v>
      </c>
    </row>
    <row r="73" spans="1:4" ht="20.25" customHeight="1" x14ac:dyDescent="0.35">
      <c r="A73" s="56" t="s">
        <v>5</v>
      </c>
    </row>
    <row r="74" spans="1:4" ht="27.75" customHeight="1" x14ac:dyDescent="0.35">
      <c r="A74" s="57" t="s">
        <v>42</v>
      </c>
    </row>
    <row r="75" spans="1:4" ht="31.5" customHeight="1" x14ac:dyDescent="0.35">
      <c r="A75" s="57" t="s">
        <v>43</v>
      </c>
    </row>
  </sheetData>
  <mergeCells count="7">
    <mergeCell ref="A5:C5"/>
    <mergeCell ref="A35:C35"/>
    <mergeCell ref="A71:C71"/>
    <mergeCell ref="A70:C70"/>
    <mergeCell ref="B69:C69"/>
    <mergeCell ref="B67:C67"/>
    <mergeCell ref="B68:C68"/>
  </mergeCells>
  <phoneticPr fontId="6" type="noConversion"/>
  <pageMargins left="0.78802083333333328" right="0.31496062992125984" top="1.0588541666666667" bottom="9.510416666666667E-2" header="0.31496062992125984" footer="0.31496062992125984"/>
  <pageSetup paperSize="9" scale="75" orientation="landscape" r:id="rId1"/>
  <headerFooter>
    <oddHeader>&amp;L
Obrazec 4.1&amp;C&amp;"-,Krepko"
FINANČNI NAČRT PROJEKTA_neposredni stroški&amp;R&amp;G</oddHeader>
  </headerFooter>
  <rowBreaks count="1" manualBreakCount="1">
    <brk id="3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Neposredni stroški 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2026-04-16T13:08:49Z</cp:lastPrinted>
  <dcterms:created xsi:type="dcterms:W3CDTF">2015-12-04T11:42:40Z</dcterms:created>
  <dcterms:modified xsi:type="dcterms:W3CDTF">2026-04-29T04:59:28Z</dcterms:modified>
</cp:coreProperties>
</file>