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ad.sigov.si\usr\M-P\OpecJ81\Documents\15_Javni_razpisi\19_Maribor_Pomoč pri integraciji\03_RD\Objava\"/>
    </mc:Choice>
  </mc:AlternateContent>
  <xr:revisionPtr revIDLastSave="0" documentId="13_ncr:1_{B1E7297B-454C-4682-AC59-506A805DD731}" xr6:coauthVersionLast="47" xr6:coauthVersionMax="47" xr10:uidLastSave="{00000000-0000-0000-0000-000000000000}"/>
  <bookViews>
    <workbookView xWindow="-120" yWindow="-120" windowWidth="29040" windowHeight="17520" xr2:uid="{00000000-000D-0000-FFFF-FFFF00000000}"/>
  </bookViews>
  <sheets>
    <sheet name="Navodila" sheetId="5" r:id="rId1"/>
    <sheet name="Neposredni stroški A-F" sheetId="8" r:id="rId2"/>
  </sheets>
  <definedNames>
    <definedName name="Postavk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8" l="1"/>
  <c r="D64" i="8"/>
  <c r="D66" i="8"/>
  <c r="D63" i="8"/>
  <c r="D68" i="8" s="1"/>
  <c r="D61" i="8"/>
  <c r="D69" i="8"/>
  <c r="D12" i="8" l="1"/>
  <c r="D60" i="8" l="1"/>
  <c r="D62" i="8"/>
  <c r="D49" i="8"/>
  <c r="D58" i="8"/>
  <c r="D57" i="8"/>
  <c r="D56" i="8"/>
  <c r="D55" i="8"/>
  <c r="D54" i="8"/>
  <c r="D53" i="8"/>
  <c r="D52" i="8"/>
  <c r="D51" i="8"/>
  <c r="D50" i="8"/>
  <c r="D32" i="8"/>
  <c r="D28" i="8"/>
  <c r="D29" i="8"/>
  <c r="D30" i="8"/>
  <c r="D31" i="8"/>
  <c r="D33" i="8"/>
  <c r="D34" i="8"/>
  <c r="D27" i="8"/>
  <c r="D26" i="8"/>
  <c r="D25" i="8"/>
  <c r="D21" i="8"/>
  <c r="D23" i="8"/>
  <c r="D22" i="8"/>
  <c r="D17" i="8"/>
  <c r="D19" i="8"/>
  <c r="D18" i="8"/>
  <c r="D15" i="8"/>
  <c r="D14" i="8" s="1"/>
  <c r="D7" i="8"/>
  <c r="D8" i="8"/>
  <c r="D9" i="8"/>
  <c r="D10" i="8"/>
  <c r="D39" i="8"/>
  <c r="D40" i="8"/>
  <c r="D41" i="8"/>
  <c r="D42" i="8"/>
  <c r="D43" i="8"/>
  <c r="D44" i="8"/>
  <c r="D45" i="8"/>
  <c r="D46" i="8"/>
  <c r="D24" i="8" l="1"/>
  <c r="D59" i="8"/>
  <c r="D48" i="8"/>
  <c r="D16" i="8"/>
  <c r="D20" i="8"/>
  <c r="D11" i="8"/>
  <c r="D6" i="8" s="1"/>
  <c r="D70" i="8" s="1"/>
  <c r="D38" i="8"/>
  <c r="D37" i="8"/>
  <c r="D47" i="8" l="1"/>
  <c r="B47" i="8"/>
  <c r="D13" i="8"/>
  <c r="B13" i="8"/>
  <c r="D36" i="8"/>
  <c r="D35" i="8" l="1"/>
  <c r="D67" i="8" l="1"/>
  <c r="D71" i="8" s="1"/>
</calcChain>
</file>

<file path=xl/sharedStrings.xml><?xml version="1.0" encoding="utf-8"?>
<sst xmlns="http://schemas.openxmlformats.org/spreadsheetml/2006/main" count="119" uniqueCount="73">
  <si>
    <t xml:space="preserve">Kategorija </t>
  </si>
  <si>
    <t>SKUPAJ UPRAVIČENI STROŠKI (EUR)</t>
  </si>
  <si>
    <t>zaposleni 1</t>
  </si>
  <si>
    <t>zaposleni 2</t>
  </si>
  <si>
    <t>zaposleni 3</t>
  </si>
  <si>
    <t>Prijavitelj:</t>
  </si>
  <si>
    <t>zaposleni 4</t>
  </si>
  <si>
    <t>zaposleni 5</t>
  </si>
  <si>
    <t>strošek 1</t>
  </si>
  <si>
    <t>strošek 2</t>
  </si>
  <si>
    <t>strošek 3</t>
  </si>
  <si>
    <t>strošek 4</t>
  </si>
  <si>
    <t>strošek 5</t>
  </si>
  <si>
    <t>Postavka 3 - Druga sredstva</t>
  </si>
  <si>
    <t>strošek 6</t>
  </si>
  <si>
    <t>strošek 7</t>
  </si>
  <si>
    <t>strošek 8</t>
  </si>
  <si>
    <t>strošek 9</t>
  </si>
  <si>
    <t>strošek 10</t>
  </si>
  <si>
    <t xml:space="preserve">Trajanje: </t>
  </si>
  <si>
    <t>Število enot</t>
  </si>
  <si>
    <t>5. Materialni stroški in storitve (E)</t>
  </si>
  <si>
    <t>6. Stroški storitev zunanjih izvajalcev (F)</t>
  </si>
  <si>
    <t>Vrednost na enoto</t>
  </si>
  <si>
    <t>2. Potni stroški (B)</t>
  </si>
  <si>
    <t>1. Stroški dela (A)</t>
  </si>
  <si>
    <t>3. Oprema in neopredmetena sredstva (C)</t>
  </si>
  <si>
    <t>4. Nepremičnine (D)</t>
  </si>
  <si>
    <t>DA/NE (vpiši v posamezno celico) - izbereš lahko samo eno stopnjo</t>
  </si>
  <si>
    <t>Najvišja dovoljena višina sredstev za podizvajalce (max. 40 % vseh neposrednih stroškov)</t>
  </si>
  <si>
    <t>Izračunana stopnja v %</t>
  </si>
  <si>
    <t xml:space="preserve">Stroški vodenja operacije </t>
  </si>
  <si>
    <t>Postavka 1 - Stroški dela (kategorija A)</t>
  </si>
  <si>
    <t>Postavka 2 - Potni stroški (B)</t>
  </si>
  <si>
    <t>Postavka 3 - Oprema in neopredmetena sredstva (C)</t>
  </si>
  <si>
    <t>Postavka 4 - Nepremičnine (D)</t>
  </si>
  <si>
    <t>Postavka 5 - Materialni stroški in storitve (E)</t>
  </si>
  <si>
    <t>Postavka 6 - Stroški storitev zunanjih izvajalcev (F)</t>
  </si>
  <si>
    <t>Stroški podizvajalcev (npr. s.p., d.o.o.)</t>
  </si>
  <si>
    <t>Stroški zunanjih sodelavcev (npr. delo preko ŠS, podjemna pogodba, avtorska pogodba)</t>
  </si>
  <si>
    <t>Stroški prostovoljcev</t>
  </si>
  <si>
    <t>Najvišja dovoljena višina stroškov vodenja operacije (max. 20% stroškov osebja A+F)</t>
  </si>
  <si>
    <t>Ime in priimek odgovorne osebe 
oziroma pooblaščene osebe za zastopanje:</t>
  </si>
  <si>
    <t>Datum:
Podpis in žig (če poslujete z žigom):</t>
  </si>
  <si>
    <t>Operacija:</t>
  </si>
  <si>
    <t>Splošna navodila</t>
  </si>
  <si>
    <t>zunanji sodelavec 1</t>
  </si>
  <si>
    <t>zunanji sodelavec 2</t>
  </si>
  <si>
    <t>zunanji sodelavec 3</t>
  </si>
  <si>
    <t>zunanji sodelavec 4</t>
  </si>
  <si>
    <t>zunanji sodelavec 5</t>
  </si>
  <si>
    <t>zunanji sodelavec 6</t>
  </si>
  <si>
    <t>zunanji sodelavec 7</t>
  </si>
  <si>
    <t>zunanji sodelavec 8</t>
  </si>
  <si>
    <t>zunanji sodelavec 9</t>
  </si>
  <si>
    <t>zunanji sodelavec 10</t>
  </si>
  <si>
    <t xml:space="preserve">Navodila za izpolnitev:
- v vrstice (zaposleni 1,2,3…) vnesite ime in priimek zaposlenega, ki bo zaposlen na operaciji ali "nova zaposlitev" v kolkor oseba še ni zaposlena
- v stolpec "število enot" vnesite število koliko enot bo posamezni zaposleni predvidoma delal na operaciji (npr. število ur v primeru izračuna SSE ali število mesecev v primeru dejanskih stroškov plač)
- v stolpec "vrednost na enoto" vnesite vrednost posamezne enote (npr. vrednost urne postavke v primeru izračuna SSE ali vrednost mesečne bruto bruto plače posameznega zaposlenega)
- v vrstico "Stroški vodenja operacije " vnesete v stolpec "število enot" število koliko enot bo posamezni zaposleni (npr. vodja operacije) predvidoma opravljal aktivnost vodenje operacije (npr. število ur v primeru izračuna SSE ali število mesecev v primeru dejanskih stroškov plač) ter v stolpec "vrednost na enoto" vnesete vrednost posamezne enote, ki se nanša na strošek vodenja operacije (npr. vrednost urne postavke v primeru izračuna SSE ali sorazmerna vrednost mesečne bruto bruto plače posameznega zaposlenega, ki bo izvajal vodenje operacije)
- v stolpcu "Skupaj upravičeni stroški" se vrednosti samodejno seštevajo glede na vstavljene formule
- v vrstici "Najvišja dovoljena višina stroškov vodenja operacije" se vrednosti samodejno izračunavajo glede na vstavljene formule
</t>
  </si>
  <si>
    <t xml:space="preserve">Navodila za izpolnitev:
- v vrstico (strošek 1) vnesite vrsto stroška (npr. službene poti)
- v stolpec "število enot" vnesite število koliko enot bo predvidenih za potne stroške (npr. št. km)
- v stolpec "vrednost na enoto" vnesite vrednost posamezne enote (npr. vrednost 1 km)
- v stolpcu "Skupaj upravičeni stroški" se vrednosti samodejno seštevajo glede na vstavljene formule
</t>
  </si>
  <si>
    <t>Navodila za izpolnitev:
- v vrstico (strošek 1,2,3) vnesite vrsto stroška (npr. kaj točno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t>
  </si>
  <si>
    <t>Navodila za izpolnitev:
- v vrstico (strošek 1,2,3,...) vnesite vrsto stroška (npr. kaj točno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t>
  </si>
  <si>
    <t>Navodila za izpolnitev:
- v vrstico (strošek 1,2,3,...) vnesite strošek posameznega podizvajalca (npr. kdo je pozdizvajalec in kaj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
- v vrstici "Najvišja dovoljena višina sredstev za podizvajalce" se vrednosti samodejno izračunavajo glede na vstavljene formule</t>
  </si>
  <si>
    <t>Navodila za izpolnitev:
- v vrstico (zunanji sodelavec 1,2,3,...) vnesite ime in priimek zunanjega sodelavca, ki bo sodeloval na operaciji
- v stolpec "število enot" vnesite število koliko enot bo predvidenih za posamezni strošek zunanjega sodelavca (npr. število opravljenih ur)
- v stolpec "vrednost na enoto" vnesite vrednost posamezne enote posameznega stroška zunanjega sodelavca (npr. strošek na uro)
- v stolpcu "Skupaj upravičeni stroški" se vrednosti samodejno seštevajo glede na vstavljene formule</t>
  </si>
  <si>
    <t>Navodila za izpolnitev:
- v vrstico (strošek 1,2,3,...) vnesite strošek posameznega prostovoljca (npr. kdo je prostovoljec in kaj bo strošek)
- v stolpec "število enot" vnesite število koliko enot bo predvidenih za posamezni strošek
- v stolpec "vrednost na enoto" vnesite vrednost posamezne enote posameznega stroška
- v stolpcu "Skupaj upravičeni stroški" se vrednosti samodejno seštevajo glede na vstavljene formule</t>
  </si>
  <si>
    <t>V vrstici "SKUPAJ NEPOSREDNI STROŠKI OPERACIJE" in "SKUPAJ UPRAVIČENI STROŠKI OPERACIJE" se vrednosti samodejno izračunajo glede na vstavljene formule.
Zgoraj je potrebno izpolniti še podatke o prijavitelju, operaciji in trajanju operacije ter spodaj obrazec podpisati (elektronsko ali lastnoročno).</t>
  </si>
  <si>
    <r>
      <t xml:space="preserve">Navodila za izpolnitev:
- vrstico "7 %" izpolnite, v kolikor se odločite za to stopnjo posrednih stroškov
- vrstico "15 %" izpolnite, v kolikor se odločite za to stopnjo posrednih stroškov
- v stolpec "DA/NE" pri posamezni stopnji vpiši "DA" v kolikor je bila izbrana in "NE" v kolikor ni bila izbrana. </t>
    </r>
    <r>
      <rPr>
        <b/>
        <u/>
        <sz val="12"/>
        <color theme="1"/>
        <rFont val="Calibri"/>
        <family val="2"/>
        <charset val="238"/>
        <scheme val="minor"/>
      </rPr>
      <t>Pomembno:</t>
    </r>
    <r>
      <rPr>
        <sz val="12"/>
        <color theme="1"/>
        <rFont val="Calibri"/>
        <family val="2"/>
        <charset val="238"/>
        <scheme val="minor"/>
      </rPr>
      <t xml:space="preserve"> Izbereš lahko samo eno stopnjo, ki je po oddaji vloge ni mogoče spreminjati!
- glede na izbrano stopnjo, se vrednost pavšalnih stroškov samodejno izračuna glede na vstavljene formule (stolpec"Skupaj upravičeni stroški")</t>
    </r>
  </si>
  <si>
    <t>7. Posebni stroški v zvezi s ciljnimi skupinami (G)</t>
  </si>
  <si>
    <t>8. Posredni stroški (H)</t>
  </si>
  <si>
    <r>
      <t xml:space="preserve">SKUPAJ NEPOSREDNI STROŠKI OPERACIJE </t>
    </r>
    <r>
      <rPr>
        <i/>
        <sz val="12"/>
        <rFont val="Arial"/>
        <family val="2"/>
        <charset val="238"/>
      </rPr>
      <t>(samodejni izračun vsote stroškov 1.-7.)</t>
    </r>
  </si>
  <si>
    <r>
      <t xml:space="preserve">SKUPAJ UPRAVIČENI STROŠKI OPERACIJE </t>
    </r>
    <r>
      <rPr>
        <i/>
        <sz val="12"/>
        <rFont val="Arial"/>
        <family val="2"/>
        <charset val="238"/>
      </rPr>
      <t>(samodejni izračun vsote stroškov 1.-8.)</t>
    </r>
  </si>
  <si>
    <t>Postavka 8 - Posredni stroški (H)</t>
  </si>
  <si>
    <t>Postavka 7 - Posebni stroški v zvezi s ciljnimi skupinami (G)</t>
  </si>
  <si>
    <r>
      <t xml:space="preserve">Podrobnejši opis posameznih kategorij je predstavljen v besedilu </t>
    </r>
    <r>
      <rPr>
        <sz val="12"/>
        <color rgb="FFFF0000"/>
        <rFont val="Calibri"/>
        <family val="2"/>
        <charset val="238"/>
        <scheme val="minor"/>
      </rPr>
      <t>javnega razpisa/razpisne dokumentacije v poglavju 7 (Način Financiranja)</t>
    </r>
    <r>
      <rPr>
        <sz val="12"/>
        <color theme="1"/>
        <rFont val="Calibri"/>
        <family val="2"/>
        <charset val="238"/>
        <scheme val="minor"/>
      </rPr>
      <t xml:space="preserve"> ter v Nacionalnih pravilih upravičenosti za črpanje sredstev programa Sklada za azil, migracije in vključevanje, programa Sklada za notranjo varnost ter programa Instrumenta za finančno podporo za upravljanje meja in vizumsko politiko v okviru Sklada za integrirano upravljanje meja v programskem obdobju 2021–2027, v poglavju 2 (Neposredni stroški), poglavju 3 (Posredni stroški) in poglavju 4 (Poenostavljene oblike stroškov), ki so objavljena na portalu www.evropskasredstva.si.</t>
    </r>
  </si>
  <si>
    <r>
      <t xml:space="preserve">Finančna konstrukcja se mora ujemati z navedbami v </t>
    </r>
    <r>
      <rPr>
        <sz val="12"/>
        <color rgb="FFFF0000"/>
        <rFont val="Calibri"/>
        <family val="2"/>
        <charset val="238"/>
        <scheme val="minor"/>
      </rPr>
      <t>Obrazcu 3 - Prijava operacije in izračunom SSE (Obrazec 6)</t>
    </r>
    <r>
      <rPr>
        <sz val="12"/>
        <color theme="1"/>
        <rFont val="Calibri"/>
        <family val="2"/>
        <charset val="238"/>
        <scheme val="minor"/>
      </rPr>
      <t xml:space="preserve">. </t>
    </r>
    <r>
      <rPr>
        <b/>
        <u/>
        <sz val="12"/>
        <color theme="1"/>
        <rFont val="Calibri"/>
        <family val="2"/>
        <charset val="238"/>
        <scheme val="minor"/>
      </rPr>
      <t>Pomembno:</t>
    </r>
    <r>
      <rPr>
        <sz val="12"/>
        <color theme="1"/>
        <rFont val="Calibri"/>
        <family val="2"/>
        <charset val="238"/>
        <scheme val="minor"/>
      </rPr>
      <t xml:space="preserve"> V </t>
    </r>
    <r>
      <rPr>
        <sz val="12"/>
        <color rgb="FFFF0000"/>
        <rFont val="Calibri"/>
        <family val="2"/>
        <charset val="238"/>
        <scheme val="minor"/>
      </rPr>
      <t xml:space="preserve">Obrazcu 3 </t>
    </r>
    <r>
      <rPr>
        <sz val="12"/>
        <color theme="1"/>
        <rFont val="Calibri"/>
        <family val="2"/>
        <charset val="238"/>
        <scheme val="minor"/>
      </rPr>
      <t xml:space="preserve">je potrebno podrobneje vsebinsko opisati in utemeljiti vse tukaj navedene stroške ter pojasniti izračune.
Pri tem poda stroške oz. odhodke celotne operacije, kakor je opredeljeno v pripadajočih obrazcih. Po potrebi se lahko vstavijo nove vrstice. Opomba: V obrazec so vstavljene določene formule za lažje izračune. Potrebno paziti, da se ne pobrišejo in da se v primeru dodatnih vrstic le-te tudi upoštevajo pri izračunih (formulo temu ustrezno prilagoditi).
Prijavitelj izpolni načrtovani proračun operacije tako, da navede vse neposredne upravičene stroške ter posredne upravičene stroške izvajanja operacije ter pri tem upošteva določila iz </t>
    </r>
    <r>
      <rPr>
        <sz val="12"/>
        <color rgb="FFFF0000"/>
        <rFont val="Calibri"/>
        <family val="2"/>
        <charset val="238"/>
        <scheme val="minor"/>
      </rPr>
      <t>točke 7 (Način financiranja) predmetne razpisne dokumentacije.</t>
    </r>
    <r>
      <rPr>
        <sz val="12"/>
        <color theme="1"/>
        <rFont val="Calibri"/>
        <family val="2"/>
        <charset val="238"/>
        <scheme val="minor"/>
      </rPr>
      <t xml:space="preserve">
Prijavitelj mora pri pripravi vloge natančno upoštevati Nacionalna pravila upravičenosti za črpanje sredstev programa Sklada za azil, migracije in vključevanje, programa Sklada za notranjo varnost ter programa Instrumenta za finančno podporo za upravljanje meja in vizumsko politiko v okviru Sklada za integrirano upravljanje meja v programskem obdobju 2021–2027, objavljena na portalu www.evropskasredstva.si.  
Zaradi primerljivosti z drugimi projektnimi predlogi MORA prijavitelj pri izpolnjevanju tabele upoštevati obdobje izvedbe operacije od </t>
    </r>
    <r>
      <rPr>
        <sz val="12"/>
        <color rgb="FFFF0000"/>
        <rFont val="Calibri"/>
        <family val="2"/>
        <charset val="238"/>
        <scheme val="minor"/>
      </rPr>
      <t>1.9.2026 do 31.12.2027</t>
    </r>
    <r>
      <rPr>
        <sz val="12"/>
        <color theme="1"/>
        <rFont val="Calibri"/>
        <family val="2"/>
        <charset val="238"/>
        <scheme val="minor"/>
      </rPr>
      <t xml:space="preserve">!
Pri planiranju stroškov je potrebno še posebej paziti, da se morajo vse aktivnosti operacije pričeti od datuma podpisa pogodbe, vendar ne kasneje od enega (1) meseca po podpisu pogodbe in ob zaključku aktivnosti operacije upoštevati dejstvo, da morajo izdatki za izvedene aktivnosti operacije nastati in biti plačani do </t>
    </r>
    <r>
      <rPr>
        <sz val="12"/>
        <color rgb="FFFF0000"/>
        <rFont val="Calibri"/>
        <family val="2"/>
        <charset val="238"/>
        <scheme val="minor"/>
      </rPr>
      <t>31.12.2027</t>
    </r>
    <r>
      <rPr>
        <sz val="12"/>
        <color theme="1"/>
        <rFont val="Calibri"/>
        <family val="2"/>
        <charset val="238"/>
        <scheme val="minor"/>
      </rPr>
      <t xml:space="preserve">. Kar velja tudi za strošek dela.
Naročnik bo financiral le stroške, ki bodo izključno vezani na izvajanje operacije in bodo navedeni v prijavi operacije ter v posameznih obrazcih.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</si>
</sst>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charset val="238"/>
      <scheme val="minor"/>
    </font>
    <font>
      <sz val="12"/>
      <color theme="1"/>
      <name val="Calibri"/>
      <family val="2"/>
      <charset val="238"/>
      <scheme val="minor"/>
    </font>
    <font>
      <b/>
      <sz val="12"/>
      <color theme="1"/>
      <name val="Calibri"/>
      <family val="2"/>
      <charset val="238"/>
      <scheme val="minor"/>
    </font>
    <font>
      <sz val="10"/>
      <name val="Arial"/>
      <family val="2"/>
      <charset val="238"/>
    </font>
    <font>
      <sz val="12"/>
      <name val="Arial"/>
      <family val="2"/>
      <charset val="238"/>
    </font>
    <font>
      <b/>
      <sz val="10"/>
      <name val="Arial"/>
      <family val="2"/>
      <charset val="238"/>
    </font>
    <font>
      <sz val="8"/>
      <name val="Calibri"/>
      <family val="2"/>
      <charset val="238"/>
      <scheme val="minor"/>
    </font>
    <font>
      <b/>
      <sz val="11"/>
      <name val="Arial"/>
      <family val="2"/>
      <charset val="238"/>
    </font>
    <font>
      <sz val="11"/>
      <name val="Arial"/>
      <family val="2"/>
      <charset val="238"/>
    </font>
    <font>
      <b/>
      <sz val="12"/>
      <name val="Arial"/>
      <family val="2"/>
      <charset val="238"/>
    </font>
    <font>
      <i/>
      <sz val="12"/>
      <name val="Arial"/>
      <family val="2"/>
      <charset val="238"/>
    </font>
    <font>
      <sz val="12"/>
      <color theme="1"/>
      <name val="Arial"/>
      <family val="2"/>
      <charset val="238"/>
    </font>
    <font>
      <b/>
      <i/>
      <sz val="12"/>
      <name val="Arial"/>
      <family val="2"/>
      <charset val="238"/>
    </font>
    <font>
      <b/>
      <i/>
      <sz val="11"/>
      <name val="Arial"/>
      <family val="2"/>
      <charset val="238"/>
    </font>
    <font>
      <sz val="12"/>
      <color rgb="FFFF0000"/>
      <name val="Calibri"/>
      <family val="2"/>
      <charset val="238"/>
      <scheme val="minor"/>
    </font>
    <font>
      <b/>
      <u/>
      <sz val="12"/>
      <color theme="1"/>
      <name val="Calibri"/>
      <family val="2"/>
      <charset val="238"/>
      <scheme val="minor"/>
    </font>
  </fonts>
  <fills count="15">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99FFCC"/>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100">
    <xf numFmtId="0" fontId="0" fillId="0" borderId="0" xfId="0"/>
    <xf numFmtId="0" fontId="3" fillId="0" borderId="0" xfId="0" applyFont="1" applyAlignment="1">
      <alignment vertical="center"/>
    </xf>
    <xf numFmtId="0" fontId="3" fillId="0" borderId="0" xfId="0" applyFont="1" applyAlignment="1">
      <alignment horizontal="left" vertical="center"/>
    </xf>
    <xf numFmtId="4" fontId="3" fillId="0" borderId="0" xfId="0" applyNumberFormat="1" applyFont="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8" fillId="0" borderId="0" xfId="0" applyFont="1" applyAlignment="1">
      <alignment horizontal="left" vertical="center"/>
    </xf>
    <xf numFmtId="0" fontId="8" fillId="0" borderId="0" xfId="0" applyFont="1" applyAlignment="1">
      <alignment vertical="center"/>
    </xf>
    <xf numFmtId="4" fontId="7" fillId="4" borderId="1" xfId="0" applyNumberFormat="1" applyFont="1" applyFill="1" applyBorder="1" applyAlignment="1">
      <alignment horizontal="right" vertical="center"/>
    </xf>
    <xf numFmtId="4" fontId="8" fillId="0" borderId="1" xfId="0" applyNumberFormat="1" applyFont="1" applyBorder="1" applyAlignment="1">
      <alignment horizontal="right" vertical="center"/>
    </xf>
    <xf numFmtId="0" fontId="8" fillId="3" borderId="1" xfId="0" applyFont="1" applyFill="1" applyBorder="1" applyAlignment="1" applyProtection="1">
      <alignment horizontal="left" vertical="center" wrapText="1"/>
      <protection locked="0"/>
    </xf>
    <xf numFmtId="4" fontId="7" fillId="8" borderId="1" xfId="0" applyNumberFormat="1" applyFont="1" applyFill="1" applyBorder="1" applyAlignment="1">
      <alignment horizontal="right" vertical="center"/>
    </xf>
    <xf numFmtId="0" fontId="8" fillId="3" borderId="2" xfId="0" applyFont="1" applyFill="1" applyBorder="1" applyAlignment="1" applyProtection="1">
      <alignment horizontal="left" vertical="center" wrapText="1"/>
      <protection locked="0"/>
    </xf>
    <xf numFmtId="0" fontId="1" fillId="7" borderId="0" xfId="0" applyFont="1" applyFill="1" applyAlignment="1">
      <alignment horizontal="justify" vertical="center" wrapText="1"/>
    </xf>
    <xf numFmtId="0" fontId="1" fillId="0" borderId="0" xfId="0" applyFont="1"/>
    <xf numFmtId="0" fontId="2" fillId="10" borderId="0" xfId="0" applyFont="1" applyFill="1"/>
    <xf numFmtId="4" fontId="8" fillId="3" borderId="1" xfId="0" applyNumberFormat="1" applyFont="1" applyFill="1" applyBorder="1" applyAlignment="1" applyProtection="1">
      <alignment horizontal="right" vertical="center" wrapText="1"/>
      <protection locked="0"/>
    </xf>
    <xf numFmtId="4" fontId="8" fillId="3" borderId="1" xfId="0" applyNumberFormat="1" applyFont="1" applyFill="1" applyBorder="1" applyAlignment="1" applyProtection="1">
      <alignment horizontal="right" vertical="center"/>
      <protection locked="0"/>
    </xf>
    <xf numFmtId="0" fontId="1" fillId="7" borderId="0" xfId="0" applyFont="1" applyFill="1" applyAlignment="1">
      <alignment wrapText="1"/>
    </xf>
    <xf numFmtId="0" fontId="8" fillId="0" borderId="1" xfId="0" applyFont="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9" fontId="7" fillId="0" borderId="1" xfId="0" applyNumberFormat="1" applyFont="1" applyBorder="1" applyAlignment="1" applyProtection="1">
      <alignment horizontal="left" vertical="center" wrapText="1"/>
      <protection locked="0"/>
    </xf>
    <xf numFmtId="4" fontId="8" fillId="3" borderId="3" xfId="0" applyNumberFormat="1" applyFont="1" applyFill="1" applyBorder="1" applyAlignment="1" applyProtection="1">
      <alignment horizontal="right" vertical="center" wrapText="1"/>
      <protection locked="0"/>
    </xf>
    <xf numFmtId="9" fontId="7" fillId="3" borderId="1" xfId="0" applyNumberFormat="1" applyFont="1" applyFill="1" applyBorder="1" applyAlignment="1" applyProtection="1">
      <alignment horizontal="left" vertical="center" wrapText="1"/>
      <protection locked="0"/>
    </xf>
    <xf numFmtId="164" fontId="0" fillId="0" borderId="7" xfId="0" applyNumberFormat="1" applyBorder="1"/>
    <xf numFmtId="0" fontId="9" fillId="5" borderId="1" xfId="0" applyFont="1" applyFill="1" applyBorder="1" applyAlignment="1">
      <alignment horizontal="left" vertical="center" wrapText="1"/>
    </xf>
    <xf numFmtId="4" fontId="9" fillId="5" borderId="1" xfId="0" applyNumberFormat="1" applyFont="1" applyFill="1" applyBorder="1" applyAlignment="1">
      <alignment horizontal="right" vertical="center"/>
    </xf>
    <xf numFmtId="4" fontId="9" fillId="2" borderId="1" xfId="0" applyNumberFormat="1" applyFont="1" applyFill="1" applyBorder="1" applyAlignment="1">
      <alignment horizontal="right" vertical="center"/>
    </xf>
    <xf numFmtId="4" fontId="9" fillId="7" borderId="1" xfId="0" applyNumberFormat="1" applyFont="1" applyFill="1" applyBorder="1" applyAlignment="1">
      <alignment horizontal="right" vertical="center"/>
    </xf>
    <xf numFmtId="4" fontId="9" fillId="4" borderId="1" xfId="0" applyNumberFormat="1" applyFont="1" applyFill="1" applyBorder="1" applyAlignment="1">
      <alignment horizontal="right" vertical="center"/>
    </xf>
    <xf numFmtId="0" fontId="9" fillId="13" borderId="1" xfId="0" applyFont="1" applyFill="1" applyBorder="1" applyAlignment="1" applyProtection="1">
      <alignment horizontal="left" vertical="center" wrapText="1"/>
      <protection locked="0"/>
    </xf>
    <xf numFmtId="4" fontId="9" fillId="13" borderId="1" xfId="0" applyNumberFormat="1" applyFont="1" applyFill="1" applyBorder="1" applyAlignment="1">
      <alignment horizontal="right" vertical="center"/>
    </xf>
    <xf numFmtId="0" fontId="9" fillId="12" borderId="1" xfId="0" applyFont="1" applyFill="1" applyBorder="1" applyAlignment="1" applyProtection="1">
      <alignment horizontal="left" vertical="center" wrapText="1"/>
      <protection locked="0"/>
    </xf>
    <xf numFmtId="4" fontId="9" fillId="12" borderId="1" xfId="0" applyNumberFormat="1" applyFont="1" applyFill="1" applyBorder="1" applyAlignment="1">
      <alignment horizontal="right" vertical="center"/>
    </xf>
    <xf numFmtId="0" fontId="9" fillId="6" borderId="1" xfId="0" applyFont="1" applyFill="1" applyBorder="1" applyAlignment="1" applyProtection="1">
      <alignment horizontal="left" vertical="center" wrapText="1"/>
      <protection locked="0"/>
    </xf>
    <xf numFmtId="4" fontId="9" fillId="6" borderId="1" xfId="0" applyNumberFormat="1" applyFont="1" applyFill="1" applyBorder="1" applyAlignment="1">
      <alignment horizontal="right" vertical="center"/>
    </xf>
    <xf numFmtId="0" fontId="9" fillId="11" borderId="1" xfId="0" applyFont="1" applyFill="1" applyBorder="1" applyAlignment="1" applyProtection="1">
      <alignment horizontal="left" vertical="center" wrapText="1"/>
      <protection locked="0"/>
    </xf>
    <xf numFmtId="4" fontId="9" fillId="11" borderId="1" xfId="0" applyNumberFormat="1" applyFont="1" applyFill="1" applyBorder="1" applyAlignment="1">
      <alignment horizontal="right" vertical="center"/>
    </xf>
    <xf numFmtId="0" fontId="7" fillId="4" borderId="2" xfId="0" applyFont="1" applyFill="1" applyBorder="1" applyAlignment="1" applyProtection="1">
      <alignment vertical="center" wrapText="1"/>
      <protection locked="0"/>
    </xf>
    <xf numFmtId="4" fontId="7" fillId="4" borderId="1" xfId="0" applyNumberFormat="1" applyFont="1" applyFill="1" applyBorder="1" applyAlignment="1" applyProtection="1">
      <alignment vertical="center" wrapText="1"/>
      <protection locked="0"/>
    </xf>
    <xf numFmtId="0" fontId="7" fillId="8" borderId="2" xfId="0" applyFont="1" applyFill="1" applyBorder="1" applyAlignment="1" applyProtection="1">
      <alignment vertical="center" wrapText="1"/>
      <protection locked="0"/>
    </xf>
    <xf numFmtId="4" fontId="7" fillId="8" borderId="1" xfId="0" applyNumberFormat="1" applyFont="1" applyFill="1" applyBorder="1" applyAlignment="1" applyProtection="1">
      <alignment vertical="center" wrapText="1"/>
      <protection locked="0"/>
    </xf>
    <xf numFmtId="0" fontId="7" fillId="0" borderId="0" xfId="0" applyFont="1" applyAlignment="1">
      <alignment vertical="center"/>
    </xf>
    <xf numFmtId="0" fontId="9" fillId="8" borderId="9" xfId="0" applyFont="1" applyFill="1" applyBorder="1" applyAlignment="1">
      <alignment horizontal="left" vertical="top" wrapText="1"/>
    </xf>
    <xf numFmtId="0" fontId="12" fillId="8" borderId="5" xfId="0" applyFont="1" applyFill="1" applyBorder="1" applyAlignment="1">
      <alignment horizontal="center" vertical="top" wrapText="1"/>
    </xf>
    <xf numFmtId="0" fontId="12" fillId="8" borderId="10" xfId="0" applyFont="1" applyFill="1" applyBorder="1" applyAlignment="1">
      <alignment horizontal="center" vertical="top" wrapText="1"/>
    </xf>
    <xf numFmtId="4" fontId="9" fillId="8" borderId="1" xfId="0" applyNumberFormat="1" applyFont="1" applyFill="1" applyBorder="1" applyAlignment="1">
      <alignment horizontal="right" vertical="top"/>
    </xf>
    <xf numFmtId="4" fontId="9" fillId="9" borderId="5" xfId="0" applyNumberFormat="1" applyFont="1" applyFill="1" applyBorder="1" applyAlignment="1">
      <alignment horizontal="center" vertical="top" wrapText="1"/>
    </xf>
    <xf numFmtId="3" fontId="12" fillId="11" borderId="1" xfId="0" applyNumberFormat="1" applyFont="1" applyFill="1" applyBorder="1" applyAlignment="1" applyProtection="1">
      <alignment horizontal="center" vertical="center" wrapText="1"/>
      <protection locked="0"/>
    </xf>
    <xf numFmtId="3" fontId="12" fillId="11" borderId="3" xfId="0" applyNumberFormat="1" applyFont="1" applyFill="1" applyBorder="1" applyAlignment="1" applyProtection="1">
      <alignment horizontal="center" vertical="center" wrapText="1"/>
      <protection locked="0"/>
    </xf>
    <xf numFmtId="3" fontId="12" fillId="6" borderId="3" xfId="0" applyNumberFormat="1" applyFont="1" applyFill="1" applyBorder="1" applyAlignment="1" applyProtection="1">
      <alignment horizontal="center" vertical="center" wrapText="1"/>
      <protection locked="0"/>
    </xf>
    <xf numFmtId="3" fontId="12" fillId="12" borderId="3" xfId="0" applyNumberFormat="1" applyFont="1" applyFill="1" applyBorder="1" applyAlignment="1" applyProtection="1">
      <alignment horizontal="center" vertical="center" wrapText="1"/>
      <protection locked="0"/>
    </xf>
    <xf numFmtId="3" fontId="12" fillId="13" borderId="3" xfId="0" applyNumberFormat="1" applyFont="1" applyFill="1" applyBorder="1" applyAlignment="1" applyProtection="1">
      <alignment horizontal="center" vertical="center" wrapText="1"/>
      <protection locked="0"/>
    </xf>
    <xf numFmtId="0" fontId="13" fillId="4" borderId="1"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7" fillId="0" borderId="0" xfId="0" applyFont="1" applyAlignment="1">
      <alignment vertical="top"/>
    </xf>
    <xf numFmtId="0" fontId="3" fillId="0" borderId="0" xfId="0" applyFont="1" applyAlignment="1">
      <alignment horizontal="right" vertical="center"/>
    </xf>
    <xf numFmtId="0" fontId="3" fillId="0" borderId="0" xfId="0" applyFont="1" applyAlignment="1">
      <alignment horizontal="right" vertical="center" wrapText="1"/>
    </xf>
    <xf numFmtId="0" fontId="7" fillId="8" borderId="1" xfId="0" applyFont="1" applyFill="1" applyBorder="1" applyAlignment="1" applyProtection="1">
      <alignment horizontal="right" vertical="center" wrapText="1"/>
      <protection locked="0"/>
    </xf>
    <xf numFmtId="0" fontId="7" fillId="4" borderId="1" xfId="0" applyFont="1" applyFill="1" applyBorder="1" applyAlignment="1" applyProtection="1">
      <alignment horizontal="right" vertical="center" wrapText="1"/>
      <protection locked="0"/>
    </xf>
    <xf numFmtId="0" fontId="7" fillId="0" borderId="2"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4" fontId="7" fillId="0" borderId="1" xfId="0" applyNumberFormat="1" applyFont="1" applyBorder="1" applyAlignment="1">
      <alignment horizontal="right" vertical="center"/>
    </xf>
    <xf numFmtId="0" fontId="7" fillId="14" borderId="1" xfId="0" applyFont="1" applyFill="1" applyBorder="1" applyAlignment="1" applyProtection="1">
      <alignment horizontal="left" vertical="center" wrapText="1"/>
      <protection locked="0"/>
    </xf>
    <xf numFmtId="0" fontId="7" fillId="14" borderId="1" xfId="0" applyFont="1" applyFill="1" applyBorder="1" applyAlignment="1" applyProtection="1">
      <alignment horizontal="center" vertical="center" wrapText="1"/>
      <protection locked="0"/>
    </xf>
    <xf numFmtId="0" fontId="7" fillId="14" borderId="3" xfId="0" applyFont="1" applyFill="1" applyBorder="1" applyAlignment="1" applyProtection="1">
      <alignment horizontal="center" vertical="center" wrapText="1"/>
      <protection locked="0"/>
    </xf>
    <xf numFmtId="4" fontId="7" fillId="14" borderId="1" xfId="0" applyNumberFormat="1" applyFont="1" applyFill="1" applyBorder="1" applyAlignment="1">
      <alignment horizontal="right" vertical="center"/>
    </xf>
    <xf numFmtId="2" fontId="8" fillId="3" borderId="1" xfId="0" applyNumberFormat="1" applyFont="1" applyFill="1" applyBorder="1" applyAlignment="1" applyProtection="1">
      <alignment horizontal="right" vertical="center" wrapText="1"/>
      <protection locked="0"/>
    </xf>
    <xf numFmtId="2" fontId="8" fillId="3" borderId="3" xfId="0" applyNumberFormat="1" applyFont="1" applyFill="1" applyBorder="1" applyAlignment="1" applyProtection="1">
      <alignment horizontal="right" vertical="center" wrapText="1"/>
      <protection locked="0"/>
    </xf>
    <xf numFmtId="4" fontId="8" fillId="3" borderId="2" xfId="0" applyNumberFormat="1" applyFont="1" applyFill="1" applyBorder="1" applyAlignment="1" applyProtection="1">
      <alignment horizontal="right" vertical="center"/>
      <protection locked="0"/>
    </xf>
    <xf numFmtId="4" fontId="8" fillId="3" borderId="2" xfId="0" applyNumberFormat="1" applyFont="1" applyFill="1" applyBorder="1" applyAlignment="1" applyProtection="1">
      <alignment horizontal="right" vertical="center" wrapText="1"/>
      <protection locked="0"/>
    </xf>
    <xf numFmtId="4" fontId="8" fillId="0" borderId="2" xfId="0" applyNumberFormat="1" applyFont="1" applyBorder="1" applyAlignment="1" applyProtection="1">
      <alignment horizontal="right" vertical="center" wrapText="1"/>
      <protection locked="0"/>
    </xf>
    <xf numFmtId="0" fontId="1" fillId="0" borderId="0" xfId="0" quotePrefix="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2" fillId="14" borderId="0" xfId="0" quotePrefix="1" applyFont="1" applyFill="1" applyAlignment="1">
      <alignment horizontal="left" vertical="top" wrapText="1"/>
    </xf>
    <xf numFmtId="0" fontId="2" fillId="4" borderId="0" xfId="0" applyFont="1" applyFill="1" applyAlignment="1">
      <alignment horizontal="left" vertical="top"/>
    </xf>
    <xf numFmtId="0" fontId="2" fillId="7" borderId="7" xfId="0" applyFont="1" applyFill="1" applyBorder="1" applyAlignment="1">
      <alignment horizontal="left" vertical="top"/>
    </xf>
    <xf numFmtId="0" fontId="2" fillId="5" borderId="7" xfId="0" applyFont="1" applyFill="1" applyBorder="1" applyAlignment="1">
      <alignment horizontal="left"/>
    </xf>
    <xf numFmtId="0" fontId="2" fillId="4" borderId="7" xfId="0" applyFont="1" applyFill="1" applyBorder="1" applyAlignment="1">
      <alignment horizontal="left"/>
    </xf>
    <xf numFmtId="0" fontId="2" fillId="8" borderId="7" xfId="0" applyFont="1" applyFill="1" applyBorder="1" applyAlignment="1">
      <alignment vertical="top"/>
    </xf>
    <xf numFmtId="0" fontId="2" fillId="11" borderId="7" xfId="0" applyFont="1" applyFill="1" applyBorder="1" applyAlignment="1">
      <alignment vertical="center"/>
    </xf>
    <xf numFmtId="0" fontId="2" fillId="13" borderId="7" xfId="0" applyFont="1" applyFill="1" applyBorder="1" applyAlignment="1">
      <alignment horizontal="left" vertical="top" wrapText="1"/>
    </xf>
    <xf numFmtId="0" fontId="2" fillId="6" borderId="7" xfId="0" applyFont="1" applyFill="1" applyBorder="1" applyAlignment="1">
      <alignment horizontal="left" vertical="top"/>
    </xf>
    <xf numFmtId="0" fontId="2" fillId="12" borderId="7" xfId="0" applyFont="1" applyFill="1" applyBorder="1" applyAlignment="1">
      <alignment horizontal="left" vertical="top"/>
    </xf>
    <xf numFmtId="0" fontId="9" fillId="9" borderId="1"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7" borderId="2" xfId="0" applyFont="1" applyFill="1" applyBorder="1" applyAlignment="1">
      <alignment horizontal="left" vertical="center" wrapText="1"/>
    </xf>
    <xf numFmtId="0" fontId="9" fillId="7" borderId="8"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12" fillId="5" borderId="8" xfId="0" applyFont="1" applyFill="1" applyBorder="1" applyAlignment="1">
      <alignment horizontal="center" vertical="top" wrapText="1"/>
    </xf>
    <xf numFmtId="0" fontId="12" fillId="5" borderId="3" xfId="0" applyFont="1" applyFill="1" applyBorder="1" applyAlignment="1">
      <alignment horizontal="center" vertical="top" wrapText="1"/>
    </xf>
  </cellXfs>
  <cellStyles count="1">
    <cellStyle name="Navadno" xfId="0" builtinId="0"/>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L28"/>
  <sheetViews>
    <sheetView tabSelected="1" topLeftCell="A26" zoomScale="85" zoomScaleNormal="85" workbookViewId="0">
      <selection activeCell="A2" sqref="A2:L2"/>
    </sheetView>
  </sheetViews>
  <sheetFormatPr defaultColWidth="9.140625" defaultRowHeight="15.75" x14ac:dyDescent="0.25"/>
  <cols>
    <col min="1" max="12" width="11.140625" style="14" customWidth="1"/>
    <col min="13" max="16384" width="9.140625" style="14"/>
  </cols>
  <sheetData>
    <row r="1" spans="1:12" ht="16.5" customHeight="1" x14ac:dyDescent="0.25">
      <c r="A1" s="77" t="s">
        <v>45</v>
      </c>
      <c r="B1" s="77"/>
      <c r="C1" s="77"/>
      <c r="D1" s="77"/>
      <c r="E1" s="77"/>
      <c r="F1" s="77"/>
      <c r="G1" s="77"/>
      <c r="H1" s="77"/>
      <c r="I1" s="77"/>
      <c r="J1" s="77"/>
      <c r="K1" s="77"/>
      <c r="L1" s="77"/>
    </row>
    <row r="2" spans="1:12" ht="252.6" customHeight="1" x14ac:dyDescent="0.25">
      <c r="A2" s="73" t="s">
        <v>72</v>
      </c>
      <c r="B2" s="73"/>
      <c r="C2" s="73"/>
      <c r="D2" s="73"/>
      <c r="E2" s="73"/>
      <c r="F2" s="73"/>
      <c r="G2" s="73"/>
      <c r="H2" s="73"/>
      <c r="I2" s="73"/>
      <c r="J2" s="73"/>
      <c r="K2" s="73"/>
      <c r="L2" s="73"/>
    </row>
    <row r="3" spans="1:12" ht="82.5" customHeight="1" x14ac:dyDescent="0.25">
      <c r="A3" s="73" t="s">
        <v>71</v>
      </c>
      <c r="B3" s="73"/>
      <c r="C3" s="73"/>
      <c r="D3" s="73"/>
      <c r="E3" s="73"/>
      <c r="F3" s="73"/>
      <c r="G3" s="73"/>
      <c r="H3" s="73"/>
      <c r="I3" s="73"/>
      <c r="J3" s="73"/>
      <c r="K3" s="73"/>
      <c r="L3" s="73"/>
    </row>
    <row r="4" spans="1:12" ht="18.600000000000001" customHeight="1" x14ac:dyDescent="0.25">
      <c r="A4" s="80" t="s">
        <v>32</v>
      </c>
      <c r="B4" s="80"/>
      <c r="C4" s="80"/>
      <c r="D4" s="80"/>
      <c r="E4" s="80"/>
      <c r="F4" s="80"/>
      <c r="G4" s="80"/>
      <c r="H4" s="80"/>
      <c r="I4" s="80"/>
      <c r="J4" s="80"/>
      <c r="K4" s="80"/>
      <c r="L4" s="80"/>
    </row>
    <row r="5" spans="1:12" ht="200.45" customHeight="1" x14ac:dyDescent="0.25">
      <c r="A5" s="73" t="s">
        <v>56</v>
      </c>
      <c r="B5" s="73"/>
      <c r="C5" s="73"/>
      <c r="D5" s="73"/>
      <c r="E5" s="73"/>
      <c r="F5" s="73"/>
      <c r="G5" s="73"/>
      <c r="H5" s="73"/>
      <c r="I5" s="73"/>
      <c r="J5" s="73"/>
      <c r="K5" s="73"/>
      <c r="L5" s="73"/>
    </row>
    <row r="6" spans="1:12" ht="21" customHeight="1" x14ac:dyDescent="0.25">
      <c r="A6" s="81" t="s">
        <v>33</v>
      </c>
      <c r="B6" s="81"/>
      <c r="C6" s="81"/>
      <c r="D6" s="81"/>
      <c r="E6" s="81"/>
      <c r="F6" s="81"/>
      <c r="G6" s="81"/>
      <c r="H6" s="81"/>
      <c r="I6" s="81"/>
      <c r="J6" s="81"/>
      <c r="K6" s="81"/>
      <c r="L6" s="81"/>
    </row>
    <row r="7" spans="1:12" ht="81.75" customHeight="1" x14ac:dyDescent="0.25">
      <c r="A7" s="72" t="s">
        <v>57</v>
      </c>
      <c r="B7" s="72"/>
      <c r="C7" s="72"/>
      <c r="D7" s="72"/>
      <c r="E7" s="72"/>
      <c r="F7" s="72"/>
      <c r="G7" s="72"/>
      <c r="H7" s="72"/>
      <c r="I7" s="72"/>
      <c r="J7" s="72"/>
      <c r="K7" s="72"/>
      <c r="L7" s="72"/>
    </row>
    <row r="8" spans="1:12" ht="18.75" customHeight="1" x14ac:dyDescent="0.25">
      <c r="A8" s="83" t="s">
        <v>34</v>
      </c>
      <c r="B8" s="83"/>
      <c r="C8" s="83"/>
      <c r="D8" s="83"/>
      <c r="E8" s="83"/>
      <c r="F8" s="83"/>
      <c r="G8" s="83"/>
      <c r="H8" s="83"/>
      <c r="I8" s="83"/>
      <c r="J8" s="83"/>
      <c r="K8" s="83"/>
      <c r="L8" s="83"/>
    </row>
    <row r="9" spans="1:12" ht="0.75" customHeight="1" x14ac:dyDescent="0.25">
      <c r="A9" s="18"/>
      <c r="B9" s="18"/>
      <c r="C9" s="18"/>
      <c r="D9" s="18"/>
      <c r="E9" s="18"/>
      <c r="F9" s="18"/>
      <c r="G9" s="18"/>
      <c r="H9" s="18"/>
      <c r="I9" s="18"/>
      <c r="J9" s="18"/>
      <c r="K9" s="18"/>
      <c r="L9" s="18"/>
    </row>
    <row r="10" spans="1:12" ht="88.5" customHeight="1" x14ac:dyDescent="0.25">
      <c r="A10" s="72" t="s">
        <v>58</v>
      </c>
      <c r="B10" s="73"/>
      <c r="C10" s="73"/>
      <c r="D10" s="73"/>
      <c r="E10" s="73"/>
      <c r="F10" s="73"/>
      <c r="G10" s="73"/>
      <c r="H10" s="73"/>
      <c r="I10" s="73"/>
      <c r="J10" s="73"/>
      <c r="K10" s="73"/>
      <c r="L10" s="73"/>
    </row>
    <row r="11" spans="1:12" ht="20.100000000000001" customHeight="1" x14ac:dyDescent="0.25">
      <c r="A11" s="84" t="s">
        <v>35</v>
      </c>
      <c r="B11" s="84"/>
      <c r="C11" s="84"/>
      <c r="D11" s="84"/>
      <c r="E11" s="84"/>
      <c r="F11" s="84"/>
      <c r="G11" s="84"/>
      <c r="H11" s="84"/>
      <c r="I11" s="84"/>
      <c r="J11" s="84"/>
      <c r="K11" s="84"/>
      <c r="L11" s="84"/>
    </row>
    <row r="12" spans="1:12" ht="86.45" customHeight="1" x14ac:dyDescent="0.25">
      <c r="A12" s="72" t="s">
        <v>58</v>
      </c>
      <c r="B12" s="72"/>
      <c r="C12" s="72"/>
      <c r="D12" s="72"/>
      <c r="E12" s="72"/>
      <c r="F12" s="72"/>
      <c r="G12" s="72"/>
      <c r="H12" s="72"/>
      <c r="I12" s="72"/>
      <c r="J12" s="72"/>
      <c r="K12" s="72"/>
      <c r="L12" s="72"/>
    </row>
    <row r="13" spans="1:12" ht="17.25" customHeight="1" x14ac:dyDescent="0.25">
      <c r="A13" s="82" t="s">
        <v>36</v>
      </c>
      <c r="B13" s="82"/>
      <c r="C13" s="82"/>
      <c r="D13" s="82"/>
      <c r="E13" s="82"/>
      <c r="F13" s="82"/>
      <c r="G13" s="82"/>
      <c r="H13" s="82"/>
      <c r="I13" s="82"/>
      <c r="J13" s="82"/>
      <c r="K13" s="82"/>
      <c r="L13" s="82"/>
    </row>
    <row r="14" spans="1:12" ht="53.25" hidden="1" customHeight="1" x14ac:dyDescent="0.25">
      <c r="A14" s="15" t="s">
        <v>13</v>
      </c>
      <c r="B14" s="13"/>
      <c r="C14" s="13"/>
      <c r="D14" s="13"/>
      <c r="E14" s="13"/>
      <c r="F14" s="13"/>
      <c r="G14" s="13"/>
      <c r="H14" s="13"/>
      <c r="I14" s="13"/>
      <c r="J14" s="13"/>
      <c r="K14" s="13"/>
      <c r="L14" s="13"/>
    </row>
    <row r="15" spans="1:12" ht="84" customHeight="1" x14ac:dyDescent="0.25">
      <c r="A15" s="72" t="s">
        <v>59</v>
      </c>
      <c r="B15" s="73"/>
      <c r="C15" s="73"/>
      <c r="D15" s="73"/>
      <c r="E15" s="73"/>
      <c r="F15" s="73"/>
      <c r="G15" s="73"/>
      <c r="H15" s="73"/>
      <c r="I15" s="73"/>
      <c r="J15" s="73"/>
      <c r="K15" s="73"/>
      <c r="L15" s="73"/>
    </row>
    <row r="16" spans="1:12" ht="20.100000000000001" customHeight="1" x14ac:dyDescent="0.25">
      <c r="A16" s="76" t="s">
        <v>37</v>
      </c>
      <c r="B16" s="76"/>
      <c r="C16" s="76"/>
      <c r="D16" s="76"/>
      <c r="E16" s="76"/>
      <c r="F16" s="76"/>
      <c r="G16" s="76"/>
      <c r="H16" s="76"/>
      <c r="I16" s="76"/>
      <c r="J16" s="76"/>
      <c r="K16" s="76"/>
      <c r="L16" s="76"/>
    </row>
    <row r="17" spans="1:12" x14ac:dyDescent="0.25">
      <c r="A17" s="79" t="s">
        <v>38</v>
      </c>
      <c r="B17" s="79"/>
      <c r="C17" s="79"/>
      <c r="D17" s="79"/>
      <c r="E17" s="79"/>
      <c r="F17" s="79"/>
      <c r="G17" s="79"/>
      <c r="H17" s="79"/>
      <c r="I17" s="79"/>
      <c r="J17" s="79"/>
      <c r="K17" s="79"/>
      <c r="L17" s="79"/>
    </row>
    <row r="18" spans="1:12" ht="96" customHeight="1" x14ac:dyDescent="0.25">
      <c r="A18" s="72" t="s">
        <v>60</v>
      </c>
      <c r="B18" s="74"/>
      <c r="C18" s="74"/>
      <c r="D18" s="74"/>
      <c r="E18" s="74"/>
      <c r="F18" s="74"/>
      <c r="G18" s="74"/>
      <c r="H18" s="74"/>
      <c r="I18" s="74"/>
      <c r="J18" s="74"/>
      <c r="K18" s="74"/>
      <c r="L18" s="74"/>
    </row>
    <row r="19" spans="1:12" x14ac:dyDescent="0.25">
      <c r="A19" s="79" t="s">
        <v>39</v>
      </c>
      <c r="B19" s="79"/>
      <c r="C19" s="79"/>
      <c r="D19" s="79"/>
      <c r="E19" s="79"/>
      <c r="F19" s="79"/>
      <c r="G19" s="79"/>
      <c r="H19" s="79"/>
      <c r="I19" s="79"/>
      <c r="J19" s="79"/>
      <c r="K19" s="79"/>
      <c r="L19" s="79"/>
    </row>
    <row r="20" spans="1:12" ht="87.95" customHeight="1" x14ac:dyDescent="0.25">
      <c r="A20" s="72" t="s">
        <v>61</v>
      </c>
      <c r="B20" s="74"/>
      <c r="C20" s="74"/>
      <c r="D20" s="74"/>
      <c r="E20" s="74"/>
      <c r="F20" s="74"/>
      <c r="G20" s="74"/>
      <c r="H20" s="74"/>
      <c r="I20" s="74"/>
      <c r="J20" s="74"/>
      <c r="K20" s="74"/>
      <c r="L20" s="74"/>
    </row>
    <row r="21" spans="1:12" x14ac:dyDescent="0.25">
      <c r="A21" s="79" t="s">
        <v>40</v>
      </c>
      <c r="B21" s="79"/>
      <c r="C21" s="79"/>
      <c r="D21" s="79"/>
      <c r="E21" s="79"/>
      <c r="F21" s="79"/>
      <c r="G21" s="79"/>
      <c r="H21" s="79"/>
      <c r="I21" s="79"/>
      <c r="J21" s="79"/>
      <c r="K21" s="79"/>
      <c r="L21" s="79"/>
    </row>
    <row r="22" spans="1:12" ht="84.95" customHeight="1" x14ac:dyDescent="0.25">
      <c r="A22" s="72" t="s">
        <v>62</v>
      </c>
      <c r="B22" s="74"/>
      <c r="C22" s="74"/>
      <c r="D22" s="74"/>
      <c r="E22" s="74"/>
      <c r="F22" s="74"/>
      <c r="G22" s="74"/>
      <c r="H22" s="74"/>
      <c r="I22" s="74"/>
      <c r="J22" s="74"/>
      <c r="K22" s="74"/>
      <c r="L22" s="74"/>
    </row>
    <row r="23" spans="1:12" ht="20.45" customHeight="1" x14ac:dyDescent="0.25">
      <c r="A23" s="75" t="s">
        <v>70</v>
      </c>
      <c r="B23" s="75"/>
      <c r="C23" s="75"/>
      <c r="D23" s="75"/>
      <c r="E23" s="75"/>
      <c r="F23" s="75"/>
      <c r="G23" s="75"/>
      <c r="H23" s="75"/>
      <c r="I23" s="75"/>
      <c r="J23" s="75"/>
      <c r="K23" s="75"/>
      <c r="L23" s="75"/>
    </row>
    <row r="24" spans="1:12" ht="84.95" customHeight="1" x14ac:dyDescent="0.25">
      <c r="A24" s="72" t="s">
        <v>59</v>
      </c>
      <c r="B24" s="72"/>
      <c r="C24" s="72"/>
      <c r="D24" s="72"/>
      <c r="E24" s="72"/>
      <c r="F24" s="72"/>
      <c r="G24" s="72"/>
      <c r="H24" s="72"/>
      <c r="I24" s="72"/>
      <c r="J24" s="72"/>
      <c r="K24" s="72"/>
      <c r="L24" s="72"/>
    </row>
    <row r="25" spans="1:12" x14ac:dyDescent="0.25">
      <c r="A25" s="78" t="s">
        <v>69</v>
      </c>
      <c r="B25" s="78"/>
      <c r="C25" s="78"/>
      <c r="D25" s="78"/>
      <c r="E25" s="78"/>
      <c r="F25" s="78"/>
      <c r="G25" s="78"/>
      <c r="H25" s="78"/>
      <c r="I25" s="78"/>
      <c r="J25" s="78"/>
      <c r="K25" s="78"/>
      <c r="L25" s="78"/>
    </row>
    <row r="26" spans="1:12" ht="118.5" customHeight="1" x14ac:dyDescent="0.25">
      <c r="A26" s="72" t="s">
        <v>64</v>
      </c>
      <c r="B26" s="74"/>
      <c r="C26" s="74"/>
      <c r="D26" s="74"/>
      <c r="E26" s="74"/>
      <c r="F26" s="74"/>
      <c r="G26" s="74"/>
      <c r="H26" s="74"/>
      <c r="I26" s="74"/>
      <c r="J26" s="74"/>
      <c r="K26" s="74"/>
      <c r="L26" s="74"/>
    </row>
    <row r="28" spans="1:12" ht="69.95" customHeight="1" x14ac:dyDescent="0.25">
      <c r="A28" s="73" t="s">
        <v>63</v>
      </c>
      <c r="B28" s="74"/>
      <c r="C28" s="74"/>
      <c r="D28" s="74"/>
      <c r="E28" s="74"/>
      <c r="F28" s="74"/>
      <c r="G28" s="74"/>
      <c r="H28" s="74"/>
      <c r="I28" s="74"/>
      <c r="J28" s="74"/>
      <c r="K28" s="74"/>
      <c r="L28" s="74"/>
    </row>
  </sheetData>
  <mergeCells count="25">
    <mergeCell ref="A28:L28"/>
    <mergeCell ref="A1:L1"/>
    <mergeCell ref="A2:L2"/>
    <mergeCell ref="A3:L3"/>
    <mergeCell ref="A5:L5"/>
    <mergeCell ref="A7:L7"/>
    <mergeCell ref="A25:L25"/>
    <mergeCell ref="A17:L17"/>
    <mergeCell ref="A19:L19"/>
    <mergeCell ref="A21:L21"/>
    <mergeCell ref="A4:L4"/>
    <mergeCell ref="A6:L6"/>
    <mergeCell ref="A13:L13"/>
    <mergeCell ref="A8:L8"/>
    <mergeCell ref="A11:L11"/>
    <mergeCell ref="A10:L10"/>
    <mergeCell ref="A12:L12"/>
    <mergeCell ref="A15:L15"/>
    <mergeCell ref="A18:L18"/>
    <mergeCell ref="A26:L26"/>
    <mergeCell ref="A23:L23"/>
    <mergeCell ref="A24:L24"/>
    <mergeCell ref="A20:L20"/>
    <mergeCell ref="A22:L22"/>
    <mergeCell ref="A16:L16"/>
  </mergeCells>
  <pageMargins left="0.70866141732283472" right="0.70866141732283472" top="0.74803149606299213" bottom="0.74803149606299213" header="0.31496062992125984" footer="0.31496062992125984"/>
  <pageSetup paperSize="8"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AAB8A-88E5-4453-A91A-303A3CE1F839}">
  <sheetPr>
    <tabColor rgb="FFFFC000"/>
  </sheetPr>
  <dimension ref="A1:H75"/>
  <sheetViews>
    <sheetView topLeftCell="A76" zoomScaleNormal="100" workbookViewId="0">
      <selection activeCell="G9" sqref="G9"/>
    </sheetView>
  </sheetViews>
  <sheetFormatPr defaultColWidth="9.140625" defaultRowHeight="12.75" x14ac:dyDescent="0.25"/>
  <cols>
    <col min="1" max="1" width="53.85546875" style="1" customWidth="1"/>
    <col min="2" max="2" width="26.7109375" style="2" customWidth="1"/>
    <col min="3" max="3" width="27.140625" style="2" customWidth="1"/>
    <col min="4" max="4" width="39.28515625" style="3" customWidth="1"/>
    <col min="5" max="5" width="4.5703125" style="1" customWidth="1"/>
    <col min="6" max="6" width="14.140625" style="1" customWidth="1"/>
    <col min="7" max="7" width="17.42578125" style="1" customWidth="1"/>
    <col min="8" max="8" width="16" style="1" customWidth="1"/>
    <col min="9" max="16384" width="9.140625" style="1"/>
  </cols>
  <sheetData>
    <row r="1" spans="1:8" ht="17.100000000000001" customHeight="1" x14ac:dyDescent="0.25">
      <c r="A1" s="55" t="s">
        <v>5</v>
      </c>
      <c r="B1" s="42"/>
      <c r="C1" s="42"/>
      <c r="D1" s="42"/>
    </row>
    <row r="2" spans="1:8" s="4" customFormat="1" ht="15" x14ac:dyDescent="0.25">
      <c r="A2" s="55" t="s">
        <v>44</v>
      </c>
      <c r="B2" s="42"/>
      <c r="C2" s="42"/>
      <c r="D2" s="42"/>
    </row>
    <row r="3" spans="1:8" ht="15.6" customHeight="1" x14ac:dyDescent="0.25">
      <c r="A3" s="55" t="s">
        <v>19</v>
      </c>
      <c r="B3" s="42"/>
      <c r="C3" s="42"/>
      <c r="D3" s="42"/>
    </row>
    <row r="4" spans="1:8" ht="6.95" customHeight="1" x14ac:dyDescent="0.25">
      <c r="A4" s="7"/>
      <c r="B4" s="6"/>
      <c r="C4"/>
      <c r="D4" s="24"/>
    </row>
    <row r="5" spans="1:8" s="5" customFormat="1" ht="37.5" customHeight="1" x14ac:dyDescent="0.25">
      <c r="A5" s="85" t="s">
        <v>0</v>
      </c>
      <c r="B5" s="85"/>
      <c r="C5" s="86"/>
      <c r="D5" s="47" t="s">
        <v>1</v>
      </c>
      <c r="H5"/>
    </row>
    <row r="6" spans="1:8" ht="15.75" x14ac:dyDescent="0.25">
      <c r="A6" s="43" t="s">
        <v>25</v>
      </c>
      <c r="B6" s="44" t="s">
        <v>20</v>
      </c>
      <c r="C6" s="45" t="s">
        <v>23</v>
      </c>
      <c r="D6" s="46">
        <f>SUM(D7:D11)</f>
        <v>0</v>
      </c>
      <c r="H6"/>
    </row>
    <row r="7" spans="1:8" ht="14.25" x14ac:dyDescent="0.25">
      <c r="A7" s="12" t="s">
        <v>2</v>
      </c>
      <c r="B7" s="69"/>
      <c r="C7" s="17"/>
      <c r="D7" s="9">
        <f>+B7*C7</f>
        <v>0</v>
      </c>
    </row>
    <row r="8" spans="1:8" ht="14.25" x14ac:dyDescent="0.25">
      <c r="A8" s="12" t="s">
        <v>3</v>
      </c>
      <c r="B8" s="70"/>
      <c r="C8" s="16"/>
      <c r="D8" s="9">
        <f t="shared" ref="D8:D10" si="0">+B8*C8</f>
        <v>0</v>
      </c>
    </row>
    <row r="9" spans="1:8" ht="14.25" x14ac:dyDescent="0.25">
      <c r="A9" s="12" t="s">
        <v>4</v>
      </c>
      <c r="B9" s="70"/>
      <c r="C9" s="16"/>
      <c r="D9" s="9">
        <f t="shared" si="0"/>
        <v>0</v>
      </c>
    </row>
    <row r="10" spans="1:8" ht="14.25" x14ac:dyDescent="0.25">
      <c r="A10" s="12" t="s">
        <v>6</v>
      </c>
      <c r="B10" s="70"/>
      <c r="C10" s="16"/>
      <c r="D10" s="9">
        <f t="shared" si="0"/>
        <v>0</v>
      </c>
    </row>
    <row r="11" spans="1:8" ht="14.25" x14ac:dyDescent="0.25">
      <c r="A11" s="12" t="s">
        <v>7</v>
      </c>
      <c r="B11" s="70"/>
      <c r="C11" s="16"/>
      <c r="D11" s="9">
        <f t="shared" ref="D11:D12" si="1">+B11*C11</f>
        <v>0</v>
      </c>
    </row>
    <row r="12" spans="1:8" ht="15" x14ac:dyDescent="0.25">
      <c r="A12" s="60" t="s">
        <v>31</v>
      </c>
      <c r="B12" s="71"/>
      <c r="C12" s="61"/>
      <c r="D12" s="62">
        <f t="shared" si="1"/>
        <v>0</v>
      </c>
    </row>
    <row r="13" spans="1:8" ht="30" x14ac:dyDescent="0.25">
      <c r="A13" s="40" t="s">
        <v>41</v>
      </c>
      <c r="B13" s="11">
        <f>ROUNDDOWN((D6+D48)*0.2,2)</f>
        <v>0</v>
      </c>
      <c r="C13" s="58" t="s">
        <v>30</v>
      </c>
      <c r="D13" s="41" t="e">
        <f>(D12/(D6+D48)*100)</f>
        <v>#DIV/0!</v>
      </c>
    </row>
    <row r="14" spans="1:8" ht="19.5" customHeight="1" x14ac:dyDescent="0.25">
      <c r="A14" s="36" t="s">
        <v>24</v>
      </c>
      <c r="B14" s="48" t="s">
        <v>20</v>
      </c>
      <c r="C14" s="49" t="s">
        <v>23</v>
      </c>
      <c r="D14" s="37">
        <f>+D15</f>
        <v>0</v>
      </c>
    </row>
    <row r="15" spans="1:8" ht="14.25" x14ac:dyDescent="0.25">
      <c r="A15" s="19" t="s">
        <v>8</v>
      </c>
      <c r="B15" s="22"/>
      <c r="C15" s="22"/>
      <c r="D15" s="9">
        <f>+B15*C15</f>
        <v>0</v>
      </c>
    </row>
    <row r="16" spans="1:8" ht="15.75" x14ac:dyDescent="0.25">
      <c r="A16" s="34" t="s">
        <v>26</v>
      </c>
      <c r="B16" s="50" t="s">
        <v>20</v>
      </c>
      <c r="C16" s="50" t="s">
        <v>23</v>
      </c>
      <c r="D16" s="35">
        <f>SUM(D17:D19)</f>
        <v>0</v>
      </c>
    </row>
    <row r="17" spans="1:4" ht="14.25" x14ac:dyDescent="0.25">
      <c r="A17" s="10" t="s">
        <v>8</v>
      </c>
      <c r="B17" s="22"/>
      <c r="C17" s="22"/>
      <c r="D17" s="9">
        <f>+B17*C17</f>
        <v>0</v>
      </c>
    </row>
    <row r="18" spans="1:4" ht="14.25" x14ac:dyDescent="0.25">
      <c r="A18" s="10" t="s">
        <v>9</v>
      </c>
      <c r="B18" s="22"/>
      <c r="C18" s="22"/>
      <c r="D18" s="9">
        <f t="shared" ref="D18:D19" si="2">+B18*C18</f>
        <v>0</v>
      </c>
    </row>
    <row r="19" spans="1:4" ht="14.25" x14ac:dyDescent="0.25">
      <c r="A19" s="10" t="s">
        <v>10</v>
      </c>
      <c r="B19" s="22"/>
      <c r="C19" s="22"/>
      <c r="D19" s="9">
        <f t="shared" si="2"/>
        <v>0</v>
      </c>
    </row>
    <row r="20" spans="1:4" ht="15.75" x14ac:dyDescent="0.25">
      <c r="A20" s="32" t="s">
        <v>27</v>
      </c>
      <c r="B20" s="51" t="s">
        <v>20</v>
      </c>
      <c r="C20" s="51" t="s">
        <v>23</v>
      </c>
      <c r="D20" s="33">
        <f>SUM(D21:D23)</f>
        <v>0</v>
      </c>
    </row>
    <row r="21" spans="1:4" ht="14.25" x14ac:dyDescent="0.25">
      <c r="A21" s="10" t="s">
        <v>8</v>
      </c>
      <c r="B21" s="22"/>
      <c r="C21" s="22"/>
      <c r="D21" s="9">
        <f>+B21*C21</f>
        <v>0</v>
      </c>
    </row>
    <row r="22" spans="1:4" ht="14.25" x14ac:dyDescent="0.25">
      <c r="A22" s="10" t="s">
        <v>9</v>
      </c>
      <c r="B22" s="22"/>
      <c r="C22" s="22"/>
      <c r="D22" s="9">
        <f t="shared" ref="D22:D23" si="3">+B22*C22</f>
        <v>0</v>
      </c>
    </row>
    <row r="23" spans="1:4" ht="14.25" x14ac:dyDescent="0.25">
      <c r="A23" s="10" t="s">
        <v>10</v>
      </c>
      <c r="B23" s="22"/>
      <c r="C23" s="22"/>
      <c r="D23" s="9">
        <f t="shared" si="3"/>
        <v>0</v>
      </c>
    </row>
    <row r="24" spans="1:4" ht="15.75" x14ac:dyDescent="0.25">
      <c r="A24" s="30" t="s">
        <v>21</v>
      </c>
      <c r="B24" s="52" t="s">
        <v>20</v>
      </c>
      <c r="C24" s="52" t="s">
        <v>23</v>
      </c>
      <c r="D24" s="31">
        <f>SUM(D25:D34)</f>
        <v>0</v>
      </c>
    </row>
    <row r="25" spans="1:4" ht="14.25" x14ac:dyDescent="0.25">
      <c r="A25" s="10" t="s">
        <v>8</v>
      </c>
      <c r="B25" s="22"/>
      <c r="C25" s="22"/>
      <c r="D25" s="9">
        <f>+B25*C25</f>
        <v>0</v>
      </c>
    </row>
    <row r="26" spans="1:4" ht="14.25" x14ac:dyDescent="0.25">
      <c r="A26" s="10" t="s">
        <v>9</v>
      </c>
      <c r="B26" s="22"/>
      <c r="C26" s="22"/>
      <c r="D26" s="9">
        <f t="shared" ref="D26:D34" si="4">+B26*C26</f>
        <v>0</v>
      </c>
    </row>
    <row r="27" spans="1:4" ht="14.25" x14ac:dyDescent="0.25">
      <c r="A27" s="10" t="s">
        <v>10</v>
      </c>
      <c r="B27" s="22"/>
      <c r="C27" s="22"/>
      <c r="D27" s="9">
        <f t="shared" si="4"/>
        <v>0</v>
      </c>
    </row>
    <row r="28" spans="1:4" ht="14.25" x14ac:dyDescent="0.25">
      <c r="A28" s="10" t="s">
        <v>11</v>
      </c>
      <c r="B28" s="22"/>
      <c r="C28" s="22"/>
      <c r="D28" s="9">
        <f>+B28*C28</f>
        <v>0</v>
      </c>
    </row>
    <row r="29" spans="1:4" ht="14.25" x14ac:dyDescent="0.25">
      <c r="A29" s="10" t="s">
        <v>12</v>
      </c>
      <c r="B29" s="22"/>
      <c r="C29" s="22"/>
      <c r="D29" s="9">
        <f t="shared" si="4"/>
        <v>0</v>
      </c>
    </row>
    <row r="30" spans="1:4" ht="14.25" x14ac:dyDescent="0.25">
      <c r="A30" s="10" t="s">
        <v>14</v>
      </c>
      <c r="B30" s="22"/>
      <c r="C30" s="22"/>
      <c r="D30" s="9">
        <f t="shared" si="4"/>
        <v>0</v>
      </c>
    </row>
    <row r="31" spans="1:4" ht="14.25" x14ac:dyDescent="0.25">
      <c r="A31" s="10" t="s">
        <v>15</v>
      </c>
      <c r="B31" s="22"/>
      <c r="C31" s="22"/>
      <c r="D31" s="9">
        <f t="shared" si="4"/>
        <v>0</v>
      </c>
    </row>
    <row r="32" spans="1:4" ht="14.25" x14ac:dyDescent="0.25">
      <c r="A32" s="10" t="s">
        <v>16</v>
      </c>
      <c r="B32" s="22"/>
      <c r="C32" s="22"/>
      <c r="D32" s="9">
        <f>+B32*C32</f>
        <v>0</v>
      </c>
    </row>
    <row r="33" spans="1:4" ht="14.25" x14ac:dyDescent="0.25">
      <c r="A33" s="10" t="s">
        <v>17</v>
      </c>
      <c r="B33" s="22"/>
      <c r="C33" s="22"/>
      <c r="D33" s="9">
        <f t="shared" si="4"/>
        <v>0</v>
      </c>
    </row>
    <row r="34" spans="1:4" ht="14.25" x14ac:dyDescent="0.25">
      <c r="A34" s="10" t="s">
        <v>18</v>
      </c>
      <c r="B34" s="22"/>
      <c r="C34" s="22"/>
      <c r="D34" s="9">
        <f t="shared" si="4"/>
        <v>0</v>
      </c>
    </row>
    <row r="35" spans="1:4" ht="18.600000000000001" customHeight="1" x14ac:dyDescent="0.25">
      <c r="A35" s="87" t="s">
        <v>22</v>
      </c>
      <c r="B35" s="88"/>
      <c r="C35" s="89"/>
      <c r="D35" s="29">
        <f>D36+D48+D59</f>
        <v>0</v>
      </c>
    </row>
    <row r="36" spans="1:4" ht="15" x14ac:dyDescent="0.25">
      <c r="A36" s="20" t="s">
        <v>38</v>
      </c>
      <c r="B36" s="53" t="s">
        <v>20</v>
      </c>
      <c r="C36" s="54" t="s">
        <v>23</v>
      </c>
      <c r="D36" s="8">
        <f>SUM(D37:D46)</f>
        <v>0</v>
      </c>
    </row>
    <row r="37" spans="1:4" ht="14.25" x14ac:dyDescent="0.25">
      <c r="A37" s="10" t="s">
        <v>8</v>
      </c>
      <c r="B37" s="16"/>
      <c r="C37" s="22"/>
      <c r="D37" s="9">
        <f>B37*C37</f>
        <v>0</v>
      </c>
    </row>
    <row r="38" spans="1:4" ht="14.25" x14ac:dyDescent="0.25">
      <c r="A38" s="10" t="s">
        <v>9</v>
      </c>
      <c r="B38" s="16"/>
      <c r="C38" s="22"/>
      <c r="D38" s="9">
        <f t="shared" ref="D38:D46" si="5">B38*C38</f>
        <v>0</v>
      </c>
    </row>
    <row r="39" spans="1:4" ht="14.25" x14ac:dyDescent="0.25">
      <c r="A39" s="10" t="s">
        <v>10</v>
      </c>
      <c r="B39" s="16"/>
      <c r="C39" s="22"/>
      <c r="D39" s="9">
        <f t="shared" si="5"/>
        <v>0</v>
      </c>
    </row>
    <row r="40" spans="1:4" ht="14.25" x14ac:dyDescent="0.25">
      <c r="A40" s="10" t="s">
        <v>11</v>
      </c>
      <c r="B40" s="16"/>
      <c r="C40" s="22"/>
      <c r="D40" s="9">
        <f t="shared" si="5"/>
        <v>0</v>
      </c>
    </row>
    <row r="41" spans="1:4" ht="14.25" x14ac:dyDescent="0.25">
      <c r="A41" s="10" t="s">
        <v>12</v>
      </c>
      <c r="B41" s="16"/>
      <c r="C41" s="22"/>
      <c r="D41" s="9">
        <f t="shared" si="5"/>
        <v>0</v>
      </c>
    </row>
    <row r="42" spans="1:4" ht="14.25" x14ac:dyDescent="0.25">
      <c r="A42" s="10" t="s">
        <v>14</v>
      </c>
      <c r="B42" s="16"/>
      <c r="C42" s="22"/>
      <c r="D42" s="9">
        <f t="shared" si="5"/>
        <v>0</v>
      </c>
    </row>
    <row r="43" spans="1:4" ht="14.25" x14ac:dyDescent="0.25">
      <c r="A43" s="10" t="s">
        <v>15</v>
      </c>
      <c r="B43" s="16"/>
      <c r="C43" s="22"/>
      <c r="D43" s="9">
        <f t="shared" si="5"/>
        <v>0</v>
      </c>
    </row>
    <row r="44" spans="1:4" ht="14.25" x14ac:dyDescent="0.25">
      <c r="A44" s="10" t="s">
        <v>16</v>
      </c>
      <c r="B44" s="16"/>
      <c r="C44" s="22"/>
      <c r="D44" s="9">
        <f t="shared" si="5"/>
        <v>0</v>
      </c>
    </row>
    <row r="45" spans="1:4" ht="14.25" x14ac:dyDescent="0.25">
      <c r="A45" s="10" t="s">
        <v>17</v>
      </c>
      <c r="B45" s="16"/>
      <c r="C45" s="22"/>
      <c r="D45" s="9">
        <f t="shared" si="5"/>
        <v>0</v>
      </c>
    </row>
    <row r="46" spans="1:4" ht="14.25" x14ac:dyDescent="0.25">
      <c r="A46" s="10" t="s">
        <v>18</v>
      </c>
      <c r="B46" s="16"/>
      <c r="C46" s="22"/>
      <c r="D46" s="9">
        <f t="shared" si="5"/>
        <v>0</v>
      </c>
    </row>
    <row r="47" spans="1:4" ht="30" customHeight="1" x14ac:dyDescent="0.25">
      <c r="A47" s="38" t="s">
        <v>29</v>
      </c>
      <c r="B47" s="8">
        <f>ROUNDDOWN(D70*0.4,2)</f>
        <v>0</v>
      </c>
      <c r="C47" s="59" t="s">
        <v>30</v>
      </c>
      <c r="D47" s="39" t="e">
        <f>((D36/D70)*100)</f>
        <v>#DIV/0!</v>
      </c>
    </row>
    <row r="48" spans="1:4" ht="30" x14ac:dyDescent="0.25">
      <c r="A48" s="20" t="s">
        <v>39</v>
      </c>
      <c r="B48" s="53" t="s">
        <v>20</v>
      </c>
      <c r="C48" s="54" t="s">
        <v>23</v>
      </c>
      <c r="D48" s="8">
        <f>SUM(D49:D58)</f>
        <v>0</v>
      </c>
    </row>
    <row r="49" spans="1:4" ht="14.25" x14ac:dyDescent="0.25">
      <c r="A49" s="10" t="s">
        <v>46</v>
      </c>
      <c r="B49" s="67"/>
      <c r="C49" s="68"/>
      <c r="D49" s="9">
        <f>B49*C49</f>
        <v>0</v>
      </c>
    </row>
    <row r="50" spans="1:4" ht="14.25" x14ac:dyDescent="0.25">
      <c r="A50" s="10" t="s">
        <v>47</v>
      </c>
      <c r="B50" s="67"/>
      <c r="C50" s="68"/>
      <c r="D50" s="9">
        <f t="shared" ref="D50:D58" si="6">B50*C50</f>
        <v>0</v>
      </c>
    </row>
    <row r="51" spans="1:4" ht="14.25" x14ac:dyDescent="0.25">
      <c r="A51" s="10" t="s">
        <v>48</v>
      </c>
      <c r="B51" s="67"/>
      <c r="C51" s="68"/>
      <c r="D51" s="9">
        <f t="shared" si="6"/>
        <v>0</v>
      </c>
    </row>
    <row r="52" spans="1:4" ht="14.25" x14ac:dyDescent="0.25">
      <c r="A52" s="10" t="s">
        <v>49</v>
      </c>
      <c r="B52" s="67"/>
      <c r="C52" s="68"/>
      <c r="D52" s="9">
        <f t="shared" si="6"/>
        <v>0</v>
      </c>
    </row>
    <row r="53" spans="1:4" ht="14.25" x14ac:dyDescent="0.25">
      <c r="A53" s="10" t="s">
        <v>50</v>
      </c>
      <c r="B53" s="67"/>
      <c r="C53" s="68"/>
      <c r="D53" s="9">
        <f t="shared" si="6"/>
        <v>0</v>
      </c>
    </row>
    <row r="54" spans="1:4" ht="14.25" x14ac:dyDescent="0.25">
      <c r="A54" s="10" t="s">
        <v>51</v>
      </c>
      <c r="B54" s="67"/>
      <c r="C54" s="68"/>
      <c r="D54" s="9">
        <f t="shared" si="6"/>
        <v>0</v>
      </c>
    </row>
    <row r="55" spans="1:4" ht="14.25" x14ac:dyDescent="0.25">
      <c r="A55" s="10" t="s">
        <v>52</v>
      </c>
      <c r="B55" s="67"/>
      <c r="C55" s="68"/>
      <c r="D55" s="9">
        <f t="shared" si="6"/>
        <v>0</v>
      </c>
    </row>
    <row r="56" spans="1:4" ht="14.25" x14ac:dyDescent="0.25">
      <c r="A56" s="10" t="s">
        <v>53</v>
      </c>
      <c r="B56" s="67"/>
      <c r="C56" s="68"/>
      <c r="D56" s="9">
        <f t="shared" si="6"/>
        <v>0</v>
      </c>
    </row>
    <row r="57" spans="1:4" ht="14.25" x14ac:dyDescent="0.25">
      <c r="A57" s="10" t="s">
        <v>54</v>
      </c>
      <c r="B57" s="67"/>
      <c r="C57" s="68"/>
      <c r="D57" s="9">
        <f t="shared" si="6"/>
        <v>0</v>
      </c>
    </row>
    <row r="58" spans="1:4" ht="14.25" x14ac:dyDescent="0.25">
      <c r="A58" s="10" t="s">
        <v>55</v>
      </c>
      <c r="B58" s="67"/>
      <c r="C58" s="68"/>
      <c r="D58" s="9">
        <f t="shared" si="6"/>
        <v>0</v>
      </c>
    </row>
    <row r="59" spans="1:4" ht="15" x14ac:dyDescent="0.25">
      <c r="A59" s="20" t="s">
        <v>40</v>
      </c>
      <c r="B59" s="53" t="s">
        <v>20</v>
      </c>
      <c r="C59" s="54" t="s">
        <v>23</v>
      </c>
      <c r="D59" s="8">
        <f>SUM(D60:D62)</f>
        <v>0</v>
      </c>
    </row>
    <row r="60" spans="1:4" ht="14.25" x14ac:dyDescent="0.25">
      <c r="A60" s="10" t="s">
        <v>8</v>
      </c>
      <c r="B60" s="16"/>
      <c r="C60" s="22"/>
      <c r="D60" s="9">
        <f>B60*C60</f>
        <v>0</v>
      </c>
    </row>
    <row r="61" spans="1:4" ht="14.25" x14ac:dyDescent="0.25">
      <c r="A61" s="10" t="s">
        <v>9</v>
      </c>
      <c r="B61" s="16"/>
      <c r="C61" s="22"/>
      <c r="D61" s="9">
        <f>B61*C61</f>
        <v>0</v>
      </c>
    </row>
    <row r="62" spans="1:4" ht="14.25" x14ac:dyDescent="0.25">
      <c r="A62" s="10" t="s">
        <v>10</v>
      </c>
      <c r="B62" s="16"/>
      <c r="C62" s="22"/>
      <c r="D62" s="9">
        <f t="shared" ref="D62" si="7">B62*C62</f>
        <v>0</v>
      </c>
    </row>
    <row r="63" spans="1:4" ht="15" x14ac:dyDescent="0.25">
      <c r="A63" s="63" t="s">
        <v>65</v>
      </c>
      <c r="B63" s="64" t="s">
        <v>20</v>
      </c>
      <c r="C63" s="65" t="s">
        <v>23</v>
      </c>
      <c r="D63" s="66">
        <f>SUM(D64:D66)</f>
        <v>0</v>
      </c>
    </row>
    <row r="64" spans="1:4" ht="14.25" x14ac:dyDescent="0.25">
      <c r="A64" s="19" t="s">
        <v>8</v>
      </c>
      <c r="B64" s="61"/>
      <c r="C64" s="61"/>
      <c r="D64" s="9">
        <f>B64*C64</f>
        <v>0</v>
      </c>
    </row>
    <row r="65" spans="1:4" ht="14.25" x14ac:dyDescent="0.25">
      <c r="A65" s="19" t="s">
        <v>9</v>
      </c>
      <c r="B65" s="61"/>
      <c r="C65" s="61"/>
      <c r="D65" s="9">
        <f>B65*C65</f>
        <v>0</v>
      </c>
    </row>
    <row r="66" spans="1:4" ht="14.25" x14ac:dyDescent="0.25">
      <c r="A66" s="19" t="s">
        <v>10</v>
      </c>
      <c r="B66" s="61"/>
      <c r="C66" s="61"/>
      <c r="D66" s="9">
        <f t="shared" ref="D66" si="8">B66*C66</f>
        <v>0</v>
      </c>
    </row>
    <row r="67" spans="1:4" ht="33" customHeight="1" x14ac:dyDescent="0.25">
      <c r="A67" s="25" t="s">
        <v>66</v>
      </c>
      <c r="B67" s="98" t="s">
        <v>28</v>
      </c>
      <c r="C67" s="99"/>
      <c r="D67" s="26">
        <f>ROUNDDOWN(SUM(D68:D69),2)</f>
        <v>0</v>
      </c>
    </row>
    <row r="68" spans="1:4" ht="15" x14ac:dyDescent="0.25">
      <c r="A68" s="21">
        <v>7.0000000000000007E-2</v>
      </c>
      <c r="B68" s="96"/>
      <c r="C68" s="97"/>
      <c r="D68" s="9" t="str">
        <f>IF(B68="DA",(D6+D14+D16+D20+D24+D35+D63)*0.07,"")</f>
        <v/>
      </c>
    </row>
    <row r="69" spans="1:4" ht="15" x14ac:dyDescent="0.25">
      <c r="A69" s="23">
        <v>0.15</v>
      </c>
      <c r="B69" s="96"/>
      <c r="C69" s="97"/>
      <c r="D69" s="9" t="str">
        <f>IF(B69="DA",(D6+D48)*0.15,"")</f>
        <v/>
      </c>
    </row>
    <row r="70" spans="1:4" s="5" customFormat="1" ht="19.5" customHeight="1" x14ac:dyDescent="0.25">
      <c r="A70" s="93" t="s">
        <v>67</v>
      </c>
      <c r="B70" s="94"/>
      <c r="C70" s="95"/>
      <c r="D70" s="27">
        <f>+D6+D14+D16+D20+D24+D35+D63</f>
        <v>0</v>
      </c>
    </row>
    <row r="71" spans="1:4" ht="18.75" customHeight="1" x14ac:dyDescent="0.25">
      <c r="A71" s="90" t="s">
        <v>68</v>
      </c>
      <c r="B71" s="91"/>
      <c r="C71" s="92"/>
      <c r="D71" s="28">
        <f>+D6+D14+D16+D20+D24+D35+D63+D67</f>
        <v>0</v>
      </c>
    </row>
    <row r="73" spans="1:4" ht="20.25" customHeight="1" x14ac:dyDescent="0.25">
      <c r="A73" s="56" t="s">
        <v>5</v>
      </c>
    </row>
    <row r="74" spans="1:4" ht="27.75" customHeight="1" x14ac:dyDescent="0.25">
      <c r="A74" s="57" t="s">
        <v>42</v>
      </c>
    </row>
    <row r="75" spans="1:4" ht="31.5" customHeight="1" x14ac:dyDescent="0.25">
      <c r="A75" s="57" t="s">
        <v>43</v>
      </c>
    </row>
  </sheetData>
  <mergeCells count="7">
    <mergeCell ref="A5:C5"/>
    <mergeCell ref="A35:C35"/>
    <mergeCell ref="A71:C71"/>
    <mergeCell ref="A70:C70"/>
    <mergeCell ref="B69:C69"/>
    <mergeCell ref="B67:C67"/>
    <mergeCell ref="B68:C68"/>
  </mergeCells>
  <phoneticPr fontId="6" type="noConversion"/>
  <pageMargins left="0.78802083333333328" right="0.31496062992125984" top="1.0588541666666667" bottom="9.510416666666667E-2" header="0.31496062992125984" footer="0.31496062992125984"/>
  <pageSetup paperSize="9" scale="75" orientation="landscape" r:id="rId1"/>
  <headerFooter>
    <oddHeader>&amp;L
Obrazec 4.1&amp;C&amp;"-,Krepko"
FINANČNI NAČRT PROJEKTA_neposredni stroški&amp;R&amp;G</oddHeader>
  </headerFooter>
  <rowBreaks count="1" manualBreakCount="1">
    <brk id="34"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Navodila</vt:lpstr>
      <vt:lpstr>Neposredni stroški A-F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md334</dc:creator>
  <cp:lastModifiedBy>Jasmina Opec Vöröš</cp:lastModifiedBy>
  <cp:lastPrinted>2026-04-16T13:08:49Z</cp:lastPrinted>
  <dcterms:created xsi:type="dcterms:W3CDTF">2015-12-04T11:42:40Z</dcterms:created>
  <dcterms:modified xsi:type="dcterms:W3CDTF">2026-06-30T07:31:00Z</dcterms:modified>
</cp:coreProperties>
</file>