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sigov.si\USR\F-J\FabinaM15\Desktop\varovanje 2021\Objava\"/>
    </mc:Choice>
  </mc:AlternateContent>
  <xr:revisionPtr revIDLastSave="0" documentId="13_ncr:1_{AF4BD4E4-E7F4-48DA-94B2-438F8250F2F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D VIČ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F12" i="1" s="1"/>
  <c r="G12" i="1" l="1"/>
  <c r="F13" i="1"/>
  <c r="F10" i="1"/>
  <c r="G10" i="1" l="1"/>
  <c r="G14" i="1"/>
  <c r="G13" i="1"/>
  <c r="G15" i="1" l="1"/>
  <c r="G16" i="1" s="1"/>
</calcChain>
</file>

<file path=xl/sharedStrings.xml><?xml version="1.0" encoding="utf-8"?>
<sst xmlns="http://schemas.openxmlformats.org/spreadsheetml/2006/main" count="28" uniqueCount="28">
  <si>
    <t>št. _________ z dne __________</t>
  </si>
  <si>
    <t>Varovanje Azilnega doma Ljubljana</t>
  </si>
  <si>
    <t>Zap. št.</t>
  </si>
  <si>
    <t xml:space="preserve">Storitev </t>
  </si>
  <si>
    <t>1.</t>
  </si>
  <si>
    <t>Skupna okvirna vrednost brez DDV v EUR</t>
  </si>
  <si>
    <t>22 % DDV v EUR</t>
  </si>
  <si>
    <t>Skupna okvirna vrednost z DDV v EUR</t>
  </si>
  <si>
    <t>2.</t>
  </si>
  <si>
    <t xml:space="preserve">Kraj in datum:       </t>
  </si>
  <si>
    <t>Ponudnik:</t>
  </si>
  <si>
    <t>Žig in podpis:</t>
  </si>
  <si>
    <t>Cena urne postavke brez DDV v EUR (za enega varnostnika)</t>
  </si>
  <si>
    <t>PONUDBENI PREDRAČUN</t>
  </si>
  <si>
    <t>Število ur varovanja</t>
  </si>
  <si>
    <t>Pogodbena vrednost  brez DDV v EUR</t>
  </si>
  <si>
    <t>Pogodbena vrednost z DDV v EUR</t>
  </si>
  <si>
    <t>3.</t>
  </si>
  <si>
    <t>Cena ure intervencije</t>
  </si>
  <si>
    <t>OBRAZEC ŠT. 2</t>
  </si>
  <si>
    <t>Izvajanje storitev varovanja objektov, ljudi in premoženja - 24 ur na dan, s štirimi varnostniki v izmeni</t>
  </si>
  <si>
    <t>Varovanje v izrednih razmerah - po potrebi, predvideno 2 varnostnika na izmeno (*urna postavka iz zap. št. 1 se poviša za 10%)</t>
  </si>
  <si>
    <t>Cena na EM velja kot enotna mesečna cena varovanja ne glede na število dni v mesecu.</t>
  </si>
  <si>
    <t xml:space="preserve">ZAP. ŠT. 2: </t>
  </si>
  <si>
    <t xml:space="preserve">**Pri EM se z upošteva, da bosta 2 varnostnika varovala 24/7 in sicer je predračun pripravljen za 1000 dni. </t>
  </si>
  <si>
    <t>Urna postavka se zvoša za 10 % glede na redno varovanje</t>
  </si>
  <si>
    <t xml:space="preserve">OPOMBA: 
ZAP. ŠT. 1: Pri EM se z upošteva, da bodo 4 varnostniki varovali 24/7 in sicer je predračun pripravljen za 1000 dni.
Cena na EM velja kot enotna mesečna cena varovanja ne glede na število dni v mesecu.
ZAP. ŠT. 2: 
**Pri EM se z upošteva, da bosta 2 varnostnika varovala 24/7 in sicer je predračun pripravljen za 1000 dni.                                                                            Urna postavka se zvoša za 10 % glede na redno varovanje                                                                                                        </t>
  </si>
  <si>
    <r>
      <rPr>
        <b/>
        <sz val="11"/>
        <color theme="1"/>
        <rFont val="Calibri"/>
        <family val="2"/>
        <charset val="238"/>
        <scheme val="minor"/>
      </rPr>
      <t xml:space="preserve">ZAP. ŠT. 1: </t>
    </r>
    <r>
      <rPr>
        <sz val="11"/>
        <color theme="1"/>
        <rFont val="Calibri"/>
        <family val="2"/>
        <charset val="238"/>
        <scheme val="minor"/>
      </rPr>
      <t>Pri EM se z upošteva, da bodo 4 varnostniki varovali 24/7 in sicer je predračun pripravljen za 1000 dni.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</si>
</sst>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3" borderId="13" xfId="0" applyNumberFormat="1" applyFont="1" applyFill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justify" vertical="center" wrapText="1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4" fontId="0" fillId="0" borderId="28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/>
    <xf numFmtId="0" fontId="0" fillId="0" borderId="0" xfId="0" applyAlignment="1"/>
    <xf numFmtId="0" fontId="0" fillId="0" borderId="10" xfId="0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4" fontId="2" fillId="0" borderId="1" xfId="0" applyNumberFormat="1" applyFont="1" applyBorder="1" applyAlignment="1" applyProtection="1">
      <alignment horizontal="center" vertical="center" wrapText="1"/>
      <protection locked="0"/>
    </xf>
    <xf numFmtId="4" fontId="2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workbookViewId="0">
      <selection activeCell="C10" sqref="C10:C11"/>
    </sheetView>
  </sheetViews>
  <sheetFormatPr defaultRowHeight="15" x14ac:dyDescent="0.25"/>
  <cols>
    <col min="1" max="1" width="9.5703125" customWidth="1"/>
    <col min="2" max="2" width="23" customWidth="1"/>
    <col min="3" max="3" width="14.5703125" customWidth="1"/>
    <col min="4" max="4" width="16.5703125" customWidth="1"/>
    <col min="5" max="5" width="11.42578125" customWidth="1"/>
    <col min="6" max="8" width="12.140625" customWidth="1"/>
    <col min="9" max="9" width="16.28515625" customWidth="1"/>
  </cols>
  <sheetData>
    <row r="1" spans="1:11" x14ac:dyDescent="0.25">
      <c r="A1" s="1" t="s">
        <v>19</v>
      </c>
    </row>
    <row r="3" spans="1:11" x14ac:dyDescent="0.25">
      <c r="A3" s="21" t="s">
        <v>13</v>
      </c>
      <c r="B3" s="21"/>
      <c r="C3" s="21"/>
      <c r="D3" s="21"/>
      <c r="E3" s="21"/>
      <c r="F3" s="21"/>
      <c r="G3" s="21"/>
      <c r="H3" s="1"/>
      <c r="I3" s="1"/>
      <c r="J3" s="1"/>
      <c r="K3" s="1"/>
    </row>
    <row r="4" spans="1:11" x14ac:dyDescent="0.25">
      <c r="A4" s="21"/>
      <c r="B4" s="21"/>
      <c r="C4" s="21"/>
      <c r="D4" s="21"/>
      <c r="E4" s="21"/>
      <c r="F4" s="21"/>
      <c r="G4" s="21"/>
      <c r="H4" s="1"/>
      <c r="I4" s="1"/>
      <c r="J4" s="1"/>
      <c r="K4" s="1"/>
    </row>
    <row r="5" spans="1:11" x14ac:dyDescent="0.25">
      <c r="A5" s="22" t="s">
        <v>0</v>
      </c>
      <c r="B5" s="22"/>
      <c r="C5" s="22"/>
      <c r="D5" s="22"/>
      <c r="E5" s="22"/>
      <c r="F5" s="22"/>
      <c r="G5" s="22"/>
      <c r="H5" s="18"/>
      <c r="I5" s="18"/>
      <c r="J5" s="18"/>
      <c r="K5" s="18"/>
    </row>
    <row r="6" spans="1:11" x14ac:dyDescent="0.25">
      <c r="A6" s="1" t="s">
        <v>1</v>
      </c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15.75" thickBot="1" x14ac:dyDescent="0.3"/>
    <row r="8" spans="1:11" x14ac:dyDescent="0.25">
      <c r="A8" s="40" t="s">
        <v>2</v>
      </c>
      <c r="B8" s="23" t="s">
        <v>3</v>
      </c>
      <c r="C8" s="23" t="s">
        <v>12</v>
      </c>
      <c r="D8" s="30" t="s">
        <v>14</v>
      </c>
      <c r="E8" s="31"/>
      <c r="F8" s="23" t="s">
        <v>15</v>
      </c>
      <c r="G8" s="23" t="s">
        <v>16</v>
      </c>
    </row>
    <row r="9" spans="1:11" ht="48.75" customHeight="1" x14ac:dyDescent="0.25">
      <c r="A9" s="41"/>
      <c r="B9" s="24"/>
      <c r="C9" s="24"/>
      <c r="D9" s="32"/>
      <c r="E9" s="33"/>
      <c r="F9" s="24"/>
      <c r="G9" s="24"/>
    </row>
    <row r="10" spans="1:11" x14ac:dyDescent="0.25">
      <c r="A10" s="44" t="s">
        <v>4</v>
      </c>
      <c r="B10" s="46" t="s">
        <v>20</v>
      </c>
      <c r="C10" s="48">
        <v>0</v>
      </c>
      <c r="D10" s="34">
        <v>96000</v>
      </c>
      <c r="E10" s="35"/>
      <c r="F10" s="38">
        <f>(C10*D10)</f>
        <v>0</v>
      </c>
      <c r="G10" s="28">
        <f>F10*1.22</f>
        <v>0</v>
      </c>
    </row>
    <row r="11" spans="1:11" ht="71.25" customHeight="1" thickBot="1" x14ac:dyDescent="0.3">
      <c r="A11" s="45"/>
      <c r="B11" s="47"/>
      <c r="C11" s="49"/>
      <c r="D11" s="36"/>
      <c r="E11" s="37"/>
      <c r="F11" s="39"/>
      <c r="G11" s="29"/>
    </row>
    <row r="12" spans="1:11" ht="87.75" customHeight="1" thickBot="1" x14ac:dyDescent="0.3">
      <c r="A12" s="2" t="s">
        <v>8</v>
      </c>
      <c r="B12" s="3" t="s">
        <v>21</v>
      </c>
      <c r="C12" s="4">
        <f>C10*1.1</f>
        <v>0</v>
      </c>
      <c r="D12" s="25">
        <v>48000</v>
      </c>
      <c r="E12" s="26"/>
      <c r="F12" s="5">
        <f>C12*D12</f>
        <v>0</v>
      </c>
      <c r="G12" s="6">
        <f>F12*1.22</f>
        <v>0</v>
      </c>
    </row>
    <row r="13" spans="1:11" ht="57.75" customHeight="1" thickBot="1" x14ac:dyDescent="0.3">
      <c r="A13" s="11" t="s">
        <v>17</v>
      </c>
      <c r="B13" s="8" t="s">
        <v>18</v>
      </c>
      <c r="C13" s="19">
        <v>0</v>
      </c>
      <c r="D13" s="27">
        <v>1000</v>
      </c>
      <c r="E13" s="27"/>
      <c r="F13" s="9">
        <f>C13*D13</f>
        <v>0</v>
      </c>
      <c r="G13" s="10">
        <f>F13*1.22</f>
        <v>0</v>
      </c>
    </row>
    <row r="14" spans="1:11" ht="39.75" customHeight="1" thickBot="1" x14ac:dyDescent="0.3">
      <c r="A14" s="53" t="s">
        <v>5</v>
      </c>
      <c r="B14" s="54"/>
      <c r="C14" s="54"/>
      <c r="D14" s="54"/>
      <c r="E14" s="54"/>
      <c r="F14" s="55"/>
      <c r="G14" s="12">
        <f>F10+F12+F13</f>
        <v>0</v>
      </c>
    </row>
    <row r="15" spans="1:11" ht="34.5" customHeight="1" thickBot="1" x14ac:dyDescent="0.3">
      <c r="A15" s="53" t="s">
        <v>6</v>
      </c>
      <c r="B15" s="54"/>
      <c r="C15" s="54"/>
      <c r="D15" s="54"/>
      <c r="E15" s="54"/>
      <c r="F15" s="55"/>
      <c r="G15" s="13">
        <f>G14*0.22</f>
        <v>0</v>
      </c>
    </row>
    <row r="16" spans="1:11" ht="39" customHeight="1" thickBot="1" x14ac:dyDescent="0.3">
      <c r="A16" s="50" t="s">
        <v>7</v>
      </c>
      <c r="B16" s="51"/>
      <c r="C16" s="51"/>
      <c r="D16" s="51"/>
      <c r="E16" s="51"/>
      <c r="F16" s="52"/>
      <c r="G16" s="14">
        <f>G14+G15</f>
        <v>0</v>
      </c>
    </row>
    <row r="17" spans="1:9" ht="5.25" customHeight="1" x14ac:dyDescent="0.25">
      <c r="A17" s="43"/>
      <c r="B17" s="43"/>
      <c r="C17" s="43"/>
      <c r="D17" s="43"/>
      <c r="E17" s="43"/>
      <c r="F17" s="43"/>
      <c r="G17" s="43"/>
      <c r="H17" s="43"/>
      <c r="I17" s="7"/>
    </row>
    <row r="18" spans="1:9" ht="15" customHeight="1" x14ac:dyDescent="0.25">
      <c r="A18" s="16" t="s">
        <v>26</v>
      </c>
      <c r="B18" s="15"/>
      <c r="C18" s="15"/>
      <c r="D18" s="15"/>
      <c r="E18" s="15"/>
      <c r="F18" s="15"/>
      <c r="G18" s="15"/>
      <c r="H18" s="15"/>
      <c r="I18" s="15"/>
    </row>
    <row r="19" spans="1:9" ht="15" customHeight="1" x14ac:dyDescent="0.25">
      <c r="A19" t="s">
        <v>27</v>
      </c>
    </row>
    <row r="20" spans="1:9" ht="15" customHeight="1" x14ac:dyDescent="0.25">
      <c r="A20" t="s">
        <v>22</v>
      </c>
    </row>
    <row r="21" spans="1:9" ht="15" customHeight="1" x14ac:dyDescent="0.25">
      <c r="A21" s="17" t="s">
        <v>23</v>
      </c>
    </row>
    <row r="22" spans="1:9" ht="15" customHeight="1" x14ac:dyDescent="0.25">
      <c r="A22" t="s">
        <v>24</v>
      </c>
    </row>
    <row r="23" spans="1:9" ht="13.5" customHeight="1" x14ac:dyDescent="0.25">
      <c r="A23" s="42" t="s">
        <v>25</v>
      </c>
      <c r="B23" s="42"/>
      <c r="C23" s="42"/>
      <c r="D23" s="42"/>
      <c r="E23" s="42"/>
      <c r="F23" s="42"/>
      <c r="G23" s="42"/>
      <c r="H23" s="15"/>
      <c r="I23" s="15"/>
    </row>
    <row r="24" spans="1:9" ht="15" hidden="1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</row>
    <row r="25" spans="1:9" ht="27.75" customHeight="1" x14ac:dyDescent="0.25">
      <c r="A25" s="20" t="s">
        <v>9</v>
      </c>
      <c r="B25" s="20"/>
      <c r="C25" s="20"/>
      <c r="D25" s="20" t="s">
        <v>10</v>
      </c>
      <c r="E25" s="20"/>
      <c r="F25" s="20"/>
      <c r="G25" s="20"/>
    </row>
    <row r="26" spans="1:9" x14ac:dyDescent="0.25">
      <c r="A26" s="20"/>
      <c r="B26" s="20"/>
      <c r="C26" s="20"/>
      <c r="D26" s="20" t="s">
        <v>11</v>
      </c>
      <c r="E26" s="20"/>
      <c r="F26" s="20"/>
      <c r="G26" s="20"/>
    </row>
  </sheetData>
  <sheetProtection algorithmName="SHA-512" hashValue="zW9qta7du9h3KXhjHJx51xqvqg0dHJA8k35bCg7KsGFqvLhelOvXYBK7otJlPL52AsnEPFWLf17973CzVHscfQ==" saltValue="Uq2E5laMrouvgkItsceEDQ==" spinCount="100000" sheet="1" objects="1" scenarios="1" selectLockedCells="1"/>
  <mergeCells count="21">
    <mergeCell ref="A23:G23"/>
    <mergeCell ref="A17:H17"/>
    <mergeCell ref="A10:A11"/>
    <mergeCell ref="B10:B11"/>
    <mergeCell ref="C10:C11"/>
    <mergeCell ref="A16:F16"/>
    <mergeCell ref="A14:F14"/>
    <mergeCell ref="A15:F15"/>
    <mergeCell ref="A3:G4"/>
    <mergeCell ref="A5:G5"/>
    <mergeCell ref="G8:G9"/>
    <mergeCell ref="D12:E12"/>
    <mergeCell ref="D13:E13"/>
    <mergeCell ref="G10:G11"/>
    <mergeCell ref="D8:E9"/>
    <mergeCell ref="D10:E11"/>
    <mergeCell ref="F10:F11"/>
    <mergeCell ref="A8:A9"/>
    <mergeCell ref="B8:B9"/>
    <mergeCell ref="C8:C9"/>
    <mergeCell ref="F8:F9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AD VIČ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Mateja Samida</dc:creator>
  <cp:lastModifiedBy>Mateja Samida</cp:lastModifiedBy>
  <cp:lastPrinted>2021-11-26T06:33:13Z</cp:lastPrinted>
  <dcterms:created xsi:type="dcterms:W3CDTF">2020-09-18T12:03:19Z</dcterms:created>
  <dcterms:modified xsi:type="dcterms:W3CDTF">2021-11-29T09:42:18Z</dcterms:modified>
</cp:coreProperties>
</file>