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-120" yWindow="-120" windowWidth="29040" windowHeight="17520"/>
  </bookViews>
  <sheets>
    <sheet name="Lis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3" l="1"/>
</calcChain>
</file>

<file path=xl/sharedStrings.xml><?xml version="1.0" encoding="utf-8"?>
<sst xmlns="http://schemas.openxmlformats.org/spreadsheetml/2006/main" count="129" uniqueCount="98">
  <si>
    <t>Zakonska podlaga</t>
  </si>
  <si>
    <t>Zakon:</t>
  </si>
  <si>
    <t>Člen:</t>
  </si>
  <si>
    <t>Ukrep:</t>
  </si>
  <si>
    <t>Podatki izplačevalca</t>
  </si>
  <si>
    <t>Odločevalec</t>
  </si>
  <si>
    <t>Izplačevalec</t>
  </si>
  <si>
    <t>Obdobje serije podatkov</t>
  </si>
  <si>
    <t>Datum izdelave poročila</t>
  </si>
  <si>
    <t>Znesek v €</t>
  </si>
  <si>
    <t>Ministrstvo za naravne vire in prostor</t>
  </si>
  <si>
    <t>Poplave avgust 2023 - Drava - Meža - Zelenbreški jarek, odsek Ravne-Zelenberg, za leto 2025 - 420018</t>
  </si>
  <si>
    <t>Poplave avgust 2023 - Mura - Mura - VVN Mota, za leto 2025 - 420022</t>
  </si>
  <si>
    <t>Drava vodnogospodarsko podjetje Ptuj d.o.o.</t>
  </si>
  <si>
    <t>POMGRAD - VODNOGOSPODARSKO PODJETJE d.d.</t>
  </si>
  <si>
    <t>NIVO EKO, dejavnosti v ekologiji, d.o.o.</t>
  </si>
  <si>
    <t>HIDROTEHNIK Vodnogospodarsko podjetje d.d.</t>
  </si>
  <si>
    <t>Nivo EKO, dejavnosti v ekologiji, d.o.o. (vodilni partner)</t>
  </si>
  <si>
    <t>Prejemnik</t>
  </si>
  <si>
    <t>Ime območja</t>
  </si>
  <si>
    <t>Poplave avgust 2023 - porečje Drave - 
Drava s pritoki za leto 2025 - 420043</t>
  </si>
  <si>
    <t>Poplave avgust 2023 - porečje Drave - 
Dravinja s pritoki za leto 2025 - 420044</t>
  </si>
  <si>
    <t>Poplave avgust 2023 - porečje Savinje - 
Paka s pritoki za leto 2025 - 420051</t>
  </si>
  <si>
    <t>Poplave avgust 2023 - porečje Savinje - 
Savinja s pritoki za leto 2025- 420052</t>
  </si>
  <si>
    <t>Poplave avgust 2023 - porečje Drave - 
Pesnica s pritoki za leto 2025 - 420046</t>
  </si>
  <si>
    <t>Poplave avgust 2023 - porečje Soče - 
Bača s pritoki za leto 2025 - 420054</t>
  </si>
  <si>
    <t>Poplave avgust 2023 - Mura - Mura - desni breg Gibina, za leto 2025 - 420019</t>
  </si>
  <si>
    <t>Poplave avgust 2023 - Mura - Mura - VVN levi breg Dolnja Bistrica, za leto 2025 - 420020</t>
  </si>
  <si>
    <t>Poplave avgust 2023 - porečje Savinje - 
Dreta s pritoki za leto 2025- 420049</t>
  </si>
  <si>
    <t>Poplave avgust 2023 - porečje Soče - 
Idrijca s pritoki za leto 2025- 420053</t>
  </si>
  <si>
    <t>Poplave avgust 2023 - porečje zg. Save - 
Sora s pritoki za leto 2025 - 420057</t>
  </si>
  <si>
    <t>Zakon o obnovi - ZORF</t>
  </si>
  <si>
    <t>69. člen</t>
  </si>
  <si>
    <t>Poplave avgust 2023 - Soča - Soča - vodotok Godiča, za leto 2025 - 420023</t>
  </si>
  <si>
    <t>Poplave 4. avgust 2023 - porečje Drave - 
Meža s pritoki za leto 2025 - 420045</t>
  </si>
  <si>
    <t>Poplave avgust 2023 - porečje zg. Save - 
Poljanska Sora s pritoki za leto 2025 - 420056</t>
  </si>
  <si>
    <t>Poplave avgust 2023 - porečje zg. Save - 
Tržiška Bistrica s pritoki za leto 2025 - 420058</t>
  </si>
  <si>
    <t>Nivo EKO, 
dejavnosti v ekologiji, d.o.o. (vodilni partner)</t>
  </si>
  <si>
    <t>Poplave avgust 2023 - porečje zg. Save - 
Selška Sora s pritoki za leto 2025- 420059</t>
  </si>
  <si>
    <t>Poplave avgust 2023 - zg. Sava - 
Selška Sora  - vodotok Pustotnica, za leto 2025 - 420024</t>
  </si>
  <si>
    <t>Poplave avgust 2023 - porečje sr. Save - 
Srednja Sava s pritoki za leto 2025 - 420060</t>
  </si>
  <si>
    <t>Poplave avgust 2023 - sr. Sava - 
Sr. Sava - vodotok Sava (Podkraj), za leto 2025 - 420036</t>
  </si>
  <si>
    <t>Poplave avgust 2023 - porečje sr. Save - 
Kamniška Bistrica s pritoki za leto 2025 - 420061</t>
  </si>
  <si>
    <t>Poplave avgust 2023 - sr. Sava - 
Kam. Bistrica - razbremenilni kanal Pšata, za leto 2025 - 420025</t>
  </si>
  <si>
    <t>Poplave avgust 2023 - sr. Sava - 
Kam. Bistrica - vodotok Pšata (Cerklje), za leto 2025 - 420027</t>
  </si>
  <si>
    <t>Poplave avgust 2023 - porečje sr. Save - 
Ljubljanica s pritoki za leto 2025 - 420062</t>
  </si>
  <si>
    <t>Poplave avgust 2023 - sr. Sava - 
Ljubljanica - Potrebuježev graben, za leto 2025 - 420035</t>
  </si>
  <si>
    <t>Poplave avgust 2023 - porečje sr. Save - 
Kolpa s pritoki za leto 2025 - 420063</t>
  </si>
  <si>
    <t>Krka - vrednosti iz DIIP jun 2025</t>
  </si>
  <si>
    <t>Poplave avgust 2023 - porečje sp. Save - 
Spodnja Sava s pritoki za leto 2024 - 420065 INFRA</t>
  </si>
  <si>
    <t>INFRA D.O.O.</t>
  </si>
  <si>
    <t>01.12.2025-31.12.2025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</si>
  <si>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</si>
  <si>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</si>
  <si>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</si>
  <si>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</si>
  <si>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</si>
  <si>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</si>
  <si>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</si>
  <si>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</si>
  <si>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</si>
  <si>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</si>
  <si>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</si>
  <si>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</si>
  <si>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</si>
  <si>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</si>
  <si>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</si>
  <si>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</si>
  <si>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</si>
  <si>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</si>
  <si>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</si>
  <si>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</si>
  <si>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</si>
  <si>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</si>
  <si>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</si>
  <si>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</si>
  <si>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Poplave avgust 2023 - sr. Sava - 
Kam. Bistrica - vodotok Pšata, za leto 2025 - 420026</t>
  </si>
  <si>
    <t>25.</t>
  </si>
  <si>
    <t>26.</t>
  </si>
  <si>
    <t>Poplave avgust 2023 - sr. Sava - 
Kam. Bistrica - vodotok Pšata (Mengeš), za leto 2025 - 420028</t>
  </si>
  <si>
    <t>27.</t>
  </si>
  <si>
    <t>Poplave avgust 2023 - sr. Sava - 
Kam. Bistrica - vodotok Reka od Lahovč do Sp. Brnika, za leto 2025 - 420029</t>
  </si>
  <si>
    <t>28.</t>
  </si>
  <si>
    <t>Poplave avgust 2023 - sr. Sava - 
Kam. Bistrica - vodotok Blatnica (na ovinku), za leto 2025 - 420030</t>
  </si>
  <si>
    <t>29.</t>
  </si>
  <si>
    <t>Poplave avgust 2023 - sr. Sava - 
Kam. Bistrica - vodotok Korošak, za leto 2025 - 420031</t>
  </si>
  <si>
    <t>30.</t>
  </si>
  <si>
    <t>Poplave avgust 2023 - sr. Sava - 
Kam. Bistrica - vodotok Konjski potok, za leto 2025 - 420032</t>
  </si>
  <si>
    <t>31.</t>
  </si>
  <si>
    <t>32.</t>
  </si>
  <si>
    <t>Poplave avgust 2023 - sr. Sava - 
Ljubljanica - vodotok Božna, za leto 2025 - 420033</t>
  </si>
  <si>
    <t>33.</t>
  </si>
  <si>
    <t>Poplave avgust 2023 - sr. Sava - 
Ljubljanica s pritoki - Petačev graben, za leto 2025 - 420034</t>
  </si>
  <si>
    <t>34.</t>
  </si>
  <si>
    <t>35.</t>
  </si>
  <si>
    <t>36.</t>
  </si>
  <si>
    <t>37.</t>
  </si>
  <si>
    <t>Skupna vsota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</si>
</sst>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dd/mm/yyyy;@"/>
    <numFmt numFmtId="166" formatCode="#,##0.00\ &quot;€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6952E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/>
    </xf>
    <xf numFmtId="0" fontId="2" fillId="2" borderId="0" xfId="0" applyFont="1" applyFill="1" applyAlignment="1">
      <alignment horizontal="center"/>
    </xf>
    <xf numFmtId="14" fontId="0" fillId="0" borderId="0" xfId="0" applyNumberFormat="1"/>
    <xf numFmtId="44" fontId="0" fillId="0" borderId="0" xfId="1" applyFont="1"/>
    <xf numFmtId="44" fontId="0" fillId="0" borderId="0" xfId="1" applyFont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44" fontId="5" fillId="0" borderId="0" xfId="1" applyFont="1"/>
    <xf numFmtId="0" fontId="5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164" fontId="0" fillId="0" borderId="0" xfId="2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166" fontId="0" fillId="0" borderId="0" xfId="0" applyNumberFormat="1" applyFill="1" applyBorder="1" applyAlignment="1">
      <alignment horizontal="right"/>
    </xf>
    <xf numFmtId="166" fontId="6" fillId="0" borderId="0" xfId="0" applyNumberFormat="1" applyFont="1" applyFill="1" applyBorder="1"/>
    <xf numFmtId="166" fontId="7" fillId="0" borderId="0" xfId="0" applyNumberFormat="1" applyFont="1" applyBorder="1"/>
    <xf numFmtId="0" fontId="0" fillId="0" borderId="0" xfId="0" applyBorder="1"/>
    <xf numFmtId="0" fontId="9" fillId="0" borderId="7" xfId="0" applyFont="1" applyFill="1" applyBorder="1"/>
    <xf numFmtId="0" fontId="10" fillId="0" borderId="7" xfId="0" applyFont="1" applyFill="1" applyBorder="1" applyAlignment="1">
      <alignment horizontal="center"/>
    </xf>
    <xf numFmtId="44" fontId="10" fillId="0" borderId="7" xfId="1" applyFont="1" applyFill="1" applyBorder="1" applyAlignment="1">
      <alignment horizontal="center"/>
    </xf>
    <xf numFmtId="0" fontId="10" fillId="0" borderId="7" xfId="0" applyFont="1" applyFill="1" applyBorder="1" applyAlignment="1">
      <alignment wrapText="1"/>
    </xf>
    <xf numFmtId="0" fontId="10" fillId="0" borderId="7" xfId="0" applyFont="1" applyFill="1" applyBorder="1" applyAlignment="1">
      <alignment vertical="center" wrapText="1"/>
    </xf>
    <xf numFmtId="166" fontId="10" fillId="0" borderId="7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9" fillId="0" borderId="0" xfId="0" applyFont="1"/>
    <xf numFmtId="0" fontId="11" fillId="0" borderId="7" xfId="0" applyFont="1" applyBorder="1" applyAlignment="1">
      <alignment vertical="center"/>
    </xf>
    <xf numFmtId="166" fontId="11" fillId="0" borderId="7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7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Navadno" xfId="0" builtinId="0"/>
    <cellStyle name="Valuta" xfId="1" builtinId="4"/>
    <cellStyle name="Vejica" xfId="2" builtinId="3"/>
  </cellStyles>
  <dxfs count="0"/>
  <tableStyles count="0" defaultTableStyle="TableStyleMedium2" defaultPivotStyle="PivotStyleMedium9"/>
  <colors>
    <mruColors>
      <color rgb="FF66952E"/>
      <color rgb="FF529D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0</xdr:rowOff>
    </xdr:from>
    <xdr:to>
      <xdr:col>1</xdr:col>
      <xdr:colOff>1680322</xdr:colOff>
      <xdr:row>2</xdr:row>
      <xdr:rowOff>186690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xmlns="" id="{D09B3640-EE00-CE3D-8671-5243E6308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90500"/>
          <a:ext cx="1676400" cy="371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4"/>
  <sheetViews>
    <sheetView tabSelected="1" zoomScale="85" zoomScaleNormal="85" workbookViewId="0">
      <pane ySplit="16" topLeftCell="A42" activePane="bottomLeft" state="frozen"/>
      <selection pane="bottomLeft" activeCell="B52" sqref="B52"/>
    </sheetView>
  </sheetViews>
  <sheetFormatPr defaultRowHeight="15" x14ac:dyDescent="0.25"/>
  <cols>
    <col min="1" max="1" width="5.5703125" customWidth="1"/>
    <col min="2" max="2" width="43.140625" customWidth="1"/>
    <col min="3" max="3" width="33.28515625" customWidth="1"/>
    <col min="4" max="4" width="21.5703125" customWidth="1"/>
    <col min="5" max="5" width="17.85546875" customWidth="1"/>
    <col min="6" max="6" width="21.28515625" style="10" customWidth="1"/>
    <col min="7" max="7" width="14.7109375" style="7" bestFit="1" customWidth="1"/>
    <col min="8" max="8" width="15.7109375" bestFit="1" customWidth="1"/>
    <col min="9" max="9" width="4.140625" customWidth="1"/>
    <col min="10" max="14" width="9.140625" customWidth="1"/>
  </cols>
  <sheetData>
    <row r="2" spans="1:8" x14ac:dyDescent="0.25">
      <c r="D2" s="45"/>
      <c r="E2" s="45"/>
      <c r="F2" s="45"/>
      <c r="G2" s="45"/>
      <c r="H2" s="45"/>
    </row>
    <row r="3" spans="1:8" x14ac:dyDescent="0.25">
      <c r="D3" s="45"/>
      <c r="E3" s="45"/>
      <c r="F3" s="45"/>
      <c r="G3" s="45"/>
      <c r="H3" s="45"/>
    </row>
    <row r="5" spans="1:8" x14ac:dyDescent="0.25">
      <c r="B5" s="36" t="s">
        <v>0</v>
      </c>
      <c r="C5" s="36"/>
      <c r="D5" s="36"/>
      <c r="E5" s="36"/>
      <c r="F5" s="36"/>
      <c r="G5" s="36"/>
      <c r="H5" s="36"/>
    </row>
    <row r="6" spans="1:8" ht="15" customHeight="1" x14ac:dyDescent="0.25">
      <c r="B6" s="3" t="s">
        <v>1</v>
      </c>
      <c r="C6" s="35" t="s">
        <v>31</v>
      </c>
      <c r="D6" s="35"/>
      <c r="E6" s="35"/>
      <c r="F6" s="35"/>
      <c r="G6" s="35"/>
      <c r="H6" s="35"/>
    </row>
    <row r="7" spans="1:8" ht="28.5" customHeight="1" x14ac:dyDescent="0.25">
      <c r="B7" s="3" t="s">
        <v>2</v>
      </c>
      <c r="C7" s="2" t="s">
        <v>32</v>
      </c>
      <c r="D7" s="4" t="s">
        <v>3</v>
      </c>
      <c r="E7" s="42"/>
      <c r="F7" s="43"/>
      <c r="G7" s="43"/>
      <c r="H7" s="44"/>
    </row>
    <row r="9" spans="1:8" x14ac:dyDescent="0.25">
      <c r="B9" s="40" t="s">
        <v>4</v>
      </c>
      <c r="C9" s="40"/>
      <c r="D9" s="36"/>
      <c r="E9" s="36"/>
      <c r="F9" s="36"/>
      <c r="G9" s="36"/>
      <c r="H9" s="36"/>
    </row>
    <row r="10" spans="1:8" x14ac:dyDescent="0.25">
      <c r="B10" s="4" t="s">
        <v>5</v>
      </c>
      <c r="C10" s="46" t="s">
        <v>10</v>
      </c>
      <c r="D10" s="46"/>
      <c r="E10" s="47"/>
      <c r="F10" s="12"/>
      <c r="G10" s="39"/>
      <c r="H10" s="39"/>
    </row>
    <row r="11" spans="1:8" x14ac:dyDescent="0.25">
      <c r="B11" s="4" t="s">
        <v>6</v>
      </c>
      <c r="C11" s="46" t="s">
        <v>10</v>
      </c>
      <c r="D11" s="46"/>
      <c r="E11" s="47"/>
      <c r="F11" s="12"/>
      <c r="G11" s="37"/>
      <c r="H11" s="37"/>
    </row>
    <row r="12" spans="1:8" x14ac:dyDescent="0.25">
      <c r="B12" s="36" t="s">
        <v>7</v>
      </c>
      <c r="C12" s="36"/>
      <c r="D12" s="38" t="s">
        <v>51</v>
      </c>
      <c r="E12" s="37"/>
      <c r="F12" s="11"/>
      <c r="G12" s="37"/>
      <c r="H12" s="37"/>
    </row>
    <row r="13" spans="1:8" x14ac:dyDescent="0.25">
      <c r="B13" s="36" t="s">
        <v>8</v>
      </c>
      <c r="C13" s="36"/>
      <c r="D13" s="41">
        <v>46041</v>
      </c>
      <c r="E13" s="37"/>
      <c r="F13" s="5"/>
      <c r="G13" s="8"/>
      <c r="H13" s="1"/>
    </row>
    <row r="15" spans="1:8" x14ac:dyDescent="0.25">
      <c r="B15" s="34"/>
      <c r="C15" s="34"/>
      <c r="D15" s="34"/>
      <c r="E15" s="34"/>
      <c r="F15" s="34"/>
    </row>
    <row r="16" spans="1:8" x14ac:dyDescent="0.25">
      <c r="A16" s="24"/>
      <c r="B16" s="25" t="s">
        <v>19</v>
      </c>
      <c r="C16" s="26" t="s">
        <v>18</v>
      </c>
      <c r="D16" s="26" t="s">
        <v>9</v>
      </c>
      <c r="E16" s="19"/>
      <c r="F16" s="13"/>
      <c r="G16" s="14"/>
      <c r="H16" s="9"/>
    </row>
    <row r="17" spans="1:8" ht="26.25" x14ac:dyDescent="0.25">
      <c r="A17" s="25" t="s">
        <v>52</v>
      </c>
      <c r="B17" s="27" t="s">
        <v>20</v>
      </c>
      <c r="C17" s="28" t="s">
        <v>13</v>
      </c>
      <c r="D17" s="29">
        <v>981511.01</v>
      </c>
      <c r="E17" s="20"/>
      <c r="F17" s="13"/>
      <c r="G17" s="14"/>
      <c r="H17" s="9"/>
    </row>
    <row r="18" spans="1:8" ht="26.25" x14ac:dyDescent="0.25">
      <c r="A18" s="25" t="s">
        <v>53</v>
      </c>
      <c r="B18" s="27" t="s">
        <v>11</v>
      </c>
      <c r="C18" s="28" t="s">
        <v>13</v>
      </c>
      <c r="D18" s="29">
        <v>237668.66</v>
      </c>
      <c r="E18" s="20"/>
      <c r="F18" s="13"/>
      <c r="G18" s="14"/>
      <c r="H18" s="9"/>
    </row>
    <row r="19" spans="1:8" ht="26.25" x14ac:dyDescent="0.25">
      <c r="A19" s="25" t="s">
        <v>54</v>
      </c>
      <c r="B19" s="27" t="s">
        <v>21</v>
      </c>
      <c r="C19" s="28" t="s">
        <v>13</v>
      </c>
      <c r="D19" s="29">
        <v>413664.6</v>
      </c>
      <c r="E19" s="20"/>
      <c r="F19" s="13"/>
      <c r="G19" s="14"/>
      <c r="H19" s="9"/>
    </row>
    <row r="20" spans="1:8" ht="26.25" x14ac:dyDescent="0.25">
      <c r="A20" s="25" t="s">
        <v>55</v>
      </c>
      <c r="B20" s="27" t="s">
        <v>34</v>
      </c>
      <c r="C20" s="28" t="s">
        <v>13</v>
      </c>
      <c r="D20" s="29">
        <v>3251758.63</v>
      </c>
      <c r="E20" s="20"/>
      <c r="F20" s="13"/>
      <c r="G20" s="14"/>
      <c r="H20" s="9"/>
    </row>
    <row r="21" spans="1:8" ht="26.25" x14ac:dyDescent="0.25">
      <c r="A21" s="25" t="s">
        <v>56</v>
      </c>
      <c r="B21" s="27" t="s">
        <v>24</v>
      </c>
      <c r="C21" s="28" t="s">
        <v>13</v>
      </c>
      <c r="D21" s="29">
        <v>108603.75</v>
      </c>
      <c r="E21" s="20"/>
      <c r="F21" s="13"/>
      <c r="G21" s="14"/>
      <c r="H21" s="9"/>
    </row>
    <row r="22" spans="1:8" ht="26.25" x14ac:dyDescent="0.25">
      <c r="A22" s="25" t="s">
        <v>57</v>
      </c>
      <c r="B22" s="27" t="s">
        <v>26</v>
      </c>
      <c r="C22" s="28" t="s">
        <v>14</v>
      </c>
      <c r="D22" s="29">
        <v>66897.279999999999</v>
      </c>
      <c r="E22" s="20"/>
      <c r="F22" s="13"/>
      <c r="G22" s="14"/>
      <c r="H22" s="9"/>
    </row>
    <row r="23" spans="1:8" ht="26.25" x14ac:dyDescent="0.25">
      <c r="A23" s="25" t="s">
        <v>58</v>
      </c>
      <c r="B23" s="27" t="s">
        <v>27</v>
      </c>
      <c r="C23" s="28" t="s">
        <v>14</v>
      </c>
      <c r="D23" s="29">
        <v>245439.03</v>
      </c>
      <c r="E23" s="20"/>
      <c r="F23" s="13"/>
      <c r="G23" s="14"/>
      <c r="H23" s="9"/>
    </row>
    <row r="24" spans="1:8" ht="26.25" x14ac:dyDescent="0.25">
      <c r="A24" s="25" t="s">
        <v>59</v>
      </c>
      <c r="B24" s="27" t="s">
        <v>12</v>
      </c>
      <c r="C24" s="28" t="s">
        <v>14</v>
      </c>
      <c r="D24" s="29">
        <v>441124.79</v>
      </c>
      <c r="E24" s="20"/>
      <c r="F24" s="13"/>
      <c r="G24" s="14"/>
      <c r="H24" s="9"/>
    </row>
    <row r="25" spans="1:8" ht="26.25" x14ac:dyDescent="0.25">
      <c r="A25" s="25" t="s">
        <v>60</v>
      </c>
      <c r="B25" s="27" t="s">
        <v>28</v>
      </c>
      <c r="C25" s="28" t="s">
        <v>15</v>
      </c>
      <c r="D25" s="29">
        <v>891928.2</v>
      </c>
      <c r="E25" s="20"/>
      <c r="F25" s="13"/>
      <c r="G25" s="14"/>
      <c r="H25" s="9"/>
    </row>
    <row r="26" spans="1:8" ht="26.25" x14ac:dyDescent="0.25">
      <c r="A26" s="25" t="s">
        <v>61</v>
      </c>
      <c r="B26" s="27" t="s">
        <v>22</v>
      </c>
      <c r="C26" s="28" t="s">
        <v>15</v>
      </c>
      <c r="D26" s="29">
        <v>149493.48000000001</v>
      </c>
      <c r="E26" s="20"/>
      <c r="F26" s="13"/>
      <c r="G26" s="14"/>
      <c r="H26" s="9"/>
    </row>
    <row r="27" spans="1:8" ht="26.25" x14ac:dyDescent="0.25">
      <c r="A27" s="25" t="s">
        <v>62</v>
      </c>
      <c r="B27" s="27" t="s">
        <v>23</v>
      </c>
      <c r="C27" s="28" t="s">
        <v>15</v>
      </c>
      <c r="D27" s="29">
        <v>5860506.9000000004</v>
      </c>
      <c r="E27" s="20"/>
      <c r="F27" s="13"/>
      <c r="G27" s="14"/>
      <c r="H27" s="9"/>
    </row>
    <row r="28" spans="1:8" ht="26.25" x14ac:dyDescent="0.25">
      <c r="A28" s="25" t="s">
        <v>63</v>
      </c>
      <c r="B28" s="27" t="s">
        <v>29</v>
      </c>
      <c r="C28" s="28" t="s">
        <v>16</v>
      </c>
      <c r="D28" s="29">
        <v>256984.92</v>
      </c>
      <c r="E28" s="20"/>
      <c r="F28" s="13"/>
      <c r="G28" s="14"/>
      <c r="H28" s="9"/>
    </row>
    <row r="29" spans="1:8" ht="26.25" x14ac:dyDescent="0.25">
      <c r="A29" s="25" t="s">
        <v>64</v>
      </c>
      <c r="B29" s="27" t="s">
        <v>25</v>
      </c>
      <c r="C29" s="28" t="s">
        <v>16</v>
      </c>
      <c r="D29" s="29">
        <v>226107.48</v>
      </c>
      <c r="E29" s="20"/>
      <c r="F29" s="13"/>
      <c r="G29" s="14"/>
      <c r="H29" s="9"/>
    </row>
    <row r="30" spans="1:8" ht="26.25" x14ac:dyDescent="0.25">
      <c r="A30" s="25" t="s">
        <v>65</v>
      </c>
      <c r="B30" s="27" t="s">
        <v>33</v>
      </c>
      <c r="C30" s="28" t="s">
        <v>16</v>
      </c>
      <c r="D30" s="29">
        <v>157979.48000000001</v>
      </c>
      <c r="E30" s="20"/>
      <c r="F30" s="15"/>
      <c r="G30" s="17"/>
      <c r="H30" s="16"/>
    </row>
    <row r="31" spans="1:8" ht="26.25" x14ac:dyDescent="0.25">
      <c r="A31" s="25" t="s">
        <v>66</v>
      </c>
      <c r="B31" s="27" t="s">
        <v>35</v>
      </c>
      <c r="C31" s="28" t="s">
        <v>17</v>
      </c>
      <c r="D31" s="29">
        <v>852768.22700000007</v>
      </c>
      <c r="E31" s="20"/>
      <c r="F31" s="15"/>
      <c r="G31" s="17"/>
      <c r="H31" s="16"/>
    </row>
    <row r="32" spans="1:8" ht="26.25" x14ac:dyDescent="0.25">
      <c r="A32" s="25" t="s">
        <v>67</v>
      </c>
      <c r="B32" s="27" t="s">
        <v>30</v>
      </c>
      <c r="C32" s="28" t="s">
        <v>17</v>
      </c>
      <c r="D32" s="29">
        <v>941556.3</v>
      </c>
      <c r="E32" s="20"/>
      <c r="F32" s="15"/>
      <c r="G32" s="17"/>
      <c r="H32" s="18"/>
    </row>
    <row r="33" spans="1:8" ht="38.25" x14ac:dyDescent="0.25">
      <c r="A33" s="25" t="s">
        <v>68</v>
      </c>
      <c r="B33" s="27" t="s">
        <v>36</v>
      </c>
      <c r="C33" s="28" t="s">
        <v>37</v>
      </c>
      <c r="D33" s="29">
        <v>74999.09</v>
      </c>
      <c r="E33" s="20"/>
      <c r="H33" s="6"/>
    </row>
    <row r="34" spans="1:8" ht="26.25" x14ac:dyDescent="0.25">
      <c r="A34" s="25" t="s">
        <v>69</v>
      </c>
      <c r="B34" s="27" t="s">
        <v>38</v>
      </c>
      <c r="C34" s="28" t="s">
        <v>17</v>
      </c>
      <c r="D34" s="29">
        <v>574724.0416</v>
      </c>
      <c r="E34" s="20"/>
    </row>
    <row r="35" spans="1:8" ht="39" x14ac:dyDescent="0.25">
      <c r="A35" s="25" t="s">
        <v>70</v>
      </c>
      <c r="B35" s="27" t="s">
        <v>39</v>
      </c>
      <c r="C35" s="28" t="s">
        <v>17</v>
      </c>
      <c r="D35" s="29">
        <v>79614.490000000005</v>
      </c>
      <c r="E35" s="20"/>
    </row>
    <row r="36" spans="1:8" ht="26.25" x14ac:dyDescent="0.25">
      <c r="A36" s="25" t="s">
        <v>71</v>
      </c>
      <c r="B36" s="27" t="s">
        <v>40</v>
      </c>
      <c r="C36" s="28" t="s">
        <v>16</v>
      </c>
      <c r="D36" s="29">
        <v>142660.5</v>
      </c>
      <c r="E36" s="20"/>
    </row>
    <row r="37" spans="1:8" ht="39" x14ac:dyDescent="0.25">
      <c r="A37" s="25" t="s">
        <v>72</v>
      </c>
      <c r="B37" s="27" t="s">
        <v>41</v>
      </c>
      <c r="C37" s="28" t="s">
        <v>16</v>
      </c>
      <c r="D37" s="29">
        <v>394809.93</v>
      </c>
      <c r="E37" s="20"/>
    </row>
    <row r="38" spans="1:8" ht="26.25" x14ac:dyDescent="0.25">
      <c r="A38" s="25" t="s">
        <v>73</v>
      </c>
      <c r="B38" s="27" t="s">
        <v>42</v>
      </c>
      <c r="C38" s="28" t="s">
        <v>16</v>
      </c>
      <c r="D38" s="29">
        <v>2800000</v>
      </c>
      <c r="E38" s="20"/>
    </row>
    <row r="39" spans="1:8" ht="39" x14ac:dyDescent="0.25">
      <c r="A39" s="25" t="s">
        <v>74</v>
      </c>
      <c r="B39" s="27" t="s">
        <v>43</v>
      </c>
      <c r="C39" s="28" t="s">
        <v>16</v>
      </c>
      <c r="D39" s="29">
        <v>6639.11</v>
      </c>
      <c r="E39" s="20"/>
    </row>
    <row r="40" spans="1:8" ht="26.25" x14ac:dyDescent="0.25">
      <c r="A40" s="25" t="s">
        <v>75</v>
      </c>
      <c r="B40" s="27" t="s">
        <v>76</v>
      </c>
      <c r="C40" s="28" t="s">
        <v>16</v>
      </c>
      <c r="D40" s="29">
        <v>700000</v>
      </c>
      <c r="E40" s="20"/>
    </row>
    <row r="41" spans="1:8" ht="39" x14ac:dyDescent="0.25">
      <c r="A41" s="25" t="s">
        <v>77</v>
      </c>
      <c r="B41" s="27" t="s">
        <v>44</v>
      </c>
      <c r="C41" s="28" t="s">
        <v>16</v>
      </c>
      <c r="D41" s="29">
        <v>214243.03999999998</v>
      </c>
      <c r="E41" s="20"/>
    </row>
    <row r="42" spans="1:8" ht="39" x14ac:dyDescent="0.25">
      <c r="A42" s="25" t="s">
        <v>78</v>
      </c>
      <c r="B42" s="27" t="s">
        <v>79</v>
      </c>
      <c r="C42" s="28" t="s">
        <v>16</v>
      </c>
      <c r="D42" s="29">
        <v>300000</v>
      </c>
      <c r="E42" s="20"/>
    </row>
    <row r="43" spans="1:8" ht="39" x14ac:dyDescent="0.25">
      <c r="A43" s="25" t="s">
        <v>80</v>
      </c>
      <c r="B43" s="27" t="s">
        <v>81</v>
      </c>
      <c r="C43" s="28" t="s">
        <v>16</v>
      </c>
      <c r="D43" s="29">
        <v>30000</v>
      </c>
      <c r="E43" s="20"/>
    </row>
    <row r="44" spans="1:8" ht="39" x14ac:dyDescent="0.25">
      <c r="A44" s="25" t="s">
        <v>82</v>
      </c>
      <c r="B44" s="27" t="s">
        <v>83</v>
      </c>
      <c r="C44" s="28" t="s">
        <v>16</v>
      </c>
      <c r="D44" s="29">
        <v>100000</v>
      </c>
      <c r="E44" s="20"/>
    </row>
    <row r="45" spans="1:8" ht="39" x14ac:dyDescent="0.25">
      <c r="A45" s="25" t="s">
        <v>84</v>
      </c>
      <c r="B45" s="27" t="s">
        <v>85</v>
      </c>
      <c r="C45" s="28" t="s">
        <v>16</v>
      </c>
      <c r="D45" s="29">
        <v>213718.04</v>
      </c>
      <c r="E45" s="20"/>
    </row>
    <row r="46" spans="1:8" ht="39" x14ac:dyDescent="0.25">
      <c r="A46" s="25" t="s">
        <v>86</v>
      </c>
      <c r="B46" s="27" t="s">
        <v>87</v>
      </c>
      <c r="C46" s="28" t="s">
        <v>16</v>
      </c>
      <c r="D46" s="29">
        <v>49957.82</v>
      </c>
      <c r="E46" s="20"/>
    </row>
    <row r="47" spans="1:8" ht="26.25" x14ac:dyDescent="0.25">
      <c r="A47" s="25" t="s">
        <v>88</v>
      </c>
      <c r="B47" s="27" t="s">
        <v>45</v>
      </c>
      <c r="C47" s="28" t="s">
        <v>16</v>
      </c>
      <c r="D47" s="29">
        <v>25229.66</v>
      </c>
      <c r="E47" s="20"/>
    </row>
    <row r="48" spans="1:8" ht="26.25" x14ac:dyDescent="0.25">
      <c r="A48" s="25" t="s">
        <v>89</v>
      </c>
      <c r="B48" s="27" t="s">
        <v>90</v>
      </c>
      <c r="C48" s="28" t="s">
        <v>16</v>
      </c>
      <c r="D48" s="29">
        <v>78406.959999999992</v>
      </c>
      <c r="E48" s="21"/>
    </row>
    <row r="49" spans="1:5" ht="39" x14ac:dyDescent="0.25">
      <c r="A49" s="25" t="s">
        <v>91</v>
      </c>
      <c r="B49" s="27" t="s">
        <v>92</v>
      </c>
      <c r="C49" s="28" t="s">
        <v>16</v>
      </c>
      <c r="D49" s="29">
        <v>50000</v>
      </c>
      <c r="E49" s="22"/>
    </row>
    <row r="50" spans="1:5" ht="39" x14ac:dyDescent="0.25">
      <c r="A50" s="25" t="s">
        <v>93</v>
      </c>
      <c r="B50" s="27" t="s">
        <v>46</v>
      </c>
      <c r="C50" s="28" t="s">
        <v>16</v>
      </c>
      <c r="D50" s="29">
        <v>39999.99</v>
      </c>
      <c r="E50" s="23"/>
    </row>
    <row r="51" spans="1:5" ht="26.25" x14ac:dyDescent="0.25">
      <c r="A51" s="25" t="s">
        <v>94</v>
      </c>
      <c r="B51" s="27" t="s">
        <v>47</v>
      </c>
      <c r="C51" s="28" t="s">
        <v>16</v>
      </c>
      <c r="D51" s="29">
        <v>503533.67</v>
      </c>
      <c r="E51" s="23"/>
    </row>
    <row r="52" spans="1:5" ht="25.5" x14ac:dyDescent="0.25">
      <c r="A52" s="25" t="s">
        <v>95</v>
      </c>
      <c r="B52" s="27" t="s">
        <v>48</v>
      </c>
      <c r="C52" s="28" t="s">
        <v>16</v>
      </c>
      <c r="D52" s="29">
        <v>20981.55</v>
      </c>
    </row>
    <row r="53" spans="1:5" ht="26.25" x14ac:dyDescent="0.25">
      <c r="A53" s="30" t="s">
        <v>96</v>
      </c>
      <c r="B53" s="27" t="s">
        <v>49</v>
      </c>
      <c r="C53" s="28" t="s">
        <v>50</v>
      </c>
      <c r="D53" s="29">
        <v>196878.62</v>
      </c>
    </row>
    <row r="54" spans="1:5" ht="26.25" customHeight="1" x14ac:dyDescent="0.25">
      <c r="A54" s="31"/>
      <c r="B54" s="31"/>
      <c r="C54" s="32" t="s">
        <v>97</v>
      </c>
      <c r="D54" s="33">
        <f>SUM(D17:D53)</f>
        <v>21680389.248600006</v>
      </c>
    </row>
  </sheetData>
  <mergeCells count="15">
    <mergeCell ref="D2:H3"/>
    <mergeCell ref="B12:C12"/>
    <mergeCell ref="G12:H12"/>
    <mergeCell ref="C10:E10"/>
    <mergeCell ref="C11:E11"/>
    <mergeCell ref="B15:F15"/>
    <mergeCell ref="C6:H6"/>
    <mergeCell ref="B5:H5"/>
    <mergeCell ref="G11:H11"/>
    <mergeCell ref="D12:E12"/>
    <mergeCell ref="G10:H10"/>
    <mergeCell ref="B9:H9"/>
    <mergeCell ref="B13:C13"/>
    <mergeCell ref="D13:E13"/>
    <mergeCell ref="E7:H7"/>
  </mergeCells>
  <phoneticPr fontId="8" type="noConversion"/>
  <dataValidations count="3">
    <dataValidation type="list" allowBlank="1" showInputMessage="1" showErrorMessage="1" sqref="C6">
      <formula1>"ZOPNN,Interventna zakonodaja - ZIUOPZP, Zakon o obnovi - ZORF"</formula1>
    </dataValidation>
    <dataValidation type="list" allowBlank="1" showInputMessage="1" showErrorMessage="1" sqref="F2517:F1048576">
      <formula1>#REF!</formula1>
    </dataValidation>
    <dataValidation allowBlank="1" showInputMessage="1" showErrorMessage="1" sqref="C10:E11"/>
  </dataValidations>
  <pageMargins left="0.7" right="0.7" top="0.75" bottom="0.75" header="0.3" footer="0.3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2025-04-22T08:50:34Z</dcterms:created>
  <dcterms:modified xsi:type="dcterms:W3CDTF">2026-01-27T14:09:52Z</dcterms:modified>
  <cp:category/>
  <cp:contentStatus/>
</cp:coreProperties>
</file>