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ad.sigov.si\DAT\MKGP\UVH_EX\FURS\FURS_SORTE\NAKNADNA KONTROLA, Primerjalni testi EU\Leto 2021\Splet\"/>
    </mc:Choice>
  </mc:AlternateContent>
  <xr:revisionPtr revIDLastSave="0" documentId="13_ncr:1_{45A99516-C2AF-41C6-B17A-E6788D48A889}" xr6:coauthVersionLast="47" xr6:coauthVersionMax="47" xr10:uidLastSave="{00000000-0000-0000-0000-000000000000}"/>
  <bookViews>
    <workbookView xWindow="57480" yWindow="-120" windowWidth="29040" windowHeight="17520" activeTab="1" xr2:uid="{B2FF08C7-8527-4FC3-96A7-B9B21A82AAF9}"/>
  </bookViews>
  <sheets>
    <sheet name="Poljski poskus" sheetId="13" r:id="rId1"/>
    <sheet name="Lab. analize" sheetId="1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2" i="13" l="1"/>
  <c r="J41" i="13"/>
  <c r="J40" i="13"/>
  <c r="J39" i="13"/>
  <c r="J38" i="13"/>
  <c r="J37" i="13"/>
  <c r="J36" i="13"/>
  <c r="J35" i="13"/>
  <c r="J34" i="13"/>
  <c r="J33" i="13"/>
  <c r="J31" i="13"/>
  <c r="J30" i="13"/>
  <c r="J29" i="13"/>
  <c r="J28" i="13"/>
  <c r="J27" i="13"/>
  <c r="J26" i="13"/>
  <c r="J25" i="13"/>
  <c r="J24" i="13"/>
  <c r="J23" i="13"/>
  <c r="J22" i="13"/>
  <c r="J20" i="13"/>
  <c r="J19" i="13"/>
  <c r="J18" i="13"/>
  <c r="J17" i="13"/>
  <c r="J16" i="13"/>
  <c r="J15" i="13"/>
  <c r="J14" i="13"/>
  <c r="J13" i="13"/>
  <c r="J12" i="13"/>
  <c r="J11" i="13"/>
  <c r="J10" i="13"/>
  <c r="J9" i="13"/>
  <c r="J8" i="13"/>
</calcChain>
</file>

<file path=xl/sharedStrings.xml><?xml version="1.0" encoding="utf-8"?>
<sst xmlns="http://schemas.openxmlformats.org/spreadsheetml/2006/main" count="1288" uniqueCount="434">
  <si>
    <t>Datum
sprejema
vzorca</t>
  </si>
  <si>
    <t>Kategorija</t>
  </si>
  <si>
    <t>Oznaka partije</t>
  </si>
  <si>
    <t>Inšpekcijska
oznaka
vzorca</t>
  </si>
  <si>
    <t>Oznaka vzorca</t>
  </si>
  <si>
    <t>Vzorčil</t>
  </si>
  <si>
    <t>/</t>
  </si>
  <si>
    <t>+</t>
  </si>
  <si>
    <t>(Preverjanje sortne pristnosti in čistosti na kontrolnem polju)</t>
  </si>
  <si>
    <t>Zap. št.
prispelega
vzorca</t>
  </si>
  <si>
    <t>Izvor semena</t>
  </si>
  <si>
    <t>Dobavitelj</t>
  </si>
  <si>
    <t xml:space="preserve">Sorta </t>
  </si>
  <si>
    <t>Ugotavljanje sortne pristnosti in čistosti na kontrolnem polju</t>
  </si>
  <si>
    <t>Sortna pristnost</t>
  </si>
  <si>
    <t xml:space="preserve">Ustreznost vzorca </t>
  </si>
  <si>
    <t>OPOMBE</t>
  </si>
  <si>
    <t>Delež     (%)</t>
  </si>
  <si>
    <t>OPIS</t>
  </si>
  <si>
    <t>ustreza</t>
  </si>
  <si>
    <t>Inšp.</t>
  </si>
  <si>
    <t>IVHVVR, OU KP (Primož GRIŽON)</t>
  </si>
  <si>
    <t xml:space="preserve">- </t>
  </si>
  <si>
    <t>Poročilu o preverjanju je bilo dodano dodatno strokovno mnenje.</t>
  </si>
  <si>
    <t>IVHVVR, OU NM (Marta JUREČIČ)</t>
  </si>
  <si>
    <t>IVHVVR, OU KR (Doroteja HAUPTMAN)</t>
  </si>
  <si>
    <t>IVHVVR, OU MS (Patricij ŽOHAR)</t>
  </si>
  <si>
    <t>IVHVVR, OU CE (Simona HUMSKI KANIŽAR)</t>
  </si>
  <si>
    <t>IVHVVR, OU Ptuj (Viktor MAJCEN)</t>
  </si>
  <si>
    <t>IVHVVR, OU MB (Igor POHERC)</t>
  </si>
  <si>
    <t>IVHVVR, OU NM (Rozalija GLOGOVŠEK)</t>
  </si>
  <si>
    <t>REZULTATI NAKNADNE KONTROLE SEMENSKEGA MATERIALA ZELENJADNIC ZA LETO 2021</t>
  </si>
  <si>
    <t>0927/2021</t>
  </si>
  <si>
    <t>Greyzini</t>
  </si>
  <si>
    <t>1150 2746</t>
  </si>
  <si>
    <t>0940/2021</t>
  </si>
  <si>
    <t>Diamant</t>
  </si>
  <si>
    <t>1153 9810</t>
  </si>
  <si>
    <t>0956/2021</t>
  </si>
  <si>
    <t>1151 4978</t>
  </si>
  <si>
    <t>0955/2021</t>
  </si>
  <si>
    <t>Cigal</t>
  </si>
  <si>
    <t>1154 0519</t>
  </si>
  <si>
    <t>0942/2021</t>
  </si>
  <si>
    <t>IVHVVR, OU NG (Jožica MEDVED)</t>
  </si>
  <si>
    <t>1107 3734</t>
  </si>
  <si>
    <t>0939/2021</t>
  </si>
  <si>
    <t>IVHVVR, OU KP (Štefan KOCJAN)</t>
  </si>
  <si>
    <t>1153 9933</t>
  </si>
  <si>
    <t>0936/2021</t>
  </si>
  <si>
    <t>1108 0428</t>
  </si>
  <si>
    <t>0933/2021</t>
  </si>
  <si>
    <t>IVHVVR, OU CE (Ema PAVLIČ NIKOLIĆ)</t>
  </si>
  <si>
    <t>1114 0054</t>
  </si>
  <si>
    <t>ne ustreza</t>
  </si>
  <si>
    <t>0932/2021</t>
  </si>
  <si>
    <t>1114 0092</t>
  </si>
  <si>
    <t>Netipične rastline preverjanega vzorca imajo barvo mladega in razvitega ploda kremne barve in ne zelene, kot je to pri uradnem standardnem vzorcu ter večjo relativno pokritost lista s srebrnimi lisami.</t>
  </si>
  <si>
    <t>0709/2021</t>
  </si>
  <si>
    <t>IVHVVR, OU MB (Irena GRDINIČ)</t>
  </si>
  <si>
    <t>1154 1271</t>
  </si>
  <si>
    <t>0696/2021</t>
  </si>
  <si>
    <t>1163 8179</t>
  </si>
  <si>
    <t>0694/2021</t>
  </si>
  <si>
    <t>Bianca di Trieste</t>
  </si>
  <si>
    <t>1163 8148</t>
  </si>
  <si>
    <t>0476/2021</t>
  </si>
  <si>
    <t>1163 7974</t>
  </si>
  <si>
    <t>0713/2021</t>
  </si>
  <si>
    <t>Merveille de Piemonte</t>
  </si>
  <si>
    <t>IVHVVR, OU CE (Klaudija MATJAŽ PETEK)</t>
  </si>
  <si>
    <t>1113 9942</t>
  </si>
  <si>
    <t>0726/2021</t>
  </si>
  <si>
    <t>Češnjevec</t>
  </si>
  <si>
    <t>1108 0497</t>
  </si>
  <si>
    <t>0816/2021</t>
  </si>
  <si>
    <t xml:space="preserve">Borlotto lingua di fuoco nano </t>
  </si>
  <si>
    <t>1108 0657</t>
  </si>
  <si>
    <t>ni bila preverjena</t>
  </si>
  <si>
    <t>0712/2021</t>
  </si>
  <si>
    <t>Etna</t>
  </si>
  <si>
    <t>1113 9935</t>
  </si>
  <si>
    <t>0708/2021</t>
  </si>
  <si>
    <t>1154 1240</t>
  </si>
  <si>
    <t>0697/2021</t>
  </si>
  <si>
    <t>1163 8063</t>
  </si>
  <si>
    <t>0695/2021</t>
  </si>
  <si>
    <t>1163 8155</t>
  </si>
  <si>
    <t>0565/2021</t>
  </si>
  <si>
    <t>1113 9263</t>
  </si>
  <si>
    <t>0538/2021</t>
  </si>
  <si>
    <t>1163 8124</t>
  </si>
  <si>
    <t>0537/2021</t>
  </si>
  <si>
    <t>1163 8117</t>
  </si>
  <si>
    <t>0943/2021</t>
  </si>
  <si>
    <t>Galine</t>
  </si>
  <si>
    <t>1107 3741</t>
  </si>
  <si>
    <t>0941/2021</t>
  </si>
  <si>
    <t>Tania</t>
  </si>
  <si>
    <t>1107 3727</t>
  </si>
  <si>
    <t>0938/2021</t>
  </si>
  <si>
    <t>Classic</t>
  </si>
  <si>
    <t>1153 9858</t>
  </si>
  <si>
    <t>0937/2021</t>
  </si>
  <si>
    <t>1108 0411</t>
  </si>
  <si>
    <t>0935/2021</t>
  </si>
  <si>
    <t>Giralda</t>
  </si>
  <si>
    <t>1163 8605</t>
  </si>
  <si>
    <t>0934/2021</t>
  </si>
  <si>
    <t>Epic</t>
  </si>
  <si>
    <t>1163 8612</t>
  </si>
  <si>
    <t>0931/2021</t>
  </si>
  <si>
    <t>1114 0085</t>
  </si>
  <si>
    <t>0930/2021</t>
  </si>
  <si>
    <t>1154 0694</t>
  </si>
  <si>
    <t>0929/2021</t>
  </si>
  <si>
    <t>Violetta di Firenze</t>
  </si>
  <si>
    <t>1151 3841</t>
  </si>
  <si>
    <t>0928/2021</t>
  </si>
  <si>
    <t>1150 2739</t>
  </si>
  <si>
    <t>Netipične rastline preverjanega vzorca imajo svetlejšo osnovno barvo kožice mladega in razvitega ploda kot rastline uradnih standardnih vzorcev.</t>
  </si>
  <si>
    <t>Preverjani vzorec se od uradnih standardnih vzorcev razlikuje po intenzivnosti osnovne zelene barve kožice mladega in razvitega ploda.</t>
  </si>
  <si>
    <t>Preverjani vzorec se od uradnega standardnega vzorca razlikuje po velikosti in prisotnosti srebrnkastih lis na površini listne ploskve, globini zarez listnega roba ter po dolžini, največjem premeru in intenzivnosti zelene barve kožice razvitega ploda.</t>
  </si>
  <si>
    <t>seme Z1137/294-ZC, sadike 161-12L</t>
  </si>
  <si>
    <t>seme P11541, sadike brez podatka</t>
  </si>
  <si>
    <t>seme 16011CIN0BA, sadike greyzini-sem</t>
  </si>
  <si>
    <t>seme 103501989, sadike 12/00098</t>
  </si>
  <si>
    <t>seme 0ZUCS001/012, sadike brez podatka</t>
  </si>
  <si>
    <t>seme 103501989, sadike brez podatka</t>
  </si>
  <si>
    <t>seme 181022783, sadike brez podatka</t>
  </si>
  <si>
    <t>seme C006472, sadike 1/2021 7.4.2021</t>
  </si>
  <si>
    <t>seme 103501989, sadike 202757703</t>
  </si>
  <si>
    <t>seme C004807, sadike /</t>
  </si>
  <si>
    <t>seme C002597, sadike /</t>
  </si>
  <si>
    <t>seme QB0687, sadike /</t>
  </si>
  <si>
    <t>seme 103501989, sadike /</t>
  </si>
  <si>
    <t>seme AB35/733-AC, sadike /</t>
  </si>
  <si>
    <t>seme AA165/59-AC, sadike /</t>
  </si>
  <si>
    <t>seme B512Q703R448S00, sadike /</t>
  </si>
  <si>
    <t>seme AA1320/680-AC, sadike /</t>
  </si>
  <si>
    <t>seme C004892, sadike /</t>
  </si>
  <si>
    <t>seme C002878, sadike /</t>
  </si>
  <si>
    <t>seme GF0133, sadike /</t>
  </si>
  <si>
    <t>seme 304AC, sadike /</t>
  </si>
  <si>
    <t>seme G994, sadike /</t>
  </si>
  <si>
    <t>seme G930, sadike /</t>
  </si>
  <si>
    <t>seme H35742, sadike brez podatka</t>
  </si>
  <si>
    <t>seme 15250014, sadike brez podatka</t>
  </si>
  <si>
    <t>seme H41397, sadike brez podatka</t>
  </si>
  <si>
    <t>seme H18697, sadike brez podatka</t>
  </si>
  <si>
    <t>seme QI0328, sadike 4/2/1</t>
  </si>
  <si>
    <t>seme 103617411, sadike 4/1/1</t>
  </si>
  <si>
    <t>seme H43934, sadike J</t>
  </si>
  <si>
    <t>seme 16180625, sadike 15158731</t>
  </si>
  <si>
    <t>seme /, sadike TV01-4818800</t>
  </si>
  <si>
    <t>seme H21462, sadike 5/4</t>
  </si>
  <si>
    <t>Preverjani vzorec se od uradnega standardnega vzorca razlikuje po intenzivnosti obarvanosti stebla z antociani, dlakavosti stebla, globini zarez listne ploskve, rebratosti ploda in poraščenosti čaše ploda z bodicami.</t>
  </si>
  <si>
    <t>Vzorec je bil dostavljen v dveh delih, kar ni vplivalo na preskus.
Poročilu o preverjanju je bilo dodano dodatno strokovno mnenje.</t>
  </si>
  <si>
    <r>
      <t>JAJČEVEC (</t>
    </r>
    <r>
      <rPr>
        <b/>
        <i/>
        <sz val="10"/>
        <color indexed="8"/>
        <rFont val="Calibri"/>
        <family val="2"/>
        <charset val="238"/>
      </rPr>
      <t xml:space="preserve">Solanum melongena </t>
    </r>
    <r>
      <rPr>
        <b/>
        <sz val="10"/>
        <color indexed="8"/>
        <rFont val="Calibri"/>
        <family val="2"/>
        <charset val="238"/>
      </rPr>
      <t>L.)</t>
    </r>
  </si>
  <si>
    <r>
      <t xml:space="preserve">NIZKI FIŽOL </t>
    </r>
    <r>
      <rPr>
        <b/>
        <sz val="10"/>
        <color indexed="8"/>
        <rFont val="Calibri"/>
        <family val="2"/>
        <charset val="238"/>
      </rPr>
      <t>(</t>
    </r>
    <r>
      <rPr>
        <b/>
        <i/>
        <sz val="10"/>
        <color indexed="8"/>
        <rFont val="Calibri"/>
        <family val="2"/>
        <charset val="238"/>
      </rPr>
      <t xml:space="preserve">Phaseolus vulgaris </t>
    </r>
    <r>
      <rPr>
        <b/>
        <sz val="10"/>
        <color indexed="8"/>
        <rFont val="Calibri"/>
        <family val="2"/>
        <charset val="238"/>
      </rPr>
      <t>L.)</t>
    </r>
  </si>
  <si>
    <r>
      <t xml:space="preserve">BUČKA </t>
    </r>
    <r>
      <rPr>
        <b/>
        <sz val="10"/>
        <color indexed="8"/>
        <rFont val="Calibri"/>
        <family val="2"/>
        <charset val="238"/>
      </rPr>
      <t>(</t>
    </r>
    <r>
      <rPr>
        <b/>
        <i/>
        <sz val="10"/>
        <color indexed="8"/>
        <rFont val="Calibri"/>
        <family val="2"/>
        <charset val="238"/>
      </rPr>
      <t>Cucurbita pepo</t>
    </r>
    <r>
      <rPr>
        <b/>
        <sz val="10"/>
        <color indexed="8"/>
        <rFont val="Calibri"/>
        <family val="2"/>
        <charset val="238"/>
      </rPr>
      <t xml:space="preserve"> L.)</t>
    </r>
  </si>
  <si>
    <r>
      <t xml:space="preserve">Vzorec je bil odstranjen zaradi okužbe s </t>
    </r>
    <r>
      <rPr>
        <i/>
        <sz val="8"/>
        <rFont val="Calibri"/>
        <family val="2"/>
        <charset val="238"/>
      </rPr>
      <t>Xanthomonas citri</t>
    </r>
    <r>
      <rPr>
        <sz val="8"/>
        <rFont val="Calibri"/>
        <family val="2"/>
        <charset val="238"/>
      </rPr>
      <t xml:space="preserve"> pv.</t>
    </r>
    <r>
      <rPr>
        <i/>
        <sz val="8"/>
        <rFont val="Calibri"/>
        <family val="2"/>
        <charset val="238"/>
      </rPr>
      <t xml:space="preserve"> fuscans</t>
    </r>
    <r>
      <rPr>
        <sz val="8"/>
        <rFont val="Calibri"/>
        <family val="2"/>
        <charset val="238"/>
      </rPr>
      <t xml:space="preserve"> na podlagi Poročila o preskusu (NIB) D189/21 z dne 6.5.2021.</t>
    </r>
  </si>
  <si>
    <t>NETIPČNE RASTLINE</t>
  </si>
  <si>
    <t>Sortna čistost</t>
  </si>
  <si>
    <t>Cert.</t>
  </si>
  <si>
    <t>SEMENARNA Ljubljana, d.o.o.</t>
  </si>
  <si>
    <t>Ptujska rdeča</t>
  </si>
  <si>
    <t>PO</t>
  </si>
  <si>
    <t>Tera</t>
  </si>
  <si>
    <t>Dečja glava</t>
  </si>
  <si>
    <t>Ljubljansko rumeno</t>
  </si>
  <si>
    <t>Nantes 2</t>
  </si>
  <si>
    <t>Ptujski maslenec</t>
  </si>
  <si>
    <t>2678/2020</t>
  </si>
  <si>
    <t>8. 1. 2021</t>
  </si>
  <si>
    <t>KŠ:762-AC</t>
  </si>
  <si>
    <t>Berlinski srednje dolgi</t>
  </si>
  <si>
    <t>KŠ:761-AC</t>
  </si>
  <si>
    <t>KŠ:760-AC</t>
  </si>
  <si>
    <t>24. 12. 2020</t>
  </si>
  <si>
    <t>KŠ:721-AC</t>
  </si>
  <si>
    <t>KŠ:719-AC</t>
  </si>
  <si>
    <t>Julivert</t>
  </si>
  <si>
    <t>KŠ:718-AC</t>
  </si>
  <si>
    <t>Botinska rumena</t>
  </si>
  <si>
    <t>KŠ:713-AC</t>
  </si>
  <si>
    <t>Kranjska okrogla</t>
  </si>
  <si>
    <t>KŠ:711-AC</t>
  </si>
  <si>
    <t>KŠ:710-AC</t>
  </si>
  <si>
    <t>Holandska rumena</t>
  </si>
  <si>
    <t>KŠ:1-BC; U06192-47/20, SPC 12</t>
  </si>
  <si>
    <t>KŠ:765-AC</t>
  </si>
  <si>
    <t>Eta  (feferon)</t>
  </si>
  <si>
    <t>KŠ:764-AC</t>
  </si>
  <si>
    <t>Domači dolgi</t>
  </si>
  <si>
    <t>KŠ:763-AC</t>
  </si>
  <si>
    <t>KŠ:7-BC; U06192-47/20, SPC 18</t>
  </si>
  <si>
    <t>Keber</t>
  </si>
  <si>
    <t>KŠ:3-BC; U06192-47/20, SPC 14</t>
  </si>
  <si>
    <t>KŠ:2-BC; U06192-47/20, SPC 13</t>
  </si>
  <si>
    <t>Jabelski pisanec</t>
  </si>
  <si>
    <t>0037/2021</t>
  </si>
  <si>
    <t>0036/2021</t>
  </si>
  <si>
    <t>0035/2021</t>
  </si>
  <si>
    <t>2683/2020</t>
  </si>
  <si>
    <t>2682/2020</t>
  </si>
  <si>
    <t>2681/2020</t>
  </si>
  <si>
    <t>2680/2020</t>
  </si>
  <si>
    <t>2679/2020</t>
  </si>
  <si>
    <t>0055/2021</t>
  </si>
  <si>
    <t>0040/2021</t>
  </si>
  <si>
    <t>0039/2021</t>
  </si>
  <si>
    <t>0038/2021</t>
  </si>
  <si>
    <t>0061/2021</t>
  </si>
  <si>
    <t>0057/2021</t>
  </si>
  <si>
    <t>0056/2021</t>
  </si>
  <si>
    <t>KIS-SUP</t>
  </si>
  <si>
    <t>VK 0037/2021</t>
  </si>
  <si>
    <t>VK 0036/2021</t>
  </si>
  <si>
    <t>VK 0035/2021</t>
  </si>
  <si>
    <t>VK 2683/2020</t>
  </si>
  <si>
    <t>VK 2682/2020</t>
  </si>
  <si>
    <t>VK 2681/2020</t>
  </si>
  <si>
    <t>VK 2680/2020</t>
  </si>
  <si>
    <t>VK 2679/2020</t>
  </si>
  <si>
    <t>VK 2678/2020</t>
  </si>
  <si>
    <t>VK 0055/2021</t>
  </si>
  <si>
    <t>VK 0040/2021</t>
  </si>
  <si>
    <t>VK 0039/2021</t>
  </si>
  <si>
    <t>VK 0038/2021</t>
  </si>
  <si>
    <t>VK 0061/2021</t>
  </si>
  <si>
    <t>VK 0057/2021</t>
  </si>
  <si>
    <t>VK 0056/2021</t>
  </si>
  <si>
    <r>
      <t xml:space="preserve">ČEBULA </t>
    </r>
    <r>
      <rPr>
        <b/>
        <sz val="10"/>
        <color indexed="8"/>
        <rFont val="Calibri"/>
        <family val="2"/>
        <charset val="238"/>
      </rPr>
      <t>(</t>
    </r>
    <r>
      <rPr>
        <b/>
        <i/>
        <sz val="10"/>
        <color indexed="8"/>
        <rFont val="Calibri"/>
        <family val="2"/>
        <charset val="238"/>
      </rPr>
      <t>Allium cepa</t>
    </r>
    <r>
      <rPr>
        <b/>
        <sz val="10"/>
        <color indexed="8"/>
        <rFont val="Calibri"/>
        <family val="2"/>
        <charset val="238"/>
      </rPr>
      <t xml:space="preserve"> L.)</t>
    </r>
  </si>
  <si>
    <r>
      <t>POL</t>
    </r>
    <r>
      <rPr>
        <b/>
        <sz val="10"/>
        <color indexed="8"/>
        <rFont val="Calibri"/>
        <family val="2"/>
        <charset val="238"/>
      </rPr>
      <t xml:space="preserve"> (</t>
    </r>
    <r>
      <rPr>
        <b/>
        <i/>
        <sz val="10"/>
        <color indexed="8"/>
        <rFont val="Calibri"/>
        <family val="2"/>
        <charset val="238"/>
      </rPr>
      <t xml:space="preserve">Allium porrum </t>
    </r>
    <r>
      <rPr>
        <b/>
        <sz val="10"/>
        <color indexed="8"/>
        <rFont val="Calibri"/>
        <family val="2"/>
        <charset val="238"/>
      </rPr>
      <t>L.)</t>
    </r>
  </si>
  <si>
    <r>
      <t>STRNIŠČNA REPA (</t>
    </r>
    <r>
      <rPr>
        <b/>
        <i/>
        <sz val="10"/>
        <color indexed="8"/>
        <rFont val="Calibri"/>
        <family val="2"/>
        <charset val="238"/>
      </rPr>
      <t xml:space="preserve">Brassica rapa </t>
    </r>
    <r>
      <rPr>
        <b/>
        <sz val="10"/>
        <color indexed="8"/>
        <rFont val="Calibri"/>
        <family val="2"/>
        <charset val="238"/>
      </rPr>
      <t>L.)</t>
    </r>
  </si>
  <si>
    <r>
      <t>PAPRIKA (</t>
    </r>
    <r>
      <rPr>
        <b/>
        <i/>
        <sz val="10"/>
        <color indexed="8"/>
        <rFont val="Calibri"/>
        <family val="2"/>
        <charset val="238"/>
      </rPr>
      <t xml:space="preserve">Capsicum annuum </t>
    </r>
    <r>
      <rPr>
        <b/>
        <sz val="10"/>
        <color indexed="8"/>
        <rFont val="Calibri"/>
        <family val="2"/>
        <charset val="238"/>
      </rPr>
      <t>L.)</t>
    </r>
  </si>
  <si>
    <r>
      <t>ENDIVIJA (</t>
    </r>
    <r>
      <rPr>
        <b/>
        <i/>
        <sz val="10"/>
        <color indexed="8"/>
        <rFont val="Calibri"/>
        <family val="2"/>
        <charset val="238"/>
      </rPr>
      <t xml:space="preserve">Cichorium endivia </t>
    </r>
    <r>
      <rPr>
        <b/>
        <sz val="10"/>
        <color indexed="8"/>
        <rFont val="Calibri"/>
        <family val="2"/>
        <charset val="238"/>
      </rPr>
      <t>L.)</t>
    </r>
  </si>
  <si>
    <r>
      <t>KRMNO KORENJE (</t>
    </r>
    <r>
      <rPr>
        <b/>
        <i/>
        <sz val="10"/>
        <color indexed="8"/>
        <rFont val="Calibri"/>
        <family val="2"/>
        <charset val="238"/>
      </rPr>
      <t xml:space="preserve">Daucus carota </t>
    </r>
    <r>
      <rPr>
        <b/>
        <sz val="10"/>
        <color indexed="8"/>
        <rFont val="Calibri"/>
        <family val="2"/>
        <charset val="238"/>
      </rPr>
      <t>L.)</t>
    </r>
  </si>
  <si>
    <r>
      <t>KORENJE (</t>
    </r>
    <r>
      <rPr>
        <b/>
        <i/>
        <sz val="10"/>
        <color indexed="8"/>
        <rFont val="Calibri"/>
        <family val="2"/>
        <charset val="238"/>
      </rPr>
      <t xml:space="preserve">Daucus carota </t>
    </r>
    <r>
      <rPr>
        <b/>
        <sz val="10"/>
        <color indexed="8"/>
        <rFont val="Calibri"/>
        <family val="2"/>
        <charset val="238"/>
      </rPr>
      <t>L.)</t>
    </r>
  </si>
  <si>
    <r>
      <t>PETERŠILJ (</t>
    </r>
    <r>
      <rPr>
        <b/>
        <i/>
        <sz val="10"/>
        <color indexed="8"/>
        <rFont val="Calibri"/>
        <family val="2"/>
        <charset val="238"/>
      </rPr>
      <t xml:space="preserve">Petroselinum crispum </t>
    </r>
    <r>
      <rPr>
        <b/>
        <sz val="10"/>
        <color indexed="8"/>
        <rFont val="Calibri"/>
        <family val="2"/>
        <charset val="238"/>
      </rPr>
      <t>(Mill.) Fuss)</t>
    </r>
  </si>
  <si>
    <r>
      <t>TURŠKI FIŽOL (</t>
    </r>
    <r>
      <rPr>
        <b/>
        <i/>
        <sz val="10"/>
        <color indexed="8"/>
        <rFont val="Calibri"/>
        <family val="2"/>
        <charset val="238"/>
      </rPr>
      <t xml:space="preserve">Phaseolus coccineus </t>
    </r>
    <r>
      <rPr>
        <b/>
        <sz val="10"/>
        <color indexed="8"/>
        <rFont val="Calibri"/>
        <family val="2"/>
        <charset val="238"/>
      </rPr>
      <t>L.)</t>
    </r>
  </si>
  <si>
    <r>
      <t>NIZKI FIŽOL (</t>
    </r>
    <r>
      <rPr>
        <b/>
        <i/>
        <sz val="10"/>
        <color indexed="8"/>
        <rFont val="Calibri"/>
        <family val="2"/>
        <charset val="238"/>
      </rPr>
      <t xml:space="preserve">Phaseolus vulgaris </t>
    </r>
    <r>
      <rPr>
        <b/>
        <sz val="10"/>
        <color indexed="8"/>
        <rFont val="Calibri"/>
        <family val="2"/>
        <charset val="238"/>
      </rPr>
      <t>L.)</t>
    </r>
  </si>
  <si>
    <r>
      <t>VISOKI FIŽOL (</t>
    </r>
    <r>
      <rPr>
        <b/>
        <i/>
        <sz val="10"/>
        <color indexed="8"/>
        <rFont val="Calibri"/>
        <family val="2"/>
        <charset val="238"/>
      </rPr>
      <t xml:space="preserve">Phaseolus vulgaris </t>
    </r>
    <r>
      <rPr>
        <b/>
        <sz val="10"/>
        <color indexed="8"/>
        <rFont val="Calibri"/>
        <family val="2"/>
        <charset val="238"/>
      </rPr>
      <t>L.)</t>
    </r>
  </si>
  <si>
    <t>ST</t>
  </si>
  <si>
    <t>NAKNADNA KONTROLA 2021 - ZELENJADNICE (kakovost semena - inšpekcijski vzorci)</t>
  </si>
  <si>
    <t>Zap. št.</t>
  </si>
  <si>
    <t>Oznaka vzorca / Analizna št. KIS</t>
  </si>
  <si>
    <t>Datum sprejema</t>
  </si>
  <si>
    <t>Sorta</t>
  </si>
  <si>
    <t>Inšpekcijska oznaka vzorca</t>
  </si>
  <si>
    <t>Kalivost (%)</t>
  </si>
  <si>
    <t>Tehnična čistota</t>
  </si>
  <si>
    <t>Druge zahteve</t>
  </si>
  <si>
    <t>Ustreznost</t>
  </si>
  <si>
    <t>Opombe</t>
  </si>
  <si>
    <t>Čisto seme (%)</t>
  </si>
  <si>
    <t>Seme drugih vrst (%)</t>
  </si>
  <si>
    <r>
      <t xml:space="preserve">Belo zelje </t>
    </r>
    <r>
      <rPr>
        <sz val="10"/>
        <rFont val="Arial"/>
        <family val="2"/>
        <charset val="238"/>
      </rPr>
      <t>(</t>
    </r>
    <r>
      <rPr>
        <i/>
        <sz val="10"/>
        <rFont val="Arial"/>
        <family val="2"/>
        <charset val="238"/>
      </rPr>
      <t>Brassica oleracea</t>
    </r>
    <r>
      <rPr>
        <sz val="10"/>
        <rFont val="Arial"/>
        <family val="2"/>
        <charset val="238"/>
      </rPr>
      <t xml:space="preserve"> L.)</t>
    </r>
    <r>
      <rPr>
        <b/>
        <sz val="10"/>
        <rFont val="Arial"/>
        <family val="2"/>
        <charset val="238"/>
      </rPr>
      <t xml:space="preserve">
</t>
    </r>
  </si>
  <si>
    <t>MKGP; UVHVVR OU MB</t>
  </si>
  <si>
    <t>29. 3. 2021</t>
  </si>
  <si>
    <t>Futoško</t>
  </si>
  <si>
    <t xml:space="preserve"> Z1090/795-UC/P</t>
  </si>
  <si>
    <t>1154 1325</t>
  </si>
  <si>
    <r>
      <rPr>
        <b/>
        <sz val="10"/>
        <rFont val="Arial"/>
        <family val="2"/>
        <charset val="238"/>
      </rPr>
      <t>Belušna zelena</t>
    </r>
    <r>
      <rPr>
        <sz val="10"/>
        <rFont val="Arial"/>
        <family val="2"/>
        <charset val="238"/>
      </rPr>
      <t xml:space="preserve"> (</t>
    </r>
    <r>
      <rPr>
        <i/>
        <sz val="10"/>
        <rFont val="Arial"/>
        <family val="2"/>
        <charset val="238"/>
      </rPr>
      <t>Apium graveolens</t>
    </r>
    <r>
      <rPr>
        <sz val="10"/>
        <rFont val="Arial"/>
        <family val="2"/>
        <charset val="238"/>
      </rPr>
      <t xml:space="preserve"> L.)</t>
    </r>
  </si>
  <si>
    <t>MKGP; UVHVVR OU KP</t>
  </si>
  <si>
    <t>12. 4. 2021</t>
  </si>
  <si>
    <t>Verde Pascal</t>
  </si>
  <si>
    <t xml:space="preserve"> JB0080</t>
  </si>
  <si>
    <t>1153 9827</t>
  </si>
  <si>
    <r>
      <t xml:space="preserve">Bučka </t>
    </r>
    <r>
      <rPr>
        <sz val="10"/>
        <rFont val="Arial"/>
        <family val="2"/>
        <charset val="238"/>
      </rPr>
      <t>(Cucurbita pepo L.)</t>
    </r>
  </si>
  <si>
    <t>MKGP; UVHVVR OU CE</t>
  </si>
  <si>
    <t>22. 4. 2021</t>
  </si>
  <si>
    <t xml:space="preserve"> Z1137/294-ZC/19/20</t>
  </si>
  <si>
    <t>1113 9898</t>
  </si>
  <si>
    <t>16. 3. 2021</t>
  </si>
  <si>
    <t xml:space="preserve"> C004807</t>
  </si>
  <si>
    <t>MKGP; UVHVVR OU KR</t>
  </si>
  <si>
    <t>12. 3. 2021</t>
  </si>
  <si>
    <t xml:space="preserve"> C002597</t>
  </si>
  <si>
    <t xml:space="preserve"> QB0687</t>
  </si>
  <si>
    <t>24. 2. 2021</t>
  </si>
  <si>
    <r>
      <rPr>
        <b/>
        <sz val="10"/>
        <rFont val="Arial"/>
        <family val="2"/>
        <charset val="238"/>
      </rPr>
      <t>Čebula</t>
    </r>
    <r>
      <rPr>
        <sz val="10"/>
        <rFont val="Arial"/>
        <family val="2"/>
        <charset val="238"/>
      </rPr>
      <t xml:space="preserve"> (</t>
    </r>
    <r>
      <rPr>
        <i/>
        <sz val="10"/>
        <rFont val="Arial"/>
        <family val="2"/>
        <charset val="238"/>
      </rPr>
      <t>Allium cepa</t>
    </r>
    <r>
      <rPr>
        <sz val="10"/>
        <rFont val="Arial"/>
        <family val="2"/>
        <charset val="238"/>
      </rPr>
      <t xml:space="preserve"> L.)</t>
    </r>
  </si>
  <si>
    <t>MKGP; UVHVVR OU NM</t>
  </si>
  <si>
    <t>1. 4. 2021</t>
  </si>
  <si>
    <t>Belokranjka</t>
  </si>
  <si>
    <t xml:space="preserve"> ZW70-16000-17D</t>
  </si>
  <si>
    <t>1108 0664</t>
  </si>
  <si>
    <t xml:space="preserve"> B003080</t>
  </si>
  <si>
    <t>1108 0688</t>
  </si>
  <si>
    <r>
      <rPr>
        <b/>
        <sz val="10"/>
        <rFont val="Arial"/>
        <family val="2"/>
        <charset val="238"/>
      </rPr>
      <t>Korenje</t>
    </r>
    <r>
      <rPr>
        <sz val="10"/>
        <rFont val="Arial"/>
        <family val="2"/>
        <charset val="238"/>
      </rPr>
      <t xml:space="preserve"> (</t>
    </r>
    <r>
      <rPr>
        <i/>
        <sz val="10"/>
        <rFont val="Arial"/>
        <family val="2"/>
        <charset val="238"/>
      </rPr>
      <t>Daucus carota</t>
    </r>
    <r>
      <rPr>
        <sz val="10"/>
        <rFont val="Arial"/>
        <family val="2"/>
        <charset val="238"/>
      </rPr>
      <t xml:space="preserve"> L.)
</t>
    </r>
  </si>
  <si>
    <t>MKGP; UVHVVR OU Ptuj</t>
  </si>
  <si>
    <t>2. 6. 2021</t>
  </si>
  <si>
    <t>Jolana</t>
  </si>
  <si>
    <t xml:space="preserve"> JAO118</t>
  </si>
  <si>
    <t>1151 3636</t>
  </si>
  <si>
    <t>29. 4. 2021</t>
  </si>
  <si>
    <t>Berlicum 2</t>
  </si>
  <si>
    <t xml:space="preserve"> JG0613</t>
  </si>
  <si>
    <t>1151 4961</t>
  </si>
  <si>
    <t>25. 2. 2021</t>
  </si>
  <si>
    <t>Amsterdam 3</t>
  </si>
  <si>
    <t xml:space="preserve"> ND0537</t>
  </si>
  <si>
    <t>1153 9728</t>
  </si>
  <si>
    <r>
      <rPr>
        <b/>
        <sz val="10"/>
        <rFont val="Arial"/>
        <family val="2"/>
        <charset val="238"/>
      </rPr>
      <t>Krmno korenje</t>
    </r>
    <r>
      <rPr>
        <sz val="10"/>
        <rFont val="Arial"/>
        <family val="2"/>
        <charset val="238"/>
      </rPr>
      <t xml:space="preserve"> (</t>
    </r>
    <r>
      <rPr>
        <i/>
        <sz val="10"/>
        <rFont val="Arial"/>
        <family val="2"/>
        <charset val="238"/>
      </rPr>
      <t xml:space="preserve">Daucus carota </t>
    </r>
    <r>
      <rPr>
        <sz val="10"/>
        <rFont val="Arial"/>
        <family val="2"/>
        <charset val="238"/>
      </rPr>
      <t xml:space="preserve">L.)
</t>
    </r>
  </si>
  <si>
    <t>MKGP; UVHVVR OU MS</t>
  </si>
  <si>
    <t>31. 3. 2021</t>
  </si>
  <si>
    <t>Jaune du Doubs</t>
  </si>
  <si>
    <t>1150 2586</t>
  </si>
  <si>
    <t>v sled.</t>
  </si>
  <si>
    <r>
      <rPr>
        <b/>
        <sz val="10"/>
        <rFont val="Arial"/>
        <family val="2"/>
        <charset val="238"/>
      </rPr>
      <t>Navadni motovilec</t>
    </r>
    <r>
      <rPr>
        <sz val="10"/>
        <rFont val="Arial"/>
        <family val="2"/>
        <charset val="238"/>
      </rPr>
      <t xml:space="preserve"> (</t>
    </r>
    <r>
      <rPr>
        <i/>
        <sz val="10"/>
        <rFont val="Arial"/>
        <family val="2"/>
        <charset val="238"/>
      </rPr>
      <t>Valerianella locusta</t>
    </r>
    <r>
      <rPr>
        <sz val="10"/>
        <rFont val="Arial"/>
        <family val="2"/>
        <charset val="238"/>
      </rPr>
      <t xml:space="preserve"> (L.) Laterr.)
</t>
    </r>
  </si>
  <si>
    <t>11. 5. 2021</t>
  </si>
  <si>
    <t>Accent</t>
  </si>
  <si>
    <t>1163 8629</t>
  </si>
  <si>
    <t>-</t>
  </si>
  <si>
    <t>Kalivost!</t>
  </si>
  <si>
    <t>A grosse graine</t>
  </si>
  <si>
    <t xml:space="preserve"> F98712</t>
  </si>
  <si>
    <t>1154 1318</t>
  </si>
  <si>
    <r>
      <rPr>
        <b/>
        <sz val="10"/>
        <rFont val="Arial"/>
        <family val="2"/>
        <charset val="238"/>
      </rPr>
      <t>Navadni fižol (nizki)</t>
    </r>
    <r>
      <rPr>
        <sz val="10"/>
        <rFont val="Arial"/>
        <family val="2"/>
        <charset val="238"/>
      </rPr>
      <t xml:space="preserve"> (</t>
    </r>
    <r>
      <rPr>
        <i/>
        <sz val="10"/>
        <rFont val="Arial"/>
        <family val="2"/>
        <charset val="238"/>
      </rPr>
      <t>Phaseolus vulgaris</t>
    </r>
    <r>
      <rPr>
        <sz val="10"/>
        <rFont val="Arial"/>
        <family val="2"/>
        <charset val="238"/>
      </rPr>
      <t xml:space="preserve"> L.)
</t>
    </r>
  </si>
  <si>
    <t>10. 9. 2021</t>
  </si>
  <si>
    <t>Prometeo</t>
  </si>
  <si>
    <t xml:space="preserve"> QF0904</t>
  </si>
  <si>
    <t>1194 4300</t>
  </si>
  <si>
    <t>18. 5. 2021</t>
  </si>
  <si>
    <t>Purple Queen</t>
  </si>
  <si>
    <t xml:space="preserve"> B964AR011902A-19D</t>
  </si>
  <si>
    <t>1108 0671</t>
  </si>
  <si>
    <t>30. 4. 2021</t>
  </si>
  <si>
    <t xml:space="preserve"> 210/107/3/19</t>
  </si>
  <si>
    <t>1150 2715</t>
  </si>
  <si>
    <t xml:space="preserve"> B512Q703R448S00</t>
  </si>
  <si>
    <t>18. 3. 2021</t>
  </si>
  <si>
    <t xml:space="preserve"> AA165/59-AC</t>
  </si>
  <si>
    <t xml:space="preserve"> AB35/733-AC</t>
  </si>
  <si>
    <t xml:space="preserve"> AA1320/680-AC</t>
  </si>
  <si>
    <t xml:space="preserve"> C004892</t>
  </si>
  <si>
    <t xml:space="preserve"> C002878</t>
  </si>
  <si>
    <t xml:space="preserve"> GF0133</t>
  </si>
  <si>
    <t>5. 3. 2021</t>
  </si>
  <si>
    <t xml:space="preserve"> 304AC</t>
  </si>
  <si>
    <t>4. 3. 2021</t>
  </si>
  <si>
    <t xml:space="preserve"> G994</t>
  </si>
  <si>
    <t xml:space="preserve"> G930</t>
  </si>
  <si>
    <r>
      <rPr>
        <b/>
        <sz val="10"/>
        <rFont val="Arial"/>
        <family val="2"/>
        <charset val="238"/>
      </rPr>
      <t>Paprika</t>
    </r>
    <r>
      <rPr>
        <sz val="10"/>
        <rFont val="Arial"/>
        <family val="2"/>
        <charset val="238"/>
      </rPr>
      <t xml:space="preserve"> (</t>
    </r>
    <r>
      <rPr>
        <i/>
        <sz val="10"/>
        <rFont val="Arial"/>
        <family val="2"/>
        <charset val="238"/>
      </rPr>
      <t>Capsicum annuum</t>
    </r>
    <r>
      <rPr>
        <sz val="10"/>
        <rFont val="Arial"/>
        <family val="2"/>
        <charset val="238"/>
      </rPr>
      <t xml:space="preserve"> L.)
</t>
    </r>
  </si>
  <si>
    <t>2. 3. 2021</t>
  </si>
  <si>
    <t>Soroksari</t>
  </si>
  <si>
    <t xml:space="preserve"> 210-96-1-18</t>
  </si>
  <si>
    <t>1108 0640</t>
  </si>
  <si>
    <r>
      <rPr>
        <b/>
        <sz val="10"/>
        <rFont val="Arial"/>
        <family val="2"/>
        <charset val="238"/>
      </rPr>
      <t>Paradižnik</t>
    </r>
    <r>
      <rPr>
        <sz val="10"/>
        <rFont val="Arial"/>
        <family val="2"/>
        <charset val="238"/>
      </rPr>
      <t xml:space="preserve"> (</t>
    </r>
    <r>
      <rPr>
        <i/>
        <sz val="10"/>
        <rFont val="Arial"/>
        <family val="2"/>
        <charset val="238"/>
      </rPr>
      <t>Solanum lycopersicum</t>
    </r>
    <r>
      <rPr>
        <sz val="10"/>
        <rFont val="Arial"/>
        <family val="2"/>
        <charset val="238"/>
      </rPr>
      <t xml:space="preserve"> L.)
</t>
    </r>
  </si>
  <si>
    <t>MKGP; UVHVVR OU GO</t>
  </si>
  <si>
    <t>Cuor di bue</t>
  </si>
  <si>
    <t>1109 2551</t>
  </si>
  <si>
    <r>
      <rPr>
        <b/>
        <sz val="10"/>
        <rFont val="Arial"/>
        <family val="2"/>
        <charset val="238"/>
      </rPr>
      <t>Peteršilj</t>
    </r>
    <r>
      <rPr>
        <sz val="10"/>
        <rFont val="Arial"/>
        <family val="2"/>
        <charset val="238"/>
      </rPr>
      <t xml:space="preserve"> (</t>
    </r>
    <r>
      <rPr>
        <i/>
        <sz val="10"/>
        <rFont val="Arial"/>
        <family val="2"/>
        <charset val="238"/>
      </rPr>
      <t>Petroselinum crispum</t>
    </r>
    <r>
      <rPr>
        <sz val="10"/>
        <rFont val="Arial"/>
        <family val="2"/>
        <charset val="238"/>
      </rPr>
      <t xml:space="preserve"> (Mill.) Fuss)
</t>
    </r>
  </si>
  <si>
    <t>Ołomuńcka</t>
  </si>
  <si>
    <t xml:space="preserve"> 6-0051-68017-01</t>
  </si>
  <si>
    <t>1163 8438</t>
  </si>
  <si>
    <t>Halblange</t>
  </si>
  <si>
    <t xml:space="preserve"> 22511A</t>
  </si>
  <si>
    <t>1114 0047</t>
  </si>
  <si>
    <t>Mooskrause 2</t>
  </si>
  <si>
    <t xml:space="preserve"> R 182102</t>
  </si>
  <si>
    <t>1153 9872</t>
  </si>
  <si>
    <t>17. 3. 2021</t>
  </si>
  <si>
    <t>Comune 2</t>
  </si>
  <si>
    <t xml:space="preserve"> 250/V3</t>
  </si>
  <si>
    <t>1153 9803</t>
  </si>
  <si>
    <r>
      <rPr>
        <b/>
        <sz val="10"/>
        <rFont val="Arial"/>
        <family val="2"/>
        <charset val="238"/>
      </rPr>
      <t>Radič</t>
    </r>
    <r>
      <rPr>
        <sz val="10"/>
        <rFont val="Arial"/>
        <family val="2"/>
        <charset val="238"/>
      </rPr>
      <t xml:space="preserve"> (</t>
    </r>
    <r>
      <rPr>
        <i/>
        <sz val="10"/>
        <rFont val="Arial"/>
        <family val="2"/>
        <charset val="238"/>
      </rPr>
      <t>Cichorium intybus</t>
    </r>
    <r>
      <rPr>
        <sz val="10"/>
        <rFont val="Arial"/>
        <family val="2"/>
        <charset val="238"/>
      </rPr>
      <t xml:space="preserve"> L.)
</t>
    </r>
  </si>
  <si>
    <t>5. 8. 2021</t>
  </si>
  <si>
    <t>A grumolo bionda</t>
  </si>
  <si>
    <t xml:space="preserve"> D Z67</t>
  </si>
  <si>
    <t>1194 4102</t>
  </si>
  <si>
    <t>16. 4. 2021</t>
  </si>
  <si>
    <t>Pan di zucchero</t>
  </si>
  <si>
    <t xml:space="preserve"> VB0211</t>
  </si>
  <si>
    <t>1114 0061</t>
  </si>
  <si>
    <t>Grumolo verde</t>
  </si>
  <si>
    <t xml:space="preserve"> NB0533</t>
  </si>
  <si>
    <t>1113 9799</t>
  </si>
  <si>
    <t>1109 2452</t>
  </si>
  <si>
    <r>
      <rPr>
        <b/>
        <sz val="10"/>
        <rFont val="Arial"/>
        <family val="2"/>
        <charset val="238"/>
      </rPr>
      <t>Rdeča pesa</t>
    </r>
    <r>
      <rPr>
        <sz val="10"/>
        <rFont val="Arial"/>
        <family val="2"/>
        <charset val="238"/>
      </rPr>
      <t xml:space="preserve"> (</t>
    </r>
    <r>
      <rPr>
        <i/>
        <sz val="10"/>
        <rFont val="Arial"/>
        <family val="2"/>
        <charset val="238"/>
      </rPr>
      <t>Beta vulgaris</t>
    </r>
    <r>
      <rPr>
        <sz val="10"/>
        <rFont val="Arial"/>
        <family val="2"/>
        <charset val="238"/>
      </rPr>
      <t xml:space="preserve"> L.)
</t>
    </r>
  </si>
  <si>
    <t>Cylindra</t>
  </si>
  <si>
    <t xml:space="preserve"> 210/29</t>
  </si>
  <si>
    <t>1108 0534</t>
  </si>
  <si>
    <r>
      <rPr>
        <b/>
        <sz val="10"/>
        <rFont val="Arial"/>
        <family val="2"/>
        <charset val="238"/>
      </rPr>
      <t>Solata</t>
    </r>
    <r>
      <rPr>
        <sz val="10"/>
        <rFont val="Arial"/>
        <family val="2"/>
        <charset val="238"/>
      </rPr>
      <t xml:space="preserve"> (</t>
    </r>
    <r>
      <rPr>
        <i/>
        <sz val="10"/>
        <rFont val="Arial"/>
        <family val="2"/>
        <charset val="238"/>
      </rPr>
      <t>Lactuca sativa</t>
    </r>
    <r>
      <rPr>
        <sz val="10"/>
        <rFont val="Arial"/>
        <family val="2"/>
        <charset val="238"/>
      </rPr>
      <t xml:space="preserve"> L.)
</t>
    </r>
  </si>
  <si>
    <t>Brasiliana</t>
  </si>
  <si>
    <t xml:space="preserve"> P962</t>
  </si>
  <si>
    <t>1163 8650</t>
  </si>
  <si>
    <t>Justine</t>
  </si>
  <si>
    <t xml:space="preserve"> F39476</t>
  </si>
  <si>
    <t>1163 8643</t>
  </si>
  <si>
    <t>Ljubljanska ledenka</t>
  </si>
  <si>
    <t xml:space="preserve"> Z363</t>
  </si>
  <si>
    <t>1150 2692</t>
  </si>
  <si>
    <t>7. 5. 2021</t>
  </si>
  <si>
    <t xml:space="preserve"> X461/166-XC</t>
  </si>
  <si>
    <t>1151 3803</t>
  </si>
  <si>
    <t xml:space="preserve"> VA0315</t>
  </si>
  <si>
    <t>1154 1295</t>
  </si>
  <si>
    <t>26. 4. 2021</t>
  </si>
  <si>
    <t>Leda</t>
  </si>
  <si>
    <t xml:space="preserve"> JG0619</t>
  </si>
  <si>
    <t>1151 3957</t>
  </si>
  <si>
    <t xml:space="preserve"> VB0220</t>
  </si>
  <si>
    <t>1114 0078</t>
  </si>
  <si>
    <t xml:space="preserve"> 505/XW</t>
  </si>
  <si>
    <t>1151 3612</t>
  </si>
  <si>
    <t>19. 3. 2021</t>
  </si>
  <si>
    <t>Glaciale di Lubiana 3</t>
  </si>
  <si>
    <t xml:space="preserve"> JA0395</t>
  </si>
  <si>
    <t>1154 1264</t>
  </si>
  <si>
    <t>Dalmatinska ledenka</t>
  </si>
  <si>
    <t xml:space="preserve"> AA255/594-ZC</t>
  </si>
  <si>
    <t>1154 1257</t>
  </si>
  <si>
    <t xml:space="preserve"> D:26241</t>
  </si>
  <si>
    <t>1153 9780</t>
  </si>
  <si>
    <t>Great Lakes 118</t>
  </si>
  <si>
    <t xml:space="preserve"> Z361</t>
  </si>
  <si>
    <t>1153 9797</t>
  </si>
  <si>
    <r>
      <rPr>
        <b/>
        <sz val="10"/>
        <rFont val="Arial"/>
        <family val="2"/>
        <charset val="238"/>
      </rPr>
      <t>Strniščna repa</t>
    </r>
    <r>
      <rPr>
        <sz val="10"/>
        <rFont val="Arial"/>
        <family val="2"/>
        <charset val="238"/>
      </rPr>
      <t xml:space="preserve"> (</t>
    </r>
    <r>
      <rPr>
        <i/>
        <sz val="10"/>
        <rFont val="Arial"/>
        <family val="2"/>
        <charset val="238"/>
      </rPr>
      <t>Brassica rapa</t>
    </r>
    <r>
      <rPr>
        <sz val="10"/>
        <rFont val="Arial"/>
        <family val="2"/>
        <charset val="238"/>
      </rPr>
      <t xml:space="preserve"> L.)
</t>
    </r>
  </si>
  <si>
    <t>Mezza lunga bianca colletto viola a foglia frastagliata</t>
  </si>
  <si>
    <t xml:space="preserve"> H997</t>
  </si>
  <si>
    <t>1150 2593</t>
  </si>
  <si>
    <r>
      <rPr>
        <b/>
        <sz val="10"/>
        <rFont val="Arial"/>
        <family val="2"/>
        <charset val="238"/>
      </rPr>
      <t>Špinača</t>
    </r>
    <r>
      <rPr>
        <sz val="10"/>
        <rFont val="Arial"/>
        <family val="2"/>
        <charset val="238"/>
      </rPr>
      <t xml:space="preserve"> (</t>
    </r>
    <r>
      <rPr>
        <i/>
        <sz val="10"/>
        <rFont val="Arial"/>
        <family val="2"/>
        <charset val="238"/>
      </rPr>
      <t>Spinacia oleracea</t>
    </r>
    <r>
      <rPr>
        <sz val="10"/>
        <rFont val="Arial"/>
        <family val="2"/>
        <charset val="238"/>
      </rPr>
      <t xml:space="preserve"> L.)
</t>
    </r>
  </si>
  <si>
    <t>14. 5. 2021</t>
  </si>
  <si>
    <t>America</t>
  </si>
  <si>
    <t xml:space="preserve"> G954</t>
  </si>
  <si>
    <t>1153 9940</t>
  </si>
  <si>
    <t>Parys</t>
  </si>
  <si>
    <t xml:space="preserve"> L46114</t>
  </si>
  <si>
    <t>1163 8636</t>
  </si>
  <si>
    <t>Nores</t>
  </si>
  <si>
    <t xml:space="preserve"> SCH/NOR/19</t>
  </si>
  <si>
    <t>1114 0030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</si>
</sst>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dd/mm/yyyy;@"/>
  </numFmts>
  <fonts count="38" x14ac:knownFonts="1">
    <font>
      <sz val="11"/>
      <color theme="1"/>
      <name val="Calibri"/>
      <family val="2"/>
      <charset val="238"/>
      <scheme val="minor"/>
    </font>
    <font>
      <sz val="10"/>
      <name val="Times New Roman"/>
      <family val="1"/>
      <charset val="238"/>
    </font>
    <font>
      <sz val="10"/>
      <name val="Arial"/>
      <family val="2"/>
      <charset val="238"/>
    </font>
    <font>
      <b/>
      <sz val="10"/>
      <color indexed="8"/>
      <name val="Calibri"/>
      <family val="2"/>
      <charset val="238"/>
    </font>
    <font>
      <sz val="9"/>
      <name val="Times New Roman"/>
      <family val="1"/>
      <charset val="238"/>
    </font>
    <font>
      <b/>
      <sz val="10"/>
      <name val="Times New Roman"/>
      <family val="1"/>
      <charset val="238"/>
    </font>
    <font>
      <sz val="8"/>
      <color indexed="10"/>
      <name val="Times New Roman"/>
      <family val="1"/>
      <charset val="238"/>
    </font>
    <font>
      <sz val="8"/>
      <name val="Times New Roman"/>
      <family val="1"/>
      <charset val="238"/>
    </font>
    <font>
      <b/>
      <sz val="12"/>
      <name val="Times New Roman"/>
      <family val="1"/>
      <charset val="238"/>
    </font>
    <font>
      <sz val="8"/>
      <name val="Calibri"/>
      <family val="2"/>
      <charset val="238"/>
    </font>
    <font>
      <b/>
      <i/>
      <sz val="10"/>
      <color indexed="8"/>
      <name val="Calibri"/>
      <family val="2"/>
      <charset val="238"/>
    </font>
    <font>
      <i/>
      <sz val="8"/>
      <name val="Calibri"/>
      <family val="2"/>
      <charset val="238"/>
    </font>
    <font>
      <b/>
      <sz val="13"/>
      <name val="Arial"/>
      <family val="2"/>
      <charset val="238"/>
    </font>
    <font>
      <b/>
      <sz val="10"/>
      <name val="Arial"/>
      <family val="2"/>
      <charset val="238"/>
    </font>
    <font>
      <b/>
      <sz val="11"/>
      <name val="Calibri"/>
      <family val="2"/>
      <charset val="238"/>
    </font>
    <font>
      <i/>
      <sz val="10"/>
      <name val="Arial"/>
      <family val="2"/>
      <charset val="238"/>
    </font>
    <font>
      <sz val="10"/>
      <color rgb="FF000000"/>
      <name val="Times New Roman"/>
      <family val="1"/>
      <charset val="238"/>
    </font>
    <font>
      <b/>
      <sz val="11"/>
      <color theme="1"/>
      <name val="Calibri"/>
      <family val="2"/>
      <charset val="238"/>
      <scheme val="minor"/>
    </font>
    <font>
      <b/>
      <sz val="12"/>
      <name val="Calibri"/>
      <family val="2"/>
      <charset val="238"/>
      <scheme val="minor"/>
    </font>
    <font>
      <sz val="9"/>
      <color indexed="10"/>
      <name val="Calibri"/>
      <family val="2"/>
      <charset val="238"/>
      <scheme val="minor"/>
    </font>
    <font>
      <sz val="9"/>
      <name val="Calibri"/>
      <family val="2"/>
      <charset val="238"/>
      <scheme val="minor"/>
    </font>
    <font>
      <b/>
      <sz val="9"/>
      <name val="Calibri"/>
      <family val="2"/>
      <charset val="238"/>
      <scheme val="minor"/>
    </font>
    <font>
      <sz val="9"/>
      <color theme="1"/>
      <name val="Calibri"/>
      <family val="2"/>
      <charset val="238"/>
      <scheme val="minor"/>
    </font>
    <font>
      <sz val="12"/>
      <name val="Calibri"/>
      <family val="2"/>
      <charset val="238"/>
      <scheme val="minor"/>
    </font>
    <font>
      <sz val="9"/>
      <color rgb="FFFF0000"/>
      <name val="Calibri"/>
      <family val="2"/>
      <charset val="238"/>
      <scheme val="minor"/>
    </font>
    <font>
      <sz val="8"/>
      <color theme="1"/>
      <name val="Calibri"/>
      <family val="2"/>
      <charset val="238"/>
      <scheme val="minor"/>
    </font>
    <font>
      <b/>
      <sz val="10"/>
      <name val="Calibri"/>
      <family val="2"/>
      <charset val="238"/>
      <scheme val="minor"/>
    </font>
    <font>
      <sz val="8"/>
      <name val="Calibri"/>
      <family val="2"/>
      <charset val="238"/>
      <scheme val="minor"/>
    </font>
    <font>
      <b/>
      <sz val="14"/>
      <color rgb="FFFF0000"/>
      <name val="Calibri"/>
      <family val="2"/>
      <charset val="238"/>
      <scheme val="minor"/>
    </font>
    <font>
      <b/>
      <sz val="10"/>
      <color theme="1"/>
      <name val="Calibri"/>
      <family val="2"/>
      <charset val="238"/>
      <scheme val="minor"/>
    </font>
    <font>
      <b/>
      <sz val="8"/>
      <color theme="1"/>
      <name val="Calibri"/>
      <family val="2"/>
      <charset val="238"/>
      <scheme val="minor"/>
    </font>
    <font>
      <b/>
      <sz val="9"/>
      <color theme="1"/>
      <name val="Calibri"/>
      <family val="2"/>
      <charset val="238"/>
      <scheme val="minor"/>
    </font>
    <font>
      <sz val="10"/>
      <color theme="1"/>
      <name val="Calibri"/>
      <family val="2"/>
      <charset val="238"/>
      <scheme val="minor"/>
    </font>
    <font>
      <b/>
      <u/>
      <sz val="10"/>
      <color theme="1"/>
      <name val="Arial"/>
      <family val="2"/>
      <charset val="238"/>
    </font>
    <font>
      <sz val="10"/>
      <color theme="1"/>
      <name val="Arial"/>
      <family val="2"/>
      <charset val="238"/>
    </font>
    <font>
      <b/>
      <sz val="10"/>
      <color theme="1"/>
      <name val="Arial"/>
      <family val="2"/>
      <charset val="238"/>
    </font>
    <font>
      <b/>
      <sz val="14"/>
      <color theme="1"/>
      <name val="Calibri"/>
      <family val="2"/>
      <charset val="238"/>
      <scheme val="minor"/>
    </font>
    <font>
      <sz val="8"/>
      <color theme="1"/>
      <name val="Calibri"/>
      <family val="2"/>
      <charset val="238"/>
    </font>
  </fonts>
  <fills count="4">
    <fill>
      <patternFill patternType="none"/>
    </fill>
    <fill>
      <patternFill patternType="gray125"/>
    </fill>
    <fill>
      <patternFill patternType="solid">
        <fgColor rgb="FFCCFFCC"/>
        <bgColor indexed="64"/>
      </patternFill>
    </fill>
    <fill>
      <patternFill patternType="solid">
        <fgColor rgb="FFFFFFCC"/>
        <bgColor indexed="64"/>
      </patternFill>
    </fill>
  </fills>
  <borders count="71">
    <border>
      <left/>
      <right/>
      <top/>
      <bottom/>
      <diagonal/>
    </border>
    <border>
      <left style="double">
        <color indexed="64"/>
      </left>
      <right/>
      <top/>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style="double">
        <color indexed="64"/>
      </bottom>
      <diagonal/>
    </border>
    <border>
      <left style="hair">
        <color indexed="64"/>
      </left>
      <right style="hair">
        <color indexed="64"/>
      </right>
      <top/>
      <bottom style="hair">
        <color indexed="64"/>
      </bottom>
      <diagonal/>
    </border>
    <border>
      <left style="hair">
        <color indexed="64"/>
      </left>
      <right style="double">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double">
        <color indexed="64"/>
      </right>
      <top/>
      <bottom style="hair">
        <color indexed="64"/>
      </bottom>
      <diagonal/>
    </border>
    <border>
      <left style="hair">
        <color indexed="64"/>
      </left>
      <right style="double">
        <color indexed="64"/>
      </right>
      <top style="thin">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medium">
        <color indexed="64"/>
      </right>
      <top style="double">
        <color indexed="64"/>
      </top>
      <bottom style="thin">
        <color indexed="64"/>
      </bottom>
      <diagonal/>
    </border>
    <border>
      <left/>
      <right style="hair">
        <color indexed="64"/>
      </right>
      <top style="double">
        <color indexed="64"/>
      </top>
      <bottom style="thin">
        <color indexed="64"/>
      </bottom>
      <diagonal/>
    </border>
    <border>
      <left style="hair">
        <color indexed="64"/>
      </left>
      <right style="double">
        <color indexed="64"/>
      </right>
      <top style="double">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hair">
        <color indexed="64"/>
      </left>
      <right style="double">
        <color indexed="64"/>
      </right>
      <top style="thin">
        <color indexed="64"/>
      </top>
      <bottom style="hair">
        <color indexed="64"/>
      </bottom>
      <diagonal/>
    </border>
    <border>
      <left style="hair">
        <color indexed="64"/>
      </left>
      <right style="double">
        <color indexed="64"/>
      </right>
      <top style="hair">
        <color indexed="64"/>
      </top>
      <bottom/>
      <diagonal/>
    </border>
    <border>
      <left style="hair">
        <color indexed="64"/>
      </left>
      <right style="hair">
        <color indexed="64"/>
      </right>
      <top style="hair">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style="hair">
        <color indexed="64"/>
      </top>
      <bottom style="thin">
        <color indexed="64"/>
      </bottom>
      <diagonal/>
    </border>
    <border>
      <left style="double">
        <color indexed="64"/>
      </left>
      <right style="hair">
        <color indexed="64"/>
      </right>
      <top style="thin">
        <color indexed="64"/>
      </top>
      <bottom style="thin">
        <color indexed="64"/>
      </bottom>
      <diagonal/>
    </border>
    <border>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hair">
        <color indexed="64"/>
      </left>
      <right style="medium">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double">
        <color indexed="64"/>
      </right>
      <top style="hair">
        <color indexed="64"/>
      </top>
      <bottom style="thin">
        <color indexed="64"/>
      </bottom>
      <diagonal/>
    </border>
    <border>
      <left style="hair">
        <color indexed="64"/>
      </left>
      <right style="medium">
        <color indexed="64"/>
      </right>
      <top style="hair">
        <color indexed="64"/>
      </top>
      <bottom style="double">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double">
        <color indexed="64"/>
      </right>
      <top style="thin">
        <color indexed="64"/>
      </top>
      <bottom/>
      <diagonal/>
    </border>
    <border>
      <left style="thin">
        <color indexed="64"/>
      </left>
      <right style="double">
        <color indexed="64"/>
      </right>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right/>
      <top style="double">
        <color indexed="64"/>
      </top>
      <bottom/>
      <diagonal/>
    </border>
    <border>
      <left/>
      <right style="double">
        <color indexed="64"/>
      </right>
      <top style="double">
        <color indexed="64"/>
      </top>
      <bottom/>
      <diagonal/>
    </border>
    <border>
      <left/>
      <right style="thin">
        <color indexed="64"/>
      </right>
      <top style="thin">
        <color indexed="64"/>
      </top>
      <bottom/>
      <diagonal/>
    </border>
    <border>
      <left/>
      <right style="thin">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s>
  <cellStyleXfs count="6">
    <xf numFmtId="0" fontId="0" fillId="0" borderId="0"/>
    <xf numFmtId="0" fontId="1" fillId="0" borderId="0"/>
    <xf numFmtId="0" fontId="2" fillId="0" borderId="0"/>
    <xf numFmtId="0" fontId="16" fillId="0" borderId="0" applyNumberFormat="0" applyBorder="0" applyProtection="0"/>
    <xf numFmtId="0" fontId="1" fillId="0" borderId="0"/>
    <xf numFmtId="0" fontId="2" fillId="0" borderId="0"/>
  </cellStyleXfs>
  <cellXfs count="245">
    <xf numFmtId="0" fontId="0" fillId="0" borderId="0" xfId="0"/>
    <xf numFmtId="49" fontId="18" fillId="0" borderId="0" xfId="4" applyNumberFormat="1" applyFont="1" applyFill="1" applyBorder="1" applyAlignment="1">
      <alignment horizontal="left" vertical="center"/>
    </xf>
    <xf numFmtId="165" fontId="19" fillId="0" borderId="0" xfId="4" applyNumberFormat="1" applyFont="1" applyFill="1" applyAlignment="1">
      <alignment horizontal="center" vertical="center"/>
    </xf>
    <xf numFmtId="49" fontId="20" fillId="0" borderId="0" xfId="4" applyNumberFormat="1" applyFont="1" applyFill="1" applyBorder="1" applyAlignment="1">
      <alignment vertical="center"/>
    </xf>
    <xf numFmtId="49" fontId="21" fillId="0" borderId="0" xfId="4" applyNumberFormat="1" applyFont="1" applyFill="1" applyBorder="1" applyAlignment="1">
      <alignment horizontal="center" vertical="center"/>
    </xf>
    <xf numFmtId="49" fontId="20" fillId="0" borderId="0" xfId="4" applyNumberFormat="1" applyFont="1" applyFill="1" applyAlignment="1">
      <alignment horizontal="center" vertical="center"/>
    </xf>
    <xf numFmtId="49" fontId="19" fillId="0" borderId="0" xfId="4" applyNumberFormat="1" applyFont="1" applyFill="1" applyAlignment="1">
      <alignment horizontal="center" vertical="center"/>
    </xf>
    <xf numFmtId="0" fontId="20" fillId="0" borderId="0" xfId="4" applyFont="1" applyFill="1" applyBorder="1" applyAlignment="1">
      <alignment horizontal="left" vertical="center" wrapText="1"/>
    </xf>
    <xf numFmtId="0" fontId="22" fillId="0" borderId="0" xfId="0" applyFont="1" applyAlignment="1">
      <alignment vertical="center"/>
    </xf>
    <xf numFmtId="49" fontId="23" fillId="0" borderId="0" xfId="4" applyNumberFormat="1" applyFont="1" applyFill="1" applyBorder="1" applyAlignment="1">
      <alignment horizontal="left" vertical="center"/>
    </xf>
    <xf numFmtId="49" fontId="24" fillId="0" borderId="0" xfId="4" applyNumberFormat="1" applyFont="1" applyFill="1" applyAlignment="1">
      <alignment horizontal="center" vertical="center"/>
    </xf>
    <xf numFmtId="0" fontId="21" fillId="0" borderId="0" xfId="4" applyFont="1" applyFill="1" applyBorder="1" applyAlignment="1">
      <alignment horizontal="left" vertical="center" wrapText="1"/>
    </xf>
    <xf numFmtId="0" fontId="21" fillId="0" borderId="1" xfId="4" applyFont="1" applyFill="1" applyBorder="1" applyAlignment="1">
      <alignment horizontal="left" vertical="center"/>
    </xf>
    <xf numFmtId="0" fontId="25" fillId="2" borderId="2" xfId="0" applyFont="1" applyFill="1" applyBorder="1" applyAlignment="1">
      <alignment horizontal="center" vertical="center"/>
    </xf>
    <xf numFmtId="0" fontId="25" fillId="2" borderId="3" xfId="0" applyFont="1" applyFill="1" applyBorder="1" applyAlignment="1">
      <alignment horizontal="center" vertical="center"/>
    </xf>
    <xf numFmtId="0" fontId="25" fillId="2" borderId="4" xfId="0" applyFont="1" applyFill="1" applyBorder="1" applyAlignment="1">
      <alignment horizontal="center" vertical="center"/>
    </xf>
    <xf numFmtId="0" fontId="25" fillId="0" borderId="5" xfId="0" applyFont="1" applyFill="1" applyBorder="1" applyAlignment="1">
      <alignment horizontal="center" vertical="center"/>
    </xf>
    <xf numFmtId="0" fontId="26" fillId="0" borderId="6" xfId="4" applyFont="1" applyFill="1" applyBorder="1" applyAlignment="1">
      <alignment horizontal="center" vertical="center" wrapText="1"/>
    </xf>
    <xf numFmtId="1" fontId="26" fillId="0" borderId="6" xfId="4" applyNumberFormat="1" applyFont="1" applyFill="1" applyBorder="1" applyAlignment="1">
      <alignment horizontal="center" vertical="center" wrapText="1"/>
    </xf>
    <xf numFmtId="49" fontId="18" fillId="0" borderId="0" xfId="4" applyNumberFormat="1" applyFont="1" applyFill="1" applyBorder="1" applyAlignment="1">
      <alignment horizontal="center" vertical="center"/>
    </xf>
    <xf numFmtId="0" fontId="22" fillId="0" borderId="0" xfId="0" applyFont="1" applyAlignment="1">
      <alignment horizontal="left" vertical="center"/>
    </xf>
    <xf numFmtId="49" fontId="23" fillId="0" borderId="0" xfId="4" applyNumberFormat="1" applyFont="1" applyFill="1" applyBorder="1" applyAlignment="1">
      <alignment horizontal="center" vertical="center"/>
    </xf>
    <xf numFmtId="49" fontId="1" fillId="0" borderId="0" xfId="4" applyNumberFormat="1" applyFont="1" applyBorder="1" applyAlignment="1">
      <alignment horizontal="center" vertical="center"/>
    </xf>
    <xf numFmtId="0" fontId="4" fillId="0" borderId="0" xfId="4" applyFont="1" applyFill="1" applyBorder="1" applyAlignment="1">
      <alignment horizontal="center" vertical="center"/>
    </xf>
    <xf numFmtId="49" fontId="1" fillId="0" borderId="0" xfId="4" applyNumberFormat="1" applyFont="1" applyBorder="1" applyAlignment="1">
      <alignment vertical="center"/>
    </xf>
    <xf numFmtId="49" fontId="5" fillId="0" borderId="0" xfId="4" applyNumberFormat="1" applyFont="1" applyBorder="1" applyAlignment="1">
      <alignment horizontal="left" vertical="center"/>
    </xf>
    <xf numFmtId="49" fontId="4" fillId="0" borderId="0" xfId="4" applyNumberFormat="1" applyFont="1" applyBorder="1" applyAlignment="1">
      <alignment horizontal="center" vertical="center"/>
    </xf>
    <xf numFmtId="49" fontId="6" fillId="0" borderId="0" xfId="4" applyNumberFormat="1" applyFont="1" applyFill="1" applyBorder="1" applyAlignment="1">
      <alignment horizontal="center" vertical="center"/>
    </xf>
    <xf numFmtId="0" fontId="7" fillId="0" borderId="0" xfId="4" applyFont="1" applyFill="1" applyAlignment="1">
      <alignment horizontal="center" vertical="center"/>
    </xf>
    <xf numFmtId="0" fontId="8" fillId="0" borderId="0" xfId="4" applyFont="1" applyBorder="1" applyAlignment="1">
      <alignment horizontal="center" vertical="center" wrapText="1"/>
    </xf>
    <xf numFmtId="0" fontId="8" fillId="0" borderId="0" xfId="4" applyFont="1" applyBorder="1" applyAlignment="1">
      <alignment horizontal="left" vertical="center" wrapText="1"/>
    </xf>
    <xf numFmtId="0" fontId="27" fillId="0" borderId="7" xfId="0" applyFont="1" applyFill="1" applyBorder="1" applyAlignment="1">
      <alignment horizontal="center" vertical="center"/>
    </xf>
    <xf numFmtId="0" fontId="28" fillId="3" borderId="7" xfId="0" quotePrefix="1" applyFont="1" applyFill="1" applyBorder="1" applyAlignment="1">
      <alignment horizontal="center" vertical="center" wrapText="1"/>
    </xf>
    <xf numFmtId="0" fontId="27" fillId="0" borderId="5" xfId="0" applyFont="1" applyFill="1" applyBorder="1" applyAlignment="1">
      <alignment horizontal="center" vertical="center"/>
    </xf>
    <xf numFmtId="0" fontId="27" fillId="0" borderId="8" xfId="0" quotePrefix="1" applyFont="1" applyFill="1" applyBorder="1" applyAlignment="1">
      <alignment horizontal="center" vertical="center"/>
    </xf>
    <xf numFmtId="0" fontId="27" fillId="0" borderId="9" xfId="0" applyFont="1" applyFill="1" applyBorder="1" applyAlignment="1">
      <alignment horizontal="center" vertical="center"/>
    </xf>
    <xf numFmtId="0" fontId="25" fillId="0" borderId="9" xfId="0" applyFont="1" applyFill="1" applyBorder="1" applyAlignment="1">
      <alignment horizontal="center" vertical="center"/>
    </xf>
    <xf numFmtId="0" fontId="25" fillId="0" borderId="7" xfId="0" applyFont="1" applyFill="1" applyBorder="1" applyAlignment="1">
      <alignment horizontal="center" vertical="center"/>
    </xf>
    <xf numFmtId="0" fontId="27" fillId="0" borderId="10" xfId="0" quotePrefix="1" applyFont="1" applyFill="1" applyBorder="1" applyAlignment="1">
      <alignment horizontal="center" vertical="center" wrapText="1"/>
    </xf>
    <xf numFmtId="0" fontId="27" fillId="0" borderId="8" xfId="0" quotePrefix="1" applyFont="1" applyFill="1" applyBorder="1" applyAlignment="1">
      <alignment horizontal="center" vertical="center" wrapText="1"/>
    </xf>
    <xf numFmtId="0" fontId="22" fillId="2" borderId="11" xfId="0" applyFont="1" applyFill="1" applyBorder="1" applyAlignment="1">
      <alignment horizontal="center" vertical="center"/>
    </xf>
    <xf numFmtId="0" fontId="27" fillId="0" borderId="10" xfId="0" quotePrefix="1" applyFont="1" applyFill="1" applyBorder="1" applyAlignment="1">
      <alignment horizontal="center" vertical="center"/>
    </xf>
    <xf numFmtId="0" fontId="0" fillId="0" borderId="0" xfId="0" applyAlignment="1">
      <alignment vertical="center"/>
    </xf>
    <xf numFmtId="0" fontId="9" fillId="0" borderId="5" xfId="0" applyFont="1" applyFill="1" applyBorder="1" applyAlignment="1">
      <alignment horizontal="center" vertical="center"/>
    </xf>
    <xf numFmtId="165" fontId="25" fillId="0" borderId="5" xfId="0" applyNumberFormat="1" applyFont="1" applyFill="1" applyBorder="1" applyAlignment="1">
      <alignment horizontal="center" vertical="center"/>
    </xf>
    <xf numFmtId="49" fontId="9" fillId="0" borderId="5" xfId="0" applyNumberFormat="1" applyFont="1" applyFill="1" applyBorder="1" applyAlignment="1">
      <alignment horizontal="center" vertical="center"/>
    </xf>
    <xf numFmtId="0" fontId="9" fillId="0" borderId="5" xfId="0" applyFont="1" applyFill="1" applyBorder="1" applyAlignment="1">
      <alignment horizontal="center" vertical="center" wrapText="1"/>
    </xf>
    <xf numFmtId="49" fontId="25" fillId="0" borderId="5" xfId="0" applyNumberFormat="1" applyFont="1" applyFill="1" applyBorder="1" applyAlignment="1">
      <alignment horizontal="center" vertical="center"/>
    </xf>
    <xf numFmtId="0" fontId="9" fillId="0" borderId="5" xfId="1" applyFont="1" applyFill="1" applyBorder="1" applyAlignment="1">
      <alignment horizontal="center" vertical="center"/>
    </xf>
    <xf numFmtId="165" fontId="9" fillId="0" borderId="5" xfId="1" applyNumberFormat="1" applyFont="1" applyFill="1" applyBorder="1" applyAlignment="1">
      <alignment horizontal="center" vertical="center"/>
    </xf>
    <xf numFmtId="49" fontId="9" fillId="0" borderId="5" xfId="1"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49" fontId="9" fillId="0" borderId="7" xfId="0" applyNumberFormat="1" applyFont="1" applyFill="1" applyBorder="1" applyAlignment="1">
      <alignment horizontal="center" vertical="center"/>
    </xf>
    <xf numFmtId="0" fontId="9" fillId="0" borderId="7" xfId="0" applyFont="1" applyFill="1" applyBorder="1" applyAlignment="1">
      <alignment horizontal="center" vertical="center"/>
    </xf>
    <xf numFmtId="0" fontId="9" fillId="0" borderId="7" xfId="0" applyFont="1" applyFill="1" applyBorder="1" applyAlignment="1">
      <alignment horizontal="center" vertical="center" wrapText="1"/>
    </xf>
    <xf numFmtId="165" fontId="25" fillId="0" borderId="7" xfId="0" applyNumberFormat="1" applyFont="1" applyFill="1" applyBorder="1" applyAlignment="1">
      <alignment horizontal="center" vertical="center"/>
    </xf>
    <xf numFmtId="0" fontId="25" fillId="2" borderId="12" xfId="0" applyFont="1" applyFill="1" applyBorder="1" applyAlignment="1">
      <alignment vertical="center"/>
    </xf>
    <xf numFmtId="0" fontId="25" fillId="2" borderId="13" xfId="0" applyFont="1" applyFill="1" applyBorder="1" applyAlignment="1">
      <alignment horizontal="center" vertical="center"/>
    </xf>
    <xf numFmtId="0" fontId="22" fillId="2" borderId="14" xfId="0" applyFont="1" applyFill="1" applyBorder="1" applyAlignment="1">
      <alignment vertical="center"/>
    </xf>
    <xf numFmtId="0" fontId="22" fillId="2" borderId="12" xfId="0" applyFont="1" applyFill="1" applyBorder="1" applyAlignment="1">
      <alignment vertical="center"/>
    </xf>
    <xf numFmtId="0" fontId="22" fillId="2" borderId="15" xfId="0" applyFont="1" applyFill="1" applyBorder="1" applyAlignment="1">
      <alignment horizontal="left" vertical="center"/>
    </xf>
    <xf numFmtId="49" fontId="25" fillId="0" borderId="9" xfId="0" applyNumberFormat="1" applyFont="1" applyFill="1" applyBorder="1" applyAlignment="1">
      <alignment horizontal="center" vertical="center"/>
    </xf>
    <xf numFmtId="49" fontId="9" fillId="0" borderId="9" xfId="0" applyNumberFormat="1" applyFont="1" applyFill="1" applyBorder="1" applyAlignment="1">
      <alignment horizontal="center" vertical="center"/>
    </xf>
    <xf numFmtId="0" fontId="9" fillId="0" borderId="9" xfId="0" applyFont="1" applyFill="1" applyBorder="1" applyAlignment="1">
      <alignment horizontal="center" vertical="center"/>
    </xf>
    <xf numFmtId="165" fontId="25" fillId="0" borderId="9" xfId="0" applyNumberFormat="1" applyFont="1" applyFill="1" applyBorder="1" applyAlignment="1">
      <alignment horizontal="center" vertical="center"/>
    </xf>
    <xf numFmtId="49" fontId="25" fillId="0" borderId="7" xfId="0" applyNumberFormat="1" applyFont="1" applyFill="1" applyBorder="1" applyAlignment="1">
      <alignment horizontal="center" vertical="center"/>
    </xf>
    <xf numFmtId="0" fontId="25" fillId="0" borderId="16" xfId="0" applyFont="1" applyFill="1" applyBorder="1" applyAlignment="1">
      <alignment horizontal="center" vertical="center"/>
    </xf>
    <xf numFmtId="0" fontId="25" fillId="0" borderId="17" xfId="0" applyFont="1" applyFill="1" applyBorder="1" applyAlignment="1">
      <alignment horizontal="center" vertical="center"/>
    </xf>
    <xf numFmtId="0" fontId="25" fillId="0" borderId="18" xfId="0" applyFont="1" applyFill="1" applyBorder="1" applyAlignment="1">
      <alignment horizontal="center" vertical="center"/>
    </xf>
    <xf numFmtId="0" fontId="25" fillId="0" borderId="19" xfId="0" applyFont="1" applyFill="1" applyBorder="1" applyAlignment="1">
      <alignment horizontal="center" vertical="center"/>
    </xf>
    <xf numFmtId="0" fontId="25" fillId="0" borderId="20" xfId="0" applyFont="1" applyFill="1" applyBorder="1" applyAlignment="1">
      <alignment horizontal="center" vertical="center"/>
    </xf>
    <xf numFmtId="0" fontId="9" fillId="0" borderId="20" xfId="1" applyFont="1" applyFill="1" applyBorder="1" applyAlignment="1">
      <alignment horizontal="center" vertical="center"/>
    </xf>
    <xf numFmtId="0" fontId="25" fillId="0" borderId="21" xfId="0" applyFont="1" applyFill="1" applyBorder="1" applyAlignment="1">
      <alignment horizontal="center" vertical="center"/>
    </xf>
    <xf numFmtId="0" fontId="25" fillId="0" borderId="22" xfId="0" applyFont="1" applyFill="1" applyBorder="1" applyAlignment="1">
      <alignment horizontal="center" vertical="center"/>
    </xf>
    <xf numFmtId="0" fontId="9" fillId="0" borderId="20" xfId="0" applyFont="1" applyFill="1" applyBorder="1" applyAlignment="1">
      <alignment horizontal="center" vertical="center"/>
    </xf>
    <xf numFmtId="0" fontId="27" fillId="0" borderId="23" xfId="0" quotePrefix="1" applyFont="1" applyFill="1" applyBorder="1" applyAlignment="1">
      <alignment horizontal="center" vertical="center"/>
    </xf>
    <xf numFmtId="0" fontId="27" fillId="0" borderId="24" xfId="0" quotePrefix="1" applyFont="1" applyFill="1" applyBorder="1" applyAlignment="1">
      <alignment horizontal="center" vertical="center"/>
    </xf>
    <xf numFmtId="165" fontId="25" fillId="0" borderId="25" xfId="0" applyNumberFormat="1" applyFont="1" applyFill="1" applyBorder="1" applyAlignment="1">
      <alignment horizontal="center" vertical="center"/>
    </xf>
    <xf numFmtId="49" fontId="9" fillId="0" borderId="25" xfId="0" applyNumberFormat="1" applyFont="1" applyFill="1" applyBorder="1" applyAlignment="1">
      <alignment horizontal="center" vertical="center"/>
    </xf>
    <xf numFmtId="0" fontId="29" fillId="2" borderId="26" xfId="0" applyFont="1" applyFill="1" applyBorder="1" applyAlignment="1">
      <alignment vertical="center"/>
    </xf>
    <xf numFmtId="0" fontId="29" fillId="2" borderId="27" xfId="0" applyFont="1" applyFill="1" applyBorder="1" applyAlignment="1">
      <alignment vertical="center"/>
    </xf>
    <xf numFmtId="0" fontId="29" fillId="2" borderId="4" xfId="0" applyFont="1" applyFill="1" applyBorder="1" applyAlignment="1">
      <alignment vertical="center"/>
    </xf>
    <xf numFmtId="0" fontId="29" fillId="2" borderId="26" xfId="0" applyFont="1" applyFill="1" applyBorder="1" applyAlignment="1">
      <alignment horizontal="left" vertical="center"/>
    </xf>
    <xf numFmtId="0" fontId="9" fillId="0" borderId="28" xfId="0" applyFont="1" applyFill="1" applyBorder="1" applyAlignment="1">
      <alignment horizontal="center" vertical="center"/>
    </xf>
    <xf numFmtId="0" fontId="0" fillId="0" borderId="0" xfId="0"/>
    <xf numFmtId="0" fontId="0" fillId="0" borderId="0" xfId="0"/>
    <xf numFmtId="0" fontId="29" fillId="2" borderId="29" xfId="0" applyFont="1" applyFill="1" applyBorder="1" applyAlignment="1">
      <alignment vertical="center"/>
    </xf>
    <xf numFmtId="0" fontId="25" fillId="0" borderId="5" xfId="0" applyFont="1" applyFill="1" applyBorder="1" applyAlignment="1">
      <alignment horizontal="center" vertical="center"/>
    </xf>
    <xf numFmtId="0" fontId="27" fillId="0" borderId="7" xfId="4" applyFont="1" applyFill="1" applyBorder="1" applyAlignment="1">
      <alignment horizontal="center" vertical="center"/>
    </xf>
    <xf numFmtId="0" fontId="27" fillId="0" borderId="16" xfId="4" applyFont="1" applyFill="1" applyBorder="1" applyAlignment="1">
      <alignment horizontal="center" vertical="center" wrapText="1"/>
    </xf>
    <xf numFmtId="0" fontId="27" fillId="0" borderId="8" xfId="0" quotePrefix="1" applyFont="1" applyFill="1" applyBorder="1" applyAlignment="1">
      <alignment horizontal="center" vertical="center"/>
    </xf>
    <xf numFmtId="0" fontId="27" fillId="0" borderId="9" xfId="4" applyFont="1" applyFill="1" applyBorder="1" applyAlignment="1">
      <alignment horizontal="center" vertical="center"/>
    </xf>
    <xf numFmtId="0" fontId="29" fillId="2" borderId="2" xfId="0" applyFont="1" applyFill="1" applyBorder="1" applyAlignment="1">
      <alignment horizontal="center" vertical="center"/>
    </xf>
    <xf numFmtId="49" fontId="27" fillId="0" borderId="7" xfId="0" applyNumberFormat="1" applyFont="1" applyFill="1" applyBorder="1" applyAlignment="1">
      <alignment horizontal="center" vertical="center"/>
    </xf>
    <xf numFmtId="0" fontId="27" fillId="0" borderId="7" xfId="0" applyFont="1" applyFill="1" applyBorder="1" applyAlignment="1">
      <alignment horizontal="left" vertical="center"/>
    </xf>
    <xf numFmtId="0" fontId="27" fillId="0" borderId="7" xfId="0" quotePrefix="1" applyFont="1" applyFill="1" applyBorder="1" applyAlignment="1">
      <alignment horizontal="center" vertical="center" wrapText="1"/>
    </xf>
    <xf numFmtId="0" fontId="27" fillId="0" borderId="25" xfId="0" applyFont="1" applyFill="1" applyBorder="1" applyAlignment="1">
      <alignment horizontal="center" vertical="center"/>
    </xf>
    <xf numFmtId="0" fontId="27" fillId="0" borderId="25" xfId="4" applyFont="1" applyFill="1" applyBorder="1" applyAlignment="1">
      <alignment horizontal="center" vertical="center"/>
    </xf>
    <xf numFmtId="0" fontId="27" fillId="0" borderId="30" xfId="4" applyFont="1" applyFill="1" applyBorder="1" applyAlignment="1">
      <alignment horizontal="center" vertical="center" wrapText="1"/>
    </xf>
    <xf numFmtId="0" fontId="25" fillId="0" borderId="25" xfId="0" applyFont="1" applyFill="1" applyBorder="1" applyAlignment="1">
      <alignment horizontal="center" vertical="center"/>
    </xf>
    <xf numFmtId="0" fontId="27" fillId="0" borderId="31" xfId="0" quotePrefix="1" applyFont="1" applyFill="1" applyBorder="1" applyAlignment="1">
      <alignment horizontal="center" vertical="center"/>
    </xf>
    <xf numFmtId="0" fontId="27" fillId="0" borderId="28" xfId="0" applyFont="1" applyFill="1" applyBorder="1" applyAlignment="1">
      <alignment horizontal="center" vertical="center"/>
    </xf>
    <xf numFmtId="165" fontId="25" fillId="0" borderId="28" xfId="0" applyNumberFormat="1" applyFont="1" applyFill="1" applyBorder="1" applyAlignment="1">
      <alignment horizontal="center" vertical="center"/>
    </xf>
    <xf numFmtId="0" fontId="25" fillId="0" borderId="28" xfId="0" applyFont="1" applyFill="1" applyBorder="1" applyAlignment="1">
      <alignment horizontal="center" vertical="center"/>
    </xf>
    <xf numFmtId="49" fontId="9" fillId="0" borderId="28" xfId="0" applyNumberFormat="1" applyFont="1" applyFill="1" applyBorder="1" applyAlignment="1">
      <alignment horizontal="center" vertical="center"/>
    </xf>
    <xf numFmtId="0" fontId="25" fillId="0" borderId="32" xfId="0" applyFont="1" applyFill="1" applyBorder="1" applyAlignment="1">
      <alignment horizontal="center" vertical="center"/>
    </xf>
    <xf numFmtId="0" fontId="25" fillId="0" borderId="33" xfId="0" applyFont="1" applyFill="1" applyBorder="1" applyAlignment="1">
      <alignment horizontal="center" vertical="center"/>
    </xf>
    <xf numFmtId="0" fontId="27" fillId="0" borderId="34" xfId="0" quotePrefix="1" applyFont="1" applyFill="1" applyBorder="1" applyAlignment="1">
      <alignment horizontal="center" vertical="center" wrapText="1"/>
    </xf>
    <xf numFmtId="49" fontId="27" fillId="0" borderId="16" xfId="0" applyNumberFormat="1" applyFont="1" applyFill="1" applyBorder="1" applyAlignment="1">
      <alignment horizontal="center" vertical="center"/>
    </xf>
    <xf numFmtId="0" fontId="25" fillId="0" borderId="25" xfId="0" applyFont="1" applyFill="1" applyBorder="1" applyAlignment="1">
      <alignment horizontal="left" vertical="center"/>
    </xf>
    <xf numFmtId="0" fontId="27" fillId="0" borderId="25" xfId="0" quotePrefix="1" applyFont="1" applyFill="1" applyBorder="1" applyAlignment="1">
      <alignment horizontal="center" vertical="center" wrapText="1"/>
    </xf>
    <xf numFmtId="0" fontId="27" fillId="0" borderId="20" xfId="0" quotePrefix="1" applyFont="1" applyFill="1" applyBorder="1" applyAlignment="1">
      <alignment horizontal="center" vertical="center"/>
    </xf>
    <xf numFmtId="0" fontId="27" fillId="0" borderId="35" xfId="0" quotePrefix="1" applyFont="1" applyFill="1" applyBorder="1" applyAlignment="1">
      <alignment horizontal="center" vertical="center"/>
    </xf>
    <xf numFmtId="165" fontId="30" fillId="2" borderId="2" xfId="0" applyNumberFormat="1" applyFont="1" applyFill="1" applyBorder="1" applyAlignment="1">
      <alignment horizontal="center" vertical="center"/>
    </xf>
    <xf numFmtId="0" fontId="30" fillId="2" borderId="2" xfId="0" applyFont="1" applyFill="1" applyBorder="1" applyAlignment="1">
      <alignment vertical="center"/>
    </xf>
    <xf numFmtId="0" fontId="30" fillId="2" borderId="2" xfId="0" applyFont="1" applyFill="1" applyBorder="1" applyAlignment="1">
      <alignment horizontal="center" vertical="center"/>
    </xf>
    <xf numFmtId="0" fontId="30" fillId="2" borderId="3" xfId="0" applyFont="1" applyFill="1" applyBorder="1" applyAlignment="1">
      <alignment horizontal="center" vertical="center"/>
    </xf>
    <xf numFmtId="0" fontId="30" fillId="2" borderId="4" xfId="0" applyFont="1" applyFill="1" applyBorder="1" applyAlignment="1">
      <alignment horizontal="center" vertical="center"/>
    </xf>
    <xf numFmtId="0" fontId="30" fillId="2" borderId="11" xfId="0" applyFont="1" applyFill="1" applyBorder="1" applyAlignment="1">
      <alignment horizontal="left" vertical="center"/>
    </xf>
    <xf numFmtId="0" fontId="17" fillId="0" borderId="0" xfId="0" applyFont="1"/>
    <xf numFmtId="0" fontId="31" fillId="2" borderId="11" xfId="0" applyFont="1" applyFill="1" applyBorder="1" applyAlignment="1">
      <alignment horizontal="center" vertical="center"/>
    </xf>
    <xf numFmtId="0" fontId="9" fillId="0" borderId="36" xfId="0" applyFont="1" applyFill="1" applyBorder="1" applyAlignment="1">
      <alignment horizontal="center" vertical="center"/>
    </xf>
    <xf numFmtId="0" fontId="27" fillId="0" borderId="36" xfId="0" applyFont="1" applyFill="1" applyBorder="1" applyAlignment="1">
      <alignment horizontal="center" vertical="center"/>
    </xf>
    <xf numFmtId="165" fontId="25" fillId="0" borderId="36" xfId="0" applyNumberFormat="1" applyFont="1" applyFill="1" applyBorder="1" applyAlignment="1">
      <alignment horizontal="center" vertical="center"/>
    </xf>
    <xf numFmtId="0" fontId="25" fillId="0" borderId="36" xfId="0" applyFont="1" applyFill="1" applyBorder="1" applyAlignment="1">
      <alignment horizontal="center" vertical="center"/>
    </xf>
    <xf numFmtId="49" fontId="25" fillId="0" borderId="36" xfId="0" applyNumberFormat="1" applyFont="1" applyFill="1" applyBorder="1" applyAlignment="1">
      <alignment horizontal="center" vertical="center"/>
    </xf>
    <xf numFmtId="49" fontId="9" fillId="0" borderId="36" xfId="0" applyNumberFormat="1" applyFont="1" applyFill="1" applyBorder="1" applyAlignment="1">
      <alignment horizontal="center" vertical="center"/>
    </xf>
    <xf numFmtId="0" fontId="25" fillId="0" borderId="37" xfId="0" applyFont="1" applyFill="1" applyBorder="1" applyAlignment="1">
      <alignment horizontal="center" vertical="center"/>
    </xf>
    <xf numFmtId="0" fontId="25" fillId="0" borderId="5" xfId="0" quotePrefix="1" applyFont="1" applyFill="1" applyBorder="1" applyAlignment="1">
      <alignment horizontal="center" vertical="center"/>
    </xf>
    <xf numFmtId="0" fontId="25" fillId="0" borderId="7" xfId="0" quotePrefix="1" applyFont="1" applyFill="1" applyBorder="1" applyAlignment="1">
      <alignment horizontal="center" vertical="center"/>
    </xf>
    <xf numFmtId="0" fontId="25" fillId="0" borderId="28" xfId="0" quotePrefix="1" applyFont="1" applyFill="1" applyBorder="1" applyAlignment="1">
      <alignment horizontal="center" vertical="center"/>
    </xf>
    <xf numFmtId="0" fontId="12" fillId="0" borderId="0" xfId="0" applyFont="1" applyAlignment="1">
      <alignment vertical="center"/>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0" fontId="0" fillId="0" borderId="0" xfId="0" applyFont="1" applyFill="1" applyBorder="1" applyAlignment="1">
      <alignment horizontal="left" vertical="center"/>
    </xf>
    <xf numFmtId="0" fontId="13" fillId="0" borderId="38" xfId="0" applyFont="1" applyFill="1" applyBorder="1" applyAlignment="1">
      <alignment horizontal="center" vertical="center" wrapText="1"/>
    </xf>
    <xf numFmtId="0" fontId="14" fillId="0" borderId="0" xfId="0" applyFont="1" applyFill="1" applyBorder="1" applyAlignment="1">
      <alignment horizontal="left" vertical="center" wrapText="1"/>
    </xf>
    <xf numFmtId="0" fontId="13" fillId="2" borderId="39" xfId="0" applyFont="1" applyFill="1" applyBorder="1" applyAlignment="1">
      <alignment horizontal="left" vertical="center"/>
    </xf>
    <xf numFmtId="0" fontId="13" fillId="2" borderId="40" xfId="0" applyFont="1" applyFill="1" applyBorder="1" applyAlignment="1">
      <alignment horizontal="left" vertical="center"/>
    </xf>
    <xf numFmtId="0" fontId="13" fillId="2" borderId="40" xfId="0" applyFont="1" applyFill="1" applyBorder="1" applyAlignment="1">
      <alignment horizontal="center" vertical="center" wrapText="1"/>
    </xf>
    <xf numFmtId="0" fontId="13" fillId="2" borderId="40" xfId="0" applyFont="1" applyFill="1" applyBorder="1" applyAlignment="1">
      <alignment horizontal="left" vertical="center" wrapText="1"/>
    </xf>
    <xf numFmtId="0" fontId="2" fillId="2" borderId="41" xfId="0" applyNumberFormat="1" applyFont="1" applyFill="1" applyBorder="1" applyAlignment="1">
      <alignment horizontal="center" vertical="center"/>
    </xf>
    <xf numFmtId="0" fontId="13" fillId="2" borderId="42" xfId="0" applyFont="1" applyFill="1" applyBorder="1" applyAlignment="1">
      <alignment horizontal="center" vertical="center" wrapText="1"/>
    </xf>
    <xf numFmtId="0" fontId="13" fillId="2" borderId="41" xfId="0" applyFont="1" applyFill="1" applyBorder="1" applyAlignment="1">
      <alignment horizontal="center" vertical="center" wrapText="1"/>
    </xf>
    <xf numFmtId="0" fontId="2" fillId="0" borderId="43" xfId="0" applyFont="1" applyFill="1" applyBorder="1" applyAlignment="1">
      <alignment horizontal="center" vertical="center"/>
    </xf>
    <xf numFmtId="0" fontId="2" fillId="0" borderId="44" xfId="0" applyFont="1" applyFill="1" applyBorder="1" applyAlignment="1">
      <alignment horizontal="center" vertical="center"/>
    </xf>
    <xf numFmtId="1" fontId="2" fillId="0" borderId="44" xfId="0" applyNumberFormat="1" applyFont="1" applyFill="1" applyBorder="1" applyAlignment="1">
      <alignment horizontal="center" vertical="center"/>
    </xf>
    <xf numFmtId="0" fontId="2" fillId="0" borderId="44" xfId="0" applyFont="1" applyFill="1" applyBorder="1" applyAlignment="1">
      <alignment vertical="center"/>
    </xf>
    <xf numFmtId="0" fontId="2" fillId="0" borderId="44" xfId="0" applyFont="1" applyFill="1" applyBorder="1" applyAlignment="1">
      <alignment horizontal="left" vertical="center"/>
    </xf>
    <xf numFmtId="0" fontId="2" fillId="0" borderId="45" xfId="0" applyNumberFormat="1" applyFont="1" applyFill="1" applyBorder="1" applyAlignment="1">
      <alignment horizontal="center" vertical="center"/>
    </xf>
    <xf numFmtId="1" fontId="2" fillId="0" borderId="46" xfId="0" applyNumberFormat="1" applyFont="1" applyFill="1" applyBorder="1" applyAlignment="1">
      <alignment horizontal="center" vertical="center"/>
    </xf>
    <xf numFmtId="164" fontId="2" fillId="0" borderId="44" xfId="0" applyNumberFormat="1" applyFont="1" applyFill="1" applyBorder="1" applyAlignment="1">
      <alignment horizontal="center" vertical="center"/>
    </xf>
    <xf numFmtId="0" fontId="2" fillId="0" borderId="44" xfId="0" quotePrefix="1" applyFont="1" applyFill="1" applyBorder="1" applyAlignment="1">
      <alignment horizontal="center" vertical="center"/>
    </xf>
    <xf numFmtId="0" fontId="2" fillId="0" borderId="45" xfId="0" quotePrefix="1" applyFont="1" applyFill="1" applyBorder="1" applyAlignment="1">
      <alignment horizontal="center" vertical="center"/>
    </xf>
    <xf numFmtId="0" fontId="2" fillId="2" borderId="43" xfId="0" applyNumberFormat="1" applyFont="1" applyFill="1" applyBorder="1" applyAlignment="1">
      <alignment horizontal="left" vertical="center"/>
    </xf>
    <xf numFmtId="0" fontId="2" fillId="2" borderId="44" xfId="0" applyNumberFormat="1" applyFont="1" applyFill="1" applyBorder="1" applyAlignment="1">
      <alignment horizontal="left" vertical="center"/>
    </xf>
    <xf numFmtId="1" fontId="2" fillId="2" borderId="44" xfId="0" applyNumberFormat="1" applyFont="1" applyFill="1" applyBorder="1" applyAlignment="1">
      <alignment horizontal="center" vertical="center"/>
    </xf>
    <xf numFmtId="0" fontId="2" fillId="2" borderId="44" xfId="0" applyFont="1" applyFill="1" applyBorder="1" applyAlignment="1">
      <alignment horizontal="left" vertical="center"/>
    </xf>
    <xf numFmtId="0" fontId="2" fillId="2" borderId="44" xfId="0" applyFont="1" applyFill="1" applyBorder="1" applyAlignment="1">
      <alignment horizontal="center" vertical="center"/>
    </xf>
    <xf numFmtId="0" fontId="2" fillId="2" borderId="45" xfId="0" applyNumberFormat="1" applyFont="1" applyFill="1" applyBorder="1" applyAlignment="1">
      <alignment horizontal="center" vertical="center"/>
    </xf>
    <xf numFmtId="1" fontId="2" fillId="2" borderId="46" xfId="0" applyNumberFormat="1" applyFont="1" applyFill="1" applyBorder="1" applyAlignment="1">
      <alignment horizontal="center" vertical="center"/>
    </xf>
    <xf numFmtId="164" fontId="2" fillId="2" borderId="44" xfId="0" applyNumberFormat="1" applyFont="1" applyFill="1" applyBorder="1" applyAlignment="1">
      <alignment horizontal="center" vertical="center"/>
    </xf>
    <xf numFmtId="0" fontId="2" fillId="2" borderId="45" xfId="0" applyFont="1" applyFill="1" applyBorder="1" applyAlignment="1">
      <alignment horizontal="center" vertical="center"/>
    </xf>
    <xf numFmtId="0" fontId="13" fillId="2" borderId="43" xfId="0" applyNumberFormat="1" applyFont="1" applyFill="1" applyBorder="1" applyAlignment="1">
      <alignment horizontal="left" vertical="center"/>
    </xf>
    <xf numFmtId="0" fontId="13" fillId="2" borderId="44" xfId="0" applyNumberFormat="1" applyFont="1" applyFill="1" applyBorder="1" applyAlignment="1">
      <alignment horizontal="left" vertical="center"/>
    </xf>
    <xf numFmtId="1" fontId="2" fillId="2" borderId="44" xfId="0" applyNumberFormat="1" applyFont="1" applyFill="1" applyBorder="1" applyAlignment="1">
      <alignment horizontal="left" vertical="center"/>
    </xf>
    <xf numFmtId="0" fontId="2" fillId="2" borderId="45" xfId="0" applyFont="1" applyFill="1" applyBorder="1" applyAlignment="1">
      <alignment horizontal="left" vertical="center"/>
    </xf>
    <xf numFmtId="1" fontId="2" fillId="2" borderId="46" xfId="0" applyNumberFormat="1" applyFont="1" applyFill="1" applyBorder="1" applyAlignment="1">
      <alignment horizontal="left" vertical="center"/>
    </xf>
    <xf numFmtId="164" fontId="2" fillId="2" borderId="44" xfId="0" applyNumberFormat="1" applyFont="1" applyFill="1" applyBorder="1" applyAlignment="1">
      <alignment horizontal="left" vertical="center"/>
    </xf>
    <xf numFmtId="0" fontId="2" fillId="2" borderId="43" xfId="0" applyFont="1" applyFill="1" applyBorder="1" applyAlignment="1">
      <alignment horizontal="left" vertical="center"/>
    </xf>
    <xf numFmtId="3" fontId="2" fillId="0" borderId="44" xfId="0" applyNumberFormat="1" applyFont="1" applyFill="1" applyBorder="1" applyAlignment="1">
      <alignment horizontal="left" vertical="center"/>
    </xf>
    <xf numFmtId="0" fontId="2" fillId="2" borderId="43" xfId="0" applyNumberFormat="1" applyFont="1" applyFill="1" applyBorder="1" applyAlignment="1">
      <alignment vertical="center"/>
    </xf>
    <xf numFmtId="0" fontId="2" fillId="2" borderId="44" xfId="0" applyNumberFormat="1" applyFont="1" applyFill="1" applyBorder="1" applyAlignment="1">
      <alignment vertical="center"/>
    </xf>
    <xf numFmtId="0" fontId="2" fillId="0" borderId="44" xfId="0" applyFont="1" applyFill="1" applyBorder="1" applyAlignment="1">
      <alignment horizontal="left" vertical="center" wrapText="1"/>
    </xf>
    <xf numFmtId="0" fontId="2" fillId="0" borderId="47" xfId="0" applyFont="1" applyFill="1" applyBorder="1" applyAlignment="1">
      <alignment horizontal="center" vertical="center"/>
    </xf>
    <xf numFmtId="0" fontId="2" fillId="0" borderId="38" xfId="0" applyFont="1" applyFill="1" applyBorder="1" applyAlignment="1">
      <alignment horizontal="center" vertical="center"/>
    </xf>
    <xf numFmtId="1" fontId="2" fillId="0" borderId="38" xfId="0" applyNumberFormat="1" applyFont="1" applyFill="1" applyBorder="1" applyAlignment="1">
      <alignment horizontal="center" vertical="center"/>
    </xf>
    <xf numFmtId="0" fontId="2" fillId="0" borderId="38" xfId="0" applyFont="1" applyFill="1" applyBorder="1" applyAlignment="1">
      <alignment vertical="center"/>
    </xf>
    <xf numFmtId="0" fontId="2" fillId="0" borderId="38" xfId="0" applyFont="1" applyFill="1" applyBorder="1" applyAlignment="1">
      <alignment horizontal="left" vertical="center"/>
    </xf>
    <xf numFmtId="0" fontId="2" fillId="0" borderId="48" xfId="0" applyNumberFormat="1" applyFont="1" applyFill="1" applyBorder="1" applyAlignment="1">
      <alignment horizontal="center" vertical="center"/>
    </xf>
    <xf numFmtId="1" fontId="2" fillId="0" borderId="49" xfId="0" applyNumberFormat="1" applyFont="1" applyFill="1" applyBorder="1" applyAlignment="1">
      <alignment horizontal="center" vertical="center"/>
    </xf>
    <xf numFmtId="164" fontId="2" fillId="0" borderId="38" xfId="0" applyNumberFormat="1" applyFont="1" applyFill="1" applyBorder="1" applyAlignment="1">
      <alignment horizontal="center" vertical="center"/>
    </xf>
    <xf numFmtId="0" fontId="2" fillId="0" borderId="38" xfId="0" quotePrefix="1" applyFont="1" applyFill="1" applyBorder="1" applyAlignment="1">
      <alignment horizontal="center" vertical="center"/>
    </xf>
    <xf numFmtId="0" fontId="2" fillId="0" borderId="48" xfId="0" quotePrefix="1" applyFont="1" applyFill="1" applyBorder="1" applyAlignment="1">
      <alignment horizontal="center" vertical="center"/>
    </xf>
    <xf numFmtId="1" fontId="0" fillId="0" borderId="0" xfId="0" applyNumberFormat="1" applyFont="1" applyFill="1" applyBorder="1" applyAlignment="1">
      <alignment horizontal="center" vertical="center"/>
    </xf>
    <xf numFmtId="0" fontId="0" fillId="0" borderId="0" xfId="0" applyFont="1" applyFill="1" applyBorder="1" applyAlignment="1">
      <alignment horizontal="center" vertical="center"/>
    </xf>
    <xf numFmtId="1" fontId="33" fillId="0" borderId="46" xfId="0" applyNumberFormat="1" applyFont="1" applyFill="1" applyBorder="1" applyAlignment="1">
      <alignment horizontal="center" vertical="center"/>
    </xf>
    <xf numFmtId="164" fontId="34" fillId="0" borderId="44" xfId="0" applyNumberFormat="1" applyFont="1" applyFill="1" applyBorder="1" applyAlignment="1">
      <alignment horizontal="center" vertical="center"/>
    </xf>
    <xf numFmtId="0" fontId="34" fillId="0" borderId="44" xfId="0" quotePrefix="1" applyFont="1" applyFill="1" applyBorder="1" applyAlignment="1">
      <alignment horizontal="center" vertical="center"/>
    </xf>
    <xf numFmtId="0" fontId="35" fillId="3" borderId="44" xfId="0" quotePrefix="1" applyFont="1" applyFill="1" applyBorder="1" applyAlignment="1">
      <alignment horizontal="center" vertical="center"/>
    </xf>
    <xf numFmtId="0" fontId="35" fillId="0" borderId="45" xfId="0" quotePrefix="1" applyFont="1" applyFill="1" applyBorder="1" applyAlignment="1">
      <alignment horizontal="center" vertical="center"/>
    </xf>
    <xf numFmtId="0" fontId="26" fillId="0" borderId="50" xfId="4" applyFont="1" applyFill="1" applyBorder="1" applyAlignment="1">
      <alignment horizontal="center" vertical="center" wrapText="1"/>
    </xf>
    <xf numFmtId="0" fontId="26" fillId="0" borderId="51" xfId="4" applyFont="1" applyFill="1" applyBorder="1" applyAlignment="1">
      <alignment horizontal="center" vertical="center" wrapText="1"/>
    </xf>
    <xf numFmtId="49" fontId="26" fillId="0" borderId="52" xfId="4" applyNumberFormat="1" applyFont="1" applyFill="1" applyBorder="1" applyAlignment="1">
      <alignment horizontal="center" vertical="center" wrapText="1"/>
    </xf>
    <xf numFmtId="49" fontId="26" fillId="0" borderId="53" xfId="4" applyNumberFormat="1" applyFont="1" applyFill="1" applyBorder="1" applyAlignment="1">
      <alignment horizontal="center" vertical="center" wrapText="1"/>
    </xf>
    <xf numFmtId="49" fontId="26" fillId="0" borderId="54" xfId="4" applyNumberFormat="1" applyFont="1" applyFill="1" applyBorder="1" applyAlignment="1">
      <alignment horizontal="center" vertical="center" wrapText="1"/>
    </xf>
    <xf numFmtId="49" fontId="26" fillId="0" borderId="55" xfId="4" applyNumberFormat="1" applyFont="1" applyFill="1" applyBorder="1" applyAlignment="1">
      <alignment horizontal="center" vertical="center" wrapText="1"/>
    </xf>
    <xf numFmtId="0" fontId="0" fillId="0" borderId="56" xfId="0" applyBorder="1" applyAlignment="1">
      <alignment horizontal="center" vertical="center" wrapText="1"/>
    </xf>
    <xf numFmtId="0" fontId="0" fillId="0" borderId="6" xfId="0" applyBorder="1" applyAlignment="1">
      <alignment horizontal="center" vertical="center" wrapText="1"/>
    </xf>
    <xf numFmtId="165" fontId="26" fillId="0" borderId="55" xfId="4" applyNumberFormat="1" applyFont="1" applyFill="1" applyBorder="1" applyAlignment="1">
      <alignment horizontal="center" vertical="center" wrapText="1"/>
    </xf>
    <xf numFmtId="165" fontId="26" fillId="0" borderId="56" xfId="4" applyNumberFormat="1" applyFont="1" applyFill="1" applyBorder="1" applyAlignment="1">
      <alignment horizontal="center" vertical="center" wrapText="1"/>
    </xf>
    <xf numFmtId="165" fontId="26" fillId="0" borderId="6" xfId="4" applyNumberFormat="1" applyFont="1" applyFill="1" applyBorder="1" applyAlignment="1">
      <alignment horizontal="center" vertical="center" wrapText="1"/>
    </xf>
    <xf numFmtId="0" fontId="26" fillId="0" borderId="55" xfId="4" applyFont="1" applyFill="1" applyBorder="1" applyAlignment="1">
      <alignment horizontal="center" vertical="center" wrapText="1"/>
    </xf>
    <xf numFmtId="0" fontId="26" fillId="0" borderId="56" xfId="4" applyFont="1" applyFill="1" applyBorder="1" applyAlignment="1">
      <alignment horizontal="center" vertical="center" wrapText="1"/>
    </xf>
    <xf numFmtId="0" fontId="26" fillId="0" borderId="6" xfId="4" applyFont="1" applyFill="1" applyBorder="1" applyAlignment="1">
      <alignment horizontal="center" vertical="center" wrapText="1"/>
    </xf>
    <xf numFmtId="0" fontId="26" fillId="0" borderId="55" xfId="4" applyFont="1" applyFill="1" applyBorder="1" applyAlignment="1">
      <alignment horizontal="center" vertical="center" textRotation="90" wrapText="1"/>
    </xf>
    <xf numFmtId="0" fontId="26" fillId="0" borderId="56" xfId="4" applyFont="1" applyFill="1" applyBorder="1" applyAlignment="1">
      <alignment horizontal="center" vertical="center" textRotation="90" wrapText="1"/>
    </xf>
    <xf numFmtId="0" fontId="26" fillId="0" borderId="6" xfId="4" applyFont="1" applyFill="1" applyBorder="1" applyAlignment="1">
      <alignment horizontal="center" vertical="center" textRotation="90" wrapText="1"/>
    </xf>
    <xf numFmtId="0" fontId="29" fillId="2" borderId="57" xfId="0" applyFont="1" applyFill="1" applyBorder="1" applyAlignment="1">
      <alignment horizontal="left" vertical="center"/>
    </xf>
    <xf numFmtId="0" fontId="29" fillId="2" borderId="58" xfId="0" applyFont="1" applyFill="1" applyBorder="1" applyAlignment="1">
      <alignment horizontal="left" vertical="center"/>
    </xf>
    <xf numFmtId="0" fontId="29" fillId="2" borderId="14" xfId="0" applyFont="1" applyFill="1" applyBorder="1" applyAlignment="1">
      <alignment horizontal="left" vertical="center"/>
    </xf>
    <xf numFmtId="49" fontId="26" fillId="0" borderId="56" xfId="4" applyNumberFormat="1" applyFont="1" applyFill="1" applyBorder="1" applyAlignment="1">
      <alignment horizontal="center" vertical="center" wrapText="1"/>
    </xf>
    <xf numFmtId="49" fontId="26" fillId="0" borderId="6" xfId="4" applyNumberFormat="1" applyFont="1" applyFill="1" applyBorder="1" applyAlignment="1">
      <alignment horizontal="center" vertical="center" wrapText="1"/>
    </xf>
    <xf numFmtId="49" fontId="26" fillId="0" borderId="59" xfId="4" applyNumberFormat="1" applyFont="1" applyFill="1" applyBorder="1" applyAlignment="1">
      <alignment horizontal="center" vertical="center" wrapText="1"/>
    </xf>
    <xf numFmtId="49" fontId="26" fillId="0" borderId="60" xfId="4" applyNumberFormat="1" applyFont="1" applyFill="1" applyBorder="1" applyAlignment="1">
      <alignment horizontal="center" vertical="center" wrapText="1"/>
    </xf>
    <xf numFmtId="49" fontId="26" fillId="0" borderId="61" xfId="4" applyNumberFormat="1" applyFont="1" applyFill="1" applyBorder="1" applyAlignment="1">
      <alignment horizontal="center" vertical="center" wrapText="1"/>
    </xf>
    <xf numFmtId="0" fontId="26" fillId="0" borderId="62" xfId="4" applyFont="1" applyFill="1" applyBorder="1" applyAlignment="1">
      <alignment horizontal="center" vertical="center" wrapText="1"/>
    </xf>
    <xf numFmtId="0" fontId="32" fillId="0" borderId="62" xfId="0" applyFont="1" applyBorder="1" applyAlignment="1">
      <alignment horizontal="center" vertical="center" wrapText="1"/>
    </xf>
    <xf numFmtId="0" fontId="32" fillId="0" borderId="63" xfId="0" applyFont="1" applyBorder="1" applyAlignment="1">
      <alignment horizontal="center" vertical="center" wrapText="1"/>
    </xf>
    <xf numFmtId="0" fontId="26" fillId="0" borderId="64" xfId="4" applyFont="1" applyFill="1" applyBorder="1" applyAlignment="1">
      <alignment horizontal="center" vertical="center" wrapText="1"/>
    </xf>
    <xf numFmtId="0" fontId="32" fillId="0" borderId="65" xfId="0" applyFont="1" applyBorder="1" applyAlignment="1">
      <alignment horizontal="center" vertical="center" wrapText="1"/>
    </xf>
    <xf numFmtId="0" fontId="26" fillId="0" borderId="66" xfId="4" applyFont="1" applyFill="1" applyBorder="1" applyAlignment="1">
      <alignment horizontal="center" vertical="center" wrapText="1"/>
    </xf>
    <xf numFmtId="1" fontId="26" fillId="0" borderId="66" xfId="4" applyNumberFormat="1" applyFont="1" applyFill="1" applyBorder="1" applyAlignment="1">
      <alignment horizontal="center" vertical="center" wrapText="1"/>
    </xf>
    <xf numFmtId="1" fontId="26" fillId="0" borderId="6" xfId="4" applyNumberFormat="1"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46" xfId="4" applyFont="1" applyFill="1" applyBorder="1" applyAlignment="1">
      <alignment horizontal="center" vertical="center" wrapText="1"/>
    </xf>
    <xf numFmtId="0" fontId="26" fillId="0" borderId="66" xfId="4" applyFont="1" applyFill="1" applyBorder="1" applyAlignment="1">
      <alignment horizontal="center" vertical="center" textRotation="90" wrapText="1"/>
    </xf>
    <xf numFmtId="0" fontId="0" fillId="0" borderId="6" xfId="0" applyBorder="1" applyAlignment="1">
      <alignment horizontal="center" vertical="center" textRotation="90" wrapText="1"/>
    </xf>
    <xf numFmtId="0" fontId="13" fillId="0" borderId="67" xfId="0" applyFont="1" applyFill="1" applyBorder="1" applyAlignment="1">
      <alignment horizontal="center" vertical="center" textRotation="90" wrapText="1"/>
    </xf>
    <xf numFmtId="0" fontId="2" fillId="0" borderId="38" xfId="0" applyFont="1" applyFill="1" applyBorder="1" applyAlignment="1">
      <alignment horizontal="center" vertical="center" textRotation="90" wrapText="1"/>
    </xf>
    <xf numFmtId="0" fontId="13" fillId="0" borderId="68" xfId="0" applyFont="1" applyFill="1" applyBorder="1" applyAlignment="1">
      <alignment horizontal="center" vertical="center" wrapText="1"/>
    </xf>
    <xf numFmtId="0" fontId="2" fillId="0" borderId="48" xfId="0" applyFont="1" applyFill="1" applyBorder="1" applyAlignment="1">
      <alignment horizontal="center" vertical="center" wrapText="1"/>
    </xf>
    <xf numFmtId="0" fontId="13" fillId="0" borderId="67" xfId="0" applyFont="1" applyFill="1" applyBorder="1" applyAlignment="1">
      <alignment horizontal="center" vertical="center" wrapText="1"/>
    </xf>
    <xf numFmtId="0" fontId="2" fillId="0" borderId="38" xfId="0" applyFont="1" applyFill="1" applyBorder="1" applyAlignment="1">
      <alignment vertical="center" wrapText="1"/>
    </xf>
    <xf numFmtId="0" fontId="13" fillId="0" borderId="68" xfId="0" applyNumberFormat="1" applyFont="1" applyFill="1" applyBorder="1" applyAlignment="1">
      <alignment horizontal="center" vertical="center" wrapText="1"/>
    </xf>
    <xf numFmtId="0" fontId="13" fillId="0" borderId="69" xfId="0" applyFont="1" applyFill="1" applyBorder="1" applyAlignment="1">
      <alignment horizontal="center" vertical="center" wrapText="1"/>
    </xf>
    <xf numFmtId="0" fontId="2" fillId="0" borderId="49" xfId="0" applyFont="1" applyFill="1" applyBorder="1" applyAlignment="1">
      <alignment horizontal="center" vertical="center" wrapText="1"/>
    </xf>
    <xf numFmtId="0" fontId="13" fillId="0" borderId="67" xfId="0" applyFont="1" applyFill="1" applyBorder="1" applyAlignment="1">
      <alignment horizontal="center" vertical="center"/>
    </xf>
    <xf numFmtId="0" fontId="2" fillId="0" borderId="38" xfId="0" applyFont="1" applyFill="1" applyBorder="1" applyAlignment="1">
      <alignment horizontal="center" vertical="center" wrapText="1"/>
    </xf>
    <xf numFmtId="0" fontId="13" fillId="0" borderId="70" xfId="0" applyFont="1" applyFill="1" applyBorder="1" applyAlignment="1">
      <alignment horizontal="center" vertical="center" wrapText="1"/>
    </xf>
    <xf numFmtId="0" fontId="13" fillId="0" borderId="47" xfId="0" applyFont="1" applyFill="1" applyBorder="1" applyAlignment="1">
      <alignment horizontal="center" vertical="center" wrapText="1"/>
    </xf>
    <xf numFmtId="0" fontId="30" fillId="3" borderId="7" xfId="0" quotePrefix="1" applyFont="1" applyFill="1" applyBorder="1" applyAlignment="1">
      <alignment horizontal="center" vertical="center" wrapText="1"/>
    </xf>
    <xf numFmtId="0" fontId="30" fillId="3" borderId="7" xfId="0" quotePrefix="1" applyFont="1" applyFill="1" applyBorder="1" applyAlignment="1">
      <alignment horizontal="center" vertical="center"/>
    </xf>
    <xf numFmtId="0" fontId="36" fillId="3" borderId="7" xfId="0" quotePrefix="1" applyFont="1" applyFill="1" applyBorder="1" applyAlignment="1">
      <alignment horizontal="center" vertical="center" wrapText="1"/>
    </xf>
    <xf numFmtId="0" fontId="37" fillId="0" borderId="5" xfId="0" applyFont="1" applyFill="1" applyBorder="1" applyAlignment="1">
      <alignment horizontal="center" vertical="center"/>
    </xf>
  </cellXfs>
  <cellStyles count="6">
    <cellStyle name="Navadno" xfId="0" builtinId="0"/>
    <cellStyle name="Navadno 2" xfId="1" xr:uid="{C6040C7C-7D53-4287-A4C1-D52301DAC83A}"/>
    <cellStyle name="Navadno 2 2" xfId="2" xr:uid="{B2268B5C-83A2-489F-82B7-D9C2DCECB88C}"/>
    <cellStyle name="Navadno 2 2 2" xfId="3" xr:uid="{FF917FA4-5744-4AA2-B149-A44FA82EBE86}"/>
    <cellStyle name="Navadno 3" xfId="4" xr:uid="{C7F0081D-93C3-48EB-896F-05A0BF3828D8}"/>
    <cellStyle name="Navadno 4" xfId="5" xr:uid="{B29D4AE5-F5CE-49FA-9FB6-FBAAEF8D8F3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D6B9B4-5D06-4C94-AAFA-AC21FA7A16EA}">
  <dimension ref="A1:Q70"/>
  <sheetViews>
    <sheetView zoomScaleNormal="100" workbookViewId="0">
      <pane ySplit="6" topLeftCell="A7" activePane="bottomLeft" state="frozen"/>
      <selection pane="bottomLeft" activeCell="O5" sqref="O5:O6"/>
    </sheetView>
  </sheetViews>
  <sheetFormatPr defaultRowHeight="14.5" x14ac:dyDescent="0.35"/>
  <cols>
    <col min="1" max="1" width="10.81640625" customWidth="1"/>
    <col min="2" max="2" width="7" customWidth="1"/>
    <col min="3" max="3" width="8.7265625" bestFit="1" customWidth="1"/>
    <col min="4" max="4" width="20.453125" bestFit="1" customWidth="1"/>
    <col min="5" max="5" width="20.81640625" bestFit="1" customWidth="1"/>
    <col min="6" max="6" width="6.453125" customWidth="1"/>
    <col min="7" max="7" width="28.453125" bestFit="1" customWidth="1"/>
    <col min="8" max="8" width="27.453125" customWidth="1"/>
    <col min="9" max="9" width="11.54296875" customWidth="1"/>
    <col min="10" max="10" width="11" customWidth="1"/>
    <col min="11" max="11" width="11.1796875" customWidth="1"/>
    <col min="12" max="12" width="9.7265625" customWidth="1"/>
    <col min="13" max="13" width="7.81640625" customWidth="1"/>
    <col min="14" max="14" width="23.7265625" customWidth="1"/>
    <col min="15" max="15" width="6" customWidth="1"/>
    <col min="16" max="16" width="27.26953125" customWidth="1"/>
  </cols>
  <sheetData>
    <row r="1" spans="1:17" ht="15.5" x14ac:dyDescent="0.35">
      <c r="A1" s="1" t="s">
        <v>31</v>
      </c>
      <c r="B1" s="19"/>
      <c r="C1" s="19"/>
      <c r="D1" s="2"/>
      <c r="E1" s="3"/>
      <c r="F1" s="4"/>
      <c r="G1" s="5"/>
      <c r="H1" s="5"/>
      <c r="I1" s="6"/>
      <c r="J1" s="7"/>
      <c r="K1" s="8"/>
      <c r="L1" s="8"/>
      <c r="M1" s="8"/>
      <c r="N1" s="8"/>
      <c r="O1" s="8"/>
      <c r="P1" s="20"/>
    </row>
    <row r="2" spans="1:17" ht="15.5" x14ac:dyDescent="0.35">
      <c r="A2" s="9" t="s">
        <v>8</v>
      </c>
      <c r="B2" s="21"/>
      <c r="C2" s="21"/>
      <c r="D2" s="2"/>
      <c r="E2" s="3"/>
      <c r="F2" s="4"/>
      <c r="G2" s="10"/>
      <c r="H2" s="10"/>
      <c r="I2" s="6"/>
      <c r="J2" s="7"/>
      <c r="K2" s="8"/>
      <c r="L2" s="8"/>
      <c r="M2" s="8"/>
      <c r="N2" s="8"/>
      <c r="O2" s="8"/>
      <c r="P2" s="20"/>
    </row>
    <row r="3" spans="1:17" ht="15.5" thickBot="1" x14ac:dyDescent="0.4">
      <c r="A3" s="22"/>
      <c r="B3" s="22"/>
      <c r="C3" s="22"/>
      <c r="D3" s="23"/>
      <c r="E3" s="24"/>
      <c r="F3" s="25"/>
      <c r="G3" s="26"/>
      <c r="H3" s="26"/>
      <c r="I3" s="27"/>
      <c r="J3" s="28"/>
      <c r="K3" s="29"/>
      <c r="L3" s="29"/>
      <c r="M3" s="29"/>
      <c r="N3" s="29"/>
      <c r="O3" s="29"/>
      <c r="P3" s="30"/>
    </row>
    <row r="4" spans="1:17" s="8" customFormat="1" ht="21.75" customHeight="1" thickTop="1" x14ac:dyDescent="0.35">
      <c r="A4" s="193" t="s">
        <v>9</v>
      </c>
      <c r="B4" s="196" t="s">
        <v>10</v>
      </c>
      <c r="C4" s="199" t="s">
        <v>0</v>
      </c>
      <c r="D4" s="202" t="s">
        <v>11</v>
      </c>
      <c r="E4" s="202" t="s">
        <v>12</v>
      </c>
      <c r="F4" s="205" t="s">
        <v>1</v>
      </c>
      <c r="G4" s="196" t="s">
        <v>2</v>
      </c>
      <c r="H4" s="202" t="s">
        <v>5</v>
      </c>
      <c r="I4" s="213" t="s">
        <v>3</v>
      </c>
      <c r="J4" s="216" t="s">
        <v>13</v>
      </c>
      <c r="K4" s="217"/>
      <c r="L4" s="217"/>
      <c r="M4" s="217"/>
      <c r="N4" s="217"/>
      <c r="O4" s="217"/>
      <c r="P4" s="218"/>
      <c r="Q4" s="12"/>
    </row>
    <row r="5" spans="1:17" s="8" customFormat="1" ht="21.75" customHeight="1" x14ac:dyDescent="0.35">
      <c r="A5" s="194"/>
      <c r="B5" s="197"/>
      <c r="C5" s="200"/>
      <c r="D5" s="203"/>
      <c r="E5" s="203"/>
      <c r="F5" s="206"/>
      <c r="G5" s="211"/>
      <c r="H5" s="203"/>
      <c r="I5" s="214"/>
      <c r="J5" s="219" t="s">
        <v>4</v>
      </c>
      <c r="K5" s="221" t="s">
        <v>14</v>
      </c>
      <c r="L5" s="222" t="s">
        <v>163</v>
      </c>
      <c r="M5" s="224" t="s">
        <v>162</v>
      </c>
      <c r="N5" s="225"/>
      <c r="O5" s="226" t="s">
        <v>15</v>
      </c>
      <c r="P5" s="191" t="s">
        <v>16</v>
      </c>
      <c r="Q5" s="11"/>
    </row>
    <row r="6" spans="1:17" s="8" customFormat="1" ht="74.25" customHeight="1" thickBot="1" x14ac:dyDescent="0.4">
      <c r="A6" s="195"/>
      <c r="B6" s="198"/>
      <c r="C6" s="201"/>
      <c r="D6" s="204"/>
      <c r="E6" s="204"/>
      <c r="F6" s="207"/>
      <c r="G6" s="212"/>
      <c r="H6" s="204"/>
      <c r="I6" s="215"/>
      <c r="J6" s="220"/>
      <c r="K6" s="204"/>
      <c r="L6" s="223"/>
      <c r="M6" s="18" t="s">
        <v>17</v>
      </c>
      <c r="N6" s="17" t="s">
        <v>18</v>
      </c>
      <c r="O6" s="227"/>
      <c r="P6" s="192"/>
      <c r="Q6" s="11"/>
    </row>
    <row r="7" spans="1:17" ht="15" thickTop="1" x14ac:dyDescent="0.35">
      <c r="A7" s="208" t="s">
        <v>160</v>
      </c>
      <c r="B7" s="209"/>
      <c r="C7" s="209"/>
      <c r="D7" s="209"/>
      <c r="E7" s="209"/>
      <c r="F7" s="210"/>
      <c r="G7" s="56"/>
      <c r="H7" s="56"/>
      <c r="I7" s="57"/>
      <c r="J7" s="58"/>
      <c r="K7" s="59"/>
      <c r="L7" s="59"/>
      <c r="M7" s="59"/>
      <c r="N7" s="59"/>
      <c r="O7" s="59"/>
      <c r="P7" s="60"/>
    </row>
    <row r="8" spans="1:17" s="42" customFormat="1" ht="42" x14ac:dyDescent="0.35">
      <c r="A8" s="53" t="s">
        <v>32</v>
      </c>
      <c r="B8" s="31" t="s">
        <v>20</v>
      </c>
      <c r="C8" s="55">
        <v>44306</v>
      </c>
      <c r="D8" s="55" t="s">
        <v>6</v>
      </c>
      <c r="E8" s="37" t="s">
        <v>33</v>
      </c>
      <c r="F8" s="37" t="s">
        <v>244</v>
      </c>
      <c r="G8" s="52" t="s">
        <v>123</v>
      </c>
      <c r="H8" s="52" t="s">
        <v>26</v>
      </c>
      <c r="I8" s="69" t="s">
        <v>34</v>
      </c>
      <c r="J8" s="66" t="str">
        <f>"NK"&amp;" "&amp;A8</f>
        <v>NK 0927/2021</v>
      </c>
      <c r="K8" s="53" t="s">
        <v>19</v>
      </c>
      <c r="L8" s="53" t="s">
        <v>19</v>
      </c>
      <c r="M8" s="53">
        <v>5</v>
      </c>
      <c r="N8" s="54" t="s">
        <v>120</v>
      </c>
      <c r="O8" s="53" t="s">
        <v>7</v>
      </c>
      <c r="P8" s="75" t="s">
        <v>6</v>
      </c>
    </row>
    <row r="9" spans="1:17" x14ac:dyDescent="0.35">
      <c r="A9" s="43" t="s">
        <v>35</v>
      </c>
      <c r="B9" s="33" t="s">
        <v>20</v>
      </c>
      <c r="C9" s="44">
        <v>44307</v>
      </c>
      <c r="D9" s="44" t="s">
        <v>6</v>
      </c>
      <c r="E9" s="16" t="s">
        <v>36</v>
      </c>
      <c r="F9" s="128" t="s">
        <v>6</v>
      </c>
      <c r="G9" s="47" t="s">
        <v>124</v>
      </c>
      <c r="H9" s="45" t="s">
        <v>21</v>
      </c>
      <c r="I9" s="70" t="s">
        <v>37</v>
      </c>
      <c r="J9" s="67" t="str">
        <f t="shared" ref="J9:J42" si="0">"NK"&amp;" "&amp;A9</f>
        <v>NK 0940/2021</v>
      </c>
      <c r="K9" s="43" t="s">
        <v>19</v>
      </c>
      <c r="L9" s="43" t="s">
        <v>19</v>
      </c>
      <c r="M9" s="43">
        <v>0</v>
      </c>
      <c r="N9" s="43" t="s">
        <v>6</v>
      </c>
      <c r="O9" s="43" t="s">
        <v>7</v>
      </c>
      <c r="P9" s="34" t="s">
        <v>6</v>
      </c>
    </row>
    <row r="10" spans="1:17" x14ac:dyDescent="0.35">
      <c r="A10" s="43" t="s">
        <v>38</v>
      </c>
      <c r="B10" s="33" t="s">
        <v>20</v>
      </c>
      <c r="C10" s="44">
        <v>44314</v>
      </c>
      <c r="D10" s="44" t="s">
        <v>6</v>
      </c>
      <c r="E10" s="16" t="s">
        <v>33</v>
      </c>
      <c r="F10" s="128" t="s">
        <v>6</v>
      </c>
      <c r="G10" s="45" t="s">
        <v>125</v>
      </c>
      <c r="H10" s="45" t="s">
        <v>28</v>
      </c>
      <c r="I10" s="70" t="s">
        <v>39</v>
      </c>
      <c r="J10" s="67" t="str">
        <f t="shared" si="0"/>
        <v>NK 0956/2021</v>
      </c>
      <c r="K10" s="43" t="s">
        <v>19</v>
      </c>
      <c r="L10" s="43" t="s">
        <v>19</v>
      </c>
      <c r="M10" s="43">
        <v>0</v>
      </c>
      <c r="N10" s="43" t="s">
        <v>6</v>
      </c>
      <c r="O10" s="43" t="s">
        <v>7</v>
      </c>
      <c r="P10" s="34" t="s">
        <v>6</v>
      </c>
    </row>
    <row r="11" spans="1:17" x14ac:dyDescent="0.35">
      <c r="A11" s="43" t="s">
        <v>40</v>
      </c>
      <c r="B11" s="33" t="s">
        <v>20</v>
      </c>
      <c r="C11" s="44">
        <v>44314</v>
      </c>
      <c r="D11" s="44" t="s">
        <v>6</v>
      </c>
      <c r="E11" s="16" t="s">
        <v>41</v>
      </c>
      <c r="F11" s="128" t="s">
        <v>6</v>
      </c>
      <c r="G11" s="45" t="s">
        <v>126</v>
      </c>
      <c r="H11" s="45" t="s">
        <v>29</v>
      </c>
      <c r="I11" s="70" t="s">
        <v>42</v>
      </c>
      <c r="J11" s="67" t="str">
        <f t="shared" si="0"/>
        <v>NK 0955/2021</v>
      </c>
      <c r="K11" s="43" t="s">
        <v>19</v>
      </c>
      <c r="L11" s="43" t="s">
        <v>19</v>
      </c>
      <c r="M11" s="43">
        <v>0</v>
      </c>
      <c r="N11" s="43" t="s">
        <v>6</v>
      </c>
      <c r="O11" s="43" t="s">
        <v>7</v>
      </c>
      <c r="P11" s="34" t="s">
        <v>6</v>
      </c>
    </row>
    <row r="12" spans="1:17" x14ac:dyDescent="0.35">
      <c r="A12" s="43" t="s">
        <v>43</v>
      </c>
      <c r="B12" s="33" t="s">
        <v>20</v>
      </c>
      <c r="C12" s="44">
        <v>44307</v>
      </c>
      <c r="D12" s="44" t="s">
        <v>6</v>
      </c>
      <c r="E12" s="16" t="s">
        <v>36</v>
      </c>
      <c r="F12" s="128" t="s">
        <v>6</v>
      </c>
      <c r="G12" s="47" t="s">
        <v>127</v>
      </c>
      <c r="H12" s="45" t="s">
        <v>44</v>
      </c>
      <c r="I12" s="70" t="s">
        <v>45</v>
      </c>
      <c r="J12" s="67" t="str">
        <f t="shared" si="0"/>
        <v>NK 0942/2021</v>
      </c>
      <c r="K12" s="43" t="s">
        <v>19</v>
      </c>
      <c r="L12" s="43" t="s">
        <v>19</v>
      </c>
      <c r="M12" s="43">
        <v>0</v>
      </c>
      <c r="N12" s="43" t="s">
        <v>6</v>
      </c>
      <c r="O12" s="43" t="s">
        <v>7</v>
      </c>
      <c r="P12" s="34" t="s">
        <v>6</v>
      </c>
    </row>
    <row r="13" spans="1:17" x14ac:dyDescent="0.35">
      <c r="A13" s="43" t="s">
        <v>46</v>
      </c>
      <c r="B13" s="33" t="s">
        <v>20</v>
      </c>
      <c r="C13" s="44">
        <v>44307</v>
      </c>
      <c r="D13" s="44" t="s">
        <v>6</v>
      </c>
      <c r="E13" s="16" t="s">
        <v>41</v>
      </c>
      <c r="F13" s="128" t="s">
        <v>6</v>
      </c>
      <c r="G13" s="47" t="s">
        <v>128</v>
      </c>
      <c r="H13" s="45" t="s">
        <v>47</v>
      </c>
      <c r="I13" s="70" t="s">
        <v>48</v>
      </c>
      <c r="J13" s="67" t="str">
        <f t="shared" si="0"/>
        <v>NK 0939/2021</v>
      </c>
      <c r="K13" s="43" t="s">
        <v>19</v>
      </c>
      <c r="L13" s="43" t="s">
        <v>19</v>
      </c>
      <c r="M13" s="43">
        <v>0</v>
      </c>
      <c r="N13" s="43" t="s">
        <v>6</v>
      </c>
      <c r="O13" s="43" t="s">
        <v>7</v>
      </c>
      <c r="P13" s="34" t="s">
        <v>6</v>
      </c>
    </row>
    <row r="14" spans="1:17" x14ac:dyDescent="0.35">
      <c r="A14" s="16" t="s">
        <v>49</v>
      </c>
      <c r="B14" s="33" t="s">
        <v>20</v>
      </c>
      <c r="C14" s="44">
        <v>44306</v>
      </c>
      <c r="D14" s="44" t="s">
        <v>6</v>
      </c>
      <c r="E14" s="16" t="s">
        <v>41</v>
      </c>
      <c r="F14" s="128" t="s">
        <v>6</v>
      </c>
      <c r="G14" s="47" t="s">
        <v>129</v>
      </c>
      <c r="H14" s="45" t="s">
        <v>30</v>
      </c>
      <c r="I14" s="70" t="s">
        <v>50</v>
      </c>
      <c r="J14" s="67" t="str">
        <f t="shared" si="0"/>
        <v>NK 0936/2021</v>
      </c>
      <c r="K14" s="43" t="s">
        <v>19</v>
      </c>
      <c r="L14" s="43" t="s">
        <v>19</v>
      </c>
      <c r="M14" s="43">
        <v>0</v>
      </c>
      <c r="N14" s="43" t="s">
        <v>6</v>
      </c>
      <c r="O14" s="43" t="s">
        <v>7</v>
      </c>
      <c r="P14" s="34" t="s">
        <v>6</v>
      </c>
    </row>
    <row r="15" spans="1:17" ht="42" x14ac:dyDescent="0.35">
      <c r="A15" s="43" t="s">
        <v>51</v>
      </c>
      <c r="B15" s="33" t="s">
        <v>20</v>
      </c>
      <c r="C15" s="44">
        <v>44306</v>
      </c>
      <c r="D15" s="44" t="s">
        <v>6</v>
      </c>
      <c r="E15" s="16" t="s">
        <v>33</v>
      </c>
      <c r="F15" s="128" t="s">
        <v>6</v>
      </c>
      <c r="G15" s="45" t="s">
        <v>130</v>
      </c>
      <c r="H15" s="45" t="s">
        <v>52</v>
      </c>
      <c r="I15" s="70" t="s">
        <v>53</v>
      </c>
      <c r="J15" s="67" t="str">
        <f t="shared" si="0"/>
        <v>NK 0933/2021</v>
      </c>
      <c r="K15" s="242" t="s">
        <v>54</v>
      </c>
      <c r="L15" s="242" t="s">
        <v>54</v>
      </c>
      <c r="M15" s="242">
        <v>100</v>
      </c>
      <c r="N15" s="46" t="s">
        <v>121</v>
      </c>
      <c r="O15" s="32" t="s">
        <v>22</v>
      </c>
      <c r="P15" s="39" t="s">
        <v>23</v>
      </c>
    </row>
    <row r="16" spans="1:17" ht="73.5" x14ac:dyDescent="0.35">
      <c r="A16" s="43" t="s">
        <v>55</v>
      </c>
      <c r="B16" s="33" t="s">
        <v>20</v>
      </c>
      <c r="C16" s="44">
        <v>44306</v>
      </c>
      <c r="D16" s="44" t="s">
        <v>6</v>
      </c>
      <c r="E16" s="16" t="s">
        <v>41</v>
      </c>
      <c r="F16" s="128" t="s">
        <v>6</v>
      </c>
      <c r="G16" s="45" t="s">
        <v>131</v>
      </c>
      <c r="H16" s="45" t="s">
        <v>27</v>
      </c>
      <c r="I16" s="70" t="s">
        <v>56</v>
      </c>
      <c r="J16" s="67" t="str">
        <f t="shared" si="0"/>
        <v>NK 0932/2021</v>
      </c>
      <c r="K16" s="244" t="s">
        <v>19</v>
      </c>
      <c r="L16" s="244" t="s">
        <v>19</v>
      </c>
      <c r="M16" s="244">
        <v>5</v>
      </c>
      <c r="N16" s="46" t="s">
        <v>57</v>
      </c>
      <c r="O16" s="43" t="s">
        <v>7</v>
      </c>
      <c r="P16" s="34" t="s">
        <v>6</v>
      </c>
    </row>
    <row r="17" spans="1:16" ht="73.5" x14ac:dyDescent="0.35">
      <c r="A17" s="43" t="s">
        <v>58</v>
      </c>
      <c r="B17" s="33" t="s">
        <v>20</v>
      </c>
      <c r="C17" s="44">
        <v>44271</v>
      </c>
      <c r="D17" s="44" t="s">
        <v>6</v>
      </c>
      <c r="E17" s="16" t="s">
        <v>36</v>
      </c>
      <c r="F17" s="128" t="s">
        <v>6</v>
      </c>
      <c r="G17" s="47" t="s">
        <v>132</v>
      </c>
      <c r="H17" s="45" t="s">
        <v>59</v>
      </c>
      <c r="I17" s="70" t="s">
        <v>60</v>
      </c>
      <c r="J17" s="67" t="str">
        <f t="shared" si="0"/>
        <v>NK 0709/2021</v>
      </c>
      <c r="K17" s="242" t="s">
        <v>54</v>
      </c>
      <c r="L17" s="242" t="s">
        <v>54</v>
      </c>
      <c r="M17" s="242">
        <v>100</v>
      </c>
      <c r="N17" s="46" t="s">
        <v>122</v>
      </c>
      <c r="O17" s="32" t="s">
        <v>22</v>
      </c>
      <c r="P17" s="39" t="s">
        <v>23</v>
      </c>
    </row>
    <row r="18" spans="1:16" ht="42" x14ac:dyDescent="0.35">
      <c r="A18" s="48" t="s">
        <v>61</v>
      </c>
      <c r="B18" s="33" t="s">
        <v>20</v>
      </c>
      <c r="C18" s="49">
        <v>44267</v>
      </c>
      <c r="D18" s="44" t="s">
        <v>6</v>
      </c>
      <c r="E18" s="48" t="s">
        <v>33</v>
      </c>
      <c r="F18" s="48" t="s">
        <v>244</v>
      </c>
      <c r="G18" s="50" t="s">
        <v>133</v>
      </c>
      <c r="H18" s="45" t="s">
        <v>25</v>
      </c>
      <c r="I18" s="71" t="s">
        <v>62</v>
      </c>
      <c r="J18" s="67" t="str">
        <f t="shared" si="0"/>
        <v>NK 0696/2021</v>
      </c>
      <c r="K18" s="242" t="s">
        <v>54</v>
      </c>
      <c r="L18" s="242" t="s">
        <v>54</v>
      </c>
      <c r="M18" s="242">
        <v>100</v>
      </c>
      <c r="N18" s="46" t="s">
        <v>121</v>
      </c>
      <c r="O18" s="32" t="s">
        <v>22</v>
      </c>
      <c r="P18" s="39" t="s">
        <v>23</v>
      </c>
    </row>
    <row r="19" spans="1:16" x14ac:dyDescent="0.35">
      <c r="A19" s="48" t="s">
        <v>63</v>
      </c>
      <c r="B19" s="33" t="s">
        <v>20</v>
      </c>
      <c r="C19" s="49">
        <v>44267</v>
      </c>
      <c r="D19" s="44" t="s">
        <v>6</v>
      </c>
      <c r="E19" s="48" t="s">
        <v>64</v>
      </c>
      <c r="F19" s="48" t="s">
        <v>244</v>
      </c>
      <c r="G19" s="50" t="s">
        <v>134</v>
      </c>
      <c r="H19" s="45" t="s">
        <v>25</v>
      </c>
      <c r="I19" s="71" t="s">
        <v>65</v>
      </c>
      <c r="J19" s="67" t="str">
        <f t="shared" si="0"/>
        <v>NK 0694/2021</v>
      </c>
      <c r="K19" s="43" t="s">
        <v>19</v>
      </c>
      <c r="L19" s="43" t="s">
        <v>19</v>
      </c>
      <c r="M19" s="43">
        <v>0</v>
      </c>
      <c r="N19" s="43" t="s">
        <v>6</v>
      </c>
      <c r="O19" s="43" t="s">
        <v>7</v>
      </c>
      <c r="P19" s="34" t="s">
        <v>6</v>
      </c>
    </row>
    <row r="20" spans="1:16" x14ac:dyDescent="0.35">
      <c r="A20" s="48" t="s">
        <v>66</v>
      </c>
      <c r="B20" s="33" t="s">
        <v>20</v>
      </c>
      <c r="C20" s="49">
        <v>44251</v>
      </c>
      <c r="D20" s="44" t="s">
        <v>6</v>
      </c>
      <c r="E20" s="48" t="s">
        <v>41</v>
      </c>
      <c r="F20" s="48" t="s">
        <v>244</v>
      </c>
      <c r="G20" s="50" t="s">
        <v>135</v>
      </c>
      <c r="H20" s="45" t="s">
        <v>25</v>
      </c>
      <c r="I20" s="71" t="s">
        <v>67</v>
      </c>
      <c r="J20" s="67" t="str">
        <f t="shared" si="0"/>
        <v>NK 0476/2021</v>
      </c>
      <c r="K20" s="43" t="s">
        <v>19</v>
      </c>
      <c r="L20" s="43" t="s">
        <v>19</v>
      </c>
      <c r="M20" s="43">
        <v>0</v>
      </c>
      <c r="N20" s="43" t="s">
        <v>6</v>
      </c>
      <c r="O20" s="43" t="s">
        <v>7</v>
      </c>
      <c r="P20" s="34" t="s">
        <v>6</v>
      </c>
    </row>
    <row r="21" spans="1:16" x14ac:dyDescent="0.35">
      <c r="A21" s="79" t="s">
        <v>159</v>
      </c>
      <c r="B21" s="80"/>
      <c r="C21" s="80"/>
      <c r="D21" s="80"/>
      <c r="E21" s="81"/>
      <c r="F21" s="13"/>
      <c r="G21" s="13"/>
      <c r="H21" s="13"/>
      <c r="I21" s="14"/>
      <c r="J21" s="15"/>
      <c r="K21" s="13"/>
      <c r="L21" s="13"/>
      <c r="M21" s="13"/>
      <c r="N21" s="13"/>
      <c r="O21" s="13"/>
      <c r="P21" s="40"/>
    </row>
    <row r="22" spans="1:16" x14ac:dyDescent="0.35">
      <c r="A22" s="121" t="s">
        <v>68</v>
      </c>
      <c r="B22" s="122" t="s">
        <v>20</v>
      </c>
      <c r="C22" s="123">
        <v>44271</v>
      </c>
      <c r="D22" s="123" t="s">
        <v>6</v>
      </c>
      <c r="E22" s="124" t="s">
        <v>69</v>
      </c>
      <c r="F22" s="124" t="s">
        <v>244</v>
      </c>
      <c r="G22" s="125" t="s">
        <v>136</v>
      </c>
      <c r="H22" s="126" t="s">
        <v>70</v>
      </c>
      <c r="I22" s="69" t="s">
        <v>71</v>
      </c>
      <c r="J22" s="127" t="str">
        <f t="shared" si="0"/>
        <v>NK 0713/2021</v>
      </c>
      <c r="K22" s="121" t="s">
        <v>19</v>
      </c>
      <c r="L22" s="121" t="s">
        <v>19</v>
      </c>
      <c r="M22" s="121">
        <v>0</v>
      </c>
      <c r="N22" s="121" t="s">
        <v>6</v>
      </c>
      <c r="O22" s="121" t="s">
        <v>7</v>
      </c>
      <c r="P22" s="75" t="s">
        <v>6</v>
      </c>
    </row>
    <row r="23" spans="1:16" x14ac:dyDescent="0.35">
      <c r="A23" s="37" t="s">
        <v>72</v>
      </c>
      <c r="B23" s="31" t="s">
        <v>20</v>
      </c>
      <c r="C23" s="55">
        <v>44273</v>
      </c>
      <c r="D23" s="55" t="s">
        <v>6</v>
      </c>
      <c r="E23" s="37" t="s">
        <v>73</v>
      </c>
      <c r="F23" s="37" t="s">
        <v>244</v>
      </c>
      <c r="G23" s="65" t="s">
        <v>137</v>
      </c>
      <c r="H23" s="52" t="s">
        <v>30</v>
      </c>
      <c r="I23" s="73" t="s">
        <v>74</v>
      </c>
      <c r="J23" s="66" t="str">
        <f t="shared" si="0"/>
        <v>NK 0726/2021</v>
      </c>
      <c r="K23" s="53" t="s">
        <v>19</v>
      </c>
      <c r="L23" s="53" t="s">
        <v>19</v>
      </c>
      <c r="M23" s="53">
        <v>0</v>
      </c>
      <c r="N23" s="53" t="s">
        <v>6</v>
      </c>
      <c r="O23" s="53" t="s">
        <v>7</v>
      </c>
      <c r="P23" s="41" t="s">
        <v>6</v>
      </c>
    </row>
    <row r="24" spans="1:16" ht="42" x14ac:dyDescent="0.35">
      <c r="A24" s="43" t="s">
        <v>75</v>
      </c>
      <c r="B24" s="33" t="s">
        <v>20</v>
      </c>
      <c r="C24" s="51">
        <v>44287</v>
      </c>
      <c r="D24" s="44" t="s">
        <v>6</v>
      </c>
      <c r="E24" s="43" t="s">
        <v>76</v>
      </c>
      <c r="F24" s="37" t="s">
        <v>244</v>
      </c>
      <c r="G24" s="45" t="s">
        <v>138</v>
      </c>
      <c r="H24" s="45" t="s">
        <v>24</v>
      </c>
      <c r="I24" s="74" t="s">
        <v>77</v>
      </c>
      <c r="J24" s="67" t="str">
        <f t="shared" si="0"/>
        <v>NK 0816/2021</v>
      </c>
      <c r="K24" s="241" t="s">
        <v>78</v>
      </c>
      <c r="L24" s="241" t="s">
        <v>78</v>
      </c>
      <c r="M24" s="43" t="s">
        <v>6</v>
      </c>
      <c r="N24" s="43" t="s">
        <v>6</v>
      </c>
      <c r="O24" s="53" t="s">
        <v>6</v>
      </c>
      <c r="P24" s="38" t="s">
        <v>161</v>
      </c>
    </row>
    <row r="25" spans="1:16" x14ac:dyDescent="0.35">
      <c r="A25" s="43" t="s">
        <v>79</v>
      </c>
      <c r="B25" s="33" t="s">
        <v>20</v>
      </c>
      <c r="C25" s="44">
        <v>44271</v>
      </c>
      <c r="D25" s="44" t="s">
        <v>6</v>
      </c>
      <c r="E25" s="16" t="s">
        <v>80</v>
      </c>
      <c r="F25" s="37" t="s">
        <v>244</v>
      </c>
      <c r="G25" s="47" t="s">
        <v>139</v>
      </c>
      <c r="H25" s="45" t="s">
        <v>70</v>
      </c>
      <c r="I25" s="70" t="s">
        <v>81</v>
      </c>
      <c r="J25" s="67" t="str">
        <f t="shared" si="0"/>
        <v>NK 0712/2021</v>
      </c>
      <c r="K25" s="43" t="s">
        <v>19</v>
      </c>
      <c r="L25" s="43" t="s">
        <v>19</v>
      </c>
      <c r="M25" s="43">
        <v>0</v>
      </c>
      <c r="N25" s="43" t="s">
        <v>6</v>
      </c>
      <c r="O25" s="43" t="s">
        <v>7</v>
      </c>
      <c r="P25" s="34" t="s">
        <v>6</v>
      </c>
    </row>
    <row r="26" spans="1:16" x14ac:dyDescent="0.35">
      <c r="A26" s="43" t="s">
        <v>82</v>
      </c>
      <c r="B26" s="33" t="s">
        <v>20</v>
      </c>
      <c r="C26" s="44">
        <v>44271</v>
      </c>
      <c r="D26" s="44" t="s">
        <v>6</v>
      </c>
      <c r="E26" s="16" t="s">
        <v>69</v>
      </c>
      <c r="F26" s="37" t="s">
        <v>244</v>
      </c>
      <c r="G26" s="47" t="s">
        <v>140</v>
      </c>
      <c r="H26" s="45" t="s">
        <v>59</v>
      </c>
      <c r="I26" s="70" t="s">
        <v>83</v>
      </c>
      <c r="J26" s="67" t="str">
        <f t="shared" si="0"/>
        <v>NK 0708/2021</v>
      </c>
      <c r="K26" s="43" t="s">
        <v>19</v>
      </c>
      <c r="L26" s="43" t="s">
        <v>19</v>
      </c>
      <c r="M26" s="43">
        <v>0</v>
      </c>
      <c r="N26" s="43" t="s">
        <v>6</v>
      </c>
      <c r="O26" s="43" t="s">
        <v>7</v>
      </c>
      <c r="P26" s="34" t="s">
        <v>6</v>
      </c>
    </row>
    <row r="27" spans="1:16" x14ac:dyDescent="0.35">
      <c r="A27" s="43" t="s">
        <v>84</v>
      </c>
      <c r="B27" s="33" t="s">
        <v>20</v>
      </c>
      <c r="C27" s="44">
        <v>44267</v>
      </c>
      <c r="D27" s="44" t="s">
        <v>6</v>
      </c>
      <c r="E27" s="16" t="s">
        <v>69</v>
      </c>
      <c r="F27" s="37" t="s">
        <v>244</v>
      </c>
      <c r="G27" s="47" t="s">
        <v>141</v>
      </c>
      <c r="H27" s="45" t="s">
        <v>25</v>
      </c>
      <c r="I27" s="70" t="s">
        <v>85</v>
      </c>
      <c r="J27" s="67" t="str">
        <f t="shared" si="0"/>
        <v>NK 0697/2021</v>
      </c>
      <c r="K27" s="43" t="s">
        <v>19</v>
      </c>
      <c r="L27" s="43" t="s">
        <v>19</v>
      </c>
      <c r="M27" s="43">
        <v>0</v>
      </c>
      <c r="N27" s="43" t="s">
        <v>6</v>
      </c>
      <c r="O27" s="43" t="s">
        <v>7</v>
      </c>
      <c r="P27" s="34" t="s">
        <v>6</v>
      </c>
    </row>
    <row r="28" spans="1:16" x14ac:dyDescent="0.35">
      <c r="A28" s="43" t="s">
        <v>86</v>
      </c>
      <c r="B28" s="33" t="s">
        <v>20</v>
      </c>
      <c r="C28" s="44">
        <v>44267</v>
      </c>
      <c r="D28" s="44" t="s">
        <v>6</v>
      </c>
      <c r="E28" s="16" t="s">
        <v>76</v>
      </c>
      <c r="F28" s="37" t="s">
        <v>244</v>
      </c>
      <c r="G28" s="47" t="s">
        <v>142</v>
      </c>
      <c r="H28" s="45" t="s">
        <v>25</v>
      </c>
      <c r="I28" s="70" t="s">
        <v>87</v>
      </c>
      <c r="J28" s="67" t="str">
        <f t="shared" si="0"/>
        <v>NK 0695/2021</v>
      </c>
      <c r="K28" s="43" t="s">
        <v>19</v>
      </c>
      <c r="L28" s="43" t="s">
        <v>19</v>
      </c>
      <c r="M28" s="43">
        <v>0</v>
      </c>
      <c r="N28" s="43" t="s">
        <v>6</v>
      </c>
      <c r="O28" s="43" t="s">
        <v>7</v>
      </c>
      <c r="P28" s="34" t="s">
        <v>6</v>
      </c>
    </row>
    <row r="29" spans="1:16" x14ac:dyDescent="0.35">
      <c r="A29" s="43" t="s">
        <v>88</v>
      </c>
      <c r="B29" s="33" t="s">
        <v>20</v>
      </c>
      <c r="C29" s="44">
        <v>44260</v>
      </c>
      <c r="D29" s="44" t="s">
        <v>6</v>
      </c>
      <c r="E29" s="16" t="s">
        <v>73</v>
      </c>
      <c r="F29" s="37" t="s">
        <v>244</v>
      </c>
      <c r="G29" s="47" t="s">
        <v>143</v>
      </c>
      <c r="H29" s="45" t="s">
        <v>70</v>
      </c>
      <c r="I29" s="70" t="s">
        <v>89</v>
      </c>
      <c r="J29" s="67" t="str">
        <f t="shared" si="0"/>
        <v>NK 0565/2021</v>
      </c>
      <c r="K29" s="43" t="s">
        <v>19</v>
      </c>
      <c r="L29" s="43" t="s">
        <v>19</v>
      </c>
      <c r="M29" s="43">
        <v>0</v>
      </c>
      <c r="N29" s="43" t="s">
        <v>6</v>
      </c>
      <c r="O29" s="43" t="s">
        <v>7</v>
      </c>
      <c r="P29" s="34" t="s">
        <v>6</v>
      </c>
    </row>
    <row r="30" spans="1:16" x14ac:dyDescent="0.35">
      <c r="A30" s="43" t="s">
        <v>90</v>
      </c>
      <c r="B30" s="33" t="s">
        <v>20</v>
      </c>
      <c r="C30" s="44">
        <v>44259</v>
      </c>
      <c r="D30" s="44" t="s">
        <v>6</v>
      </c>
      <c r="E30" s="16" t="s">
        <v>69</v>
      </c>
      <c r="F30" s="16" t="s">
        <v>244</v>
      </c>
      <c r="G30" s="47" t="s">
        <v>144</v>
      </c>
      <c r="H30" s="45" t="s">
        <v>25</v>
      </c>
      <c r="I30" s="70" t="s">
        <v>91</v>
      </c>
      <c r="J30" s="67" t="str">
        <f t="shared" si="0"/>
        <v>NK 0538/2021</v>
      </c>
      <c r="K30" s="43" t="s">
        <v>19</v>
      </c>
      <c r="L30" s="43" t="s">
        <v>19</v>
      </c>
      <c r="M30" s="43">
        <v>0</v>
      </c>
      <c r="N30" s="43" t="s">
        <v>6</v>
      </c>
      <c r="O30" s="43" t="s">
        <v>7</v>
      </c>
      <c r="P30" s="34" t="s">
        <v>6</v>
      </c>
    </row>
    <row r="31" spans="1:16" x14ac:dyDescent="0.35">
      <c r="A31" s="63" t="s">
        <v>92</v>
      </c>
      <c r="B31" s="35" t="s">
        <v>20</v>
      </c>
      <c r="C31" s="64">
        <v>44259</v>
      </c>
      <c r="D31" s="64" t="s">
        <v>6</v>
      </c>
      <c r="E31" s="36" t="s">
        <v>76</v>
      </c>
      <c r="F31" s="36" t="s">
        <v>244</v>
      </c>
      <c r="G31" s="61" t="s">
        <v>145</v>
      </c>
      <c r="H31" s="62" t="s">
        <v>25</v>
      </c>
      <c r="I31" s="72" t="s">
        <v>93</v>
      </c>
      <c r="J31" s="68" t="str">
        <f t="shared" si="0"/>
        <v>NK 0537/2021</v>
      </c>
      <c r="K31" s="63" t="s">
        <v>19</v>
      </c>
      <c r="L31" s="63" t="s">
        <v>19</v>
      </c>
      <c r="M31" s="63">
        <v>0</v>
      </c>
      <c r="N31" s="63" t="s">
        <v>6</v>
      </c>
      <c r="O31" s="63" t="s">
        <v>7</v>
      </c>
      <c r="P31" s="76" t="s">
        <v>6</v>
      </c>
    </row>
    <row r="32" spans="1:16" x14ac:dyDescent="0.35">
      <c r="A32" s="82" t="s">
        <v>158</v>
      </c>
      <c r="B32" s="80"/>
      <c r="C32" s="80"/>
      <c r="D32" s="80"/>
      <c r="E32" s="13"/>
      <c r="F32" s="13"/>
      <c r="G32" s="13"/>
      <c r="H32" s="13"/>
      <c r="I32" s="14"/>
      <c r="J32" s="15"/>
      <c r="K32" s="13"/>
      <c r="L32" s="13"/>
      <c r="M32" s="13"/>
      <c r="N32" s="13"/>
      <c r="O32" s="13"/>
      <c r="P32" s="40"/>
    </row>
    <row r="33" spans="1:17" x14ac:dyDescent="0.35">
      <c r="A33" s="53" t="s">
        <v>94</v>
      </c>
      <c r="B33" s="31" t="s">
        <v>20</v>
      </c>
      <c r="C33" s="55">
        <v>44307</v>
      </c>
      <c r="D33" s="55" t="s">
        <v>6</v>
      </c>
      <c r="E33" s="37" t="s">
        <v>95</v>
      </c>
      <c r="F33" s="129" t="s">
        <v>6</v>
      </c>
      <c r="G33" s="52" t="s">
        <v>146</v>
      </c>
      <c r="H33" s="52" t="s">
        <v>44</v>
      </c>
      <c r="I33" s="73" t="s">
        <v>96</v>
      </c>
      <c r="J33" s="66" t="str">
        <f t="shared" si="0"/>
        <v>NK 0943/2021</v>
      </c>
      <c r="K33" s="37" t="s">
        <v>19</v>
      </c>
      <c r="L33" s="37" t="s">
        <v>19</v>
      </c>
      <c r="M33" s="53">
        <v>0</v>
      </c>
      <c r="N33" s="37" t="s">
        <v>6</v>
      </c>
      <c r="O33" s="37" t="s">
        <v>7</v>
      </c>
      <c r="P33" s="41" t="s">
        <v>6</v>
      </c>
    </row>
    <row r="34" spans="1:17" x14ac:dyDescent="0.35">
      <c r="A34" s="43" t="s">
        <v>97</v>
      </c>
      <c r="B34" s="33" t="s">
        <v>20</v>
      </c>
      <c r="C34" s="44">
        <v>44307</v>
      </c>
      <c r="D34" s="44" t="s">
        <v>6</v>
      </c>
      <c r="E34" s="16" t="s">
        <v>98</v>
      </c>
      <c r="F34" s="128" t="s">
        <v>6</v>
      </c>
      <c r="G34" s="45" t="s">
        <v>147</v>
      </c>
      <c r="H34" s="45" t="s">
        <v>44</v>
      </c>
      <c r="I34" s="70" t="s">
        <v>99</v>
      </c>
      <c r="J34" s="67" t="str">
        <f t="shared" si="0"/>
        <v>NK 0941/2021</v>
      </c>
      <c r="K34" s="16" t="s">
        <v>19</v>
      </c>
      <c r="L34" s="16" t="s">
        <v>19</v>
      </c>
      <c r="M34" s="43">
        <v>0</v>
      </c>
      <c r="N34" s="16" t="s">
        <v>6</v>
      </c>
      <c r="O34" s="16" t="s">
        <v>7</v>
      </c>
      <c r="P34" s="34" t="s">
        <v>6</v>
      </c>
    </row>
    <row r="35" spans="1:17" x14ac:dyDescent="0.35">
      <c r="A35" s="43" t="s">
        <v>100</v>
      </c>
      <c r="B35" s="33" t="s">
        <v>20</v>
      </c>
      <c r="C35" s="44">
        <v>44307</v>
      </c>
      <c r="D35" s="44" t="s">
        <v>6</v>
      </c>
      <c r="E35" s="16" t="s">
        <v>101</v>
      </c>
      <c r="F35" s="128" t="s">
        <v>6</v>
      </c>
      <c r="G35" s="45" t="s">
        <v>148</v>
      </c>
      <c r="H35" s="45" t="s">
        <v>47</v>
      </c>
      <c r="I35" s="70" t="s">
        <v>102</v>
      </c>
      <c r="J35" s="67" t="str">
        <f t="shared" si="0"/>
        <v>NK 0938/2021</v>
      </c>
      <c r="K35" s="16" t="s">
        <v>19</v>
      </c>
      <c r="L35" s="16" t="s">
        <v>19</v>
      </c>
      <c r="M35" s="43">
        <v>0</v>
      </c>
      <c r="N35" s="16" t="s">
        <v>6</v>
      </c>
      <c r="O35" s="16" t="s">
        <v>7</v>
      </c>
      <c r="P35" s="34" t="s">
        <v>6</v>
      </c>
    </row>
    <row r="36" spans="1:17" x14ac:dyDescent="0.35">
      <c r="A36" s="16" t="s">
        <v>103</v>
      </c>
      <c r="B36" s="33" t="s">
        <v>20</v>
      </c>
      <c r="C36" s="44">
        <v>44306</v>
      </c>
      <c r="D36" s="44" t="s">
        <v>6</v>
      </c>
      <c r="E36" s="16" t="s">
        <v>95</v>
      </c>
      <c r="F36" s="128" t="s">
        <v>6</v>
      </c>
      <c r="G36" s="45" t="s">
        <v>149</v>
      </c>
      <c r="H36" s="45" t="s">
        <v>30</v>
      </c>
      <c r="I36" s="70" t="s">
        <v>104</v>
      </c>
      <c r="J36" s="67" t="str">
        <f t="shared" si="0"/>
        <v>NK 0937/2021</v>
      </c>
      <c r="K36" s="16" t="s">
        <v>19</v>
      </c>
      <c r="L36" s="16" t="s">
        <v>19</v>
      </c>
      <c r="M36" s="43">
        <v>0</v>
      </c>
      <c r="N36" s="16" t="s">
        <v>6</v>
      </c>
      <c r="O36" s="16" t="s">
        <v>7</v>
      </c>
      <c r="P36" s="34" t="s">
        <v>6</v>
      </c>
    </row>
    <row r="37" spans="1:17" x14ac:dyDescent="0.35">
      <c r="A37" s="43" t="s">
        <v>105</v>
      </c>
      <c r="B37" s="33" t="s">
        <v>20</v>
      </c>
      <c r="C37" s="44">
        <v>44305</v>
      </c>
      <c r="D37" s="44" t="s">
        <v>6</v>
      </c>
      <c r="E37" s="16" t="s">
        <v>106</v>
      </c>
      <c r="F37" s="128" t="s">
        <v>6</v>
      </c>
      <c r="G37" s="45" t="s">
        <v>150</v>
      </c>
      <c r="H37" s="45" t="s">
        <v>25</v>
      </c>
      <c r="I37" s="70" t="s">
        <v>107</v>
      </c>
      <c r="J37" s="67" t="str">
        <f t="shared" si="0"/>
        <v>NK 0935/2021</v>
      </c>
      <c r="K37" s="16" t="s">
        <v>19</v>
      </c>
      <c r="L37" s="16" t="s">
        <v>19</v>
      </c>
      <c r="M37" s="43">
        <v>0</v>
      </c>
      <c r="N37" s="16" t="s">
        <v>6</v>
      </c>
      <c r="O37" s="16" t="s">
        <v>7</v>
      </c>
      <c r="P37" s="34" t="s">
        <v>6</v>
      </c>
    </row>
    <row r="38" spans="1:17" x14ac:dyDescent="0.35">
      <c r="A38" s="43" t="s">
        <v>108</v>
      </c>
      <c r="B38" s="33" t="s">
        <v>20</v>
      </c>
      <c r="C38" s="44">
        <v>44305</v>
      </c>
      <c r="D38" s="44" t="s">
        <v>6</v>
      </c>
      <c r="E38" s="16" t="s">
        <v>109</v>
      </c>
      <c r="F38" s="128" t="s">
        <v>6</v>
      </c>
      <c r="G38" s="45" t="s">
        <v>151</v>
      </c>
      <c r="H38" s="45" t="s">
        <v>25</v>
      </c>
      <c r="I38" s="70" t="s">
        <v>110</v>
      </c>
      <c r="J38" s="67" t="str">
        <f t="shared" si="0"/>
        <v>NK 0934/2021</v>
      </c>
      <c r="K38" s="16" t="s">
        <v>19</v>
      </c>
      <c r="L38" s="16" t="s">
        <v>19</v>
      </c>
      <c r="M38" s="43">
        <v>0</v>
      </c>
      <c r="N38" s="16" t="s">
        <v>6</v>
      </c>
      <c r="O38" s="16" t="s">
        <v>7</v>
      </c>
      <c r="P38" s="34" t="s">
        <v>6</v>
      </c>
    </row>
    <row r="39" spans="1:17" x14ac:dyDescent="0.35">
      <c r="A39" s="43" t="s">
        <v>111</v>
      </c>
      <c r="B39" s="33" t="s">
        <v>20</v>
      </c>
      <c r="C39" s="44">
        <v>44306</v>
      </c>
      <c r="D39" s="44" t="s">
        <v>6</v>
      </c>
      <c r="E39" s="16" t="s">
        <v>101</v>
      </c>
      <c r="F39" s="128" t="s">
        <v>6</v>
      </c>
      <c r="G39" s="45" t="s">
        <v>152</v>
      </c>
      <c r="H39" s="45" t="s">
        <v>27</v>
      </c>
      <c r="I39" s="70" t="s">
        <v>112</v>
      </c>
      <c r="J39" s="67" t="str">
        <f t="shared" si="0"/>
        <v>NK 0931/2021</v>
      </c>
      <c r="K39" s="16" t="s">
        <v>19</v>
      </c>
      <c r="L39" s="16" t="s">
        <v>19</v>
      </c>
      <c r="M39" s="43">
        <v>0</v>
      </c>
      <c r="N39" s="16" t="s">
        <v>6</v>
      </c>
      <c r="O39" s="16" t="s">
        <v>7</v>
      </c>
      <c r="P39" s="34" t="s">
        <v>6</v>
      </c>
    </row>
    <row r="40" spans="1:17" x14ac:dyDescent="0.35">
      <c r="A40" s="43" t="s">
        <v>113</v>
      </c>
      <c r="B40" s="33" t="s">
        <v>20</v>
      </c>
      <c r="C40" s="44">
        <v>44307</v>
      </c>
      <c r="D40" s="44" t="s">
        <v>6</v>
      </c>
      <c r="E40" s="16" t="s">
        <v>98</v>
      </c>
      <c r="F40" s="128" t="s">
        <v>6</v>
      </c>
      <c r="G40" s="45" t="s">
        <v>153</v>
      </c>
      <c r="H40" s="45" t="s">
        <v>59</v>
      </c>
      <c r="I40" s="70" t="s">
        <v>114</v>
      </c>
      <c r="J40" s="67" t="str">
        <f t="shared" si="0"/>
        <v>NK 0930/2021</v>
      </c>
      <c r="K40" s="16" t="s">
        <v>19</v>
      </c>
      <c r="L40" s="16" t="s">
        <v>19</v>
      </c>
      <c r="M40" s="43">
        <v>0</v>
      </c>
      <c r="N40" s="16" t="s">
        <v>6</v>
      </c>
      <c r="O40" s="16" t="s">
        <v>7</v>
      </c>
      <c r="P40" s="34" t="s">
        <v>6</v>
      </c>
    </row>
    <row r="41" spans="1:17" ht="73.5" x14ac:dyDescent="0.35">
      <c r="A41" s="43" t="s">
        <v>115</v>
      </c>
      <c r="B41" s="33" t="s">
        <v>20</v>
      </c>
      <c r="C41" s="44">
        <v>44307</v>
      </c>
      <c r="D41" s="44" t="s">
        <v>6</v>
      </c>
      <c r="E41" s="16" t="s">
        <v>116</v>
      </c>
      <c r="F41" s="128" t="s">
        <v>6</v>
      </c>
      <c r="G41" s="45" t="s">
        <v>154</v>
      </c>
      <c r="H41" s="45" t="s">
        <v>28</v>
      </c>
      <c r="I41" s="70" t="s">
        <v>117</v>
      </c>
      <c r="J41" s="67" t="str">
        <f t="shared" si="0"/>
        <v>NK 0929/2021</v>
      </c>
      <c r="K41" s="242" t="s">
        <v>54</v>
      </c>
      <c r="L41" s="242" t="s">
        <v>54</v>
      </c>
      <c r="M41" s="242">
        <v>100</v>
      </c>
      <c r="N41" s="46" t="s">
        <v>156</v>
      </c>
      <c r="O41" s="243" t="s">
        <v>22</v>
      </c>
      <c r="P41" s="39" t="s">
        <v>157</v>
      </c>
    </row>
    <row r="42" spans="1:17" x14ac:dyDescent="0.35">
      <c r="A42" s="83" t="s">
        <v>118</v>
      </c>
      <c r="B42" s="101" t="s">
        <v>20</v>
      </c>
      <c r="C42" s="102">
        <v>44306</v>
      </c>
      <c r="D42" s="102" t="s">
        <v>6</v>
      </c>
      <c r="E42" s="103" t="s">
        <v>101</v>
      </c>
      <c r="F42" s="130" t="s">
        <v>6</v>
      </c>
      <c r="G42" s="104" t="s">
        <v>155</v>
      </c>
      <c r="H42" s="104" t="s">
        <v>26</v>
      </c>
      <c r="I42" s="105" t="s">
        <v>119</v>
      </c>
      <c r="J42" s="106" t="str">
        <f t="shared" si="0"/>
        <v>NK 0928/2021</v>
      </c>
      <c r="K42" s="103" t="s">
        <v>19</v>
      </c>
      <c r="L42" s="103" t="s">
        <v>19</v>
      </c>
      <c r="M42" s="103">
        <v>0</v>
      </c>
      <c r="N42" s="103" t="s">
        <v>6</v>
      </c>
      <c r="O42" s="103" t="s">
        <v>7</v>
      </c>
      <c r="P42" s="107" t="s">
        <v>6</v>
      </c>
    </row>
    <row r="43" spans="1:17" s="119" customFormat="1" x14ac:dyDescent="0.35">
      <c r="A43" s="86" t="s">
        <v>233</v>
      </c>
      <c r="B43" s="92"/>
      <c r="C43" s="113"/>
      <c r="D43" s="114"/>
      <c r="E43" s="114"/>
      <c r="F43" s="115"/>
      <c r="G43" s="114"/>
      <c r="H43" s="114"/>
      <c r="I43" s="116"/>
      <c r="J43" s="117"/>
      <c r="K43" s="115"/>
      <c r="L43" s="115"/>
      <c r="M43" s="115"/>
      <c r="N43" s="115"/>
      <c r="O43" s="115"/>
      <c r="P43" s="118"/>
    </row>
    <row r="44" spans="1:17" x14ac:dyDescent="0.35">
      <c r="A44" s="108" t="s">
        <v>204</v>
      </c>
      <c r="B44" s="93" t="s">
        <v>164</v>
      </c>
      <c r="C44" s="93" t="s">
        <v>179</v>
      </c>
      <c r="D44" s="91" t="s">
        <v>165</v>
      </c>
      <c r="E44" s="94" t="s">
        <v>166</v>
      </c>
      <c r="F44" s="88" t="s">
        <v>167</v>
      </c>
      <c r="G44" s="88" t="s">
        <v>180</v>
      </c>
      <c r="H44" s="88" t="s">
        <v>216</v>
      </c>
      <c r="I44" s="111" t="s">
        <v>6</v>
      </c>
      <c r="J44" s="89" t="s">
        <v>220</v>
      </c>
      <c r="K44" s="87" t="s">
        <v>19</v>
      </c>
      <c r="L44" s="87" t="s">
        <v>19</v>
      </c>
      <c r="M44" s="95">
        <v>0</v>
      </c>
      <c r="N44" s="95" t="s">
        <v>6</v>
      </c>
      <c r="O44" s="95" t="s">
        <v>7</v>
      </c>
      <c r="P44" s="90" t="s">
        <v>6</v>
      </c>
      <c r="Q44" s="84"/>
    </row>
    <row r="45" spans="1:17" s="85" customFormat="1" x14ac:dyDescent="0.35">
      <c r="A45" s="108" t="s">
        <v>173</v>
      </c>
      <c r="B45" s="93" t="s">
        <v>164</v>
      </c>
      <c r="C45" s="93" t="s">
        <v>179</v>
      </c>
      <c r="D45" s="91" t="s">
        <v>165</v>
      </c>
      <c r="E45" s="94" t="s">
        <v>189</v>
      </c>
      <c r="F45" s="88" t="s">
        <v>167</v>
      </c>
      <c r="G45" s="88" t="s">
        <v>188</v>
      </c>
      <c r="H45" s="88" t="s">
        <v>216</v>
      </c>
      <c r="I45" s="111" t="s">
        <v>6</v>
      </c>
      <c r="J45" s="89" t="s">
        <v>225</v>
      </c>
      <c r="K45" s="87" t="s">
        <v>19</v>
      </c>
      <c r="L45" s="87" t="s">
        <v>19</v>
      </c>
      <c r="M45" s="95">
        <v>0</v>
      </c>
      <c r="N45" s="95" t="s">
        <v>6</v>
      </c>
      <c r="O45" s="95" t="s">
        <v>7</v>
      </c>
      <c r="P45" s="90" t="s">
        <v>6</v>
      </c>
    </row>
    <row r="46" spans="1:17" s="85" customFormat="1" x14ac:dyDescent="0.35">
      <c r="A46" s="108" t="s">
        <v>212</v>
      </c>
      <c r="B46" s="93" t="s">
        <v>164</v>
      </c>
      <c r="C46" s="93" t="s">
        <v>174</v>
      </c>
      <c r="D46" s="91" t="s">
        <v>165</v>
      </c>
      <c r="E46" s="94" t="s">
        <v>168</v>
      </c>
      <c r="F46" s="88" t="s">
        <v>167</v>
      </c>
      <c r="G46" s="88" t="s">
        <v>195</v>
      </c>
      <c r="H46" s="88" t="s">
        <v>216</v>
      </c>
      <c r="I46" s="111" t="s">
        <v>6</v>
      </c>
      <c r="J46" s="89" t="s">
        <v>229</v>
      </c>
      <c r="K46" s="87" t="s">
        <v>19</v>
      </c>
      <c r="L46" s="87" t="s">
        <v>19</v>
      </c>
      <c r="M46" s="95">
        <v>0</v>
      </c>
      <c r="N46" s="95" t="s">
        <v>6</v>
      </c>
      <c r="O46" s="95" t="s">
        <v>7</v>
      </c>
      <c r="P46" s="90" t="s">
        <v>6</v>
      </c>
    </row>
    <row r="47" spans="1:17" s="119" customFormat="1" x14ac:dyDescent="0.35">
      <c r="A47" s="82" t="s">
        <v>234</v>
      </c>
      <c r="B47" s="80"/>
      <c r="C47" s="80"/>
      <c r="D47" s="80"/>
      <c r="E47" s="115"/>
      <c r="F47" s="115"/>
      <c r="G47" s="115"/>
      <c r="H47" s="115"/>
      <c r="I47" s="116"/>
      <c r="J47" s="117"/>
      <c r="K47" s="115"/>
      <c r="L47" s="115"/>
      <c r="M47" s="115"/>
      <c r="N47" s="115"/>
      <c r="O47" s="115"/>
      <c r="P47" s="120"/>
    </row>
    <row r="48" spans="1:17" s="85" customFormat="1" x14ac:dyDescent="0.35">
      <c r="A48" s="108" t="s">
        <v>211</v>
      </c>
      <c r="B48" s="93" t="s">
        <v>164</v>
      </c>
      <c r="C48" s="93" t="s">
        <v>174</v>
      </c>
      <c r="D48" s="91" t="s">
        <v>165</v>
      </c>
      <c r="E48" s="94" t="s">
        <v>194</v>
      </c>
      <c r="F48" s="88" t="s">
        <v>167</v>
      </c>
      <c r="G48" s="88" t="s">
        <v>193</v>
      </c>
      <c r="H48" s="88" t="s">
        <v>216</v>
      </c>
      <c r="I48" s="111" t="s">
        <v>6</v>
      </c>
      <c r="J48" s="89" t="s">
        <v>228</v>
      </c>
      <c r="K48" s="87" t="s">
        <v>19</v>
      </c>
      <c r="L48" s="87" t="s">
        <v>19</v>
      </c>
      <c r="M48" s="95">
        <v>0</v>
      </c>
      <c r="N48" s="95" t="s">
        <v>6</v>
      </c>
      <c r="O48" s="95" t="s">
        <v>7</v>
      </c>
      <c r="P48" s="90" t="s">
        <v>6</v>
      </c>
    </row>
    <row r="49" spans="1:16" s="119" customFormat="1" x14ac:dyDescent="0.35">
      <c r="A49" s="82" t="s">
        <v>235</v>
      </c>
      <c r="B49" s="80"/>
      <c r="C49" s="80"/>
      <c r="D49" s="80"/>
      <c r="E49" s="115"/>
      <c r="F49" s="115"/>
      <c r="G49" s="115"/>
      <c r="H49" s="115"/>
      <c r="I49" s="116"/>
      <c r="J49" s="117"/>
      <c r="K49" s="115"/>
      <c r="L49" s="115"/>
      <c r="M49" s="115"/>
      <c r="N49" s="115"/>
      <c r="O49" s="115"/>
      <c r="P49" s="120"/>
    </row>
    <row r="50" spans="1:16" s="85" customFormat="1" x14ac:dyDescent="0.35">
      <c r="A50" s="108" t="s">
        <v>207</v>
      </c>
      <c r="B50" s="93" t="s">
        <v>164</v>
      </c>
      <c r="C50" s="93" t="s">
        <v>179</v>
      </c>
      <c r="D50" s="91" t="s">
        <v>165</v>
      </c>
      <c r="E50" s="94" t="s">
        <v>186</v>
      </c>
      <c r="F50" s="88" t="s">
        <v>167</v>
      </c>
      <c r="G50" s="88" t="s">
        <v>185</v>
      </c>
      <c r="H50" s="88" t="s">
        <v>216</v>
      </c>
      <c r="I50" s="111" t="s">
        <v>6</v>
      </c>
      <c r="J50" s="89" t="s">
        <v>223</v>
      </c>
      <c r="K50" s="87" t="s">
        <v>19</v>
      </c>
      <c r="L50" s="87" t="s">
        <v>19</v>
      </c>
      <c r="M50" s="95">
        <v>0</v>
      </c>
      <c r="N50" s="95" t="s">
        <v>6</v>
      </c>
      <c r="O50" s="95" t="s">
        <v>7</v>
      </c>
      <c r="P50" s="90" t="s">
        <v>6</v>
      </c>
    </row>
    <row r="51" spans="1:16" s="119" customFormat="1" x14ac:dyDescent="0.35">
      <c r="A51" s="82" t="s">
        <v>236</v>
      </c>
      <c r="B51" s="80"/>
      <c r="C51" s="80"/>
      <c r="D51" s="80"/>
      <c r="E51" s="115"/>
      <c r="F51" s="115"/>
      <c r="G51" s="115"/>
      <c r="H51" s="115"/>
      <c r="I51" s="116"/>
      <c r="J51" s="117"/>
      <c r="K51" s="115"/>
      <c r="L51" s="115"/>
      <c r="M51" s="115"/>
      <c r="N51" s="115"/>
      <c r="O51" s="115"/>
      <c r="P51" s="120"/>
    </row>
    <row r="52" spans="1:16" s="85" customFormat="1" x14ac:dyDescent="0.35">
      <c r="A52" s="108" t="s">
        <v>206</v>
      </c>
      <c r="B52" s="93" t="s">
        <v>164</v>
      </c>
      <c r="C52" s="93" t="s">
        <v>179</v>
      </c>
      <c r="D52" s="91" t="s">
        <v>165</v>
      </c>
      <c r="E52" s="94" t="s">
        <v>184</v>
      </c>
      <c r="F52" s="88" t="s">
        <v>167</v>
      </c>
      <c r="G52" s="88" t="s">
        <v>183</v>
      </c>
      <c r="H52" s="88" t="s">
        <v>216</v>
      </c>
      <c r="I52" s="111" t="s">
        <v>6</v>
      </c>
      <c r="J52" s="89" t="s">
        <v>222</v>
      </c>
      <c r="K52" s="87" t="s">
        <v>19</v>
      </c>
      <c r="L52" s="87" t="s">
        <v>19</v>
      </c>
      <c r="M52" s="95">
        <v>0</v>
      </c>
      <c r="N52" s="95" t="s">
        <v>6</v>
      </c>
      <c r="O52" s="95" t="s">
        <v>7</v>
      </c>
      <c r="P52" s="90" t="s">
        <v>6</v>
      </c>
    </row>
    <row r="53" spans="1:16" s="85" customFormat="1" x14ac:dyDescent="0.35">
      <c r="A53" s="108" t="s">
        <v>210</v>
      </c>
      <c r="B53" s="93" t="s">
        <v>164</v>
      </c>
      <c r="C53" s="93" t="s">
        <v>174</v>
      </c>
      <c r="D53" s="91" t="s">
        <v>165</v>
      </c>
      <c r="E53" s="94" t="s">
        <v>192</v>
      </c>
      <c r="F53" s="88" t="s">
        <v>167</v>
      </c>
      <c r="G53" s="88" t="s">
        <v>191</v>
      </c>
      <c r="H53" s="88" t="s">
        <v>216</v>
      </c>
      <c r="I53" s="111" t="s">
        <v>6</v>
      </c>
      <c r="J53" s="89" t="s">
        <v>227</v>
      </c>
      <c r="K53" s="87" t="s">
        <v>19</v>
      </c>
      <c r="L53" s="87" t="s">
        <v>19</v>
      </c>
      <c r="M53" s="95">
        <v>0</v>
      </c>
      <c r="N53" s="95" t="s">
        <v>6</v>
      </c>
      <c r="O53" s="95" t="s">
        <v>7</v>
      </c>
      <c r="P53" s="90" t="s">
        <v>6</v>
      </c>
    </row>
    <row r="54" spans="1:16" s="119" customFormat="1" x14ac:dyDescent="0.35">
      <c r="A54" s="82" t="s">
        <v>237</v>
      </c>
      <c r="B54" s="80"/>
      <c r="C54" s="80"/>
      <c r="D54" s="80"/>
      <c r="E54" s="115"/>
      <c r="F54" s="115"/>
      <c r="G54" s="115"/>
      <c r="H54" s="115"/>
      <c r="I54" s="116"/>
      <c r="J54" s="117"/>
      <c r="K54" s="115"/>
      <c r="L54" s="115"/>
      <c r="M54" s="115"/>
      <c r="N54" s="115"/>
      <c r="O54" s="115"/>
      <c r="P54" s="120"/>
    </row>
    <row r="55" spans="1:16" s="85" customFormat="1" x14ac:dyDescent="0.35">
      <c r="A55" s="108" t="s">
        <v>202</v>
      </c>
      <c r="B55" s="93" t="s">
        <v>164</v>
      </c>
      <c r="C55" s="93" t="s">
        <v>174</v>
      </c>
      <c r="D55" s="91" t="s">
        <v>165</v>
      </c>
      <c r="E55" s="94" t="s">
        <v>169</v>
      </c>
      <c r="F55" s="88" t="s">
        <v>167</v>
      </c>
      <c r="G55" s="88" t="s">
        <v>177</v>
      </c>
      <c r="H55" s="88" t="s">
        <v>216</v>
      </c>
      <c r="I55" s="111" t="s">
        <v>6</v>
      </c>
      <c r="J55" s="89" t="s">
        <v>218</v>
      </c>
      <c r="K55" s="87" t="s">
        <v>19</v>
      </c>
      <c r="L55" s="87" t="s">
        <v>19</v>
      </c>
      <c r="M55" s="95">
        <v>0</v>
      </c>
      <c r="N55" s="95" t="s">
        <v>6</v>
      </c>
      <c r="O55" s="95" t="s">
        <v>7</v>
      </c>
      <c r="P55" s="90" t="s">
        <v>6</v>
      </c>
    </row>
    <row r="56" spans="1:16" s="119" customFormat="1" x14ac:dyDescent="0.35">
      <c r="A56" s="82" t="s">
        <v>238</v>
      </c>
      <c r="B56" s="80"/>
      <c r="C56" s="80"/>
      <c r="D56" s="80"/>
      <c r="E56" s="115"/>
      <c r="F56" s="115"/>
      <c r="G56" s="115"/>
      <c r="H56" s="115"/>
      <c r="I56" s="116"/>
      <c r="J56" s="117"/>
      <c r="K56" s="115"/>
      <c r="L56" s="115"/>
      <c r="M56" s="115"/>
      <c r="N56" s="115"/>
      <c r="O56" s="115"/>
      <c r="P56" s="120"/>
    </row>
    <row r="57" spans="1:16" s="85" customFormat="1" x14ac:dyDescent="0.35">
      <c r="A57" s="108" t="s">
        <v>203</v>
      </c>
      <c r="B57" s="93" t="s">
        <v>164</v>
      </c>
      <c r="C57" s="93" t="s">
        <v>174</v>
      </c>
      <c r="D57" s="91" t="s">
        <v>165</v>
      </c>
      <c r="E57" s="94" t="s">
        <v>170</v>
      </c>
      <c r="F57" s="88" t="s">
        <v>167</v>
      </c>
      <c r="G57" s="88" t="s">
        <v>178</v>
      </c>
      <c r="H57" s="88" t="s">
        <v>216</v>
      </c>
      <c r="I57" s="111" t="s">
        <v>6</v>
      </c>
      <c r="J57" s="89" t="s">
        <v>219</v>
      </c>
      <c r="K57" s="87" t="s">
        <v>19</v>
      </c>
      <c r="L57" s="87" t="s">
        <v>19</v>
      </c>
      <c r="M57" s="95">
        <v>0</v>
      </c>
      <c r="N57" s="95" t="s">
        <v>6</v>
      </c>
      <c r="O57" s="95" t="s">
        <v>7</v>
      </c>
      <c r="P57" s="90" t="s">
        <v>6</v>
      </c>
    </row>
    <row r="58" spans="1:16" s="119" customFormat="1" x14ac:dyDescent="0.35">
      <c r="A58" s="82" t="s">
        <v>239</v>
      </c>
      <c r="B58" s="80"/>
      <c r="C58" s="80"/>
      <c r="D58" s="80"/>
      <c r="E58" s="115"/>
      <c r="F58" s="115"/>
      <c r="G58" s="115"/>
      <c r="H58" s="115"/>
      <c r="I58" s="116"/>
      <c r="J58" s="117"/>
      <c r="K58" s="115"/>
      <c r="L58" s="115"/>
      <c r="M58" s="115"/>
      <c r="N58" s="115"/>
      <c r="O58" s="115"/>
      <c r="P58" s="120"/>
    </row>
    <row r="59" spans="1:16" s="85" customFormat="1" x14ac:dyDescent="0.35">
      <c r="A59" s="108" t="s">
        <v>208</v>
      </c>
      <c r="B59" s="93" t="s">
        <v>164</v>
      </c>
      <c r="C59" s="93" t="s">
        <v>179</v>
      </c>
      <c r="D59" s="91" t="s">
        <v>165</v>
      </c>
      <c r="E59" s="94" t="s">
        <v>171</v>
      </c>
      <c r="F59" s="88" t="s">
        <v>167</v>
      </c>
      <c r="G59" s="88" t="s">
        <v>187</v>
      </c>
      <c r="H59" s="88" t="s">
        <v>216</v>
      </c>
      <c r="I59" s="111" t="s">
        <v>6</v>
      </c>
      <c r="J59" s="89" t="s">
        <v>224</v>
      </c>
      <c r="K59" s="87" t="s">
        <v>19</v>
      </c>
      <c r="L59" s="87" t="s">
        <v>19</v>
      </c>
      <c r="M59" s="95">
        <v>0</v>
      </c>
      <c r="N59" s="95" t="s">
        <v>6</v>
      </c>
      <c r="O59" s="95" t="s">
        <v>7</v>
      </c>
      <c r="P59" s="90" t="s">
        <v>6</v>
      </c>
    </row>
    <row r="60" spans="1:16" s="119" customFormat="1" x14ac:dyDescent="0.35">
      <c r="A60" s="82" t="s">
        <v>240</v>
      </c>
      <c r="B60" s="80"/>
      <c r="C60" s="80"/>
      <c r="D60" s="80"/>
      <c r="E60" s="115"/>
      <c r="F60" s="115"/>
      <c r="G60" s="115"/>
      <c r="H60" s="115"/>
      <c r="I60" s="116"/>
      <c r="J60" s="117"/>
      <c r="K60" s="115"/>
      <c r="L60" s="115"/>
      <c r="M60" s="115"/>
      <c r="N60" s="115"/>
      <c r="O60" s="115"/>
      <c r="P60" s="120"/>
    </row>
    <row r="61" spans="1:16" s="85" customFormat="1" x14ac:dyDescent="0.35">
      <c r="A61" s="108" t="s">
        <v>201</v>
      </c>
      <c r="B61" s="93" t="s">
        <v>164</v>
      </c>
      <c r="C61" s="93" t="s">
        <v>174</v>
      </c>
      <c r="D61" s="91" t="s">
        <v>165</v>
      </c>
      <c r="E61" s="94" t="s">
        <v>176</v>
      </c>
      <c r="F61" s="88" t="s">
        <v>167</v>
      </c>
      <c r="G61" s="88" t="s">
        <v>175</v>
      </c>
      <c r="H61" s="88" t="s">
        <v>216</v>
      </c>
      <c r="I61" s="111" t="s">
        <v>6</v>
      </c>
      <c r="J61" s="89" t="s">
        <v>217</v>
      </c>
      <c r="K61" s="87" t="s">
        <v>19</v>
      </c>
      <c r="L61" s="87" t="s">
        <v>19</v>
      </c>
      <c r="M61" s="95">
        <v>0</v>
      </c>
      <c r="N61" s="95" t="s">
        <v>6</v>
      </c>
      <c r="O61" s="95" t="s">
        <v>7</v>
      </c>
      <c r="P61" s="90" t="s">
        <v>6</v>
      </c>
    </row>
    <row r="62" spans="1:16" s="85" customFormat="1" x14ac:dyDescent="0.35">
      <c r="A62" s="108" t="s">
        <v>205</v>
      </c>
      <c r="B62" s="93" t="s">
        <v>164</v>
      </c>
      <c r="C62" s="93" t="s">
        <v>179</v>
      </c>
      <c r="D62" s="91" t="s">
        <v>165</v>
      </c>
      <c r="E62" s="94" t="s">
        <v>182</v>
      </c>
      <c r="F62" s="88" t="s">
        <v>167</v>
      </c>
      <c r="G62" s="88" t="s">
        <v>181</v>
      </c>
      <c r="H62" s="88" t="s">
        <v>216</v>
      </c>
      <c r="I62" s="111" t="s">
        <v>6</v>
      </c>
      <c r="J62" s="89" t="s">
        <v>221</v>
      </c>
      <c r="K62" s="87" t="s">
        <v>19</v>
      </c>
      <c r="L62" s="87" t="s">
        <v>19</v>
      </c>
      <c r="M62" s="95">
        <v>0</v>
      </c>
      <c r="N62" s="95" t="s">
        <v>6</v>
      </c>
      <c r="O62" s="95" t="s">
        <v>7</v>
      </c>
      <c r="P62" s="90" t="s">
        <v>6</v>
      </c>
    </row>
    <row r="63" spans="1:16" s="119" customFormat="1" x14ac:dyDescent="0.35">
      <c r="A63" s="82" t="s">
        <v>241</v>
      </c>
      <c r="B63" s="80"/>
      <c r="C63" s="80"/>
      <c r="D63" s="80"/>
      <c r="E63" s="115"/>
      <c r="F63" s="115"/>
      <c r="G63" s="115"/>
      <c r="H63" s="115"/>
      <c r="I63" s="116"/>
      <c r="J63" s="117"/>
      <c r="K63" s="115"/>
      <c r="L63" s="115"/>
      <c r="M63" s="115"/>
      <c r="N63" s="115"/>
      <c r="O63" s="115"/>
      <c r="P63" s="120"/>
    </row>
    <row r="64" spans="1:16" s="85" customFormat="1" x14ac:dyDescent="0.35">
      <c r="A64" s="108" t="s">
        <v>213</v>
      </c>
      <c r="B64" s="93" t="s">
        <v>164</v>
      </c>
      <c r="C64" s="93" t="s">
        <v>174</v>
      </c>
      <c r="D64" s="91" t="s">
        <v>165</v>
      </c>
      <c r="E64" s="94" t="s">
        <v>197</v>
      </c>
      <c r="F64" s="88" t="s">
        <v>167</v>
      </c>
      <c r="G64" s="88" t="s">
        <v>196</v>
      </c>
      <c r="H64" s="88" t="s">
        <v>216</v>
      </c>
      <c r="I64" s="111" t="s">
        <v>6</v>
      </c>
      <c r="J64" s="89" t="s">
        <v>230</v>
      </c>
      <c r="K64" s="87" t="s">
        <v>19</v>
      </c>
      <c r="L64" s="87" t="s">
        <v>19</v>
      </c>
      <c r="M64" s="95">
        <v>0</v>
      </c>
      <c r="N64" s="95" t="s">
        <v>6</v>
      </c>
      <c r="O64" s="95" t="s">
        <v>7</v>
      </c>
      <c r="P64" s="90" t="s">
        <v>6</v>
      </c>
    </row>
    <row r="65" spans="1:16" s="119" customFormat="1" x14ac:dyDescent="0.35">
      <c r="A65" s="82" t="s">
        <v>242</v>
      </c>
      <c r="B65" s="80"/>
      <c r="C65" s="80"/>
      <c r="D65" s="80"/>
      <c r="E65" s="115"/>
      <c r="F65" s="115"/>
      <c r="G65" s="115"/>
      <c r="H65" s="115"/>
      <c r="I65" s="116"/>
      <c r="J65" s="117"/>
      <c r="K65" s="115"/>
      <c r="L65" s="115"/>
      <c r="M65" s="115"/>
      <c r="N65" s="115"/>
      <c r="O65" s="115"/>
      <c r="P65" s="120"/>
    </row>
    <row r="66" spans="1:16" s="85" customFormat="1" x14ac:dyDescent="0.35">
      <c r="A66" s="108" t="s">
        <v>209</v>
      </c>
      <c r="B66" s="93" t="s">
        <v>164</v>
      </c>
      <c r="C66" s="93" t="s">
        <v>174</v>
      </c>
      <c r="D66" s="91" t="s">
        <v>165</v>
      </c>
      <c r="E66" s="94" t="s">
        <v>73</v>
      </c>
      <c r="F66" s="88" t="s">
        <v>167</v>
      </c>
      <c r="G66" s="88" t="s">
        <v>190</v>
      </c>
      <c r="H66" s="88" t="s">
        <v>216</v>
      </c>
      <c r="I66" s="111" t="s">
        <v>6</v>
      </c>
      <c r="J66" s="89" t="s">
        <v>226</v>
      </c>
      <c r="K66" s="87" t="s">
        <v>19</v>
      </c>
      <c r="L66" s="87" t="s">
        <v>19</v>
      </c>
      <c r="M66" s="95">
        <v>0</v>
      </c>
      <c r="N66" s="95" t="s">
        <v>6</v>
      </c>
      <c r="O66" s="95" t="s">
        <v>7</v>
      </c>
      <c r="P66" s="90" t="s">
        <v>6</v>
      </c>
    </row>
    <row r="67" spans="1:16" s="119" customFormat="1" x14ac:dyDescent="0.35">
      <c r="A67" s="82" t="s">
        <v>243</v>
      </c>
      <c r="B67" s="80"/>
      <c r="C67" s="80"/>
      <c r="D67" s="80"/>
      <c r="E67" s="115"/>
      <c r="F67" s="115"/>
      <c r="G67" s="115"/>
      <c r="H67" s="115"/>
      <c r="I67" s="116"/>
      <c r="J67" s="117"/>
      <c r="K67" s="115"/>
      <c r="L67" s="115"/>
      <c r="M67" s="115"/>
      <c r="N67" s="115"/>
      <c r="O67" s="115"/>
      <c r="P67" s="120"/>
    </row>
    <row r="68" spans="1:16" s="85" customFormat="1" x14ac:dyDescent="0.35">
      <c r="A68" s="108" t="s">
        <v>214</v>
      </c>
      <c r="B68" s="93" t="s">
        <v>164</v>
      </c>
      <c r="C68" s="93" t="s">
        <v>174</v>
      </c>
      <c r="D68" s="91" t="s">
        <v>165</v>
      </c>
      <c r="E68" s="94" t="s">
        <v>172</v>
      </c>
      <c r="F68" s="88" t="s">
        <v>167</v>
      </c>
      <c r="G68" s="88" t="s">
        <v>198</v>
      </c>
      <c r="H68" s="88" t="s">
        <v>216</v>
      </c>
      <c r="I68" s="111" t="s">
        <v>6</v>
      </c>
      <c r="J68" s="89" t="s">
        <v>231</v>
      </c>
      <c r="K68" s="87" t="s">
        <v>19</v>
      </c>
      <c r="L68" s="87" t="s">
        <v>19</v>
      </c>
      <c r="M68" s="95">
        <v>0</v>
      </c>
      <c r="N68" s="95" t="s">
        <v>6</v>
      </c>
      <c r="O68" s="95" t="s">
        <v>7</v>
      </c>
      <c r="P68" s="90" t="s">
        <v>6</v>
      </c>
    </row>
    <row r="69" spans="1:16" s="85" customFormat="1" ht="15" thickBot="1" x14ac:dyDescent="0.4">
      <c r="A69" s="99" t="s">
        <v>215</v>
      </c>
      <c r="B69" s="96" t="s">
        <v>164</v>
      </c>
      <c r="C69" s="77" t="s">
        <v>174</v>
      </c>
      <c r="D69" s="97" t="s">
        <v>165</v>
      </c>
      <c r="E69" s="109" t="s">
        <v>200</v>
      </c>
      <c r="F69" s="97" t="s">
        <v>167</v>
      </c>
      <c r="G69" s="78" t="s">
        <v>199</v>
      </c>
      <c r="H69" s="97" t="s">
        <v>216</v>
      </c>
      <c r="I69" s="112" t="s">
        <v>6</v>
      </c>
      <c r="J69" s="98" t="s">
        <v>232</v>
      </c>
      <c r="K69" s="99" t="s">
        <v>19</v>
      </c>
      <c r="L69" s="99" t="s">
        <v>19</v>
      </c>
      <c r="M69" s="110">
        <v>0</v>
      </c>
      <c r="N69" s="110" t="s">
        <v>6</v>
      </c>
      <c r="O69" s="110" t="s">
        <v>7</v>
      </c>
      <c r="P69" s="100" t="s">
        <v>6</v>
      </c>
    </row>
    <row r="70" spans="1:16" ht="15" thickTop="1" x14ac:dyDescent="0.35"/>
  </sheetData>
  <mergeCells count="17">
    <mergeCell ref="A7:F7"/>
    <mergeCell ref="G4:G6"/>
    <mergeCell ref="H4:H6"/>
    <mergeCell ref="I4:I6"/>
    <mergeCell ref="J4:P4"/>
    <mergeCell ref="J5:J6"/>
    <mergeCell ref="K5:K6"/>
    <mergeCell ref="L5:L6"/>
    <mergeCell ref="M5:N5"/>
    <mergeCell ref="O5:O6"/>
    <mergeCell ref="P5:P6"/>
    <mergeCell ref="A4:A6"/>
    <mergeCell ref="B4:B6"/>
    <mergeCell ref="C4:C6"/>
    <mergeCell ref="D4:D6"/>
    <mergeCell ref="E4:E6"/>
    <mergeCell ref="F4:F6"/>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A71EF-EFBF-426B-A11F-B653A8DF58F7}">
  <dimension ref="A1:P76"/>
  <sheetViews>
    <sheetView tabSelected="1" zoomScale="90" zoomScaleNormal="90" workbookViewId="0">
      <selection activeCell="M3" sqref="M3:M4"/>
    </sheetView>
  </sheetViews>
  <sheetFormatPr defaultRowHeight="14.5" x14ac:dyDescent="0.35"/>
  <cols>
    <col min="1" max="1" width="7" customWidth="1"/>
    <col min="3" max="3" width="11.26953125" customWidth="1"/>
    <col min="4" max="4" width="25.1796875" customWidth="1"/>
    <col min="5" max="5" width="13.453125" customWidth="1"/>
    <col min="6" max="6" width="27.54296875" customWidth="1"/>
    <col min="8" max="8" width="22.7265625" customWidth="1"/>
    <col min="9" max="9" width="13.453125" customWidth="1"/>
    <col min="14" max="14" width="6.54296875" customWidth="1"/>
    <col min="15" max="15" width="13.7265625" customWidth="1"/>
  </cols>
  <sheetData>
    <row r="1" spans="1:16" ht="23.25" customHeight="1" x14ac:dyDescent="0.35">
      <c r="A1" s="131" t="s">
        <v>245</v>
      </c>
      <c r="B1" s="132"/>
      <c r="C1" s="132"/>
      <c r="D1" s="132"/>
      <c r="E1" s="132"/>
      <c r="F1" s="133"/>
      <c r="G1" s="132"/>
      <c r="H1" s="133"/>
      <c r="I1" s="133"/>
      <c r="J1" s="132"/>
      <c r="K1" s="132"/>
      <c r="L1" s="132"/>
      <c r="M1" s="132"/>
      <c r="N1" s="132"/>
      <c r="O1" s="132"/>
      <c r="P1" s="134"/>
    </row>
    <row r="2" spans="1:16" ht="9" customHeight="1" thickBot="1" x14ac:dyDescent="0.4">
      <c r="A2" s="132"/>
      <c r="B2" s="132"/>
      <c r="C2" s="132"/>
      <c r="D2" s="132"/>
      <c r="E2" s="132"/>
      <c r="F2" s="133"/>
      <c r="G2" s="132"/>
      <c r="H2" s="133"/>
      <c r="I2" s="133"/>
      <c r="J2" s="132"/>
      <c r="K2" s="132"/>
      <c r="L2" s="132"/>
      <c r="M2" s="132"/>
      <c r="N2" s="132"/>
      <c r="O2" s="132"/>
      <c r="P2" s="134"/>
    </row>
    <row r="3" spans="1:16" x14ac:dyDescent="0.35">
      <c r="A3" s="239" t="s">
        <v>246</v>
      </c>
      <c r="B3" s="232" t="s">
        <v>10</v>
      </c>
      <c r="C3" s="232" t="s">
        <v>247</v>
      </c>
      <c r="D3" s="232" t="s">
        <v>5</v>
      </c>
      <c r="E3" s="232" t="s">
        <v>248</v>
      </c>
      <c r="F3" s="232" t="s">
        <v>249</v>
      </c>
      <c r="G3" s="228" t="s">
        <v>1</v>
      </c>
      <c r="H3" s="232" t="s">
        <v>2</v>
      </c>
      <c r="I3" s="234" t="s">
        <v>250</v>
      </c>
      <c r="J3" s="235" t="s">
        <v>251</v>
      </c>
      <c r="K3" s="237" t="s">
        <v>252</v>
      </c>
      <c r="L3" s="237"/>
      <c r="M3" s="232" t="s">
        <v>253</v>
      </c>
      <c r="N3" s="228" t="s">
        <v>254</v>
      </c>
      <c r="O3" s="230" t="s">
        <v>255</v>
      </c>
      <c r="P3" s="134"/>
    </row>
    <row r="4" spans="1:16" ht="57.75" customHeight="1" thickBot="1" x14ac:dyDescent="0.4">
      <c r="A4" s="240"/>
      <c r="B4" s="238"/>
      <c r="C4" s="238"/>
      <c r="D4" s="238"/>
      <c r="E4" s="238"/>
      <c r="F4" s="238"/>
      <c r="G4" s="229"/>
      <c r="H4" s="233"/>
      <c r="I4" s="231"/>
      <c r="J4" s="236"/>
      <c r="K4" s="135" t="s">
        <v>256</v>
      </c>
      <c r="L4" s="135" t="s">
        <v>257</v>
      </c>
      <c r="M4" s="238"/>
      <c r="N4" s="229"/>
      <c r="O4" s="231"/>
      <c r="P4" s="136"/>
    </row>
    <row r="5" spans="1:16" ht="18" customHeight="1" x14ac:dyDescent="0.35">
      <c r="A5" s="137" t="s">
        <v>258</v>
      </c>
      <c r="B5" s="138"/>
      <c r="C5" s="139"/>
      <c r="D5" s="139"/>
      <c r="E5" s="139"/>
      <c r="F5" s="140"/>
      <c r="G5" s="139"/>
      <c r="H5" s="139"/>
      <c r="I5" s="141"/>
      <c r="J5" s="142"/>
      <c r="K5" s="139"/>
      <c r="L5" s="139"/>
      <c r="M5" s="139"/>
      <c r="N5" s="139"/>
      <c r="O5" s="143"/>
      <c r="P5" s="136"/>
    </row>
    <row r="6" spans="1:16" ht="18" customHeight="1" x14ac:dyDescent="0.35">
      <c r="A6" s="144">
        <v>1</v>
      </c>
      <c r="B6" s="145" t="s">
        <v>20</v>
      </c>
      <c r="C6" s="146">
        <v>210806</v>
      </c>
      <c r="D6" s="147" t="s">
        <v>259</v>
      </c>
      <c r="E6" s="145" t="s">
        <v>260</v>
      </c>
      <c r="F6" s="148" t="s">
        <v>261</v>
      </c>
      <c r="G6" s="145" t="s">
        <v>244</v>
      </c>
      <c r="H6" s="148" t="s">
        <v>262</v>
      </c>
      <c r="I6" s="149" t="s">
        <v>263</v>
      </c>
      <c r="J6" s="150">
        <v>81</v>
      </c>
      <c r="K6" s="151">
        <v>99.7</v>
      </c>
      <c r="L6" s="151">
        <v>0</v>
      </c>
      <c r="M6" s="152" t="s">
        <v>6</v>
      </c>
      <c r="N6" s="152" t="s">
        <v>7</v>
      </c>
      <c r="O6" s="153" t="s">
        <v>6</v>
      </c>
      <c r="P6" s="134"/>
    </row>
    <row r="7" spans="1:16" ht="18" customHeight="1" x14ac:dyDescent="0.35">
      <c r="A7" s="154" t="s">
        <v>264</v>
      </c>
      <c r="B7" s="155"/>
      <c r="C7" s="156"/>
      <c r="D7" s="156"/>
      <c r="E7" s="156"/>
      <c r="F7" s="157"/>
      <c r="G7" s="158"/>
      <c r="H7" s="157"/>
      <c r="I7" s="159"/>
      <c r="J7" s="160"/>
      <c r="K7" s="161"/>
      <c r="L7" s="161"/>
      <c r="M7" s="158"/>
      <c r="N7" s="158"/>
      <c r="O7" s="162"/>
      <c r="P7" s="134"/>
    </row>
    <row r="8" spans="1:16" ht="18" customHeight="1" x14ac:dyDescent="0.35">
      <c r="A8" s="144">
        <v>2</v>
      </c>
      <c r="B8" s="145" t="s">
        <v>20</v>
      </c>
      <c r="C8" s="146">
        <v>210878</v>
      </c>
      <c r="D8" s="147" t="s">
        <v>265</v>
      </c>
      <c r="E8" s="145" t="s">
        <v>266</v>
      </c>
      <c r="F8" s="148" t="s">
        <v>267</v>
      </c>
      <c r="G8" s="145" t="s">
        <v>244</v>
      </c>
      <c r="H8" s="148" t="s">
        <v>268</v>
      </c>
      <c r="I8" s="149" t="s">
        <v>269</v>
      </c>
      <c r="J8" s="150">
        <v>85</v>
      </c>
      <c r="K8" s="151">
        <v>100</v>
      </c>
      <c r="L8" s="151">
        <v>0</v>
      </c>
      <c r="M8" s="152" t="s">
        <v>6</v>
      </c>
      <c r="N8" s="152" t="s">
        <v>7</v>
      </c>
      <c r="O8" s="153" t="s">
        <v>6</v>
      </c>
      <c r="P8" s="134"/>
    </row>
    <row r="9" spans="1:16" ht="18" customHeight="1" x14ac:dyDescent="0.35">
      <c r="A9" s="163" t="s">
        <v>270</v>
      </c>
      <c r="B9" s="164"/>
      <c r="C9" s="165"/>
      <c r="D9" s="165"/>
      <c r="E9" s="165"/>
      <c r="F9" s="157"/>
      <c r="G9" s="157"/>
      <c r="H9" s="157"/>
      <c r="I9" s="166"/>
      <c r="J9" s="167"/>
      <c r="K9" s="168"/>
      <c r="L9" s="168"/>
      <c r="M9" s="157"/>
      <c r="N9" s="157"/>
      <c r="O9" s="166"/>
      <c r="P9" s="134"/>
    </row>
    <row r="10" spans="1:16" ht="18" customHeight="1" x14ac:dyDescent="0.35">
      <c r="A10" s="144">
        <v>3</v>
      </c>
      <c r="B10" s="145" t="s">
        <v>20</v>
      </c>
      <c r="C10" s="146">
        <v>210947</v>
      </c>
      <c r="D10" s="147" t="s">
        <v>271</v>
      </c>
      <c r="E10" s="145" t="s">
        <v>272</v>
      </c>
      <c r="F10" s="148" t="s">
        <v>33</v>
      </c>
      <c r="G10" s="145" t="s">
        <v>244</v>
      </c>
      <c r="H10" s="148" t="s">
        <v>273</v>
      </c>
      <c r="I10" s="149" t="s">
        <v>274</v>
      </c>
      <c r="J10" s="150">
        <v>95</v>
      </c>
      <c r="K10" s="151">
        <v>100</v>
      </c>
      <c r="L10" s="151">
        <v>0</v>
      </c>
      <c r="M10" s="152" t="s">
        <v>6</v>
      </c>
      <c r="N10" s="152" t="s">
        <v>7</v>
      </c>
      <c r="O10" s="153" t="s">
        <v>6</v>
      </c>
      <c r="P10" s="134"/>
    </row>
    <row r="11" spans="1:16" ht="18" customHeight="1" x14ac:dyDescent="0.35">
      <c r="A11" s="144">
        <v>4</v>
      </c>
      <c r="B11" s="145" t="s">
        <v>20</v>
      </c>
      <c r="C11" s="146">
        <v>210709</v>
      </c>
      <c r="D11" s="147" t="s">
        <v>259</v>
      </c>
      <c r="E11" s="145" t="s">
        <v>275</v>
      </c>
      <c r="F11" s="148" t="s">
        <v>36</v>
      </c>
      <c r="G11" s="145" t="s">
        <v>244</v>
      </c>
      <c r="H11" s="148" t="s">
        <v>276</v>
      </c>
      <c r="I11" s="149" t="s">
        <v>60</v>
      </c>
      <c r="J11" s="150">
        <v>91</v>
      </c>
      <c r="K11" s="151">
        <v>99.9</v>
      </c>
      <c r="L11" s="151">
        <v>0</v>
      </c>
      <c r="M11" s="152" t="s">
        <v>6</v>
      </c>
      <c r="N11" s="152" t="s">
        <v>7</v>
      </c>
      <c r="O11" s="153" t="s">
        <v>6</v>
      </c>
      <c r="P11" s="134"/>
    </row>
    <row r="12" spans="1:16" ht="18" customHeight="1" x14ac:dyDescent="0.35">
      <c r="A12" s="144">
        <v>5</v>
      </c>
      <c r="B12" s="145" t="s">
        <v>20</v>
      </c>
      <c r="C12" s="146">
        <v>210696</v>
      </c>
      <c r="D12" s="147" t="s">
        <v>277</v>
      </c>
      <c r="E12" s="145" t="s">
        <v>278</v>
      </c>
      <c r="F12" s="148" t="s">
        <v>33</v>
      </c>
      <c r="G12" s="145" t="s">
        <v>244</v>
      </c>
      <c r="H12" s="148" t="s">
        <v>279</v>
      </c>
      <c r="I12" s="149" t="s">
        <v>62</v>
      </c>
      <c r="J12" s="150">
        <v>75</v>
      </c>
      <c r="K12" s="151">
        <v>100</v>
      </c>
      <c r="L12" s="151">
        <v>0</v>
      </c>
      <c r="M12" s="152" t="s">
        <v>6</v>
      </c>
      <c r="N12" s="152" t="s">
        <v>7</v>
      </c>
      <c r="O12" s="153" t="s">
        <v>6</v>
      </c>
      <c r="P12" s="134"/>
    </row>
    <row r="13" spans="1:16" ht="18" customHeight="1" x14ac:dyDescent="0.35">
      <c r="A13" s="144">
        <v>6</v>
      </c>
      <c r="B13" s="145" t="s">
        <v>20</v>
      </c>
      <c r="C13" s="146">
        <v>210694</v>
      </c>
      <c r="D13" s="147" t="s">
        <v>277</v>
      </c>
      <c r="E13" s="145" t="s">
        <v>278</v>
      </c>
      <c r="F13" s="148" t="s">
        <v>64</v>
      </c>
      <c r="G13" s="145" t="s">
        <v>244</v>
      </c>
      <c r="H13" s="148" t="s">
        <v>280</v>
      </c>
      <c r="I13" s="149" t="s">
        <v>65</v>
      </c>
      <c r="J13" s="150">
        <v>97</v>
      </c>
      <c r="K13" s="151">
        <v>99.9</v>
      </c>
      <c r="L13" s="151">
        <v>0</v>
      </c>
      <c r="M13" s="152" t="s">
        <v>6</v>
      </c>
      <c r="N13" s="152" t="s">
        <v>7</v>
      </c>
      <c r="O13" s="153" t="s">
        <v>6</v>
      </c>
      <c r="P13" s="134"/>
    </row>
    <row r="14" spans="1:16" ht="18" customHeight="1" x14ac:dyDescent="0.35">
      <c r="A14" s="144">
        <v>7</v>
      </c>
      <c r="B14" s="145" t="s">
        <v>20</v>
      </c>
      <c r="C14" s="146">
        <v>210476</v>
      </c>
      <c r="D14" s="147" t="s">
        <v>277</v>
      </c>
      <c r="E14" s="145" t="s">
        <v>281</v>
      </c>
      <c r="F14" s="148" t="s">
        <v>41</v>
      </c>
      <c r="G14" s="145" t="s">
        <v>244</v>
      </c>
      <c r="H14" s="148">
        <v>103501989</v>
      </c>
      <c r="I14" s="149" t="s">
        <v>67</v>
      </c>
      <c r="J14" s="150">
        <v>98</v>
      </c>
      <c r="K14" s="151">
        <v>99.9</v>
      </c>
      <c r="L14" s="151">
        <v>0</v>
      </c>
      <c r="M14" s="152" t="s">
        <v>6</v>
      </c>
      <c r="N14" s="152" t="s">
        <v>7</v>
      </c>
      <c r="O14" s="153" t="s">
        <v>6</v>
      </c>
      <c r="P14" s="134"/>
    </row>
    <row r="15" spans="1:16" ht="18" customHeight="1" x14ac:dyDescent="0.35">
      <c r="A15" s="169" t="s">
        <v>282</v>
      </c>
      <c r="B15" s="157"/>
      <c r="C15" s="157"/>
      <c r="D15" s="157"/>
      <c r="E15" s="157"/>
      <c r="F15" s="157"/>
      <c r="G15" s="158"/>
      <c r="H15" s="157"/>
      <c r="I15" s="159"/>
      <c r="J15" s="160"/>
      <c r="K15" s="161"/>
      <c r="L15" s="161"/>
      <c r="M15" s="158"/>
      <c r="N15" s="158"/>
      <c r="O15" s="162"/>
      <c r="P15" s="134"/>
    </row>
    <row r="16" spans="1:16" ht="18" customHeight="1" x14ac:dyDescent="0.35">
      <c r="A16" s="144">
        <v>8</v>
      </c>
      <c r="B16" s="145" t="s">
        <v>20</v>
      </c>
      <c r="C16" s="146">
        <v>210815</v>
      </c>
      <c r="D16" s="147" t="s">
        <v>283</v>
      </c>
      <c r="E16" s="145" t="s">
        <v>284</v>
      </c>
      <c r="F16" s="148" t="s">
        <v>285</v>
      </c>
      <c r="G16" s="145" t="s">
        <v>244</v>
      </c>
      <c r="H16" s="148" t="s">
        <v>286</v>
      </c>
      <c r="I16" s="149" t="s">
        <v>287</v>
      </c>
      <c r="J16" s="150">
        <v>85</v>
      </c>
      <c r="K16" s="151">
        <v>99.9</v>
      </c>
      <c r="L16" s="151">
        <v>0</v>
      </c>
      <c r="M16" s="152" t="s">
        <v>6</v>
      </c>
      <c r="N16" s="152" t="s">
        <v>7</v>
      </c>
      <c r="O16" s="153" t="s">
        <v>6</v>
      </c>
      <c r="P16" s="134"/>
    </row>
    <row r="17" spans="1:16" ht="18" customHeight="1" x14ac:dyDescent="0.35">
      <c r="A17" s="144">
        <v>9</v>
      </c>
      <c r="B17" s="145" t="s">
        <v>20</v>
      </c>
      <c r="C17" s="146">
        <v>210814</v>
      </c>
      <c r="D17" s="147" t="s">
        <v>283</v>
      </c>
      <c r="E17" s="145" t="s">
        <v>284</v>
      </c>
      <c r="F17" s="148" t="s">
        <v>166</v>
      </c>
      <c r="G17" s="145" t="s">
        <v>244</v>
      </c>
      <c r="H17" s="148" t="s">
        <v>288</v>
      </c>
      <c r="I17" s="149" t="s">
        <v>289</v>
      </c>
      <c r="J17" s="150">
        <v>92</v>
      </c>
      <c r="K17" s="151">
        <v>100</v>
      </c>
      <c r="L17" s="151">
        <v>0</v>
      </c>
      <c r="M17" s="152" t="s">
        <v>6</v>
      </c>
      <c r="N17" s="152" t="s">
        <v>7</v>
      </c>
      <c r="O17" s="153" t="s">
        <v>6</v>
      </c>
      <c r="P17" s="134"/>
    </row>
    <row r="18" spans="1:16" ht="18" customHeight="1" x14ac:dyDescent="0.35">
      <c r="A18" s="169" t="s">
        <v>290</v>
      </c>
      <c r="B18" s="157"/>
      <c r="C18" s="156"/>
      <c r="D18" s="156"/>
      <c r="E18" s="156"/>
      <c r="F18" s="157"/>
      <c r="G18" s="158"/>
      <c r="H18" s="157"/>
      <c r="I18" s="159"/>
      <c r="J18" s="160"/>
      <c r="K18" s="161"/>
      <c r="L18" s="161"/>
      <c r="M18" s="158"/>
      <c r="N18" s="158"/>
      <c r="O18" s="162"/>
      <c r="P18" s="134"/>
    </row>
    <row r="19" spans="1:16" ht="18" customHeight="1" x14ac:dyDescent="0.35">
      <c r="A19" s="144">
        <v>10</v>
      </c>
      <c r="B19" s="145" t="s">
        <v>20</v>
      </c>
      <c r="C19" s="146">
        <v>211135</v>
      </c>
      <c r="D19" s="147" t="s">
        <v>291</v>
      </c>
      <c r="E19" s="145" t="s">
        <v>292</v>
      </c>
      <c r="F19" s="148" t="s">
        <v>293</v>
      </c>
      <c r="G19" s="145" t="s">
        <v>244</v>
      </c>
      <c r="H19" s="148" t="s">
        <v>294</v>
      </c>
      <c r="I19" s="149" t="s">
        <v>295</v>
      </c>
      <c r="J19" s="150">
        <v>82</v>
      </c>
      <c r="K19" s="151">
        <v>99.1</v>
      </c>
      <c r="L19" s="151">
        <v>0</v>
      </c>
      <c r="M19" s="152" t="s">
        <v>6</v>
      </c>
      <c r="N19" s="152" t="s">
        <v>7</v>
      </c>
      <c r="O19" s="153" t="s">
        <v>6</v>
      </c>
      <c r="P19" s="134"/>
    </row>
    <row r="20" spans="1:16" ht="18" customHeight="1" x14ac:dyDescent="0.35">
      <c r="A20" s="144">
        <v>11</v>
      </c>
      <c r="B20" s="145" t="s">
        <v>20</v>
      </c>
      <c r="C20" s="146">
        <v>210957</v>
      </c>
      <c r="D20" s="147" t="s">
        <v>291</v>
      </c>
      <c r="E20" s="145" t="s">
        <v>296</v>
      </c>
      <c r="F20" s="148" t="s">
        <v>297</v>
      </c>
      <c r="G20" s="145" t="s">
        <v>244</v>
      </c>
      <c r="H20" s="148" t="s">
        <v>298</v>
      </c>
      <c r="I20" s="149" t="s">
        <v>299</v>
      </c>
      <c r="J20" s="150">
        <v>90</v>
      </c>
      <c r="K20" s="151">
        <v>99.5</v>
      </c>
      <c r="L20" s="151">
        <v>0</v>
      </c>
      <c r="M20" s="152" t="s">
        <v>6</v>
      </c>
      <c r="N20" s="152" t="s">
        <v>7</v>
      </c>
      <c r="O20" s="153" t="s">
        <v>6</v>
      </c>
      <c r="P20" s="134"/>
    </row>
    <row r="21" spans="1:16" ht="18" customHeight="1" x14ac:dyDescent="0.35">
      <c r="A21" s="144">
        <v>12</v>
      </c>
      <c r="B21" s="145" t="s">
        <v>20</v>
      </c>
      <c r="C21" s="146">
        <v>210490</v>
      </c>
      <c r="D21" s="147" t="s">
        <v>265</v>
      </c>
      <c r="E21" s="145" t="s">
        <v>300</v>
      </c>
      <c r="F21" s="148" t="s">
        <v>301</v>
      </c>
      <c r="G21" s="145" t="s">
        <v>244</v>
      </c>
      <c r="H21" s="148" t="s">
        <v>302</v>
      </c>
      <c r="I21" s="149" t="s">
        <v>303</v>
      </c>
      <c r="J21" s="150">
        <v>80</v>
      </c>
      <c r="K21" s="151">
        <v>99.4</v>
      </c>
      <c r="L21" s="151">
        <v>0</v>
      </c>
      <c r="M21" s="152" t="s">
        <v>6</v>
      </c>
      <c r="N21" s="152" t="s">
        <v>7</v>
      </c>
      <c r="O21" s="153" t="s">
        <v>6</v>
      </c>
      <c r="P21" s="134"/>
    </row>
    <row r="22" spans="1:16" ht="18" customHeight="1" x14ac:dyDescent="0.35">
      <c r="A22" s="169" t="s">
        <v>304</v>
      </c>
      <c r="B22" s="157"/>
      <c r="C22" s="156"/>
      <c r="D22" s="156"/>
      <c r="E22" s="156"/>
      <c r="F22" s="157"/>
      <c r="G22" s="158"/>
      <c r="H22" s="157"/>
      <c r="I22" s="159"/>
      <c r="J22" s="160"/>
      <c r="K22" s="161"/>
      <c r="L22" s="158"/>
      <c r="M22" s="158"/>
      <c r="N22" s="158"/>
      <c r="O22" s="162"/>
      <c r="P22" s="134"/>
    </row>
    <row r="23" spans="1:16" ht="18" customHeight="1" x14ac:dyDescent="0.35">
      <c r="A23" s="144">
        <v>13</v>
      </c>
      <c r="B23" s="145" t="s">
        <v>20</v>
      </c>
      <c r="C23" s="146">
        <v>210810</v>
      </c>
      <c r="D23" s="147" t="s">
        <v>305</v>
      </c>
      <c r="E23" s="145" t="s">
        <v>306</v>
      </c>
      <c r="F23" s="148" t="s">
        <v>307</v>
      </c>
      <c r="G23" s="145" t="s">
        <v>244</v>
      </c>
      <c r="H23" s="148">
        <v>342</v>
      </c>
      <c r="I23" s="149" t="s">
        <v>308</v>
      </c>
      <c r="J23" s="150">
        <v>91</v>
      </c>
      <c r="K23" s="151">
        <v>99.1</v>
      </c>
      <c r="L23" s="145" t="s">
        <v>309</v>
      </c>
      <c r="M23" s="152" t="s">
        <v>6</v>
      </c>
      <c r="N23" s="152" t="s">
        <v>7</v>
      </c>
      <c r="O23" s="153" t="s">
        <v>6</v>
      </c>
      <c r="P23" s="134"/>
    </row>
    <row r="24" spans="1:16" ht="18" customHeight="1" x14ac:dyDescent="0.35">
      <c r="A24" s="154" t="s">
        <v>310</v>
      </c>
      <c r="B24" s="155"/>
      <c r="C24" s="156"/>
      <c r="D24" s="156"/>
      <c r="E24" s="156"/>
      <c r="F24" s="157"/>
      <c r="G24" s="158"/>
      <c r="H24" s="157"/>
      <c r="I24" s="159"/>
      <c r="J24" s="160"/>
      <c r="K24" s="161"/>
      <c r="L24" s="158"/>
      <c r="M24" s="158"/>
      <c r="N24" s="158"/>
      <c r="O24" s="162"/>
      <c r="P24" s="134"/>
    </row>
    <row r="25" spans="1:16" ht="18" customHeight="1" x14ac:dyDescent="0.35">
      <c r="A25" s="144">
        <v>14</v>
      </c>
      <c r="B25" s="145" t="s">
        <v>20</v>
      </c>
      <c r="C25" s="146">
        <v>211002</v>
      </c>
      <c r="D25" s="147" t="s">
        <v>277</v>
      </c>
      <c r="E25" s="145" t="s">
        <v>311</v>
      </c>
      <c r="F25" s="148" t="s">
        <v>312</v>
      </c>
      <c r="G25" s="145" t="s">
        <v>244</v>
      </c>
      <c r="H25" s="170">
        <v>950141</v>
      </c>
      <c r="I25" s="149" t="s">
        <v>313</v>
      </c>
      <c r="J25" s="186">
        <v>0</v>
      </c>
      <c r="K25" s="187">
        <v>99.8</v>
      </c>
      <c r="L25" s="187">
        <v>0</v>
      </c>
      <c r="M25" s="188" t="s">
        <v>6</v>
      </c>
      <c r="N25" s="189" t="s">
        <v>314</v>
      </c>
      <c r="O25" s="190" t="s">
        <v>315</v>
      </c>
      <c r="P25" s="134"/>
    </row>
    <row r="26" spans="1:16" ht="18" customHeight="1" x14ac:dyDescent="0.35">
      <c r="A26" s="144">
        <v>15</v>
      </c>
      <c r="B26" s="145" t="s">
        <v>20</v>
      </c>
      <c r="C26" s="146">
        <v>210805</v>
      </c>
      <c r="D26" s="147" t="s">
        <v>259</v>
      </c>
      <c r="E26" s="145" t="s">
        <v>260</v>
      </c>
      <c r="F26" s="148" t="s">
        <v>316</v>
      </c>
      <c r="G26" s="145" t="s">
        <v>244</v>
      </c>
      <c r="H26" s="148" t="s">
        <v>317</v>
      </c>
      <c r="I26" s="149" t="s">
        <v>318</v>
      </c>
      <c r="J26" s="150">
        <v>84</v>
      </c>
      <c r="K26" s="151">
        <v>99.8</v>
      </c>
      <c r="L26" s="151">
        <v>0</v>
      </c>
      <c r="M26" s="152" t="s">
        <v>6</v>
      </c>
      <c r="N26" s="152" t="s">
        <v>7</v>
      </c>
      <c r="O26" s="153" t="s">
        <v>6</v>
      </c>
      <c r="P26" s="134"/>
    </row>
    <row r="27" spans="1:16" ht="18" customHeight="1" x14ac:dyDescent="0.35">
      <c r="A27" s="169" t="s">
        <v>319</v>
      </c>
      <c r="B27" s="157"/>
      <c r="C27" s="156"/>
      <c r="D27" s="156"/>
      <c r="E27" s="156"/>
      <c r="F27" s="157"/>
      <c r="G27" s="158"/>
      <c r="H27" s="157"/>
      <c r="I27" s="159"/>
      <c r="J27" s="160"/>
      <c r="K27" s="161"/>
      <c r="L27" s="158"/>
      <c r="M27" s="158"/>
      <c r="N27" s="158"/>
      <c r="O27" s="162"/>
      <c r="P27" s="134"/>
    </row>
    <row r="28" spans="1:16" ht="18" customHeight="1" x14ac:dyDescent="0.35">
      <c r="A28" s="144">
        <v>16</v>
      </c>
      <c r="B28" s="145" t="s">
        <v>20</v>
      </c>
      <c r="C28" s="146">
        <v>211572</v>
      </c>
      <c r="D28" s="147" t="s">
        <v>265</v>
      </c>
      <c r="E28" s="145" t="s">
        <v>320</v>
      </c>
      <c r="F28" s="148" t="s">
        <v>321</v>
      </c>
      <c r="G28" s="145" t="s">
        <v>244</v>
      </c>
      <c r="H28" s="148" t="s">
        <v>322</v>
      </c>
      <c r="I28" s="149" t="s">
        <v>323</v>
      </c>
      <c r="J28" s="150">
        <v>79</v>
      </c>
      <c r="K28" s="151">
        <v>100</v>
      </c>
      <c r="L28" s="151">
        <v>0</v>
      </c>
      <c r="M28" s="152" t="s">
        <v>6</v>
      </c>
      <c r="N28" s="152" t="s">
        <v>7</v>
      </c>
      <c r="O28" s="153" t="s">
        <v>6</v>
      </c>
      <c r="P28" s="134"/>
    </row>
    <row r="29" spans="1:16" ht="18" customHeight="1" x14ac:dyDescent="0.35">
      <c r="A29" s="144">
        <v>17</v>
      </c>
      <c r="B29" s="145" t="s">
        <v>20</v>
      </c>
      <c r="C29" s="146">
        <v>211041</v>
      </c>
      <c r="D29" s="147" t="s">
        <v>283</v>
      </c>
      <c r="E29" s="145" t="s">
        <v>324</v>
      </c>
      <c r="F29" s="148" t="s">
        <v>325</v>
      </c>
      <c r="G29" s="145" t="s">
        <v>244</v>
      </c>
      <c r="H29" s="148" t="s">
        <v>326</v>
      </c>
      <c r="I29" s="149" t="s">
        <v>327</v>
      </c>
      <c r="J29" s="150">
        <v>93</v>
      </c>
      <c r="K29" s="151">
        <v>99.7</v>
      </c>
      <c r="L29" s="145" t="s">
        <v>309</v>
      </c>
      <c r="M29" s="152" t="s">
        <v>6</v>
      </c>
      <c r="N29" s="152" t="s">
        <v>7</v>
      </c>
      <c r="O29" s="153" t="s">
        <v>6</v>
      </c>
      <c r="P29" s="134"/>
    </row>
    <row r="30" spans="1:16" ht="18" customHeight="1" x14ac:dyDescent="0.35">
      <c r="A30" s="144">
        <v>18</v>
      </c>
      <c r="B30" s="145" t="s">
        <v>20</v>
      </c>
      <c r="C30" s="146">
        <v>210959</v>
      </c>
      <c r="D30" s="147" t="s">
        <v>305</v>
      </c>
      <c r="E30" s="145" t="s">
        <v>328</v>
      </c>
      <c r="F30" s="148" t="s">
        <v>69</v>
      </c>
      <c r="G30" s="145" t="s">
        <v>244</v>
      </c>
      <c r="H30" s="148" t="s">
        <v>329</v>
      </c>
      <c r="I30" s="149" t="s">
        <v>330</v>
      </c>
      <c r="J30" s="150">
        <v>96</v>
      </c>
      <c r="K30" s="151">
        <v>99.5</v>
      </c>
      <c r="L30" s="151">
        <v>0</v>
      </c>
      <c r="M30" s="152" t="s">
        <v>6</v>
      </c>
      <c r="N30" s="152" t="s">
        <v>7</v>
      </c>
      <c r="O30" s="153" t="s">
        <v>6</v>
      </c>
      <c r="P30" s="134"/>
    </row>
    <row r="31" spans="1:16" ht="18" customHeight="1" x14ac:dyDescent="0.35">
      <c r="A31" s="144">
        <v>19</v>
      </c>
      <c r="B31" s="145" t="s">
        <v>20</v>
      </c>
      <c r="C31" s="146">
        <v>210816</v>
      </c>
      <c r="D31" s="147" t="s">
        <v>283</v>
      </c>
      <c r="E31" s="145" t="s">
        <v>284</v>
      </c>
      <c r="F31" s="148" t="s">
        <v>76</v>
      </c>
      <c r="G31" s="145" t="s">
        <v>244</v>
      </c>
      <c r="H31" s="148" t="s">
        <v>331</v>
      </c>
      <c r="I31" s="149" t="s">
        <v>77</v>
      </c>
      <c r="J31" s="150">
        <v>96</v>
      </c>
      <c r="K31" s="151">
        <v>100</v>
      </c>
      <c r="L31" s="151">
        <v>0</v>
      </c>
      <c r="M31" s="152" t="s">
        <v>6</v>
      </c>
      <c r="N31" s="152" t="s">
        <v>7</v>
      </c>
      <c r="O31" s="153" t="s">
        <v>6</v>
      </c>
      <c r="P31" s="134"/>
    </row>
    <row r="32" spans="1:16" ht="18" customHeight="1" x14ac:dyDescent="0.35">
      <c r="A32" s="144">
        <v>20</v>
      </c>
      <c r="B32" s="145" t="s">
        <v>20</v>
      </c>
      <c r="C32" s="146">
        <v>210726</v>
      </c>
      <c r="D32" s="147" t="s">
        <v>283</v>
      </c>
      <c r="E32" s="145" t="s">
        <v>332</v>
      </c>
      <c r="F32" s="148" t="s">
        <v>73</v>
      </c>
      <c r="G32" s="145" t="s">
        <v>244</v>
      </c>
      <c r="H32" s="148" t="s">
        <v>333</v>
      </c>
      <c r="I32" s="149" t="s">
        <v>74</v>
      </c>
      <c r="J32" s="150">
        <v>96</v>
      </c>
      <c r="K32" s="151">
        <v>99.8</v>
      </c>
      <c r="L32" s="145" t="s">
        <v>309</v>
      </c>
      <c r="M32" s="152" t="s">
        <v>6</v>
      </c>
      <c r="N32" s="152" t="s">
        <v>7</v>
      </c>
      <c r="O32" s="153" t="s">
        <v>6</v>
      </c>
      <c r="P32" s="134"/>
    </row>
    <row r="33" spans="1:16" ht="18" customHeight="1" x14ac:dyDescent="0.35">
      <c r="A33" s="144">
        <v>21</v>
      </c>
      <c r="B33" s="145" t="s">
        <v>20</v>
      </c>
      <c r="C33" s="146">
        <v>210713</v>
      </c>
      <c r="D33" s="147" t="s">
        <v>271</v>
      </c>
      <c r="E33" s="145" t="s">
        <v>275</v>
      </c>
      <c r="F33" s="148" t="s">
        <v>69</v>
      </c>
      <c r="G33" s="145" t="s">
        <v>244</v>
      </c>
      <c r="H33" s="148" t="s">
        <v>334</v>
      </c>
      <c r="I33" s="149" t="s">
        <v>71</v>
      </c>
      <c r="J33" s="150">
        <v>86</v>
      </c>
      <c r="K33" s="151">
        <v>99.6</v>
      </c>
      <c r="L33" s="151">
        <v>0</v>
      </c>
      <c r="M33" s="152" t="s">
        <v>6</v>
      </c>
      <c r="N33" s="152" t="s">
        <v>7</v>
      </c>
      <c r="O33" s="153" t="s">
        <v>6</v>
      </c>
      <c r="P33" s="134"/>
    </row>
    <row r="34" spans="1:16" ht="18" customHeight="1" x14ac:dyDescent="0.35">
      <c r="A34" s="144">
        <v>22</v>
      </c>
      <c r="B34" s="145" t="s">
        <v>20</v>
      </c>
      <c r="C34" s="146">
        <v>210712</v>
      </c>
      <c r="D34" s="147" t="s">
        <v>271</v>
      </c>
      <c r="E34" s="145" t="s">
        <v>275</v>
      </c>
      <c r="F34" s="148" t="s">
        <v>80</v>
      </c>
      <c r="G34" s="145" t="s">
        <v>244</v>
      </c>
      <c r="H34" s="148" t="s">
        <v>335</v>
      </c>
      <c r="I34" s="149" t="s">
        <v>81</v>
      </c>
      <c r="J34" s="150">
        <v>86</v>
      </c>
      <c r="K34" s="151">
        <v>99.8</v>
      </c>
      <c r="L34" s="151">
        <v>0</v>
      </c>
      <c r="M34" s="152" t="s">
        <v>6</v>
      </c>
      <c r="N34" s="152" t="s">
        <v>7</v>
      </c>
      <c r="O34" s="153" t="s">
        <v>6</v>
      </c>
      <c r="P34" s="134"/>
    </row>
    <row r="35" spans="1:16" ht="18" customHeight="1" x14ac:dyDescent="0.35">
      <c r="A35" s="144">
        <v>23</v>
      </c>
      <c r="B35" s="145" t="s">
        <v>20</v>
      </c>
      <c r="C35" s="146">
        <v>210708</v>
      </c>
      <c r="D35" s="147" t="s">
        <v>259</v>
      </c>
      <c r="E35" s="145" t="s">
        <v>275</v>
      </c>
      <c r="F35" s="148" t="s">
        <v>69</v>
      </c>
      <c r="G35" s="145" t="s">
        <v>244</v>
      </c>
      <c r="H35" s="148" t="s">
        <v>336</v>
      </c>
      <c r="I35" s="149" t="s">
        <v>83</v>
      </c>
      <c r="J35" s="150">
        <v>91</v>
      </c>
      <c r="K35" s="151">
        <v>99.7</v>
      </c>
      <c r="L35" s="151">
        <v>0</v>
      </c>
      <c r="M35" s="152" t="s">
        <v>6</v>
      </c>
      <c r="N35" s="152" t="s">
        <v>7</v>
      </c>
      <c r="O35" s="153" t="s">
        <v>6</v>
      </c>
      <c r="P35" s="134"/>
    </row>
    <row r="36" spans="1:16" ht="18" customHeight="1" x14ac:dyDescent="0.35">
      <c r="A36" s="144">
        <v>24</v>
      </c>
      <c r="B36" s="145" t="s">
        <v>20</v>
      </c>
      <c r="C36" s="146">
        <v>210697</v>
      </c>
      <c r="D36" s="147" t="s">
        <v>277</v>
      </c>
      <c r="E36" s="145" t="s">
        <v>278</v>
      </c>
      <c r="F36" s="148" t="s">
        <v>69</v>
      </c>
      <c r="G36" s="145" t="s">
        <v>244</v>
      </c>
      <c r="H36" s="148" t="s">
        <v>337</v>
      </c>
      <c r="I36" s="149" t="s">
        <v>85</v>
      </c>
      <c r="J36" s="150">
        <v>86</v>
      </c>
      <c r="K36" s="151">
        <v>99</v>
      </c>
      <c r="L36" s="151">
        <v>0</v>
      </c>
      <c r="M36" s="152" t="s">
        <v>6</v>
      </c>
      <c r="N36" s="152" t="s">
        <v>7</v>
      </c>
      <c r="O36" s="153" t="s">
        <v>6</v>
      </c>
      <c r="P36" s="134"/>
    </row>
    <row r="37" spans="1:16" ht="18" customHeight="1" x14ac:dyDescent="0.35">
      <c r="A37" s="144">
        <v>25</v>
      </c>
      <c r="B37" s="145" t="s">
        <v>20</v>
      </c>
      <c r="C37" s="146">
        <v>210695</v>
      </c>
      <c r="D37" s="147" t="s">
        <v>277</v>
      </c>
      <c r="E37" s="145" t="s">
        <v>278</v>
      </c>
      <c r="F37" s="148" t="s">
        <v>76</v>
      </c>
      <c r="G37" s="145" t="s">
        <v>244</v>
      </c>
      <c r="H37" s="148" t="s">
        <v>338</v>
      </c>
      <c r="I37" s="149" t="s">
        <v>87</v>
      </c>
      <c r="J37" s="150">
        <v>94</v>
      </c>
      <c r="K37" s="151">
        <v>99.6</v>
      </c>
      <c r="L37" s="151">
        <v>0</v>
      </c>
      <c r="M37" s="152" t="s">
        <v>6</v>
      </c>
      <c r="N37" s="152" t="s">
        <v>7</v>
      </c>
      <c r="O37" s="153" t="s">
        <v>6</v>
      </c>
      <c r="P37" s="134"/>
    </row>
    <row r="38" spans="1:16" ht="18" customHeight="1" x14ac:dyDescent="0.35">
      <c r="A38" s="144">
        <v>26</v>
      </c>
      <c r="B38" s="145" t="s">
        <v>20</v>
      </c>
      <c r="C38" s="146">
        <v>210565</v>
      </c>
      <c r="D38" s="147" t="s">
        <v>271</v>
      </c>
      <c r="E38" s="145" t="s">
        <v>339</v>
      </c>
      <c r="F38" s="148" t="s">
        <v>73</v>
      </c>
      <c r="G38" s="145" t="s">
        <v>244</v>
      </c>
      <c r="H38" s="148" t="s">
        <v>340</v>
      </c>
      <c r="I38" s="149" t="s">
        <v>89</v>
      </c>
      <c r="J38" s="150">
        <v>97</v>
      </c>
      <c r="K38" s="151">
        <v>100</v>
      </c>
      <c r="L38" s="151">
        <v>0</v>
      </c>
      <c r="M38" s="152" t="s">
        <v>6</v>
      </c>
      <c r="N38" s="152" t="s">
        <v>7</v>
      </c>
      <c r="O38" s="153" t="s">
        <v>6</v>
      </c>
      <c r="P38" s="134"/>
    </row>
    <row r="39" spans="1:16" ht="18" customHeight="1" x14ac:dyDescent="0.35">
      <c r="A39" s="144">
        <v>27</v>
      </c>
      <c r="B39" s="145" t="s">
        <v>20</v>
      </c>
      <c r="C39" s="146">
        <v>210538</v>
      </c>
      <c r="D39" s="147" t="s">
        <v>277</v>
      </c>
      <c r="E39" s="145" t="s">
        <v>341</v>
      </c>
      <c r="F39" s="148" t="s">
        <v>69</v>
      </c>
      <c r="G39" s="145" t="s">
        <v>244</v>
      </c>
      <c r="H39" s="148" t="s">
        <v>342</v>
      </c>
      <c r="I39" s="149" t="s">
        <v>91</v>
      </c>
      <c r="J39" s="150">
        <v>95</v>
      </c>
      <c r="K39" s="151">
        <v>99.9</v>
      </c>
      <c r="L39" s="151">
        <v>0</v>
      </c>
      <c r="M39" s="152" t="s">
        <v>6</v>
      </c>
      <c r="N39" s="152" t="s">
        <v>7</v>
      </c>
      <c r="O39" s="153" t="s">
        <v>6</v>
      </c>
      <c r="P39" s="134"/>
    </row>
    <row r="40" spans="1:16" ht="18" customHeight="1" x14ac:dyDescent="0.35">
      <c r="A40" s="144">
        <v>28</v>
      </c>
      <c r="B40" s="145" t="s">
        <v>20</v>
      </c>
      <c r="C40" s="146">
        <v>210537</v>
      </c>
      <c r="D40" s="147" t="s">
        <v>277</v>
      </c>
      <c r="E40" s="145" t="s">
        <v>341</v>
      </c>
      <c r="F40" s="148" t="s">
        <v>76</v>
      </c>
      <c r="G40" s="145" t="s">
        <v>244</v>
      </c>
      <c r="H40" s="148" t="s">
        <v>343</v>
      </c>
      <c r="I40" s="149" t="s">
        <v>93</v>
      </c>
      <c r="J40" s="150">
        <v>97</v>
      </c>
      <c r="K40" s="151">
        <v>100</v>
      </c>
      <c r="L40" s="151">
        <v>0</v>
      </c>
      <c r="M40" s="152" t="s">
        <v>6</v>
      </c>
      <c r="N40" s="152" t="s">
        <v>7</v>
      </c>
      <c r="O40" s="153" t="s">
        <v>6</v>
      </c>
      <c r="P40" s="134"/>
    </row>
    <row r="41" spans="1:16" ht="18" customHeight="1" x14ac:dyDescent="0.35">
      <c r="A41" s="171" t="s">
        <v>344</v>
      </c>
      <c r="B41" s="172"/>
      <c r="C41" s="156"/>
      <c r="D41" s="156"/>
      <c r="E41" s="156"/>
      <c r="F41" s="157"/>
      <c r="G41" s="158"/>
      <c r="H41" s="157"/>
      <c r="I41" s="159"/>
      <c r="J41" s="160"/>
      <c r="K41" s="161"/>
      <c r="L41" s="158"/>
      <c r="M41" s="158"/>
      <c r="N41" s="158"/>
      <c r="O41" s="162"/>
      <c r="P41" s="134"/>
    </row>
    <row r="42" spans="1:16" ht="18" customHeight="1" x14ac:dyDescent="0.35">
      <c r="A42" s="144">
        <v>29</v>
      </c>
      <c r="B42" s="145" t="s">
        <v>20</v>
      </c>
      <c r="C42" s="146">
        <v>210505</v>
      </c>
      <c r="D42" s="147" t="s">
        <v>283</v>
      </c>
      <c r="E42" s="145" t="s">
        <v>345</v>
      </c>
      <c r="F42" s="148" t="s">
        <v>346</v>
      </c>
      <c r="G42" s="145" t="s">
        <v>244</v>
      </c>
      <c r="H42" s="148" t="s">
        <v>347</v>
      </c>
      <c r="I42" s="149" t="s">
        <v>348</v>
      </c>
      <c r="J42" s="186">
        <v>41</v>
      </c>
      <c r="K42" s="187">
        <v>99.6</v>
      </c>
      <c r="L42" s="187">
        <v>0</v>
      </c>
      <c r="M42" s="188" t="s">
        <v>6</v>
      </c>
      <c r="N42" s="189" t="s">
        <v>314</v>
      </c>
      <c r="O42" s="190" t="s">
        <v>315</v>
      </c>
      <c r="P42" s="134"/>
    </row>
    <row r="43" spans="1:16" ht="18" customHeight="1" x14ac:dyDescent="0.35">
      <c r="A43" s="154" t="s">
        <v>349</v>
      </c>
      <c r="B43" s="155"/>
      <c r="C43" s="156"/>
      <c r="D43" s="156"/>
      <c r="E43" s="156"/>
      <c r="F43" s="157"/>
      <c r="G43" s="158"/>
      <c r="H43" s="157"/>
      <c r="I43" s="159"/>
      <c r="J43" s="160"/>
      <c r="K43" s="161"/>
      <c r="L43" s="158"/>
      <c r="M43" s="158"/>
      <c r="N43" s="158"/>
      <c r="O43" s="162"/>
      <c r="P43" s="134"/>
    </row>
    <row r="44" spans="1:16" ht="18" customHeight="1" x14ac:dyDescent="0.35">
      <c r="A44" s="144">
        <v>30</v>
      </c>
      <c r="B44" s="145" t="s">
        <v>20</v>
      </c>
      <c r="C44" s="146">
        <v>210535</v>
      </c>
      <c r="D44" s="147" t="s">
        <v>350</v>
      </c>
      <c r="E44" s="145" t="s">
        <v>339</v>
      </c>
      <c r="F44" s="148" t="s">
        <v>351</v>
      </c>
      <c r="G44" s="145" t="s">
        <v>244</v>
      </c>
      <c r="H44" s="148">
        <v>6850</v>
      </c>
      <c r="I44" s="149" t="s">
        <v>352</v>
      </c>
      <c r="J44" s="150">
        <v>95</v>
      </c>
      <c r="K44" s="151">
        <v>99.9</v>
      </c>
      <c r="L44" s="151">
        <v>0</v>
      </c>
      <c r="M44" s="152" t="s">
        <v>6</v>
      </c>
      <c r="N44" s="152" t="s">
        <v>7</v>
      </c>
      <c r="O44" s="153" t="s">
        <v>6</v>
      </c>
      <c r="P44" s="134"/>
    </row>
    <row r="45" spans="1:16" ht="18" customHeight="1" x14ac:dyDescent="0.35">
      <c r="A45" s="154" t="s">
        <v>353</v>
      </c>
      <c r="B45" s="155"/>
      <c r="C45" s="156"/>
      <c r="D45" s="156"/>
      <c r="E45" s="156"/>
      <c r="F45" s="157"/>
      <c r="G45" s="158"/>
      <c r="H45" s="157"/>
      <c r="I45" s="159"/>
      <c r="J45" s="160"/>
      <c r="K45" s="161"/>
      <c r="L45" s="158"/>
      <c r="M45" s="158"/>
      <c r="N45" s="158"/>
      <c r="O45" s="162"/>
      <c r="P45" s="134"/>
    </row>
    <row r="46" spans="1:16" ht="18" customHeight="1" x14ac:dyDescent="0.35">
      <c r="A46" s="144">
        <v>31</v>
      </c>
      <c r="B46" s="145" t="s">
        <v>20</v>
      </c>
      <c r="C46" s="146">
        <v>211001</v>
      </c>
      <c r="D46" s="147" t="s">
        <v>277</v>
      </c>
      <c r="E46" s="145" t="s">
        <v>311</v>
      </c>
      <c r="F46" s="148" t="s">
        <v>354</v>
      </c>
      <c r="G46" s="145" t="s">
        <v>244</v>
      </c>
      <c r="H46" s="148" t="s">
        <v>355</v>
      </c>
      <c r="I46" s="149" t="s">
        <v>356</v>
      </c>
      <c r="J46" s="186">
        <v>3</v>
      </c>
      <c r="K46" s="187">
        <v>99.9</v>
      </c>
      <c r="L46" s="187">
        <v>0</v>
      </c>
      <c r="M46" s="188" t="s">
        <v>6</v>
      </c>
      <c r="N46" s="189" t="s">
        <v>314</v>
      </c>
      <c r="O46" s="190" t="s">
        <v>315</v>
      </c>
      <c r="P46" s="134"/>
    </row>
    <row r="47" spans="1:16" ht="18" customHeight="1" x14ac:dyDescent="0.35">
      <c r="A47" s="144">
        <v>32</v>
      </c>
      <c r="B47" s="145" t="s">
        <v>20</v>
      </c>
      <c r="C47" s="146">
        <v>210946</v>
      </c>
      <c r="D47" s="147" t="s">
        <v>271</v>
      </c>
      <c r="E47" s="145" t="s">
        <v>272</v>
      </c>
      <c r="F47" s="148" t="s">
        <v>357</v>
      </c>
      <c r="G47" s="145" t="s">
        <v>244</v>
      </c>
      <c r="H47" s="148" t="s">
        <v>358</v>
      </c>
      <c r="I47" s="149" t="s">
        <v>359</v>
      </c>
      <c r="J47" s="150">
        <v>76</v>
      </c>
      <c r="K47" s="151">
        <v>99.8</v>
      </c>
      <c r="L47" s="145">
        <v>0.1</v>
      </c>
      <c r="M47" s="152" t="s">
        <v>6</v>
      </c>
      <c r="N47" s="152" t="s">
        <v>7</v>
      </c>
      <c r="O47" s="153" t="s">
        <v>6</v>
      </c>
      <c r="P47" s="134"/>
    </row>
    <row r="48" spans="1:16" ht="18" customHeight="1" x14ac:dyDescent="0.35">
      <c r="A48" s="144">
        <v>33</v>
      </c>
      <c r="B48" s="145" t="s">
        <v>20</v>
      </c>
      <c r="C48" s="146">
        <v>210730</v>
      </c>
      <c r="D48" s="147" t="s">
        <v>265</v>
      </c>
      <c r="E48" s="145" t="s">
        <v>332</v>
      </c>
      <c r="F48" s="148" t="s">
        <v>360</v>
      </c>
      <c r="G48" s="145" t="s">
        <v>244</v>
      </c>
      <c r="H48" s="148" t="s">
        <v>361</v>
      </c>
      <c r="I48" s="149" t="s">
        <v>362</v>
      </c>
      <c r="J48" s="186">
        <v>50</v>
      </c>
      <c r="K48" s="187">
        <v>99.5</v>
      </c>
      <c r="L48" s="187">
        <v>0.3</v>
      </c>
      <c r="M48" s="188" t="s">
        <v>6</v>
      </c>
      <c r="N48" s="189" t="s">
        <v>314</v>
      </c>
      <c r="O48" s="190" t="s">
        <v>315</v>
      </c>
      <c r="P48" s="134"/>
    </row>
    <row r="49" spans="1:16" ht="18" customHeight="1" x14ac:dyDescent="0.35">
      <c r="A49" s="144">
        <v>34</v>
      </c>
      <c r="B49" s="145" t="s">
        <v>20</v>
      </c>
      <c r="C49" s="146">
        <v>210722</v>
      </c>
      <c r="D49" s="147" t="s">
        <v>265</v>
      </c>
      <c r="E49" s="145" t="s">
        <v>363</v>
      </c>
      <c r="F49" s="148" t="s">
        <v>364</v>
      </c>
      <c r="G49" s="145" t="s">
        <v>244</v>
      </c>
      <c r="H49" s="148" t="s">
        <v>365</v>
      </c>
      <c r="I49" s="149" t="s">
        <v>366</v>
      </c>
      <c r="J49" s="150">
        <v>85</v>
      </c>
      <c r="K49" s="151">
        <v>99.8</v>
      </c>
      <c r="L49" s="151">
        <v>0</v>
      </c>
      <c r="M49" s="152" t="s">
        <v>6</v>
      </c>
      <c r="N49" s="152" t="s">
        <v>7</v>
      </c>
      <c r="O49" s="153" t="s">
        <v>6</v>
      </c>
      <c r="P49" s="134"/>
    </row>
    <row r="50" spans="1:16" ht="18" customHeight="1" x14ac:dyDescent="0.35">
      <c r="A50" s="154" t="s">
        <v>367</v>
      </c>
      <c r="B50" s="155"/>
      <c r="C50" s="156"/>
      <c r="D50" s="156"/>
      <c r="E50" s="156"/>
      <c r="F50" s="157"/>
      <c r="G50" s="158"/>
      <c r="H50" s="157"/>
      <c r="I50" s="159"/>
      <c r="J50" s="160"/>
      <c r="K50" s="161"/>
      <c r="L50" s="158"/>
      <c r="M50" s="158"/>
      <c r="N50" s="158"/>
      <c r="O50" s="162"/>
      <c r="P50" s="134"/>
    </row>
    <row r="51" spans="1:16" ht="18" customHeight="1" x14ac:dyDescent="0.35">
      <c r="A51" s="144">
        <v>35</v>
      </c>
      <c r="B51" s="145" t="s">
        <v>20</v>
      </c>
      <c r="C51" s="146">
        <v>211368</v>
      </c>
      <c r="D51" s="147" t="s">
        <v>265</v>
      </c>
      <c r="E51" s="145" t="s">
        <v>368</v>
      </c>
      <c r="F51" s="148" t="s">
        <v>369</v>
      </c>
      <c r="G51" s="152" t="s">
        <v>6</v>
      </c>
      <c r="H51" s="148" t="s">
        <v>370</v>
      </c>
      <c r="I51" s="149" t="s">
        <v>371</v>
      </c>
      <c r="J51" s="150">
        <v>67</v>
      </c>
      <c r="K51" s="151">
        <v>99.6</v>
      </c>
      <c r="L51" s="145">
        <v>0.1</v>
      </c>
      <c r="M51" s="152" t="s">
        <v>6</v>
      </c>
      <c r="N51" s="152" t="s">
        <v>7</v>
      </c>
      <c r="O51" s="153" t="s">
        <v>6</v>
      </c>
      <c r="P51" s="134"/>
    </row>
    <row r="52" spans="1:16" ht="18" customHeight="1" x14ac:dyDescent="0.35">
      <c r="A52" s="144">
        <v>36</v>
      </c>
      <c r="B52" s="145" t="s">
        <v>20</v>
      </c>
      <c r="C52" s="146">
        <v>210898</v>
      </c>
      <c r="D52" s="147" t="s">
        <v>271</v>
      </c>
      <c r="E52" s="145" t="s">
        <v>372</v>
      </c>
      <c r="F52" s="148" t="s">
        <v>373</v>
      </c>
      <c r="G52" s="145" t="s">
        <v>244</v>
      </c>
      <c r="H52" s="148" t="s">
        <v>374</v>
      </c>
      <c r="I52" s="149" t="s">
        <v>375</v>
      </c>
      <c r="J52" s="150">
        <v>65</v>
      </c>
      <c r="K52" s="151">
        <v>99.8</v>
      </c>
      <c r="L52" s="145">
        <v>0.1</v>
      </c>
      <c r="M52" s="152" t="s">
        <v>6</v>
      </c>
      <c r="N52" s="152" t="s">
        <v>7</v>
      </c>
      <c r="O52" s="153" t="s">
        <v>6</v>
      </c>
      <c r="P52" s="134"/>
    </row>
    <row r="53" spans="1:16" ht="18" customHeight="1" x14ac:dyDescent="0.35">
      <c r="A53" s="144">
        <v>37</v>
      </c>
      <c r="B53" s="145" t="s">
        <v>20</v>
      </c>
      <c r="C53" s="146">
        <v>210895</v>
      </c>
      <c r="D53" s="147" t="s">
        <v>271</v>
      </c>
      <c r="E53" s="145" t="s">
        <v>372</v>
      </c>
      <c r="F53" s="148" t="s">
        <v>376</v>
      </c>
      <c r="G53" s="145" t="s">
        <v>244</v>
      </c>
      <c r="H53" s="148" t="s">
        <v>377</v>
      </c>
      <c r="I53" s="149" t="s">
        <v>378</v>
      </c>
      <c r="J53" s="150">
        <v>82</v>
      </c>
      <c r="K53" s="151">
        <v>99.8</v>
      </c>
      <c r="L53" s="151">
        <v>0</v>
      </c>
      <c r="M53" s="152" t="s">
        <v>6</v>
      </c>
      <c r="N53" s="152" t="s">
        <v>7</v>
      </c>
      <c r="O53" s="153" t="s">
        <v>6</v>
      </c>
      <c r="P53" s="134"/>
    </row>
    <row r="54" spans="1:16" ht="18" customHeight="1" x14ac:dyDescent="0.35">
      <c r="A54" s="144">
        <v>38</v>
      </c>
      <c r="B54" s="145" t="s">
        <v>20</v>
      </c>
      <c r="C54" s="146">
        <v>210536</v>
      </c>
      <c r="D54" s="147" t="s">
        <v>350</v>
      </c>
      <c r="E54" s="145" t="s">
        <v>341</v>
      </c>
      <c r="F54" s="148" t="s">
        <v>373</v>
      </c>
      <c r="G54" s="145" t="s">
        <v>244</v>
      </c>
      <c r="H54" s="148">
        <v>6709</v>
      </c>
      <c r="I54" s="149" t="s">
        <v>379</v>
      </c>
      <c r="J54" s="150">
        <v>87</v>
      </c>
      <c r="K54" s="151">
        <v>99.2</v>
      </c>
      <c r="L54" s="145">
        <v>0.5</v>
      </c>
      <c r="M54" s="152" t="s">
        <v>6</v>
      </c>
      <c r="N54" s="152" t="s">
        <v>7</v>
      </c>
      <c r="O54" s="153" t="s">
        <v>6</v>
      </c>
      <c r="P54" s="134"/>
    </row>
    <row r="55" spans="1:16" ht="18" customHeight="1" x14ac:dyDescent="0.35">
      <c r="A55" s="154" t="s">
        <v>380</v>
      </c>
      <c r="B55" s="155"/>
      <c r="C55" s="156"/>
      <c r="D55" s="156"/>
      <c r="E55" s="156"/>
      <c r="F55" s="157"/>
      <c r="G55" s="158"/>
      <c r="H55" s="157"/>
      <c r="I55" s="159"/>
      <c r="J55" s="160"/>
      <c r="K55" s="161"/>
      <c r="L55" s="158"/>
      <c r="M55" s="158"/>
      <c r="N55" s="158"/>
      <c r="O55" s="162"/>
      <c r="P55" s="134"/>
    </row>
    <row r="56" spans="1:16" ht="18" customHeight="1" x14ac:dyDescent="0.35">
      <c r="A56" s="144">
        <v>39</v>
      </c>
      <c r="B56" s="145" t="s">
        <v>20</v>
      </c>
      <c r="C56" s="146">
        <v>210504</v>
      </c>
      <c r="D56" s="147" t="s">
        <v>283</v>
      </c>
      <c r="E56" s="145" t="s">
        <v>345</v>
      </c>
      <c r="F56" s="148" t="s">
        <v>381</v>
      </c>
      <c r="G56" s="145" t="s">
        <v>244</v>
      </c>
      <c r="H56" s="148" t="s">
        <v>382</v>
      </c>
      <c r="I56" s="149" t="s">
        <v>383</v>
      </c>
      <c r="J56" s="150">
        <v>70</v>
      </c>
      <c r="K56" s="151">
        <v>99.9</v>
      </c>
      <c r="L56" s="151">
        <v>0</v>
      </c>
      <c r="M56" s="152" t="s">
        <v>6</v>
      </c>
      <c r="N56" s="152" t="s">
        <v>7</v>
      </c>
      <c r="O56" s="153" t="s">
        <v>6</v>
      </c>
      <c r="P56" s="134"/>
    </row>
    <row r="57" spans="1:16" ht="18" customHeight="1" x14ac:dyDescent="0.35">
      <c r="A57" s="154" t="s">
        <v>384</v>
      </c>
      <c r="B57" s="155"/>
      <c r="C57" s="156"/>
      <c r="D57" s="156"/>
      <c r="E57" s="156"/>
      <c r="F57" s="157"/>
      <c r="G57" s="158"/>
      <c r="H57" s="157"/>
      <c r="I57" s="159"/>
      <c r="J57" s="160"/>
      <c r="K57" s="161"/>
      <c r="L57" s="158"/>
      <c r="M57" s="158"/>
      <c r="N57" s="158"/>
      <c r="O57" s="162"/>
      <c r="P57" s="134"/>
    </row>
    <row r="58" spans="1:16" ht="18" customHeight="1" x14ac:dyDescent="0.35">
      <c r="A58" s="144">
        <v>40</v>
      </c>
      <c r="B58" s="145" t="s">
        <v>20</v>
      </c>
      <c r="C58" s="146">
        <v>211005</v>
      </c>
      <c r="D58" s="147" t="s">
        <v>277</v>
      </c>
      <c r="E58" s="145" t="s">
        <v>311</v>
      </c>
      <c r="F58" s="148" t="s">
        <v>385</v>
      </c>
      <c r="G58" s="145" t="s">
        <v>244</v>
      </c>
      <c r="H58" s="148" t="s">
        <v>386</v>
      </c>
      <c r="I58" s="149" t="s">
        <v>387</v>
      </c>
      <c r="J58" s="150">
        <v>75</v>
      </c>
      <c r="K58" s="151">
        <v>99.3</v>
      </c>
      <c r="L58" s="145" t="s">
        <v>309</v>
      </c>
      <c r="M58" s="152" t="s">
        <v>6</v>
      </c>
      <c r="N58" s="152" t="s">
        <v>7</v>
      </c>
      <c r="O58" s="153" t="s">
        <v>6</v>
      </c>
      <c r="P58" s="134"/>
    </row>
    <row r="59" spans="1:16" ht="18" customHeight="1" x14ac:dyDescent="0.35">
      <c r="A59" s="144">
        <v>41</v>
      </c>
      <c r="B59" s="145" t="s">
        <v>20</v>
      </c>
      <c r="C59" s="146">
        <v>211004</v>
      </c>
      <c r="D59" s="147" t="s">
        <v>277</v>
      </c>
      <c r="E59" s="145" t="s">
        <v>311</v>
      </c>
      <c r="F59" s="148" t="s">
        <v>388</v>
      </c>
      <c r="G59" s="145" t="s">
        <v>244</v>
      </c>
      <c r="H59" s="148" t="s">
        <v>389</v>
      </c>
      <c r="I59" s="149" t="s">
        <v>390</v>
      </c>
      <c r="J59" s="186">
        <v>0</v>
      </c>
      <c r="K59" s="187">
        <v>100</v>
      </c>
      <c r="L59" s="187">
        <v>0</v>
      </c>
      <c r="M59" s="188" t="s">
        <v>6</v>
      </c>
      <c r="N59" s="189" t="s">
        <v>314</v>
      </c>
      <c r="O59" s="190" t="s">
        <v>315</v>
      </c>
      <c r="P59" s="134"/>
    </row>
    <row r="60" spans="1:16" ht="18" customHeight="1" x14ac:dyDescent="0.35">
      <c r="A60" s="144">
        <v>42</v>
      </c>
      <c r="B60" s="145" t="s">
        <v>20</v>
      </c>
      <c r="C60" s="146">
        <v>211000</v>
      </c>
      <c r="D60" s="147" t="s">
        <v>305</v>
      </c>
      <c r="E60" s="145" t="s">
        <v>311</v>
      </c>
      <c r="F60" s="148" t="s">
        <v>391</v>
      </c>
      <c r="G60" s="145" t="s">
        <v>244</v>
      </c>
      <c r="H60" s="148" t="s">
        <v>392</v>
      </c>
      <c r="I60" s="149" t="s">
        <v>393</v>
      </c>
      <c r="J60" s="150">
        <v>81</v>
      </c>
      <c r="K60" s="151">
        <v>99.3</v>
      </c>
      <c r="L60" s="151">
        <v>0</v>
      </c>
      <c r="M60" s="152" t="s">
        <v>6</v>
      </c>
      <c r="N60" s="152" t="s">
        <v>7</v>
      </c>
      <c r="O60" s="153" t="s">
        <v>6</v>
      </c>
      <c r="P60" s="134"/>
    </row>
    <row r="61" spans="1:16" ht="18" customHeight="1" x14ac:dyDescent="0.35">
      <c r="A61" s="144">
        <v>43</v>
      </c>
      <c r="B61" s="145" t="s">
        <v>20</v>
      </c>
      <c r="C61" s="146">
        <v>210991</v>
      </c>
      <c r="D61" s="147" t="s">
        <v>291</v>
      </c>
      <c r="E61" s="145" t="s">
        <v>394</v>
      </c>
      <c r="F61" s="148" t="s">
        <v>385</v>
      </c>
      <c r="G61" s="145" t="s">
        <v>244</v>
      </c>
      <c r="H61" s="148" t="s">
        <v>395</v>
      </c>
      <c r="I61" s="149" t="s">
        <v>396</v>
      </c>
      <c r="J61" s="150">
        <v>93</v>
      </c>
      <c r="K61" s="151">
        <v>99.3</v>
      </c>
      <c r="L61" s="145">
        <v>0.1</v>
      </c>
      <c r="M61" s="152" t="s">
        <v>6</v>
      </c>
      <c r="N61" s="152" t="s">
        <v>7</v>
      </c>
      <c r="O61" s="153" t="s">
        <v>6</v>
      </c>
      <c r="P61" s="134"/>
    </row>
    <row r="62" spans="1:16" ht="18" customHeight="1" x14ac:dyDescent="0.35">
      <c r="A62" s="144">
        <v>44</v>
      </c>
      <c r="B62" s="145" t="s">
        <v>20</v>
      </c>
      <c r="C62" s="146">
        <v>210990</v>
      </c>
      <c r="D62" s="147" t="s">
        <v>259</v>
      </c>
      <c r="E62" s="145" t="s">
        <v>394</v>
      </c>
      <c r="F62" s="148" t="s">
        <v>385</v>
      </c>
      <c r="G62" s="145" t="s">
        <v>244</v>
      </c>
      <c r="H62" s="148" t="s">
        <v>397</v>
      </c>
      <c r="I62" s="149" t="s">
        <v>398</v>
      </c>
      <c r="J62" s="186">
        <v>1</v>
      </c>
      <c r="K62" s="187">
        <v>99.9</v>
      </c>
      <c r="L62" s="187">
        <v>0</v>
      </c>
      <c r="M62" s="188" t="s">
        <v>6</v>
      </c>
      <c r="N62" s="189" t="s">
        <v>314</v>
      </c>
      <c r="O62" s="190" t="s">
        <v>315</v>
      </c>
      <c r="P62" s="134"/>
    </row>
    <row r="63" spans="1:16" ht="18" customHeight="1" x14ac:dyDescent="0.35">
      <c r="A63" s="144">
        <v>45</v>
      </c>
      <c r="B63" s="145" t="s">
        <v>20</v>
      </c>
      <c r="C63" s="146">
        <v>210954</v>
      </c>
      <c r="D63" s="147" t="s">
        <v>291</v>
      </c>
      <c r="E63" s="145" t="s">
        <v>399</v>
      </c>
      <c r="F63" s="148" t="s">
        <v>400</v>
      </c>
      <c r="G63" s="145" t="s">
        <v>244</v>
      </c>
      <c r="H63" s="148" t="s">
        <v>401</v>
      </c>
      <c r="I63" s="149" t="s">
        <v>402</v>
      </c>
      <c r="J63" s="150">
        <v>98</v>
      </c>
      <c r="K63" s="151">
        <v>99.9</v>
      </c>
      <c r="L63" s="145" t="s">
        <v>309</v>
      </c>
      <c r="M63" s="152" t="s">
        <v>6</v>
      </c>
      <c r="N63" s="152" t="s">
        <v>7</v>
      </c>
      <c r="O63" s="153" t="s">
        <v>6</v>
      </c>
      <c r="P63" s="134"/>
    </row>
    <row r="64" spans="1:16" ht="18" customHeight="1" x14ac:dyDescent="0.35">
      <c r="A64" s="144">
        <v>46</v>
      </c>
      <c r="B64" s="145" t="s">
        <v>20</v>
      </c>
      <c r="C64" s="146">
        <v>210899</v>
      </c>
      <c r="D64" s="147" t="s">
        <v>271</v>
      </c>
      <c r="E64" s="145" t="s">
        <v>372</v>
      </c>
      <c r="F64" s="148" t="s">
        <v>385</v>
      </c>
      <c r="G64" s="145" t="s">
        <v>244</v>
      </c>
      <c r="H64" s="148" t="s">
        <v>403</v>
      </c>
      <c r="I64" s="149" t="s">
        <v>404</v>
      </c>
      <c r="J64" s="186">
        <v>0</v>
      </c>
      <c r="K64" s="187">
        <v>99.6</v>
      </c>
      <c r="L64" s="187">
        <v>0</v>
      </c>
      <c r="M64" s="188" t="s">
        <v>6</v>
      </c>
      <c r="N64" s="189" t="s">
        <v>314</v>
      </c>
      <c r="O64" s="190" t="s">
        <v>315</v>
      </c>
      <c r="P64" s="134"/>
    </row>
    <row r="65" spans="1:16" ht="18" customHeight="1" x14ac:dyDescent="0.35">
      <c r="A65" s="144">
        <v>47</v>
      </c>
      <c r="B65" s="145" t="s">
        <v>20</v>
      </c>
      <c r="C65" s="146">
        <v>210819</v>
      </c>
      <c r="D65" s="147" t="s">
        <v>291</v>
      </c>
      <c r="E65" s="145" t="s">
        <v>284</v>
      </c>
      <c r="F65" s="148" t="s">
        <v>385</v>
      </c>
      <c r="G65" s="145" t="s">
        <v>244</v>
      </c>
      <c r="H65" s="148" t="s">
        <v>405</v>
      </c>
      <c r="I65" s="149" t="s">
        <v>406</v>
      </c>
      <c r="J65" s="186">
        <v>0</v>
      </c>
      <c r="K65" s="187">
        <v>99.4</v>
      </c>
      <c r="L65" s="187">
        <v>0</v>
      </c>
      <c r="M65" s="188" t="s">
        <v>6</v>
      </c>
      <c r="N65" s="189" t="s">
        <v>314</v>
      </c>
      <c r="O65" s="190" t="s">
        <v>315</v>
      </c>
      <c r="P65" s="134"/>
    </row>
    <row r="66" spans="1:16" ht="18" customHeight="1" x14ac:dyDescent="0.35">
      <c r="A66" s="144">
        <v>48</v>
      </c>
      <c r="B66" s="145" t="s">
        <v>20</v>
      </c>
      <c r="C66" s="146">
        <v>210729</v>
      </c>
      <c r="D66" s="147" t="s">
        <v>259</v>
      </c>
      <c r="E66" s="145" t="s">
        <v>407</v>
      </c>
      <c r="F66" s="148" t="s">
        <v>408</v>
      </c>
      <c r="G66" s="145" t="s">
        <v>244</v>
      </c>
      <c r="H66" s="148" t="s">
        <v>409</v>
      </c>
      <c r="I66" s="149" t="s">
        <v>410</v>
      </c>
      <c r="J66" s="150">
        <v>97</v>
      </c>
      <c r="K66" s="151">
        <v>100</v>
      </c>
      <c r="L66" s="151">
        <v>0</v>
      </c>
      <c r="M66" s="152" t="s">
        <v>6</v>
      </c>
      <c r="N66" s="152" t="s">
        <v>7</v>
      </c>
      <c r="O66" s="153" t="s">
        <v>6</v>
      </c>
      <c r="P66" s="134"/>
    </row>
    <row r="67" spans="1:16" ht="18" customHeight="1" x14ac:dyDescent="0.35">
      <c r="A67" s="144">
        <v>49</v>
      </c>
      <c r="B67" s="145" t="s">
        <v>20</v>
      </c>
      <c r="C67" s="146">
        <v>210728</v>
      </c>
      <c r="D67" s="147" t="s">
        <v>259</v>
      </c>
      <c r="E67" s="145" t="s">
        <v>407</v>
      </c>
      <c r="F67" s="148" t="s">
        <v>411</v>
      </c>
      <c r="G67" s="145" t="s">
        <v>244</v>
      </c>
      <c r="H67" s="148" t="s">
        <v>412</v>
      </c>
      <c r="I67" s="149" t="s">
        <v>413</v>
      </c>
      <c r="J67" s="150">
        <v>88</v>
      </c>
      <c r="K67" s="151">
        <v>99.7</v>
      </c>
      <c r="L67" s="145">
        <v>0.1</v>
      </c>
      <c r="M67" s="152" t="s">
        <v>6</v>
      </c>
      <c r="N67" s="152" t="s">
        <v>7</v>
      </c>
      <c r="O67" s="153" t="s">
        <v>6</v>
      </c>
      <c r="P67" s="134"/>
    </row>
    <row r="68" spans="1:16" ht="18" customHeight="1" x14ac:dyDescent="0.35">
      <c r="A68" s="144">
        <v>50</v>
      </c>
      <c r="B68" s="145" t="s">
        <v>20</v>
      </c>
      <c r="C68" s="146">
        <v>210531</v>
      </c>
      <c r="D68" s="147" t="s">
        <v>265</v>
      </c>
      <c r="E68" s="145" t="s">
        <v>341</v>
      </c>
      <c r="F68" s="148" t="s">
        <v>391</v>
      </c>
      <c r="G68" s="145" t="s">
        <v>244</v>
      </c>
      <c r="H68" s="148" t="s">
        <v>414</v>
      </c>
      <c r="I68" s="149" t="s">
        <v>415</v>
      </c>
      <c r="J68" s="186">
        <v>0</v>
      </c>
      <c r="K68" s="187">
        <v>99.8</v>
      </c>
      <c r="L68" s="187">
        <v>0</v>
      </c>
      <c r="M68" s="188" t="s">
        <v>6</v>
      </c>
      <c r="N68" s="189" t="s">
        <v>314</v>
      </c>
      <c r="O68" s="190" t="s">
        <v>315</v>
      </c>
      <c r="P68" s="134"/>
    </row>
    <row r="69" spans="1:16" ht="18" customHeight="1" x14ac:dyDescent="0.35">
      <c r="A69" s="144">
        <v>51</v>
      </c>
      <c r="B69" s="145" t="s">
        <v>20</v>
      </c>
      <c r="C69" s="146">
        <v>210511</v>
      </c>
      <c r="D69" s="147" t="s">
        <v>265</v>
      </c>
      <c r="E69" s="145" t="s">
        <v>345</v>
      </c>
      <c r="F69" s="148" t="s">
        <v>416</v>
      </c>
      <c r="G69" s="145" t="s">
        <v>244</v>
      </c>
      <c r="H69" s="148" t="s">
        <v>417</v>
      </c>
      <c r="I69" s="149" t="s">
        <v>418</v>
      </c>
      <c r="J69" s="150">
        <v>93</v>
      </c>
      <c r="K69" s="151">
        <v>99.4</v>
      </c>
      <c r="L69" s="151">
        <v>0</v>
      </c>
      <c r="M69" s="152" t="s">
        <v>6</v>
      </c>
      <c r="N69" s="152" t="s">
        <v>7</v>
      </c>
      <c r="O69" s="153" t="s">
        <v>6</v>
      </c>
      <c r="P69" s="134"/>
    </row>
    <row r="70" spans="1:16" ht="18" customHeight="1" x14ac:dyDescent="0.35">
      <c r="A70" s="154" t="s">
        <v>419</v>
      </c>
      <c r="B70" s="155"/>
      <c r="C70" s="156"/>
      <c r="D70" s="156"/>
      <c r="E70" s="156"/>
      <c r="F70" s="157"/>
      <c r="G70" s="158"/>
      <c r="H70" s="157"/>
      <c r="I70" s="159"/>
      <c r="J70" s="160"/>
      <c r="K70" s="161"/>
      <c r="L70" s="158"/>
      <c r="M70" s="158"/>
      <c r="N70" s="158"/>
      <c r="O70" s="162"/>
      <c r="P70" s="134"/>
    </row>
    <row r="71" spans="1:16" ht="31.5" customHeight="1" x14ac:dyDescent="0.35">
      <c r="A71" s="144">
        <v>52</v>
      </c>
      <c r="B71" s="145" t="s">
        <v>20</v>
      </c>
      <c r="C71" s="146">
        <v>210811</v>
      </c>
      <c r="D71" s="147" t="s">
        <v>305</v>
      </c>
      <c r="E71" s="145" t="s">
        <v>306</v>
      </c>
      <c r="F71" s="173" t="s">
        <v>420</v>
      </c>
      <c r="G71" s="145" t="s">
        <v>244</v>
      </c>
      <c r="H71" s="148" t="s">
        <v>421</v>
      </c>
      <c r="I71" s="149" t="s">
        <v>422</v>
      </c>
      <c r="J71" s="186">
        <v>40</v>
      </c>
      <c r="K71" s="187">
        <v>99.7</v>
      </c>
      <c r="L71" s="187">
        <v>0</v>
      </c>
      <c r="M71" s="188" t="s">
        <v>6</v>
      </c>
      <c r="N71" s="189" t="s">
        <v>314</v>
      </c>
      <c r="O71" s="190" t="s">
        <v>315</v>
      </c>
      <c r="P71" s="134"/>
    </row>
    <row r="72" spans="1:16" ht="18" customHeight="1" x14ac:dyDescent="0.35">
      <c r="A72" s="154" t="s">
        <v>423</v>
      </c>
      <c r="B72" s="155"/>
      <c r="C72" s="156"/>
      <c r="D72" s="156"/>
      <c r="E72" s="156"/>
      <c r="F72" s="157"/>
      <c r="G72" s="158"/>
      <c r="H72" s="157"/>
      <c r="I72" s="159"/>
      <c r="J72" s="160"/>
      <c r="K72" s="161"/>
      <c r="L72" s="158"/>
      <c r="M72" s="158"/>
      <c r="N72" s="158"/>
      <c r="O72" s="162"/>
      <c r="P72" s="134"/>
    </row>
    <row r="73" spans="1:16" ht="18" customHeight="1" x14ac:dyDescent="0.35">
      <c r="A73" s="144">
        <v>53</v>
      </c>
      <c r="B73" s="145" t="s">
        <v>20</v>
      </c>
      <c r="C73" s="146">
        <v>211025</v>
      </c>
      <c r="D73" s="147" t="s">
        <v>265</v>
      </c>
      <c r="E73" s="145" t="s">
        <v>424</v>
      </c>
      <c r="F73" s="148" t="s">
        <v>425</v>
      </c>
      <c r="G73" s="145" t="s">
        <v>244</v>
      </c>
      <c r="H73" s="148" t="s">
        <v>426</v>
      </c>
      <c r="I73" s="149" t="s">
        <v>427</v>
      </c>
      <c r="J73" s="150">
        <v>92</v>
      </c>
      <c r="K73" s="151">
        <v>100</v>
      </c>
      <c r="L73" s="145" t="s">
        <v>309</v>
      </c>
      <c r="M73" s="152" t="s">
        <v>6</v>
      </c>
      <c r="N73" s="152" t="s">
        <v>7</v>
      </c>
      <c r="O73" s="153" t="s">
        <v>6</v>
      </c>
      <c r="P73" s="134"/>
    </row>
    <row r="74" spans="1:16" ht="18" customHeight="1" x14ac:dyDescent="0.35">
      <c r="A74" s="144">
        <v>54</v>
      </c>
      <c r="B74" s="145" t="s">
        <v>20</v>
      </c>
      <c r="C74" s="146">
        <v>211003</v>
      </c>
      <c r="D74" s="147" t="s">
        <v>277</v>
      </c>
      <c r="E74" s="145" t="s">
        <v>311</v>
      </c>
      <c r="F74" s="148" t="s">
        <v>428</v>
      </c>
      <c r="G74" s="145" t="s">
        <v>244</v>
      </c>
      <c r="H74" s="148" t="s">
        <v>429</v>
      </c>
      <c r="I74" s="149" t="s">
        <v>430</v>
      </c>
      <c r="J74" s="186">
        <v>26</v>
      </c>
      <c r="K74" s="187">
        <v>100</v>
      </c>
      <c r="L74" s="187">
        <v>0</v>
      </c>
      <c r="M74" s="188" t="s">
        <v>6</v>
      </c>
      <c r="N74" s="189" t="s">
        <v>314</v>
      </c>
      <c r="O74" s="190" t="s">
        <v>315</v>
      </c>
      <c r="P74" s="134"/>
    </row>
    <row r="75" spans="1:16" ht="18" customHeight="1" thickBot="1" x14ac:dyDescent="0.4">
      <c r="A75" s="174">
        <v>55</v>
      </c>
      <c r="B75" s="175" t="s">
        <v>20</v>
      </c>
      <c r="C75" s="176">
        <v>210945</v>
      </c>
      <c r="D75" s="177" t="s">
        <v>271</v>
      </c>
      <c r="E75" s="175" t="s">
        <v>272</v>
      </c>
      <c r="F75" s="178" t="s">
        <v>431</v>
      </c>
      <c r="G75" s="175" t="s">
        <v>244</v>
      </c>
      <c r="H75" s="178" t="s">
        <v>432</v>
      </c>
      <c r="I75" s="179" t="s">
        <v>433</v>
      </c>
      <c r="J75" s="180">
        <v>93</v>
      </c>
      <c r="K75" s="181">
        <v>100</v>
      </c>
      <c r="L75" s="181">
        <v>0</v>
      </c>
      <c r="M75" s="182" t="s">
        <v>6</v>
      </c>
      <c r="N75" s="182" t="s">
        <v>7</v>
      </c>
      <c r="O75" s="183" t="s">
        <v>6</v>
      </c>
      <c r="P75" s="134"/>
    </row>
    <row r="76" spans="1:16" ht="18" customHeight="1" x14ac:dyDescent="0.35">
      <c r="A76" s="132"/>
      <c r="B76" s="132"/>
      <c r="C76" s="184"/>
      <c r="D76" s="184"/>
      <c r="E76" s="184"/>
      <c r="F76" s="134"/>
      <c r="G76" s="185"/>
      <c r="H76" s="134"/>
      <c r="I76" s="134"/>
      <c r="J76" s="184"/>
      <c r="K76" s="185"/>
      <c r="L76" s="185"/>
      <c r="M76" s="185"/>
      <c r="N76" s="185"/>
      <c r="O76" s="185"/>
      <c r="P76" s="134"/>
    </row>
  </sheetData>
  <mergeCells count="14">
    <mergeCell ref="F3:F4"/>
    <mergeCell ref="A3:A4"/>
    <mergeCell ref="B3:B4"/>
    <mergeCell ref="C3:C4"/>
    <mergeCell ref="D3:D4"/>
    <mergeCell ref="E3:E4"/>
    <mergeCell ref="N3:N4"/>
    <mergeCell ref="O3:O4"/>
    <mergeCell ref="G3:G4"/>
    <mergeCell ref="H3:H4"/>
    <mergeCell ref="I3:I4"/>
    <mergeCell ref="J3:J4"/>
    <mergeCell ref="K3:L3"/>
    <mergeCell ref="M3:M4"/>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2</vt:i4>
      </vt:variant>
    </vt:vector>
  </HeadingPairs>
  <TitlesOfParts>
    <vt:vector size="2" baseType="lpstr">
      <vt:lpstr>Poljski poskus</vt:lpstr>
      <vt:lpstr>Lab. analize</vt:lpstr>
    </vt:vector>
  </TitlesOfParts>
  <Company>KIS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Mojca Škof</dc:creator>
  <cp:lastModifiedBy>Eva Blatnik</cp:lastModifiedBy>
  <cp:lastPrinted>2019-11-29T14:18:24Z</cp:lastPrinted>
  <dcterms:created xsi:type="dcterms:W3CDTF">2009-11-02T09:11:59Z</dcterms:created>
  <dcterms:modified xsi:type="dcterms:W3CDTF">2025-10-09T12:55:20Z</dcterms:modified>
</cp:coreProperties>
</file>