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sigov.si\usr\F-J\GolobM30\Documents\URSOO\RRF\Spremljanje in poročanje\prejemniki sredstev_100 največjih\april_2026\"/>
    </mc:Choice>
  </mc:AlternateContent>
  <xr:revisionPtr revIDLastSave="0" documentId="13_ncr:1_{004CC2FC-8250-4BD0-A6D0-2DB4DAD81B02}" xr6:coauthVersionLast="47" xr6:coauthVersionMax="47" xr10:uidLastSave="{00000000-0000-0000-0000-000000000000}"/>
  <bookViews>
    <workbookView xWindow="28690" yWindow="-110" windowWidth="29020" windowHeight="15700" tabRatio="727" xr2:uid="{00000000-000D-0000-FFFF-FFFF00000000}"/>
  </bookViews>
  <sheets>
    <sheet name="100_KP_marec_2026" sheetId="23" r:id="rId1"/>
  </sheets>
  <definedNames>
    <definedName name="_xlnm._FilterDatabase" localSheetId="0" hidden="1">'100_KP_marec_2026'!#REF!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1" i="23" l="1"/>
  <c r="N451" i="23"/>
  <c r="M451" i="23"/>
</calcChain>
</file>

<file path=xl/sharedStrings.xml><?xml version="1.0" encoding="utf-8"?>
<sst xmlns="http://schemas.openxmlformats.org/spreadsheetml/2006/main" count="3599" uniqueCount="1177">
  <si>
    <t>KONČNI PREJEMNIK - ID</t>
  </si>
  <si>
    <t>KONČNI PREJEMNIK - NAZIV</t>
  </si>
  <si>
    <t>UKREP NOO - ID</t>
  </si>
  <si>
    <t>UKREP NOO - NAZIV</t>
  </si>
  <si>
    <t>PROJEKT - ID</t>
  </si>
  <si>
    <t>PROJEKT - NAZIV</t>
  </si>
  <si>
    <t>PROJEKT - TERITORIALNA ENOTA</t>
  </si>
  <si>
    <t>SORT</t>
  </si>
  <si>
    <t>C2.K7.IN</t>
  </si>
  <si>
    <t>Digitalizacija pravosodja</t>
  </si>
  <si>
    <t>C2.K7.IG</t>
  </si>
  <si>
    <t>Modernizacija digitalnega okolja javne uprave</t>
  </si>
  <si>
    <t>UNIVERZA V LJUBLJANI</t>
  </si>
  <si>
    <t>C3.K9.IC</t>
  </si>
  <si>
    <t>Podpora za dekarbonizacijo, produktivnost in konkurenčnost podjetij</t>
  </si>
  <si>
    <t>1630-23-9016</t>
  </si>
  <si>
    <t>Razširitev zmogljivosti, MOBITEX d.o.o.</t>
  </si>
  <si>
    <t>MOBITEX D.O.O.</t>
  </si>
  <si>
    <t>1630-24-6001</t>
  </si>
  <si>
    <t>Razširitev obrtne cone Trebnje</t>
  </si>
  <si>
    <t>C3.K9.ID</t>
  </si>
  <si>
    <t>Zagotavljanje inovativnih ekosistemov ekonomsko-poslovne infrastrukture</t>
  </si>
  <si>
    <t>OBČINA TREBNJE</t>
  </si>
  <si>
    <t>1630-25-6001</t>
  </si>
  <si>
    <t>Komunalna ureditev Bežigrajske ceste-zahod, Celje</t>
  </si>
  <si>
    <t>MESTNA OBČINA CELJE</t>
  </si>
  <si>
    <t>2130-22-5010</t>
  </si>
  <si>
    <t>Ureditev ekonomsko-poslovne cone Trnovlje jug</t>
  </si>
  <si>
    <t>2130-22-5011</t>
  </si>
  <si>
    <t>Ureditev  poslovne cone Stara vas IV. faza</t>
  </si>
  <si>
    <t>MESTNA OBČINA VELENJE</t>
  </si>
  <si>
    <t>2130-22-5012</t>
  </si>
  <si>
    <t>PC Ajdovščina - širitvi V in Z</t>
  </si>
  <si>
    <t>OBČINA AJDOVŠČINA</t>
  </si>
  <si>
    <t>2130-22-5014</t>
  </si>
  <si>
    <t>Infrastruktura v coni TRIS Kanižarica</t>
  </si>
  <si>
    <t>OBČINA ČRNOMELJ</t>
  </si>
  <si>
    <t>2130-22-5016</t>
  </si>
  <si>
    <t>Izgradnja južne ceste IC Hoče</t>
  </si>
  <si>
    <t>OBČINA HOČE - SLIVNICA</t>
  </si>
  <si>
    <t>ELEKTRO PRIMORSKA D.D.</t>
  </si>
  <si>
    <t>2130-22-5018</t>
  </si>
  <si>
    <t>Ekonomsko - poslovna cona Dolenja vas</t>
  </si>
  <si>
    <t>OBČINA MIRNA PEČ</t>
  </si>
  <si>
    <t>2130-22-5019</t>
  </si>
  <si>
    <t>Poslovna cona  Naklo</t>
  </si>
  <si>
    <t>OBČINA NAKLO</t>
  </si>
  <si>
    <t>ELEKTRO GORENJSKA, D.D.</t>
  </si>
  <si>
    <t>2130-22-5020</t>
  </si>
  <si>
    <t>Komunalno opremljanje industrijske cone Lepovče</t>
  </si>
  <si>
    <t>OBČINA RIBNICA</t>
  </si>
  <si>
    <t>C2.K7.II</t>
  </si>
  <si>
    <t>Digitalizacija notranje varnosti</t>
  </si>
  <si>
    <t>1714-16-0003</t>
  </si>
  <si>
    <t>CAPEX - Infrastruktura DRO po standardu TETRA</t>
  </si>
  <si>
    <t>1714-22-0003</t>
  </si>
  <si>
    <t>Razvoj mobilne rešitve ePolicistNG</t>
  </si>
  <si>
    <t>1714-22-0004</t>
  </si>
  <si>
    <t>Modernizacija računalniškega oblaka policije</t>
  </si>
  <si>
    <t>1714-23-0002</t>
  </si>
  <si>
    <t>ABIS - sistem za avtomatsko primerjavo obrazov</t>
  </si>
  <si>
    <t>1714-23-0003</t>
  </si>
  <si>
    <t>Digitalno radijsko omrežje TETRA stroški delovanja</t>
  </si>
  <si>
    <t>1714-25-0005</t>
  </si>
  <si>
    <t>Postavitev polnilnih postaj za vozila Policije</t>
  </si>
  <si>
    <t>C1.K4.IE</t>
  </si>
  <si>
    <t>Spodbujanje vzpostavitve infrastrukture za alternativna goriva v prometu</t>
  </si>
  <si>
    <t>1912-22-0007</t>
  </si>
  <si>
    <t>NOO Center Sežana</t>
  </si>
  <si>
    <t>C1.K3.IE</t>
  </si>
  <si>
    <t>Družbena in gospodarska odpornost na podnebno pogojene nesreče v Republiki Sloveniji</t>
  </si>
  <si>
    <t>1912-25-0008</t>
  </si>
  <si>
    <t>NOO - Program dopolnilnega usposabljanja ZRP</t>
  </si>
  <si>
    <t>ZAVOD ZA GOZDOVE SLOVENIJE</t>
  </si>
  <si>
    <t>2030-23-0005</t>
  </si>
  <si>
    <t>Nakup in implementacija opreme za sodišča</t>
  </si>
  <si>
    <t>2130-22-3205</t>
  </si>
  <si>
    <t>Nakup visokotehnološke linije Mobitex d.o.o.</t>
  </si>
  <si>
    <t>2130-22-4001</t>
  </si>
  <si>
    <t>Delovanje in upravljanje RRI - NOO - MGRT</t>
  </si>
  <si>
    <t>C3.K8.RA</t>
  </si>
  <si>
    <t>Delovanje in upravljanje RRI sistema</t>
  </si>
  <si>
    <t>2130-22-4002</t>
  </si>
  <si>
    <t>Programi krožno gospodarstvo - NOO - MGRT</t>
  </si>
  <si>
    <t>C1.K5.IB</t>
  </si>
  <si>
    <t>Celoviti strateški projekt razogljičenja Slovenije preko prehoda v krožno gospodarstvo</t>
  </si>
  <si>
    <t>C2.K6.IB</t>
  </si>
  <si>
    <t>Program digitalne transformacije industrije/podjetij</t>
  </si>
  <si>
    <t>2130-22-7004</t>
  </si>
  <si>
    <t>Digitalna strategija podjetja TAB</t>
  </si>
  <si>
    <t>TAB D.D.</t>
  </si>
  <si>
    <t>2130-22-7007</t>
  </si>
  <si>
    <t>Digitalna preobrazba ekosistema Elektro Ljubljana</t>
  </si>
  <si>
    <t>ELEKTRO LJUBLJANA D.D.</t>
  </si>
  <si>
    <t>2130-22-7015</t>
  </si>
  <si>
    <t>Digitalno Stičišče Elektro Distribucije</t>
  </si>
  <si>
    <t>C1.K5.IC</t>
  </si>
  <si>
    <t>Večja predelava lesa za hitrejši prehod v podnebno nevtralno družbo</t>
  </si>
  <si>
    <t>2130-23-6005</t>
  </si>
  <si>
    <t>Avtomatizirana proizvodnja Li-ion baterij Tab d.d.</t>
  </si>
  <si>
    <t>2130-23-6011</t>
  </si>
  <si>
    <t>Povečanje in posodobitev proizvodnje Mobitex</t>
  </si>
  <si>
    <t>2130-23-6019</t>
  </si>
  <si>
    <t>Proizvodnja zobatih obročev KLS Ljubno d.o.o.</t>
  </si>
  <si>
    <t>KLS LJUBNO D.O.O.</t>
  </si>
  <si>
    <t>2130-23-6020</t>
  </si>
  <si>
    <t>Postavitev napredne proizvodnje Uniforest</t>
  </si>
  <si>
    <t>UNIFOREST D.O.O.</t>
  </si>
  <si>
    <t>C3.K8.IB</t>
  </si>
  <si>
    <t>Sofinanciranje raziskovalno inovacijskih projektov v podporo zelenemu prehodu in digitalizaciji</t>
  </si>
  <si>
    <t>2130-23-7029</t>
  </si>
  <si>
    <t>Digitalni dvojček distribucijskega omrežja Gdb</t>
  </si>
  <si>
    <t>2130-23-7612</t>
  </si>
  <si>
    <t>Strong &amp; solid Solis Timber d.o.o.</t>
  </si>
  <si>
    <t>SOLIS TIMBER D.O.O.</t>
  </si>
  <si>
    <t>C3.K11.IC</t>
  </si>
  <si>
    <t>Trajnostni razvoj javne in skupne turistične infrastrukture in naravnih znamenitosti v turističnih destinacijah</t>
  </si>
  <si>
    <t>2180-23-8102</t>
  </si>
  <si>
    <t>Obvodna sprehajalna pot Črnomelj iz vode - 1. faza</t>
  </si>
  <si>
    <t>2180-23-8110</t>
  </si>
  <si>
    <t>Ureditev zelenega vstopnega centra - Nova Gorica</t>
  </si>
  <si>
    <t>MESTNA OBČINA NOVA GORICA</t>
  </si>
  <si>
    <t>2180-23-8117</t>
  </si>
  <si>
    <t>Trajnostni in dost. turizem ob Velenjskem jezeru</t>
  </si>
  <si>
    <t>2180-23-8120</t>
  </si>
  <si>
    <t>Doživetje rimske Kastre Ajdovščina</t>
  </si>
  <si>
    <t>ELEKTRO CELJE, D.D.</t>
  </si>
  <si>
    <t>2180-23-8127</t>
  </si>
  <si>
    <t>Vstopna točka Trška gora - Novo mesto</t>
  </si>
  <si>
    <t>MESTNA OBČINA NOVO MESTO</t>
  </si>
  <si>
    <t>2180-23-8142</t>
  </si>
  <si>
    <t>Sanitarni in spremljajoči objekti Divaške jame</t>
  </si>
  <si>
    <t>OBČINA DIVAČA</t>
  </si>
  <si>
    <t>2180-23-8143</t>
  </si>
  <si>
    <t>Ureditev vstopnih točk ob jezeru na Mostu na Soči</t>
  </si>
  <si>
    <t>OBČINA TOLMIN</t>
  </si>
  <si>
    <t>2180-23-8149</t>
  </si>
  <si>
    <t>Izgradnja in nadgradnja poti - Stari grad Celje</t>
  </si>
  <si>
    <t>2180-23-8150</t>
  </si>
  <si>
    <t>Grajska pot v destinaciji Podčetrtek</t>
  </si>
  <si>
    <t>OBČINA PODČETRTEK</t>
  </si>
  <si>
    <t>C3.K8.ID</t>
  </si>
  <si>
    <t>Sofinanciranje investicij v RRI demonstracijske in pilotne projekte</t>
  </si>
  <si>
    <t>2180-23-9917</t>
  </si>
  <si>
    <t>Upravljanje odjema energije za industrijo Inea</t>
  </si>
  <si>
    <t>2180-24-0009</t>
  </si>
  <si>
    <t>Park narave Uršlja gora</t>
  </si>
  <si>
    <t>OBČINA RAVNE NA KOROŠKEM</t>
  </si>
  <si>
    <t>2180-24-0010</t>
  </si>
  <si>
    <t>Zgornji trg Šentjur</t>
  </si>
  <si>
    <t>OBČINA ŠENTJUR</t>
  </si>
  <si>
    <t>2180-24-0017</t>
  </si>
  <si>
    <t>Obnova Ravbarjevega stolpa - III. faza</t>
  </si>
  <si>
    <t>OBČINA POSTOJNA</t>
  </si>
  <si>
    <t>2180-24-7029</t>
  </si>
  <si>
    <t>Razvoj svinčevo-kislinske baterije Tab</t>
  </si>
  <si>
    <t>C2.K7.IJ</t>
  </si>
  <si>
    <t>Digitalizacija izobraževanja in znanosti</t>
  </si>
  <si>
    <t>2330-22-0028</t>
  </si>
  <si>
    <t>Vzpostavitev centra za semenarstvo</t>
  </si>
  <si>
    <t>C1.K3.IG</t>
  </si>
  <si>
    <t>Center za semenarstvo, drevesničarstvo in varstvo gozdov</t>
  </si>
  <si>
    <t>GOZDARSKI INŠTITUT SLOVENIJE</t>
  </si>
  <si>
    <t>C2.K7.IL</t>
  </si>
  <si>
    <t>Digitalni prehod na področju kmetijstva ali prehrane ali gozdarstva</t>
  </si>
  <si>
    <t>2330-22-0033</t>
  </si>
  <si>
    <t>E-gozdarstvo</t>
  </si>
  <si>
    <t>2330-22-0074</t>
  </si>
  <si>
    <t>Digitalizacija podatkovnih zbirk v živinoreji</t>
  </si>
  <si>
    <t>2331-22-0002</t>
  </si>
  <si>
    <t>Informacijski sistem ARSKTRP -digitalni prehod</t>
  </si>
  <si>
    <t>2430-23-0004</t>
  </si>
  <si>
    <t>Digitalizacija avtocestnega omrežja v Sloveniji</t>
  </si>
  <si>
    <t>C1.K4.ID</t>
  </si>
  <si>
    <t>Digitalizacija cestne infrastrukture</t>
  </si>
  <si>
    <t>2431-19-0016</t>
  </si>
  <si>
    <t>Nadgradnja železniške postaje Grosuplje</t>
  </si>
  <si>
    <t>C1.K4.IC</t>
  </si>
  <si>
    <t>Povečanje zmogljivosti železniške infrastrukture</t>
  </si>
  <si>
    <t>2431-19-0119</t>
  </si>
  <si>
    <t>Rekonstrukcija železniške postaje Domžale</t>
  </si>
  <si>
    <t>2431-20-0025</t>
  </si>
  <si>
    <t>Nadgradnja proge Ljubljana-Jesenice-d.m. - 2. faza</t>
  </si>
  <si>
    <t>2431-21-0134</t>
  </si>
  <si>
    <t>Nadgradnja proge Ljubljana-Jesenice-d.m. - 3. faza</t>
  </si>
  <si>
    <t>2431-21-0161</t>
  </si>
  <si>
    <t>Nadgradnja žel. proge Ljubljana-Divača - 2. faza</t>
  </si>
  <si>
    <t>2431-22-0019</t>
  </si>
  <si>
    <t>Nadgradnja železniške postaje Nova Gorica</t>
  </si>
  <si>
    <t>2431-22-0029</t>
  </si>
  <si>
    <t>Nadgradnja žel. proge Ljubljana-Divača - 3. faza</t>
  </si>
  <si>
    <t>2431-23-0031</t>
  </si>
  <si>
    <t>Gradnja žel.nadvoza čez Dunajsko cesto v Ljubljani</t>
  </si>
  <si>
    <t>2550-22-0013</t>
  </si>
  <si>
    <t>Slovenski lokacijski okvir</t>
  </si>
  <si>
    <t>C2.K7.IK</t>
  </si>
  <si>
    <t>Zeleni slovenski lokacijski okvir</t>
  </si>
  <si>
    <t>OBČINA PREDDVOR</t>
  </si>
  <si>
    <t>OBČINA LITIJA</t>
  </si>
  <si>
    <t>OBČINA IG</t>
  </si>
  <si>
    <t>OBČINA BRASLOVČE</t>
  </si>
  <si>
    <t>OBČINA GROSUPLJE</t>
  </si>
  <si>
    <t>OBČINA LOŠKA DOLINA</t>
  </si>
  <si>
    <t>OBČINA CERKNICA</t>
  </si>
  <si>
    <t>OBČINA LOGATEC</t>
  </si>
  <si>
    <t>OBČINA RENČE - VOGRSKO</t>
  </si>
  <si>
    <t>OBČINA ŠENTJERNEJ</t>
  </si>
  <si>
    <t>OBČINA VIDEM</t>
  </si>
  <si>
    <t>OBČINA ŠMARJE PRI JELŠAH</t>
  </si>
  <si>
    <t>OBČINA BREŽICE</t>
  </si>
  <si>
    <t>OBČINA PIVKA</t>
  </si>
  <si>
    <t>OBČINA ŽELEZNIKI</t>
  </si>
  <si>
    <t>UNIVERZA V MARIBORU</t>
  </si>
  <si>
    <t>C1.K3.II</t>
  </si>
  <si>
    <t>Projekti oskrbe in varčevanja s pitno vodo</t>
  </si>
  <si>
    <t>2550-23-0007</t>
  </si>
  <si>
    <t>Plazenje v zaledju naselja Koroška Bela</t>
  </si>
  <si>
    <t>C1.K3.IF</t>
  </si>
  <si>
    <t>Zmanjševanje poplavne ogroženosti ter zmanjševanje tveganja za druge podnebno pogojene nesreče</t>
  </si>
  <si>
    <t>2550-23-0008</t>
  </si>
  <si>
    <t>Sanacijska dela na plazu Laze pri Leskovici</t>
  </si>
  <si>
    <t>2550-23-0009</t>
  </si>
  <si>
    <t>NOO - Kanalizacijski sistem Lancova vas (Videm)</t>
  </si>
  <si>
    <t>C1.K3.IH</t>
  </si>
  <si>
    <t>Projekti odvajanja in čiščenja komunalne odpadne vode ter njene ponovne rabe</t>
  </si>
  <si>
    <t>2550-23-0010</t>
  </si>
  <si>
    <t>NOO - HI vodovodnega sistema - Mirna Peč</t>
  </si>
  <si>
    <t>2550-23-0012</t>
  </si>
  <si>
    <t>Plaz Gradišče nad Prvačino</t>
  </si>
  <si>
    <t>2550-23-0013</t>
  </si>
  <si>
    <t>Plaz Slano Blato v občini Ajdovščina</t>
  </si>
  <si>
    <t>2550-23-0014</t>
  </si>
  <si>
    <t>Plaz Macesnik v občini Solčava</t>
  </si>
  <si>
    <t>2550-23-0021</t>
  </si>
  <si>
    <t>NOO Kanalizacija Iška vas - Iška</t>
  </si>
  <si>
    <t>2550-23-0035</t>
  </si>
  <si>
    <t>NOO Vodovod Iška vas - Iška</t>
  </si>
  <si>
    <t>2550-23-0045</t>
  </si>
  <si>
    <t>NOO Vodovodni sistem Jezero  - Sp. Lavrovec</t>
  </si>
  <si>
    <t>2550-23-0049</t>
  </si>
  <si>
    <t>NOO Komunalna ureditev Podbrezje - Podtabor</t>
  </si>
  <si>
    <t>2550-23-0051</t>
  </si>
  <si>
    <t>NOO Vodovod Ječkovec-Zvale-Skrovnica</t>
  </si>
  <si>
    <t>2560-23-0008</t>
  </si>
  <si>
    <t>NOO Kanalizacija Dolenje in Gorenje Ponikve</t>
  </si>
  <si>
    <t>2560-23-0056</t>
  </si>
  <si>
    <t>NOO Gradnja vodovoda Dole</t>
  </si>
  <si>
    <t>2560-23-0061</t>
  </si>
  <si>
    <t>NOO Kanalizacija Bašelj, Mače, Potoče</t>
  </si>
  <si>
    <t>2560-23-0062</t>
  </si>
  <si>
    <t>NOO Kanalizacija Selšček in Begunje pri Cerknici</t>
  </si>
  <si>
    <t>2560-23-0071</t>
  </si>
  <si>
    <t>NOO Dograditev kanalizacijskega omrežja Šentjur</t>
  </si>
  <si>
    <t>2560-23-0078</t>
  </si>
  <si>
    <t>NOO Kanalizacija Renče - Vogrsko - 1. Faza</t>
  </si>
  <si>
    <t>2560-23-0088</t>
  </si>
  <si>
    <t>NOO Dograditev kanaliz. sistema MKČN Vinska gora</t>
  </si>
  <si>
    <t>2560-23-0096</t>
  </si>
  <si>
    <t>NOO Kanalizacija in ČN Grobelno - Šentvid 2.faza</t>
  </si>
  <si>
    <t>2560-23-0097</t>
  </si>
  <si>
    <t>Javna kanaliz. v aglom. Čušperk in Velika Račna</t>
  </si>
  <si>
    <t>2560-24-0008</t>
  </si>
  <si>
    <t>NOO Celostna infrastr. ureditev naselja Kresnice</t>
  </si>
  <si>
    <t>2560-24-0012</t>
  </si>
  <si>
    <t>NOO Vodovod Stomaž</t>
  </si>
  <si>
    <t>2560-24-0014</t>
  </si>
  <si>
    <t>NOO Vodovod Potoče</t>
  </si>
  <si>
    <t>2560-24-0015</t>
  </si>
  <si>
    <t>NOO Oskrba Hočkega Pohorja s pitno vodo</t>
  </si>
  <si>
    <t>2560-24-0017</t>
  </si>
  <si>
    <t>NOO Javni kanalizacijski sistem Hotedršica</t>
  </si>
  <si>
    <t>2560-24-0019</t>
  </si>
  <si>
    <t>NOO Odvajanje in čiščenje odpadnih vod Stomaž</t>
  </si>
  <si>
    <t>2560-24-0024</t>
  </si>
  <si>
    <t>NOO Kanalizacija Poletiči - Beli Kamen in Gažon</t>
  </si>
  <si>
    <t>MESTNA OBČINA KOPER</t>
  </si>
  <si>
    <t>2560-24-0029</t>
  </si>
  <si>
    <t>NOO Gradnja vodovoda Tolminski Lom (II.faza)</t>
  </si>
  <si>
    <t>2560-24-0032</t>
  </si>
  <si>
    <t>NOO Javna komunalna infrastruktura v Planini</t>
  </si>
  <si>
    <t>2560-24-0048</t>
  </si>
  <si>
    <t>NOO Kanalizacija Krška vas</t>
  </si>
  <si>
    <t>2560-24-0049</t>
  </si>
  <si>
    <t>NOO Kanalizacija Lakovnice</t>
  </si>
  <si>
    <t>2560-24-0050</t>
  </si>
  <si>
    <t>Dograditev vodovodnega omrežja v Občini Šentjur</t>
  </si>
  <si>
    <t>NOO Kanalizacija Gradišče</t>
  </si>
  <si>
    <t>2560-25-0114</t>
  </si>
  <si>
    <t>NOO Vodovod Bukovica</t>
  </si>
  <si>
    <t>2560-25-0125</t>
  </si>
  <si>
    <t>NOO Gradnja kanalizacije in rastlinske ČN Raka</t>
  </si>
  <si>
    <t>MESTNA OBČINA KRŠKO</t>
  </si>
  <si>
    <t>2560-25-0156</t>
  </si>
  <si>
    <t>NOO Komunalno urejanje naselja Kneža</t>
  </si>
  <si>
    <t>2560-25-0196</t>
  </si>
  <si>
    <t>NOO Vodovod Križe</t>
  </si>
  <si>
    <t>2560-25-0198</t>
  </si>
  <si>
    <t>NOO Dograditev čistilne naprave Mirna Peč</t>
  </si>
  <si>
    <t>2560-25-0205</t>
  </si>
  <si>
    <t>2560-25-0214</t>
  </si>
  <si>
    <t>NOO Oskrba s pitno vodo v občini Loška dolina</t>
  </si>
  <si>
    <t>2560-25-0217</t>
  </si>
  <si>
    <t>NOO Komunalna infrastruktura Trnje</t>
  </si>
  <si>
    <t>2560-25-0279</t>
  </si>
  <si>
    <t>NOO Fekalna kanalizacija Sajevec</t>
  </si>
  <si>
    <t>2560-25-0453</t>
  </si>
  <si>
    <t>NOO Gradnja vodohrana Šmarje z vodovodom</t>
  </si>
  <si>
    <t>2560-26-0026</t>
  </si>
  <si>
    <t>NOO Kanalizacija Maharovec in Dolenja Stara vas</t>
  </si>
  <si>
    <t>2555-22-0005</t>
  </si>
  <si>
    <t>Zmanjšanje poplavne ogroženosti Dravograda-SKLOP 1</t>
  </si>
  <si>
    <t>2555-22-0006</t>
  </si>
  <si>
    <t>Zagotavljanje poplavne varnosti-odvodnik v Sočo</t>
  </si>
  <si>
    <t>2555-22-0010</t>
  </si>
  <si>
    <t>Vzpostavitev nadzornega centra - NaCe</t>
  </si>
  <si>
    <t>2555-22-0011</t>
  </si>
  <si>
    <t>Celovita hidrološko-hidravlična študija porečij RS</t>
  </si>
  <si>
    <t>2555-22-0012</t>
  </si>
  <si>
    <t>Gradnja zadrževalnika na Črnem potoku</t>
  </si>
  <si>
    <t>2555-23-0001</t>
  </si>
  <si>
    <t>Dograditev in nadvišanje VVN desni breg Mure</t>
  </si>
  <si>
    <t>2561-24-0005</t>
  </si>
  <si>
    <t>Protipoplavne ureditve Dajnice-Šmarjeta-ŠkofjaVas</t>
  </si>
  <si>
    <t>2561-24-0006</t>
  </si>
  <si>
    <t>Protipoplavne ureditve Koprivnice-območje Dobrove</t>
  </si>
  <si>
    <t>2561-24-0007</t>
  </si>
  <si>
    <t>Protipoplavne ureditve Savinje-območje Polul</t>
  </si>
  <si>
    <t>2561-24-0008</t>
  </si>
  <si>
    <t>Protipoplavne ureditve Voglajne-območje Čreta</t>
  </si>
  <si>
    <t>2561-24-0009</t>
  </si>
  <si>
    <t>Protipoplavne ureditve Ločnice-območje Zagrada</t>
  </si>
  <si>
    <t>2561-24-0010</t>
  </si>
  <si>
    <t>Protipoplavna ureditev OPVP Železniki</t>
  </si>
  <si>
    <t>2561-24-0011</t>
  </si>
  <si>
    <t>Protipoplavna ureditev na reki Vipavi-OC Batuje</t>
  </si>
  <si>
    <t>2561-24-0012</t>
  </si>
  <si>
    <t>Zmanjšanje poplavne ogroženosti Šmarjeških Toplic</t>
  </si>
  <si>
    <t>2561-24-0013</t>
  </si>
  <si>
    <t>Zmanjšanje poplavne ogroženosti na povodju Kobile</t>
  </si>
  <si>
    <t>2561-24-0014</t>
  </si>
  <si>
    <t>Dograditev in nadvišanje nasipa Krog-Petanjci</t>
  </si>
  <si>
    <t>2561-24-0016</t>
  </si>
  <si>
    <t>Ureditev suhih zadrževalnikov v občini Izola</t>
  </si>
  <si>
    <t>2561-24-0017</t>
  </si>
  <si>
    <t>Protipoplavne ureditve na območju Renč</t>
  </si>
  <si>
    <t>2561-24-0018</t>
  </si>
  <si>
    <t>Protipoplavne ureditve na povodju Sotle</t>
  </si>
  <si>
    <t>2561-24-0025</t>
  </si>
  <si>
    <t>Visokovodni nasip AC - Vučja vas</t>
  </si>
  <si>
    <t>C1.K2.IB</t>
  </si>
  <si>
    <t>Trajnostna prenova stavb</t>
  </si>
  <si>
    <t>2570-23-4005</t>
  </si>
  <si>
    <t>Izvedba prezračevalnega sistema v PŠ Kokra</t>
  </si>
  <si>
    <t>2570-23-4007</t>
  </si>
  <si>
    <t>Prezračevanje v OŠ Dragotin Kette</t>
  </si>
  <si>
    <t>2570-23-4008</t>
  </si>
  <si>
    <t>Prezračevanje v OŠ Otočec</t>
  </si>
  <si>
    <t>2570-23-4009</t>
  </si>
  <si>
    <t>Prezračevanje Vrtec ciciban, enota Labod</t>
  </si>
  <si>
    <t>KOROŠKI DOM STAROSTNIKOV</t>
  </si>
  <si>
    <t>2570-24-0007</t>
  </si>
  <si>
    <t>Platforma za spremljanje ukrepov prometne politike</t>
  </si>
  <si>
    <t>2570-24-0026</t>
  </si>
  <si>
    <t>Brezemisijska vozila za cestni promet 2024-2026</t>
  </si>
  <si>
    <t>C5.K17.IE</t>
  </si>
  <si>
    <t>Razširjen ukrep: Spodbujanje infrastrukture za alternativna goriva v prometu</t>
  </si>
  <si>
    <t>2570-24-0036</t>
  </si>
  <si>
    <t>Sistem izmenjave podatkov za alternativna goriva</t>
  </si>
  <si>
    <t>2570-24-0100</t>
  </si>
  <si>
    <t>Krepitev kadra v okviru NOO - Alternativna goriva</t>
  </si>
  <si>
    <t>2570-24-0102</t>
  </si>
  <si>
    <t>Krepitev kadra v NOO - Distrib. omrežja</t>
  </si>
  <si>
    <t>C5.K17.IC</t>
  </si>
  <si>
    <t>Krepitev distribucijskega omrežja električne energije (srednjenapetostno omrežje in nizkonapetostno omrežje)</t>
  </si>
  <si>
    <t>2570-24-3001</t>
  </si>
  <si>
    <t>Naložbe v krepitev distribucijskega omrežja</t>
  </si>
  <si>
    <t>C1.K1.IF</t>
  </si>
  <si>
    <t>Krepitev distribucijskega omrežja električne energije (transformatorske postaje in nizkonapetostno omrežje)</t>
  </si>
  <si>
    <t>2570-24-3002</t>
  </si>
  <si>
    <t>2570-24-3003</t>
  </si>
  <si>
    <t>ELEKTRO MARIBOR D.D.</t>
  </si>
  <si>
    <t>2570-24-3004</t>
  </si>
  <si>
    <t>2570-24-3005</t>
  </si>
  <si>
    <t>2570-24-4003</t>
  </si>
  <si>
    <t>Centralno prezračevanje v OŠ Železniki</t>
  </si>
  <si>
    <t>2570-24-4010</t>
  </si>
  <si>
    <t>Vgradnja prezračevanja v Vrtcu Železniki</t>
  </si>
  <si>
    <t>2570-24-4011</t>
  </si>
  <si>
    <t>Vgradnja prezračevanja Gimnazija Šiška</t>
  </si>
  <si>
    <t>GIMNAZIJA ŠIŠKA</t>
  </si>
  <si>
    <t>2570-24-4013</t>
  </si>
  <si>
    <t>PŠ Selca - Vgradnja prezračevanja</t>
  </si>
  <si>
    <t>2570-24-4014</t>
  </si>
  <si>
    <t>Izvedba prezračevanja v OŠ Braslovče</t>
  </si>
  <si>
    <t>2570-24-4016</t>
  </si>
  <si>
    <t>Gradnja prezračevanja OŠ Preddvor</t>
  </si>
  <si>
    <t>2570-24-4020</t>
  </si>
  <si>
    <t>Prezračevanje v Osnovni šoli Velika Dolina</t>
  </si>
  <si>
    <t>2570-24-4021</t>
  </si>
  <si>
    <t>Prezračevanje v Osnovni šoli Naklo</t>
  </si>
  <si>
    <t>2570-24-4201</t>
  </si>
  <si>
    <t>SE na javnih objektih konzorcija Občine Kidričevo</t>
  </si>
  <si>
    <t>C1.K1.IE</t>
  </si>
  <si>
    <t>Proizvodnja elektrike iz obnovljivih virov energije</t>
  </si>
  <si>
    <t>2570-24-4203</t>
  </si>
  <si>
    <t>SE na javnih objektih v lasti Občine Železniki</t>
  </si>
  <si>
    <t>2570-24-4205</t>
  </si>
  <si>
    <t>SE na javnih objektih konzorcija Občine Pivka</t>
  </si>
  <si>
    <t>2570-24-4206</t>
  </si>
  <si>
    <t>Postavitev sončnih elektrarn konzorcij MONG</t>
  </si>
  <si>
    <t>2570-24-4208</t>
  </si>
  <si>
    <t>Postavitev SE konzorcij občine Kamnik</t>
  </si>
  <si>
    <t>2570-24-4209</t>
  </si>
  <si>
    <t>Postavitev SE v lasti Mestne Občine Koper</t>
  </si>
  <si>
    <t>2570-25-3001</t>
  </si>
  <si>
    <t>Elektro Celje TP in NNO 2023-26 DIST EE 2024</t>
  </si>
  <si>
    <t>2570-25-3002</t>
  </si>
  <si>
    <t>Elektro Primorska TP in NNO 2023-26 DIST EE 2024</t>
  </si>
  <si>
    <t>2570-25-3003</t>
  </si>
  <si>
    <t>Elektra Maribor TP in NNO 2023-26 DIST EE 2024</t>
  </si>
  <si>
    <t>2570-25-3004</t>
  </si>
  <si>
    <t>Elektro Ljubljana TP-NNO NOO-DIST 2024</t>
  </si>
  <si>
    <t>2570-25-3005</t>
  </si>
  <si>
    <t>Elektro Gorenjska TP in NNO NOOO-DIST-EE-2024</t>
  </si>
  <si>
    <t>2570-25-3006</t>
  </si>
  <si>
    <t>Gradnja omrežja elektr. energije Elektro Celje</t>
  </si>
  <si>
    <t>2570-25-3007</t>
  </si>
  <si>
    <t>Gradnja omrežja elektr.energije Elektro Gorenjska</t>
  </si>
  <si>
    <t>2570-25-3008</t>
  </si>
  <si>
    <t>Gradnja omrežja elektr. energije Elektro Primorska</t>
  </si>
  <si>
    <t>2570-25-3009</t>
  </si>
  <si>
    <t>Gradnja omrežja elektr. energije Elektro Maribor</t>
  </si>
  <si>
    <t>2570-25-3010</t>
  </si>
  <si>
    <t>Gradnja omrežja elektr. energije Elektro Ljubljana</t>
  </si>
  <si>
    <t>2570-25-4201</t>
  </si>
  <si>
    <t>Postavitev SE konzorcij Občine Idrija</t>
  </si>
  <si>
    <t>2570-25-4202</t>
  </si>
  <si>
    <t>Sonce 8P - Občina Velenje</t>
  </si>
  <si>
    <t>2570-25-4204</t>
  </si>
  <si>
    <t>Konzorcij Hoče - Slivnica SE OVE 2024</t>
  </si>
  <si>
    <t>DOM STAREJŠIH OBČANOV GROSUPLJE</t>
  </si>
  <si>
    <t>2570-25-4207</t>
  </si>
  <si>
    <t>Izvedba SE v lasti občin in ostalih javnih zavodov</t>
  </si>
  <si>
    <t>2570-25-4210</t>
  </si>
  <si>
    <t>Konzorcij samooskrbe z EE iz sončne energije</t>
  </si>
  <si>
    <t>ŠOLSKI CENTER ŠKOFJA LOKA</t>
  </si>
  <si>
    <t>OBČINA KOZJE</t>
  </si>
  <si>
    <t>2570-25-4213</t>
  </si>
  <si>
    <t>Postavitev SE - konzorcij Občine Ravne na Koroškem</t>
  </si>
  <si>
    <t>2570-25-4215</t>
  </si>
  <si>
    <t>Sončne elektrarne - konzorcij Občine Preddvor</t>
  </si>
  <si>
    <t>2611-22-0300</t>
  </si>
  <si>
    <t>Hitrejši vstop mladih na trg dela</t>
  </si>
  <si>
    <t>C3.K10.ID</t>
  </si>
  <si>
    <t>2711-22-0006</t>
  </si>
  <si>
    <t>Podpora digitalni transformaciji zdravstva</t>
  </si>
  <si>
    <t>C4.K14.IC</t>
  </si>
  <si>
    <t>Digitalna preobrazba zdravstva</t>
  </si>
  <si>
    <t>NIJZ NACIONALNI INŠTITUT ZA JAVNO ZDRAVJE</t>
  </si>
  <si>
    <t>2711-23-0018</t>
  </si>
  <si>
    <t>Integracija geriatrične oskrbe starejših</t>
  </si>
  <si>
    <t>C4.K14.IB</t>
  </si>
  <si>
    <t>Krepitev kompetenc kadrov v zdravstvu za zagotavljanje kakovosti oskrbe</t>
  </si>
  <si>
    <t>2711-23-0019</t>
  </si>
  <si>
    <t>Razvoj programov za duševno zdravje</t>
  </si>
  <si>
    <t>2711-23-0020</t>
  </si>
  <si>
    <t>Krepitev paliativnih mobilnih timov</t>
  </si>
  <si>
    <t>2711-24-0003</t>
  </si>
  <si>
    <t>Pos. obr. mišično-skeletnih bolečin na prim. ravni</t>
  </si>
  <si>
    <t>2711-24-0004</t>
  </si>
  <si>
    <t>Prehod na brezpapirno poslovanje zdr. dejavnosti</t>
  </si>
  <si>
    <t>2711-24-0005</t>
  </si>
  <si>
    <t>eKarton in enotni podatkovni model</t>
  </si>
  <si>
    <t>2711-24-0010</t>
  </si>
  <si>
    <t>Zdravje na daljavo - ZnD24</t>
  </si>
  <si>
    <t>2711-24-0013</t>
  </si>
  <si>
    <t>Informacijski sistem za dispečerje</t>
  </si>
  <si>
    <t>2711-24-0015</t>
  </si>
  <si>
    <t>C-PACS Centralna zbirka slikovnega materiala</t>
  </si>
  <si>
    <t>2711-24-0021</t>
  </si>
  <si>
    <t>Robotizacija zdravil</t>
  </si>
  <si>
    <t>2711-25-0007</t>
  </si>
  <si>
    <t>Sistem upravljanja s strateškimi podatki</t>
  </si>
  <si>
    <t>2711-22-0020</t>
  </si>
  <si>
    <t>UKC LJ Dograditev infekcijske klinike</t>
  </si>
  <si>
    <t>C4.K14.IE</t>
  </si>
  <si>
    <t>Učinkovita obravnava nalezljivih in kroničnih bolezni</t>
  </si>
  <si>
    <t>2718-25-0018</t>
  </si>
  <si>
    <t>UKC MB - Nakup štirih obsevalnikov</t>
  </si>
  <si>
    <t>C4.K14.ID</t>
  </si>
  <si>
    <t>Optimizacija dostopnosti zdravstvenega sistema</t>
  </si>
  <si>
    <t>2718-25-2012</t>
  </si>
  <si>
    <t>Vozilo urgentnega zdravnika - ZD Brežice</t>
  </si>
  <si>
    <t>2718-25-2017</t>
  </si>
  <si>
    <t>Vozilo urgentnega zdravnika - ZD Grosuplje</t>
  </si>
  <si>
    <t>2718-25-2019</t>
  </si>
  <si>
    <t>Vozilo urgentnega zdravnika - ZD Postojna</t>
  </si>
  <si>
    <t>2718-25-2026</t>
  </si>
  <si>
    <t>Vozilo urgentnega zdravnika - ZD Ravne na Koroškem</t>
  </si>
  <si>
    <t>2718-25-2027</t>
  </si>
  <si>
    <t>Vozilo urgentnega zdravnika - ZD Tolmin</t>
  </si>
  <si>
    <t>2718-25-2034</t>
  </si>
  <si>
    <t>Vozilo urgentnega zdravnika - ZD Novo mesto</t>
  </si>
  <si>
    <t>2718-25-2036</t>
  </si>
  <si>
    <t>Vozilo urgentnega zdravnika - ZD Nova Gorica</t>
  </si>
  <si>
    <t>2550-23-0024</t>
  </si>
  <si>
    <t>Pod Pekrsko gorco v občini Maribor - faza 1</t>
  </si>
  <si>
    <t>C4.K16.IB</t>
  </si>
  <si>
    <t>Zagotavljanje javnih najemnih stanovanj</t>
  </si>
  <si>
    <t>Stanovanja Rogaška Slatina, Kidričeva ul.</t>
  </si>
  <si>
    <t>2550-23-0028</t>
  </si>
  <si>
    <t>Oskrbovana stanovanja Harpf v Slovenj Gradcu</t>
  </si>
  <si>
    <t>2550-23-0029</t>
  </si>
  <si>
    <t>Stanovanja v Sp. Prelogah občina Slovenske Konjice</t>
  </si>
  <si>
    <t>2550-23-0030</t>
  </si>
  <si>
    <t>2550-23-0031</t>
  </si>
  <si>
    <t>Izgradnja oskrb. stanovanj v Šmarju pri Jelšah</t>
  </si>
  <si>
    <t>2550-23-0032</t>
  </si>
  <si>
    <t>Pod Pekrsko gorco v občini Maribor - faza 2</t>
  </si>
  <si>
    <t>2550-23-0033</t>
  </si>
  <si>
    <t>Nakup stanovanj v Sveti Ani</t>
  </si>
  <si>
    <t>2550-23-0034</t>
  </si>
  <si>
    <t>Stanovanja v občini Šmarje pri Jelšah, Objekt O1</t>
  </si>
  <si>
    <t>2550-23-0036</t>
  </si>
  <si>
    <t>Stanovanja Vrata Javornika v Ravnah na Koroškem</t>
  </si>
  <si>
    <t>2550-23-0038</t>
  </si>
  <si>
    <t>Oskrbovana stanovanja Žarova v občini Velenje</t>
  </si>
  <si>
    <t>2550-23-0039</t>
  </si>
  <si>
    <t>Stanovanja Kolodvorska 11 v Pivki</t>
  </si>
  <si>
    <t>2550-23-0040</t>
  </si>
  <si>
    <t>Stanovanj Nova dolinska v Mestni občini Koper</t>
  </si>
  <si>
    <t>2550-23-0041</t>
  </si>
  <si>
    <t>Stan. Blok 3, Nova dolinska v Mestni občini Koper</t>
  </si>
  <si>
    <t>2550-23-0042</t>
  </si>
  <si>
    <t>Zagotavljanje stanovanj v Ajdovščini,Ribnik SB II</t>
  </si>
  <si>
    <t>JAVNI STANOVANJSKI SKLAD OBČINE AJDOVŠČINA</t>
  </si>
  <si>
    <t>2550-23-0048</t>
  </si>
  <si>
    <t>Nakup stanovanj Zelena jama v občini Ljubljana</t>
  </si>
  <si>
    <t>JSS MOL MESTNE OBČINE LJUBLJANA</t>
  </si>
  <si>
    <t>2720-24-0004</t>
  </si>
  <si>
    <t>Stanovanja Ob Hublju v občini Ajdovščina</t>
  </si>
  <si>
    <t>2720-24-0018</t>
  </si>
  <si>
    <t>Oskrbovana stanovanja Radlje ob Dravi</t>
  </si>
  <si>
    <t>2720-24-0019</t>
  </si>
  <si>
    <t>Project "Prenova Mačkove hiše v občini Kozje"</t>
  </si>
  <si>
    <t>C4.K15.IC</t>
  </si>
  <si>
    <t>Zagotovitev varnega okolja bivanja za osebe, ki so odvisne od pomoči drugih</t>
  </si>
  <si>
    <t>DOM STAREJŠIH OBČANOV ČRNOMELJ</t>
  </si>
  <si>
    <t>2720-24-1902</t>
  </si>
  <si>
    <t>Gradnja bivalne enote Bella Vista v Hrvatinih</t>
  </si>
  <si>
    <t>2720-24-1904</t>
  </si>
  <si>
    <t>Gradnja DSO Grosuplje- enota Sodražica</t>
  </si>
  <si>
    <t>2720-24-1905</t>
  </si>
  <si>
    <t>Nov dom starejših občanov Grosuplje - enota Bloke</t>
  </si>
  <si>
    <t>2720-24-1910</t>
  </si>
  <si>
    <t>Gradnja DSO Grosuplje- enota Višnja Gora</t>
  </si>
  <si>
    <t>2720-24-1911</t>
  </si>
  <si>
    <t>Gradnja bivalne enote DSO Črnomelj</t>
  </si>
  <si>
    <t>2720-24-1914</t>
  </si>
  <si>
    <t>Enoti Mežica Koroškega doma starostnikov</t>
  </si>
  <si>
    <t>2720-25-1301</t>
  </si>
  <si>
    <t>Stanovanja Podbreznik v Novem mestu</t>
  </si>
  <si>
    <t>2720-25-1303</t>
  </si>
  <si>
    <t>Večstanovanjski objekt Žlapovec</t>
  </si>
  <si>
    <t>2720-25-1304</t>
  </si>
  <si>
    <t>Nakup stanovanj v bloku B7 Podbreznik v Novo mesto</t>
  </si>
  <si>
    <t>2720-25-1305</t>
  </si>
  <si>
    <t>Oskrbovana stanovanja v soseski Črnuški bajer</t>
  </si>
  <si>
    <t>2720-25-1306</t>
  </si>
  <si>
    <t>Stanovanja na Zalogu 11 v Tolminu</t>
  </si>
  <si>
    <t>2720-25-1307</t>
  </si>
  <si>
    <t>Hiše za mlade v Dobravljah</t>
  </si>
  <si>
    <t>2720-25-1308</t>
  </si>
  <si>
    <t>Neprofitna stanovanja Papillon I Ajdovščina</t>
  </si>
  <si>
    <t>3130-22-0012</t>
  </si>
  <si>
    <t>Vzpostavitev kompetenčnega centra</t>
  </si>
  <si>
    <t>3130-22-0014</t>
  </si>
  <si>
    <t>Digitalna usposobljenost javnih uslužbencev</t>
  </si>
  <si>
    <t>3130-22-0015</t>
  </si>
  <si>
    <t>Izboljšanje energetske učinkovitosti stavb</t>
  </si>
  <si>
    <t>3130-24-0017</t>
  </si>
  <si>
    <t>Energetska sanacija objekta Vojkova 1b-NOO</t>
  </si>
  <si>
    <t>3130-24-0018</t>
  </si>
  <si>
    <t>Energetska sanacija objekta 1a - NOO</t>
  </si>
  <si>
    <t>3130-25-0007</t>
  </si>
  <si>
    <t>Vzpostavitev polnilnic za eVozila državnih organov</t>
  </si>
  <si>
    <t>3130-22-0008</t>
  </si>
  <si>
    <t>Razvoj novih dinamičnih e-storitev</t>
  </si>
  <si>
    <t>3130-22-0009</t>
  </si>
  <si>
    <t>Državni računalniški oblak (DROnext)</t>
  </si>
  <si>
    <t>3130-22-0010</t>
  </si>
  <si>
    <t>Modernizacija sistema podpore uporabnikom</t>
  </si>
  <si>
    <t>3130-22-0011</t>
  </si>
  <si>
    <t>Poslovno informacijska arhitektura</t>
  </si>
  <si>
    <t>3150-24-0004</t>
  </si>
  <si>
    <t>Vzpostavitev sistema portfelja projektov v IT</t>
  </si>
  <si>
    <t>3150-24-0006</t>
  </si>
  <si>
    <t>Okrepitev in dvig kibernetske varnosti</t>
  </si>
  <si>
    <t>C2.K7.IH</t>
  </si>
  <si>
    <t>Gigabitna infrastruktura</t>
  </si>
  <si>
    <t>3150-25-0009</t>
  </si>
  <si>
    <t>GOŠO 6 - Vipava - Optic-Tel</t>
  </si>
  <si>
    <t>3150-25-0010</t>
  </si>
  <si>
    <t>GOŠO 6 - Cirkulane - Optic-Tel</t>
  </si>
  <si>
    <t>3150-25-0011</t>
  </si>
  <si>
    <t>GOŠO 6 - Videm - Optic-Tel</t>
  </si>
  <si>
    <t>3150-25-0012</t>
  </si>
  <si>
    <t>GOŠO 6 - Podlehnik - Optic-Tel</t>
  </si>
  <si>
    <t>3150-25-0013</t>
  </si>
  <si>
    <t>GOŠO 6 - Divača - Optic-Tel</t>
  </si>
  <si>
    <t>3150-25-0015</t>
  </si>
  <si>
    <t>GOŠO 6 - Zavrč - Optic-Tel</t>
  </si>
  <si>
    <t>3150-25-0016</t>
  </si>
  <si>
    <t>GOŠO 6 - Šmarje pri Jelšah - Optic-Tel</t>
  </si>
  <si>
    <t>3150-25-0017</t>
  </si>
  <si>
    <t>GOŠO 6 - Miren-Kostanjevica - Optic-Tel</t>
  </si>
  <si>
    <t>3150-25-0018</t>
  </si>
  <si>
    <t>GOŠO 6 - Juršinci - Optic-Tel</t>
  </si>
  <si>
    <t>3150-25-0019</t>
  </si>
  <si>
    <t>GOŠO 6 - Cerknica - Optic-Tel</t>
  </si>
  <si>
    <t>3150-25-0020</t>
  </si>
  <si>
    <t>GOŠO 6 - Brežice - Optic-Tel</t>
  </si>
  <si>
    <t>3150-25-0022</t>
  </si>
  <si>
    <t>GOŠO 6 - Vojnik - Optic-Tel</t>
  </si>
  <si>
    <t>3150-25-0023</t>
  </si>
  <si>
    <t>GOŠO 6 - Logatec - Optic-Tel</t>
  </si>
  <si>
    <t>3150-25-0024</t>
  </si>
  <si>
    <t>GOŠO 6 - Kobarid - Optic-Tel</t>
  </si>
  <si>
    <t>3150-25-0025</t>
  </si>
  <si>
    <t>GOŠO 6 - Kostel - Optic-Tel</t>
  </si>
  <si>
    <t>3150-25-0026</t>
  </si>
  <si>
    <t>GOŠO 6 - Slovenske Konjice - Optic-Tel</t>
  </si>
  <si>
    <t>3150-25-0028</t>
  </si>
  <si>
    <t>GOŠO 6 - Radlje ob Dravi - Optic-Tel</t>
  </si>
  <si>
    <t>3150-25-0029</t>
  </si>
  <si>
    <t>GOŠO 6 - Slovenska Bistrica - Optic-Tel</t>
  </si>
  <si>
    <t>3150-25-0031</t>
  </si>
  <si>
    <t>GOŠO 6 - Vrhnika - Optic-Tel</t>
  </si>
  <si>
    <t>3150-25-0033</t>
  </si>
  <si>
    <t>GOŠO 6 - Renče-Vogrsko - Optic-Tel</t>
  </si>
  <si>
    <t>3340-22-0003</t>
  </si>
  <si>
    <t>Grad Negova - obnova kult. spomenika 2022-2026</t>
  </si>
  <si>
    <t>C3.K11.ID</t>
  </si>
  <si>
    <t>Trajnostna obnova in oživljanje kulturne dediščine in javne kulturne infrastrukture</t>
  </si>
  <si>
    <t>3340-22-0006</t>
  </si>
  <si>
    <t>Grad Turjak - obnova kult. spomenika 2022-2026</t>
  </si>
  <si>
    <t>3340-22-0014</t>
  </si>
  <si>
    <t>Vrba - celovita prenova kult. spomenika 2022-2023</t>
  </si>
  <si>
    <t>3340-22-0049</t>
  </si>
  <si>
    <t>Črnomelj - celovita prenova kulturnega spomenika</t>
  </si>
  <si>
    <t>3340-22-0056</t>
  </si>
  <si>
    <t>Doživetja grajskega razgleda - Grad Podčetrtek</t>
  </si>
  <si>
    <t>3340-22-0081</t>
  </si>
  <si>
    <t>Nepremična e-Dediščina 2022-2025</t>
  </si>
  <si>
    <t>C2.K7.IM</t>
  </si>
  <si>
    <t>Digitalizacija na področju kulture</t>
  </si>
  <si>
    <t>3340-22-0084</t>
  </si>
  <si>
    <t>Grad na Kozlovem robu - preteklost za prihodnost</t>
  </si>
  <si>
    <t>3340-22-0086</t>
  </si>
  <si>
    <t>Obnova pritličja Črnomaljskega gradu</t>
  </si>
  <si>
    <t>3340-22-0088</t>
  </si>
  <si>
    <t>Muzej prevozništva in tovorništva</t>
  </si>
  <si>
    <t>3340-22-0089</t>
  </si>
  <si>
    <t>Grad Podsreda - kulturna dediščina in turizem</t>
  </si>
  <si>
    <t>3340-22-0090</t>
  </si>
  <si>
    <t>Pilonova galerija-5-zvezdična zakladnica umetnosti</t>
  </si>
  <si>
    <t>3340-22-0091</t>
  </si>
  <si>
    <t>Stara železarna Ravne na Koroškem</t>
  </si>
  <si>
    <t>3340-22-0093</t>
  </si>
  <si>
    <t>Kulturna doživetja Dvorca Jelšingrad</t>
  </si>
  <si>
    <t>3340-22-0097</t>
  </si>
  <si>
    <t>Notranjski muzej Postojna</t>
  </si>
  <si>
    <t>3340-23-0007</t>
  </si>
  <si>
    <t>Premična e-Dediščina 2023-2025</t>
  </si>
  <si>
    <t>NARODNI MUZEJ SLOVENIJE</t>
  </si>
  <si>
    <t>3340-23-0009</t>
  </si>
  <si>
    <t>Enotna informacijska platforma e-KULTURA</t>
  </si>
  <si>
    <t>3340-24-0058</t>
  </si>
  <si>
    <t>Energetska sanacija objekta SNG Maribor</t>
  </si>
  <si>
    <t>JAVNI ZAVOD REPUBLIKE SLOVENIJE ZA VARSTVO KULTURNE DEDIŠČINE</t>
  </si>
  <si>
    <t>3340-24-0061</t>
  </si>
  <si>
    <t>Energetska sanacija objekta NMS</t>
  </si>
  <si>
    <t>3340-24-0062</t>
  </si>
  <si>
    <t>Energetska sanacija objekta ZVKDS OE Ljubljana</t>
  </si>
  <si>
    <t>3340-24-0063</t>
  </si>
  <si>
    <t>Energetska sanacija objekta ZVKDS OE Kranj</t>
  </si>
  <si>
    <t>3340-25-0111</t>
  </si>
  <si>
    <t>Obnova hiše Vrba 1 ob Prešernovi domačiji</t>
  </si>
  <si>
    <t>3330-19-0022</t>
  </si>
  <si>
    <t>Telovadnica-Gimnazija Šiška</t>
  </si>
  <si>
    <t>C3.K12.IH</t>
  </si>
  <si>
    <t>Ozelenitev izobraževalne infrastrukture v Sloveniji</t>
  </si>
  <si>
    <t>3330-21-0013</t>
  </si>
  <si>
    <t>Rekonstrukcija in energetska prenova SŠTS Šiška</t>
  </si>
  <si>
    <t>3330-21-0019</t>
  </si>
  <si>
    <t>Prenova objektov Srednje šole Jesenice</t>
  </si>
  <si>
    <t>SREDNJA ŠOLA JESENICE</t>
  </si>
  <si>
    <t>3330-22-2200</t>
  </si>
  <si>
    <t>Digitalizacija izobraževanja-aplikacije, storitve</t>
  </si>
  <si>
    <t>AKADEMSKA IN RAZISKOVALNA MREŽA SLOVENIJE</t>
  </si>
  <si>
    <t>3330-22-2202</t>
  </si>
  <si>
    <t>Spremljanje zaposljivosti diplomantov PIU</t>
  </si>
  <si>
    <t>3330-22-2203</t>
  </si>
  <si>
    <t>Digitalizacija izobraževanja (oprema)</t>
  </si>
  <si>
    <t>3330-22-2204</t>
  </si>
  <si>
    <t>IR Optika 2 - 1. faza NOO</t>
  </si>
  <si>
    <t>3330-22-2205</t>
  </si>
  <si>
    <t>Posodobitev računalniških omrežij na VIZ</t>
  </si>
  <si>
    <t>3330-22-3500</t>
  </si>
  <si>
    <t>Center DIG</t>
  </si>
  <si>
    <t>C3.K12.IE</t>
  </si>
  <si>
    <t>Celovita transformacija zelenega in digitalnega izobraževanja</t>
  </si>
  <si>
    <t>3330-22-3502</t>
  </si>
  <si>
    <t>Modernizacija poklicnega izobraževanja</t>
  </si>
  <si>
    <t>C3.K12.RC</t>
  </si>
  <si>
    <t>Prenova programov poklicnega izobraževanja in usposabljanja</t>
  </si>
  <si>
    <t>CENTER REPUBLIKE SLOVENIJE ZA POKLICNO IZOBRAŽEVANJE</t>
  </si>
  <si>
    <t>STROKOVNI IZOBRAŽEVALNI CENTER ALME M. KARLIN</t>
  </si>
  <si>
    <t>3330-22-3503</t>
  </si>
  <si>
    <t>Prenova izobraževalnih programov</t>
  </si>
  <si>
    <t>C3.K12.RA</t>
  </si>
  <si>
    <t>Prenova vzgojno izobraževalnega sistema za zeleni in digitalni prehod</t>
  </si>
  <si>
    <t>ZAVOD REPUBLIKE SLOVENIJE ZA ŠOLSTVO</t>
  </si>
  <si>
    <t>3330-22-3505</t>
  </si>
  <si>
    <t>Analitsko središče</t>
  </si>
  <si>
    <t>3330-22-3552</t>
  </si>
  <si>
    <t>Spodbujanje odličnosti in promocija PSI</t>
  </si>
  <si>
    <t>C3.K12.IG</t>
  </si>
  <si>
    <t>Krepitev sodelovanja med izobraževalnim sistemom in trgom dela</t>
  </si>
  <si>
    <t>3330-23-3500</t>
  </si>
  <si>
    <t>ZGN Ljubljana - prenova in dozidava</t>
  </si>
  <si>
    <t>ŠOLSKI CENTER PTUJ</t>
  </si>
  <si>
    <t>ŠOLSKI CENTER CELJE</t>
  </si>
  <si>
    <t>3350-23-3500</t>
  </si>
  <si>
    <t>CIRIUS Kamnik - gradnja prizidka</t>
  </si>
  <si>
    <t>3350-23-3501</t>
  </si>
  <si>
    <t>SGLZŠ Postojna - Novogradnja športne dvorane</t>
  </si>
  <si>
    <t>3350-23-3503</t>
  </si>
  <si>
    <t>Inovativna pedagogika 5.0</t>
  </si>
  <si>
    <t>ZAVOD ANTONA MARTINA SLOMŠKA</t>
  </si>
  <si>
    <t>3350-23-3504</t>
  </si>
  <si>
    <t>Posodobitev PŠP NOO</t>
  </si>
  <si>
    <t>3350-23-3505</t>
  </si>
  <si>
    <t>Razvoj temeljnih vsebin in znanj v VIZ (B-RIN)</t>
  </si>
  <si>
    <t>3350-23-3507</t>
  </si>
  <si>
    <t>Temeljna znanja RIN</t>
  </si>
  <si>
    <t>3350-24-1201</t>
  </si>
  <si>
    <t>Energetska prenova stavbe STAŠ Ljubljana</t>
  </si>
  <si>
    <t>3350-24-1203</t>
  </si>
  <si>
    <t>ŠC Škofja Loka, energetska sanacija dijaškega doma</t>
  </si>
  <si>
    <t>3350-24-1204</t>
  </si>
  <si>
    <t>Energetska in statična prenova ŠC Postojna</t>
  </si>
  <si>
    <t>ŠOLSKI CENTER POSTOJNA</t>
  </si>
  <si>
    <t>3350-24-1205</t>
  </si>
  <si>
    <t>Dijaški dom Celje - energetska sanacija</t>
  </si>
  <si>
    <t>3350-24-1206</t>
  </si>
  <si>
    <t>SŠ Slovenj Gradec in Muta-energ. in stat. prenova</t>
  </si>
  <si>
    <t>ŠOLSKI CENTER SLOVENJ GRADEC</t>
  </si>
  <si>
    <t>3350-24-1207</t>
  </si>
  <si>
    <t>ŠC Rogaška Slatina - energetska prenova</t>
  </si>
  <si>
    <t>ŠOLSKI CENTER ROGAŠKA SLATINA</t>
  </si>
  <si>
    <t>3350-24-1208</t>
  </si>
  <si>
    <t>Energetska in statična prenova ZGN Ljubljana</t>
  </si>
  <si>
    <t>3350-24-1209</t>
  </si>
  <si>
    <t>Energetska sanacija ŠC Celje Ljubljanska</t>
  </si>
  <si>
    <t>3350-24-1211</t>
  </si>
  <si>
    <t>Energetska prenova stavb ŠC Ptuj in Gimnazije Ptuj</t>
  </si>
  <si>
    <t>3350-24-1213</t>
  </si>
  <si>
    <t>ŠC Slovenj Gradec - energetska prenova</t>
  </si>
  <si>
    <t>3350-24-1214</t>
  </si>
  <si>
    <t>Energetska prenova stavbe Prometne šole Maribor</t>
  </si>
  <si>
    <t>PROMETNA ŠOLA MARIBOR</t>
  </si>
  <si>
    <t>3350-24-1215</t>
  </si>
  <si>
    <t>Energetska prenova ŠC PET</t>
  </si>
  <si>
    <t>ŠOLSKI CENTER ZA POŠTO, EKONOMIJO IN TELEKOMUNIKACIJE LJUBLJANA</t>
  </si>
  <si>
    <t>3350-24-3502</t>
  </si>
  <si>
    <t>Generativna umetna inteligenca v izobraževanju</t>
  </si>
  <si>
    <t>3350-24-3503</t>
  </si>
  <si>
    <t>Razvoj računalniškega mišljenja s STEM kompleti</t>
  </si>
  <si>
    <t>3350-24-3504</t>
  </si>
  <si>
    <t>Uporaba razširjene resničnosti v izobraževanju</t>
  </si>
  <si>
    <t>3350-24-3507</t>
  </si>
  <si>
    <t>Digitalne kompetence za področje posebnih potreb</t>
  </si>
  <si>
    <t>3350-24-3508</t>
  </si>
  <si>
    <t>Temeljna znanja RIN - Marinka</t>
  </si>
  <si>
    <t>3350-24-3509</t>
  </si>
  <si>
    <t>Temeljna znanja RIN v vrtcih - Rinko</t>
  </si>
  <si>
    <t>3350-24-3510</t>
  </si>
  <si>
    <t>Temeljna znanja RIN kot izziv - Utrinki</t>
  </si>
  <si>
    <t>3350-25-3500</t>
  </si>
  <si>
    <t>Personaliziran virtualni učni prostor</t>
  </si>
  <si>
    <t>3330-22-2206</t>
  </si>
  <si>
    <t>Vzpostavitev hrbteničnega omrežja</t>
  </si>
  <si>
    <t>C3.K12.IF</t>
  </si>
  <si>
    <t>Pilotni projekti za reformo visokega šolstva za zelen in odporen prehod</t>
  </si>
  <si>
    <t>3330-22-3511</t>
  </si>
  <si>
    <t>Zelena Univerza na Primorskem</t>
  </si>
  <si>
    <t>3330-22-3512</t>
  </si>
  <si>
    <t>Vključujoča Univerza na Primorskem</t>
  </si>
  <si>
    <t>3330-22-3513</t>
  </si>
  <si>
    <t>Digitalna Univerza na Primorskem</t>
  </si>
  <si>
    <t>3330-22-3514</t>
  </si>
  <si>
    <t>Komuniciranje podnebne krize za zeleno družbo</t>
  </si>
  <si>
    <t>3330-22-3515</t>
  </si>
  <si>
    <t>Bionika za digitalni, zeleni in trajnostni razvoj</t>
  </si>
  <si>
    <t>3330-22-3516</t>
  </si>
  <si>
    <t>Naravoslovno-matematične in digitalne kompetence</t>
  </si>
  <si>
    <t>3330-22-3517</t>
  </si>
  <si>
    <t>Znanje in zelena digitalna poslovna praksa</t>
  </si>
  <si>
    <t>3330-22-3518</t>
  </si>
  <si>
    <t>Pregled in posodobitev ključnih učnih vsebin</t>
  </si>
  <si>
    <t>3330-22-3519</t>
  </si>
  <si>
    <t>Zelena, digitalna logistika in oskrbovalne verige</t>
  </si>
  <si>
    <t>3330-22-3520</t>
  </si>
  <si>
    <t>Brezpapirno poslovanje za zeleno in digitalno UM</t>
  </si>
  <si>
    <t>3330-22-3521</t>
  </si>
  <si>
    <t>Zelena kemija za prehod v Družbo 5.0</t>
  </si>
  <si>
    <t>3330-22-3522</t>
  </si>
  <si>
    <t>Okolje za vseživljenjsko učenje inžinirstva</t>
  </si>
  <si>
    <t>3330-22-3523</t>
  </si>
  <si>
    <t>Zelen in odporen prehod za uspešno družbo</t>
  </si>
  <si>
    <t>3330-22-3524</t>
  </si>
  <si>
    <t>Zelena in digitalna pravna transformacija</t>
  </si>
  <si>
    <t>3330-22-3525</t>
  </si>
  <si>
    <t>Zelena in digitalna biomedicinska znanja</t>
  </si>
  <si>
    <t>3330-22-3526</t>
  </si>
  <si>
    <t>Agilni razvoj izobraževanj in mikrodokazil</t>
  </si>
  <si>
    <t>3330-22-3527</t>
  </si>
  <si>
    <t>Z odprtim dostopom do vseživljenjskega izobraž.</t>
  </si>
  <si>
    <t>3330-22-3528</t>
  </si>
  <si>
    <t>Učinkovito izobraževanje za zeleni prehod</t>
  </si>
  <si>
    <t>3330-22-3529</t>
  </si>
  <si>
    <t>Izboljšan izkustveni študij UM</t>
  </si>
  <si>
    <t>3330-22-3530</t>
  </si>
  <si>
    <t>Razvoj prožnih učnih pristopov za Družbo 5.0 </t>
  </si>
  <si>
    <t>3330-22-3531</t>
  </si>
  <si>
    <t>Platforma 5.0 FGPA</t>
  </si>
  <si>
    <t>3330-22-3532</t>
  </si>
  <si>
    <t>Zeleni prehod v inovativne agroživilske sisteme</t>
  </si>
  <si>
    <t>3330-22-3533</t>
  </si>
  <si>
    <t>Zeleni prehod in turizem 5.0</t>
  </si>
  <si>
    <t>3330-22-3534</t>
  </si>
  <si>
    <t>Inovativne učne tehnologije za zdravje</t>
  </si>
  <si>
    <t>3330-22-3535</t>
  </si>
  <si>
    <t>Zdrav življenjski slog (ZŽS)</t>
  </si>
  <si>
    <t>3330-22-3536</t>
  </si>
  <si>
    <t>Enotna vstopna točka</t>
  </si>
  <si>
    <t>3330-22-3537</t>
  </si>
  <si>
    <t>Naravni viri in hrana UL</t>
  </si>
  <si>
    <t>3330-22-3538</t>
  </si>
  <si>
    <t>Digitalna in zelena VSŠP UL</t>
  </si>
  <si>
    <t>3330-22-3539</t>
  </si>
  <si>
    <t>Inovativna učna okolja UL</t>
  </si>
  <si>
    <t>3330-22-3540</t>
  </si>
  <si>
    <t>Trajnostni prostor UL</t>
  </si>
  <si>
    <t>3330-22-3541</t>
  </si>
  <si>
    <t>Okoljska in digitalna pismenost UL</t>
  </si>
  <si>
    <t>3330-22-3542</t>
  </si>
  <si>
    <t>Okoljske tehnologije UL</t>
  </si>
  <si>
    <t>3330-22-3543</t>
  </si>
  <si>
    <t>Digitalna prihodnost UL</t>
  </si>
  <si>
    <t>3330-22-3544</t>
  </si>
  <si>
    <t>Vseživljenjsko učenje in mikrodokazila UL</t>
  </si>
  <si>
    <t>3330-22-3545</t>
  </si>
  <si>
    <t>Razvoj ekosistema UL</t>
  </si>
  <si>
    <t>3330-22-3546</t>
  </si>
  <si>
    <t>Trajnostna UL</t>
  </si>
  <si>
    <t>3330-22-3547</t>
  </si>
  <si>
    <t>Trajnostna in digitalna UL</t>
  </si>
  <si>
    <t>3330-22-3550</t>
  </si>
  <si>
    <t>Kampus Vrazov trg MF UL</t>
  </si>
  <si>
    <t>3330-22-3551</t>
  </si>
  <si>
    <t>Novogradnja UL, Veterinarske fakultete</t>
  </si>
  <si>
    <t>3330-23-2202</t>
  </si>
  <si>
    <t>Nakup IKT opreme na UP</t>
  </si>
  <si>
    <t>3330-23-2203</t>
  </si>
  <si>
    <t>NOO IKT oprema na UM</t>
  </si>
  <si>
    <t>3330-23-2204</t>
  </si>
  <si>
    <t>Digitalna Univerza v Ljubljani: nakup IKT opreme</t>
  </si>
  <si>
    <t>3330-23-3100</t>
  </si>
  <si>
    <t>Mednarodna mobilnost slovenskih raziskovalcev</t>
  </si>
  <si>
    <t>C3.K8.IC</t>
  </si>
  <si>
    <t>Sofinanciranje projektov za krepitev mednarodne mobilnosti slovenskih raziskovalcev in raziskovalnih organizacij ter za spodbujanje mednarodne vpetosti slovenskih prijaviteljev</t>
  </si>
  <si>
    <t>3330-23-3102</t>
  </si>
  <si>
    <t>Konzorcij projektnih pisarn-KRPAN</t>
  </si>
  <si>
    <t>3360-23-2200</t>
  </si>
  <si>
    <t>NOO Odprta znanost - Spoznaj</t>
  </si>
  <si>
    <t>3360-24-2100</t>
  </si>
  <si>
    <t>Prenova objekta Študentski dom 15 Maribor</t>
  </si>
  <si>
    <t>3360-24-2101</t>
  </si>
  <si>
    <t>Prenova objektov Depandansa s telovadnico, Maribor</t>
  </si>
  <si>
    <t>3360-24-2201</t>
  </si>
  <si>
    <t>Vzpostavitev podatkovnega centra Arnes Maribor</t>
  </si>
  <si>
    <t>3360-24-3112</t>
  </si>
  <si>
    <t>TRL3-6 HyBReED Hramba energije</t>
  </si>
  <si>
    <t>3360-24-3113</t>
  </si>
  <si>
    <t>TRL3-6 GREENTECH</t>
  </si>
  <si>
    <t>3360-25-2202</t>
  </si>
  <si>
    <t>Vzpostavitev podatkovnega centra Arnes Ljubljana</t>
  </si>
  <si>
    <t>4111-24-0001</t>
  </si>
  <si>
    <t>Nove funkcionalnosti baze znanja</t>
  </si>
  <si>
    <t>4111-24-0002</t>
  </si>
  <si>
    <t>Centralni dokumentacijski digitalizacijski center</t>
  </si>
  <si>
    <t>4111-24-0003</t>
  </si>
  <si>
    <t>Okolju, podjetjem in državljanom prijazno eSodišče</t>
  </si>
  <si>
    <t>4111-24-0004</t>
  </si>
  <si>
    <t>Podpora upravljanju sodišč</t>
  </si>
  <si>
    <t>MINISTRSTVO ZA OKOLJE, PODNEBJE IN ENERGIJO</t>
  </si>
  <si>
    <t>Ljubljana 100%</t>
  </si>
  <si>
    <t>DIREKCIJA RS ZA INFRASTRUKTURO</t>
  </si>
  <si>
    <t>Ljubljana 40%,  Domžale 20%,  Novo mesto 10%,  Maribor 5%,  Vransko 5%,  Vrhnika 5%,  Murska Sobota 4%,  Celje 3%,  Postojna 3%,  Koper/Capodistria 2%,  ...</t>
  </si>
  <si>
    <t>Brezovica 46%,  Borovnica 19%,  Postojna 8%,  Pivka 7%,  Cerknica 5%,  Divača 5%,  Logatec 5%,  Ljubljana 3%,  Vrhnika 2%</t>
  </si>
  <si>
    <t>Ljubljana 97%,  Brezovica 3%</t>
  </si>
  <si>
    <t>Jesenice 47%,  Žirovnica 39%,  Radovljica 14%</t>
  </si>
  <si>
    <t>Radovljica 66%,  Kranj 34%</t>
  </si>
  <si>
    <t>Domžale 100%</t>
  </si>
  <si>
    <t>Grosuplje 100%</t>
  </si>
  <si>
    <t>Ljubljana 58,8%,  Maribor 11,37%,  Slovenske Konjice 7,62%,  Novo mesto 7,57%,  Koper/Capodistria 7,43%,  Markovci 7,21%</t>
  </si>
  <si>
    <t>Gorenjska statistične regija 30%,  Savinjska statistična regija 30%,  Osrednjeslovenska statistična regija 20%,  Podravska statistična regija 20%</t>
  </si>
  <si>
    <t>Ljubljana 55%,  Maribor 29%,  Koper/Capodistria 16%</t>
  </si>
  <si>
    <t>Nova Gorica 100%</t>
  </si>
  <si>
    <t>DIREKCIJA RS ZA VODE</t>
  </si>
  <si>
    <t>MINISTRSTVO ZA NARAVNE VIRE IN PROSTOR</t>
  </si>
  <si>
    <t>Slovenija 100%</t>
  </si>
  <si>
    <t>Radenci 100%</t>
  </si>
  <si>
    <t>Brežice 100%</t>
  </si>
  <si>
    <t>Renče - Vogrsko 100%</t>
  </si>
  <si>
    <t>Izola/Isola 100%</t>
  </si>
  <si>
    <t>Tišina 100%</t>
  </si>
  <si>
    <t>Šentjernej 100%</t>
  </si>
  <si>
    <t>Šmarješke Toplice 100%</t>
  </si>
  <si>
    <t>Ajdovščina 100%</t>
  </si>
  <si>
    <t>Železniki 100%</t>
  </si>
  <si>
    <t>Celje 100%</t>
  </si>
  <si>
    <t>Šentjur 100%</t>
  </si>
  <si>
    <t>Ljutomer 50%,  Razkrižje 50%</t>
  </si>
  <si>
    <t>Logatec 100%</t>
  </si>
  <si>
    <t>Novo mesto 100%</t>
  </si>
  <si>
    <t>Dravograd 100%</t>
  </si>
  <si>
    <t>Koper/Capodistria 100%</t>
  </si>
  <si>
    <t>Radlje ob Dravi 100%</t>
  </si>
  <si>
    <t>Ravne na Koroškem 100%</t>
  </si>
  <si>
    <t>Šmarje pri Jelšah 100%</t>
  </si>
  <si>
    <t>Sveta Ana 100%</t>
  </si>
  <si>
    <t>Maribor 100%</t>
  </si>
  <si>
    <t>Rogaška Slatina 100%</t>
  </si>
  <si>
    <t>Slovenske Konjice 100%</t>
  </si>
  <si>
    <t>Slovenj Gradec 100%</t>
  </si>
  <si>
    <t>MINISTRSTVO ZA DIGITALNO PREOBRAZBO</t>
  </si>
  <si>
    <t>Maribor 60%,  Ljubljana 40%</t>
  </si>
  <si>
    <t>Ljubljana 50%,  Celje 10%,  Koper/Capodistria 10%,  Kranj 10%,  Maribor 10%,  Novo mesto 10%</t>
  </si>
  <si>
    <t>Slovenska Bistrica 43,97%,  Maribor 38,43%,  Ptuj 8,8%,  Slovenj Gradec 8,8%</t>
  </si>
  <si>
    <t>Maribor 44%,  Gornja Radgona 7%,  Laško 7%,  Ljubljana 7%,  Murska Sobota 7%,  Novo mesto 7%,  Ormož 7%,  Škofja Loka 7%,  Vransko 7%</t>
  </si>
  <si>
    <t>Maribor 32,66%,  Slovenska Bistrica 15,58%,  Celje 7,78%,  Muta 7,78%,  Ptuj 7,78%,  Rogaška Slatina 7,78%,  Velenje 7,78%,  Žalec 7,78%,  Koper/Capodistria 5,08%</t>
  </si>
  <si>
    <t>Osrednjeslovenska statistična regija 21%,  Podravska statistična regija 15%,  Savinjska statistična regija 13%,  Gorenjska statistične regija 10%,  Goriška statistična regija 8%,  Jugovzhodna Slovenija 8%,  Pomurska statistična regija 6%,  Obalno-kraška statistična regija 5%,  Koroška statistična regija 4%,  Posavska statistična regija 4%,  ...</t>
  </si>
  <si>
    <t>Osrednjeslovenska statistična regija 100%</t>
  </si>
  <si>
    <t>Maribor 44%,  Slovenj Gradec 31%,  Ljubljana 25%</t>
  </si>
  <si>
    <t>MINISTRSTVO ZA KULTURO</t>
  </si>
  <si>
    <t>Žirovnica 100%</t>
  </si>
  <si>
    <t>Ptuj 100%</t>
  </si>
  <si>
    <t>Črnomelj 100%</t>
  </si>
  <si>
    <t>Velike Lašče 100%</t>
  </si>
  <si>
    <t>Gornja Radgona 100%</t>
  </si>
  <si>
    <t>Kranj 100%</t>
  </si>
  <si>
    <t>Savinjska statistična regija 70%,  Koroška statistična regija 20%,  Posavska statistična regija 10%</t>
  </si>
  <si>
    <t>Savinjska statistična regija 70%,  Koroška statistična regija 30%</t>
  </si>
  <si>
    <t>Savinjska statistična regija 100%</t>
  </si>
  <si>
    <t>Ivančna Gorica 100%</t>
  </si>
  <si>
    <t>Sodražica 100%</t>
  </si>
  <si>
    <t>Hoče - Slivnica 21,33%,  Grosuplje 13,17%,  Ivančna Gorica 12,94%,  Maribor 7,16%,  Duplek 6,25%,  Miklavž na Dravskem polju 5,85%,  Gornja Radgona 4,7%,  Križevci 4,04%,  Starše 3,62%,  Hajdina 3,51%,  ...</t>
  </si>
  <si>
    <t>GEODETSKA UPRAVA RS</t>
  </si>
  <si>
    <t>URAD RS ZA NADZOR, KAKOVOST IN INVESTICIJE V ZDRAVSTVU</t>
  </si>
  <si>
    <t>Vrhnika 100%</t>
  </si>
  <si>
    <t>Slovenska Bistrica 100%</t>
  </si>
  <si>
    <t>Kostel 100%</t>
  </si>
  <si>
    <t>Kobarid 100%</t>
  </si>
  <si>
    <t>Vojnik 100%</t>
  </si>
  <si>
    <t>Cerknica 100%</t>
  </si>
  <si>
    <t>Juršinci 100%</t>
  </si>
  <si>
    <t>Miren - Kostanjevica 100%</t>
  </si>
  <si>
    <t>Zavrč 100%</t>
  </si>
  <si>
    <t>Divača 100%</t>
  </si>
  <si>
    <t>Podlehnik 100%</t>
  </si>
  <si>
    <t>Videm 100%</t>
  </si>
  <si>
    <t>Cirkulane 100%</t>
  </si>
  <si>
    <t>Vipava 100%</t>
  </si>
  <si>
    <t>Ljubljana 39%,  Maribor 13%,  Novo mesto 12%,  Celje 11%,  Koper/Capodistria 10%,  Kranj 6%,  Murska Sobota 6%,  Nova Gorica 3%</t>
  </si>
  <si>
    <t>Ljubljana 20%,  Maribor 20%,  Celje 10%,  Koper/Capodistria 10%,  Kranj 10%,  Murska Sobota 10%,  Nova Gorica 10%,  Novo mesto 10%</t>
  </si>
  <si>
    <t>Obalno-kraška statistična regija 100%</t>
  </si>
  <si>
    <t>Ljubljana 62%,  Nova Gorica 38%</t>
  </si>
  <si>
    <t>Primorsko-notranjska statistična regija 100%</t>
  </si>
  <si>
    <t>Podravska statistična regija 100%</t>
  </si>
  <si>
    <t>Solčava 100%</t>
  </si>
  <si>
    <t>Gorenja vas - Poljane 100%</t>
  </si>
  <si>
    <t>Jesenice 100%</t>
  </si>
  <si>
    <t>MINISTRSTVO ZA ZDRAVJE</t>
  </si>
  <si>
    <t>Ljubljana 50%,  Maribor 30%,  Celje 10%,  Novo mesto 10%</t>
  </si>
  <si>
    <t>Osrednjeslovenska statistična regija 23%,  Gorenjska statistične regija 10%,  Savinjska statistična regija 10%,  Jugovzhodna Slovenija 9%,  Goriška statistična regija 7%,  Podravska statistična regija 7%,  Koroška statistična regija 6%,  Obalno-kraška statistična regija 6%,  Pomurska statistična regija 6%,  Posavska statistična regija 6%,  ...</t>
  </si>
  <si>
    <t>Ljubljana 60%,  Maribor 40%</t>
  </si>
  <si>
    <t>Ljubljana 80%,  Maribor 20%</t>
  </si>
  <si>
    <t>Koper/Capodistria 31,1%,  Ljubljana 19,9%,  Kranj 14%,  Bled 7%,  Izola/Isola 7%,  Logatec 7%,  Nova Gorica 7%,  Trzin 7%</t>
  </si>
  <si>
    <t>Koper/Capodistria 49,57%,  Ljubljana 16,43%,  Izola/Isola 15%,  Celje 7,5%,  Nova Gorica 7,5%,  Maribor 4%</t>
  </si>
  <si>
    <t>Obalno-kraška statistična regija 40%,  Goriška statistična regija 20%,  Osrednjeslovenska statistična regija 10%,  Posavska statistična regija 10%,  Primorsko-notranjska statistična regija 10%,  Savinjska statistična regija 10%</t>
  </si>
  <si>
    <t>Gorenjska statistične regija 100%</t>
  </si>
  <si>
    <t>Ljubljana 53,24%,  Cerklje na Gorenjskem 24,06%,  Kranj 18,69%,  Kranjska Gora 4,01%</t>
  </si>
  <si>
    <t>Ljubljana 59%,  Kranj 41%</t>
  </si>
  <si>
    <t>MINISTRSTVO ZA VZGOJO IN IZOBRAŽEVANJE</t>
  </si>
  <si>
    <t>Osrednjeslovenska statistična regija 21%,  Podravska statistična regija 17%,  Savinjska statistična regija 12%,  Gorenjska statistične regija 9%,  Jugovzhodna Slovenija 8%,  Pomurska statistična regija 8%,  Goriška statistična regija 6%,  Obalno-kraška statistična regija 5%,  Posavska statistična regija 5%,  Koroška statistična regija 3%,  ...</t>
  </si>
  <si>
    <t>Lendava/Lendva 100%</t>
  </si>
  <si>
    <t>Osrednjeslovenska statistična regija 80%,  Obalno-kraška statistična regija 10%,  Podravska statistična regija 10%</t>
  </si>
  <si>
    <t>Ljubljana 81,9%,  Murska Sobota 10,6%,  Maribor 5,5%,  Celje ,5%,  Nova Gorica ,5%,  Novo mesto ,5%,  Slovenj Gradec ,5%</t>
  </si>
  <si>
    <t>Mežica 100%</t>
  </si>
  <si>
    <t>MINISTRSTVO ZA JAVNO UPRAVO</t>
  </si>
  <si>
    <t>Ljubljana 20%,  Celje 15%,  Koper/Capodistria 15%,  Novo mesto 15%,  Dravograd 10%,  Maribor 10%,  Jesenice 7,5%,  Sežana 5%,  Laško 2,5%</t>
  </si>
  <si>
    <t>Hoče - Slivnica 100%</t>
  </si>
  <si>
    <t>Ljubno 100%</t>
  </si>
  <si>
    <t>Maribor 44%,  Ljubljana 42%,  Koper/Capodistria 14%</t>
  </si>
  <si>
    <t>Podravska statistična regija 24%,  Savinjska statistična regija 20%,  Pomurska statistična regija 14%,  Koroška statistična regija 11%,  Posavska statistična regija 11%,  Jugovzhodna Slovenija 7%,  Osrednjeslovenska statistična regija 7%,  Gorenjska statistične regija 4%,  Obalno-kraška statistična regija 2%</t>
  </si>
  <si>
    <t>Mežica 78,48%,  Črna na Koroškem 21,52%</t>
  </si>
  <si>
    <t>Mežica 41%,  Slovenj Gradec 24%,  Radlje ob Dravi 18%,  Slovenske Konjice 7%,  Trzin 7%,  Celje 3%</t>
  </si>
  <si>
    <t>Tolmin 100%</t>
  </si>
  <si>
    <t>Prebold 100%</t>
  </si>
  <si>
    <t>Preddvor 100%</t>
  </si>
  <si>
    <t>Novo mesto 22,02%,  Krško 21,14%,  Kranj 10,82%,  Dol pri Ljubljani 10,04%,  Dolenjske Toplice 8,83%,  Tržič 5,69%,  Trzin 4,94%,  Škofja Loka 4,32%,  Ljutomer 4,01%,  Preddvor 3,88%,  ...</t>
  </si>
  <si>
    <t>Kamnik 100%</t>
  </si>
  <si>
    <t>Velenje 100%</t>
  </si>
  <si>
    <t>Velenje 32,41%,  Ptuj 25,89%,  Celje 23,98%,  Šoštanj 10,05%,  Mislinja 3,15%,  Cirkulane 2,37%,  Šmartno ob Paki 2,15%</t>
  </si>
  <si>
    <t>AGENCIJA RS ZA KMETIJSKE TRGE IN RAZVOJ PODEŽELJA</t>
  </si>
  <si>
    <t>Loška dolina 100%</t>
  </si>
  <si>
    <t>VRHOVNO SODIŠČE RS</t>
  </si>
  <si>
    <t>Braslovče 100%</t>
  </si>
  <si>
    <t>Nova Gorica 89%,  Brda 11%</t>
  </si>
  <si>
    <t>Postojna 100%</t>
  </si>
  <si>
    <t>Škofja Loka 100%</t>
  </si>
  <si>
    <t>Krško 100%</t>
  </si>
  <si>
    <t>Trebnje 22,4%,  Litija 20,48%,  Žiri 8,12%,  Rogaška Slatina 7,44%,  Jesenice 7,18%,  Ljubljana 7,16%,  Škofja Loka 4,76%,  Tržič 4,75%,  Kranjska Gora 3,21%,  Krško 3,07%,  ...</t>
  </si>
  <si>
    <t>Radovljica 37%,  Bohinj 23%,  Kamnik 20%,  Bled 7%,  Tržič 6%,  Krško 5%,  Škofja Loka 2%</t>
  </si>
  <si>
    <t>Ravne na Koroškem 31,29%,  Novo mesto 13,19%,  Dravograd 12,63%,  Prevalje 12,37%,  Lenart 10,9%,  Črna na Koroškem 8,65%,  Vrhnika 7,32%,  Maribor 3,65%</t>
  </si>
  <si>
    <t>Podčetrtek 100%</t>
  </si>
  <si>
    <t>Pivka 35,29%,  Ilirska Bistrica 34,46%,  Komen 15,3%,  Logatec 14,95%</t>
  </si>
  <si>
    <t>Sežana 100%</t>
  </si>
  <si>
    <t>Kozje 100%</t>
  </si>
  <si>
    <t>Litija 100%</t>
  </si>
  <si>
    <t>Ribnica 100%</t>
  </si>
  <si>
    <t>Ig 100%</t>
  </si>
  <si>
    <t>Hrpelje - Kozina 15,23%,  Renče - Vogrsko 15,15%,  Cerkno 13,24%,  Kobarid 11,8%,  Idrija 11,2%,  Bloke 8,96%,  Nova Gorica 6,24%,  Miren - Kostanjevica 5,88%,  Bovec 5,04%,  Ilirska Bistrica 3,72%,  ...</t>
  </si>
  <si>
    <t>Naklo 100%</t>
  </si>
  <si>
    <t>Mirna Peč 100%</t>
  </si>
  <si>
    <t>Ivančna Gorica 5,92%,  Benedikt 5,88%,  Cerkvenjak 5,88%,  Destrnik 5,88%,  Gornja Radgona 5,88%,  Juršinci 5,88%,  Kidričevo 5,88%,  Lenart 5,88%,  Majšperk 5,88%,  Podlehnik 5,88%,  ...</t>
  </si>
  <si>
    <t>Trebnje 100%</t>
  </si>
  <si>
    <t>Pivka 100%</t>
  </si>
  <si>
    <t>Straža 100%</t>
  </si>
  <si>
    <t>POLICIJA</t>
  </si>
  <si>
    <t>UNIVERZA NA PRIMORSKEM</t>
  </si>
  <si>
    <t>Ljubljana 7,6%,  Celje 6,6%,  Dravograd 6,6%,  Kozje 6,6%,  Lenart 6,6%,  Mengeš 6,6%,  Mežica 6,6%,  Mozirje 6,6%,  Nazarje 6,6%,  Ravne na Koroškem 6,6%,  ...</t>
  </si>
  <si>
    <t>UKREP FENIX - ID</t>
  </si>
  <si>
    <t>UKREP FENIX - NAZIV</t>
  </si>
  <si>
    <t>SREDSTVA MEHANIZMA</t>
  </si>
  <si>
    <t>NACIONALNI JAVNI VIRI</t>
  </si>
  <si>
    <t>SKUPAJ JAVNI VIRI</t>
  </si>
  <si>
    <t>UPRAVA RS ZA ZAŠČITO IN REŠEVANJE</t>
  </si>
  <si>
    <t>SI-C[C10]-I[ID]</t>
  </si>
  <si>
    <t>Faster entry of young people into the labour market</t>
  </si>
  <si>
    <t>SI-C[C17]-I[IE]</t>
  </si>
  <si>
    <t>SI-C[C8]-I[IB]</t>
  </si>
  <si>
    <t>Co-financing of research innovation projects in support of green transition and digitalisation</t>
  </si>
  <si>
    <t>SI-C[C1]-I[IEL]</t>
  </si>
  <si>
    <t>Production of electricity from renewable energy sources (L)</t>
  </si>
  <si>
    <t>SI-C[C9]-I[IC]</t>
  </si>
  <si>
    <t>Support for decarbonisation, productivity, and competitiveness of companies</t>
  </si>
  <si>
    <t>SI-C[C5]-I[IB]</t>
  </si>
  <si>
    <t>Integrated Strategic project for the Decarbonisation of Slovenia through the Transition to a Circular Economy</t>
  </si>
  <si>
    <t>SI-C[C3]-I[IH]</t>
  </si>
  <si>
    <t>Urban waste water discharge and treatment projects</t>
  </si>
  <si>
    <t>SI-C[C7]-I[IK]</t>
  </si>
  <si>
    <t>Green Slovenian location framework</t>
  </si>
  <si>
    <t>SI-C[C6]-I[IB]</t>
  </si>
  <si>
    <t>Industrial/Business Digital Transformation Programme</t>
  </si>
  <si>
    <t>SI-C[C15]-I[ICL]</t>
  </si>
  <si>
    <t>Ensuring a safe living environment for dependent persons</t>
  </si>
  <si>
    <t>SI-C[C16]-I[IBL]</t>
  </si>
  <si>
    <t>Provision of public rental housing</t>
  </si>
  <si>
    <t>SI-C[C8]-I[IC]</t>
  </si>
  <si>
    <t>Co-financing of projects to enhance the international mobility of Slovenian researchers and research organisations and to promote the international involvement of Slovenian applicants</t>
  </si>
  <si>
    <t>SI-C[C3]-I[II]</t>
  </si>
  <si>
    <t>Drinking water supply and savings projects</t>
  </si>
  <si>
    <t>SI-C[C14]-I[IC]</t>
  </si>
  <si>
    <t>Digital transformation of healthcare</t>
  </si>
  <si>
    <t>SI-C[C2]-I[IB]</t>
  </si>
  <si>
    <t>Sustainable renovation of buildings</t>
  </si>
  <si>
    <t>SI-C[C3]-I[IF]</t>
  </si>
  <si>
    <t>SI-C[C11]-I[IC]</t>
  </si>
  <si>
    <t>Sustainable development of public and shared tourism infrastructure and natural attractions in tourist destinations</t>
  </si>
  <si>
    <t>SI-C[C11]-I[ID]</t>
  </si>
  <si>
    <t>Sustainable restoration and revitalisation of cultural heritage and public cultural infrastructure</t>
  </si>
  <si>
    <t>SI-C[C14]-I[ID]</t>
  </si>
  <si>
    <t>Accessibility of the health system</t>
  </si>
  <si>
    <t>SI-C[C7]-I[IM]</t>
  </si>
  <si>
    <t>Digitalisation in the field of culture</t>
  </si>
  <si>
    <t>SI-C[C12]-I[IE]</t>
  </si>
  <si>
    <t>The comprehensive transformation of green and digital education</t>
  </si>
  <si>
    <t>SI-C[C12]-I[IG]</t>
  </si>
  <si>
    <t>Strengthening cooperation between the education system and the labour market</t>
  </si>
  <si>
    <t>SI-C[C5]-I[IC]</t>
  </si>
  <si>
    <t>Increased Wood Processing to Accelerate the Transition to a Climate-neutral Society</t>
  </si>
  <si>
    <t>SI-C[C7]-I[IJ]</t>
  </si>
  <si>
    <t>Digitalisation of education and science</t>
  </si>
  <si>
    <t>SI-C[C8]-R[RA]</t>
  </si>
  <si>
    <t>Operation and management of the RDI system</t>
  </si>
  <si>
    <t>SI-C[C7]-I[IN]</t>
  </si>
  <si>
    <t>Digitalisation in the field of justice</t>
  </si>
  <si>
    <t>SI-C[C8]-I[ID]</t>
  </si>
  <si>
    <t>Co-financing of investments in RDI demonstration and pilot projects</t>
  </si>
  <si>
    <t>SI-C[C4]-I[IE]</t>
  </si>
  <si>
    <t>Promoting the deployment of alternative fuels infrastructure in transport</t>
  </si>
  <si>
    <t>SI-C[C7]-I[IL]</t>
  </si>
  <si>
    <t>SI-C[C1]-I[IF]</t>
  </si>
  <si>
    <t>Strengthening the electricity distribution network (transformer stations and low-voltage network)</t>
  </si>
  <si>
    <t>SI-C[C17]-I[IC]</t>
  </si>
  <si>
    <t>Strengthening the electricity distribution network (medium- and low-voltage network)</t>
  </si>
  <si>
    <t>SI-C[C9]-I[ID]</t>
  </si>
  <si>
    <t>Providing innovative ecosystems of economic and business infrastructure</t>
  </si>
  <si>
    <t>SI-C[C7]-I[IG]</t>
  </si>
  <si>
    <t>Modernising the digital environment of public administration</t>
  </si>
  <si>
    <t>SI-C[C7]-I[IH]</t>
  </si>
  <si>
    <t>Gigabit infrastructure</t>
  </si>
  <si>
    <t>SI-C[C3]-I[IG]</t>
  </si>
  <si>
    <t>Centre for seeds, nurseries and forest protection</t>
  </si>
  <si>
    <t>SI-C[C12]-R[RA]</t>
  </si>
  <si>
    <t>Renovating the education system for the green and digital transitions</t>
  </si>
  <si>
    <t>SI-C[C12]-R[RC]</t>
  </si>
  <si>
    <t>SI-C[C14]-I[IB]</t>
  </si>
  <si>
    <t>Strengthening the competence of health personnel to ensure quality of care</t>
  </si>
  <si>
    <t>SI-C[C7]-I[II]</t>
  </si>
  <si>
    <t>Digitalisation of internal security</t>
  </si>
  <si>
    <t>SI-C[C12]-I[IF]</t>
  </si>
  <si>
    <t>Pilot projects for higher education reform for a green and resilient transition</t>
  </si>
  <si>
    <t>SI-C[C12]-I[IH]</t>
  </si>
  <si>
    <t>Greening education infrastructure in Slovenia</t>
  </si>
  <si>
    <t>SI-C[C14]-I[IE]</t>
  </si>
  <si>
    <t>Effective treatment of communicable and chronic diseases</t>
  </si>
  <si>
    <t>SI-C[C4]-I[IC]</t>
  </si>
  <si>
    <t>Increasing railway infrastructure capacity</t>
  </si>
  <si>
    <t>SI-C[C4]-I[ID]</t>
  </si>
  <si>
    <t>Digitalisation of road infrastructure</t>
  </si>
  <si>
    <t>SI-C[C3]-I[IE]</t>
  </si>
  <si>
    <t>Social and economic resilience to climate-related disasters in the Republic of Slovenia</t>
  </si>
  <si>
    <t>Revision of vocational education and training programmes (VET)</t>
  </si>
  <si>
    <t>Promoting alternative fuels infrastructure in transport (scaled-up)</t>
  </si>
  <si>
    <t>Reducing flood risks</t>
  </si>
  <si>
    <t>Further reducing flood risks and reducing the risk to other climate-related disasters (L)</t>
  </si>
  <si>
    <t>SI-C[C3]-I[IFL]</t>
  </si>
  <si>
    <t>SI-C[C3]-I[IHL]</t>
  </si>
  <si>
    <t>Further projects for the discharge, treatment and re-use of urban waste water (L)</t>
  </si>
  <si>
    <t>Further drinking water supply and savings projects (L)</t>
  </si>
  <si>
    <t>SI-C[C3]-I[IIL]</t>
  </si>
  <si>
    <t>The digital transition in agriculture, or food, or forestry</t>
  </si>
  <si>
    <t>SI-C[C4]-I[ICL]</t>
  </si>
  <si>
    <t>Further increasing railway infrastructure capacity (L)</t>
  </si>
  <si>
    <t>SI-C[C2]-I[IBL]</t>
  </si>
  <si>
    <t>Continuation of sustainable renovation of buildings</t>
  </si>
  <si>
    <t>SI-C[C12]-I[IHL]</t>
  </si>
  <si>
    <t>Further greening education infrastructure in Slovenia</t>
  </si>
  <si>
    <t>SKRBNIK PROJEKTA - ID</t>
  </si>
  <si>
    <t>STANOVANJSKI SKLAD RS SLOVENIJE</t>
  </si>
  <si>
    <t>OPTIC-TEL D.O.O.</t>
  </si>
  <si>
    <t>DARS D.D.</t>
  </si>
  <si>
    <t>JAVNI STANOVANJSKI SKLAD MESTNE OBČINE KOPER</t>
  </si>
  <si>
    <t>ZAVOD ZA GLUHE IN NAGLUŠNE LJUBLJANA</t>
  </si>
  <si>
    <t>SGLZŠ, SREDNJA GOZDARSKA, LESARSKA IN ZDRAVSTVENA ŠOLA POSTOJNA</t>
  </si>
  <si>
    <t>SREDNJA TRGOVSKA ŠOLA LJUBLJANA</t>
  </si>
  <si>
    <t>CIRIUS, CENTER ZA IZOBRAŽEVANJE, REHABILITACIJO IN USPOSABLJANJE KAMNIK</t>
  </si>
  <si>
    <t>OBALNI DOM UPOKOJENCEV KOPER</t>
  </si>
  <si>
    <t>SNG MARIBOR</t>
  </si>
  <si>
    <t>SPIRIT SLOVENIJA JAVNA AGENCIJA REPUBLIKE SLOVENIJE ZA SPODBUJANJE INVESTICIJ, PODJETNIŠTVA IN INTERNACIONALIZACIJE</t>
  </si>
  <si>
    <t>SREDNJA ŠOLA TEHNIŠKIH STROK ŠIŠKA</t>
  </si>
  <si>
    <t>Seznam 100 končnih prejemnikov, ki so za izvedbo projektov v okviru ukrepov Načrta za okrevanje in odpornost do konca marca 2026 prejeli največ javnih virov. Poleg evropskih sredstev Mehanizma za okrevanje in odpornost je upoštevana tudi realizacija drugih javnih virov.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</si>
</sst>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242424"/>
      <name val="Aptos Narrow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56082"/>
        <bgColor rgb="FF156082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 style="thin">
        <color rgb="FF156082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3" fillId="0" borderId="0" xfId="0" applyFont="1"/>
    <xf numFmtId="4" fontId="3" fillId="3" borderId="0" xfId="0" applyNumberFormat="1" applyFont="1" applyFill="1"/>
    <xf numFmtId="0" fontId="3" fillId="3" borderId="0" xfId="0" applyFont="1" applyFill="1"/>
    <xf numFmtId="49" fontId="1" fillId="0" borderId="0" xfId="0" applyNumberFormat="1" applyFont="1"/>
    <xf numFmtId="49" fontId="3" fillId="3" borderId="0" xfId="0" applyNumberFormat="1" applyFont="1" applyFill="1"/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49" fontId="5" fillId="2" borderId="0" xfId="0" applyNumberFormat="1" applyFont="1" applyFill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0" xfId="0" applyFont="1"/>
    <xf numFmtId="0" fontId="2" fillId="0" borderId="0" xfId="0" applyFont="1" applyAlignment="1">
      <alignment horizontal="center" wrapText="1"/>
    </xf>
  </cellXfs>
  <cellStyles count="1">
    <cellStyle name="Navadno" xfId="0" builtinId="0"/>
  </cellStyles>
  <dxfs count="3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4" formatCode="#,##0.00"/>
      <fill>
        <patternFill patternType="solid">
          <fgColor indexed="64"/>
          <bgColor theme="2" tint="-9.9978637043366805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4" formatCode="#,##0.00"/>
      <fill>
        <patternFill patternType="solid">
          <fgColor indexed="64"/>
          <bgColor theme="2" tint="-9.9978637043366805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4" formatCode="#,##0.00"/>
      <fill>
        <patternFill patternType="solid">
          <fgColor indexed="64"/>
          <bgColor theme="2" tint="-9.9978637043366805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solid">
          <fgColor indexed="64"/>
          <bgColor theme="2" tint="-9.9978637043366805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/>
      </font>
      <fill>
        <patternFill>
          <fgColor rgb="FF000000"/>
          <bgColor rgb="FFD0D0D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none"/>
      </font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2" tint="-9.9978637043366805E-2"/>
        </patternFill>
      </fill>
    </dxf>
  </dxfs>
  <tableStyles count="0" defaultTableStyle="TableStyleMedium2" defaultPivotStyle="PivotStyleLight16"/>
  <colors>
    <mruColors>
      <color rgb="FFCC9900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D0D02A3-4AFD-43ED-951D-2C0F6EB3ADFA}" name="Tabela1324" displayName="Tabela1324" ref="A2:N451" totalsRowCount="1" headerRowDxfId="32" dataDxfId="31" totalsRowDxfId="30">
  <autoFilter ref="A2:N450" xr:uid="{EC05208A-9A9E-4A33-86F0-2D27A3134F97}"/>
  <sortState xmlns:xlrd2="http://schemas.microsoft.com/office/spreadsheetml/2017/richdata2" ref="A3:N450">
    <sortCondition ref="A3:A450"/>
    <sortCondition ref="D3:D450"/>
    <sortCondition ref="F3:F450"/>
    <sortCondition ref="H3:H450"/>
  </sortState>
  <tableColumns count="14">
    <tableColumn id="23" xr3:uid="{85FE891C-4E1F-4DE8-AB3E-C93AEAC3E79E}" name="SORT" dataDxfId="29" totalsRowDxfId="15"/>
    <tableColumn id="2" xr3:uid="{2E3C5149-0977-4105-BFEF-564481BF4D07}" name="KONČNI PREJEMNIK - ID" dataDxfId="28" totalsRowDxfId="14"/>
    <tableColumn id="3" xr3:uid="{30634404-B683-470E-8ACF-CE4A0328A2ED}" name="KONČNI PREJEMNIK - NAZIV" dataDxfId="27" totalsRowDxfId="13"/>
    <tableColumn id="4" xr3:uid="{8914C1D2-7F35-4FBE-BDF0-9AF156A96C7E}" name="UKREP NOO - ID" dataDxfId="26" totalsRowDxfId="12"/>
    <tableColumn id="5" xr3:uid="{ABD1EE9B-B8F8-424F-86C4-2F9B67E51D0E}" name="UKREP NOO - NAZIV" dataDxfId="25" totalsRowDxfId="11"/>
    <tableColumn id="18" xr3:uid="{EE2CDB9E-23A7-4479-8B9D-ACAF5291CEAC}" name="UKREP FENIX - ID" dataDxfId="24" totalsRowDxfId="10"/>
    <tableColumn id="19" xr3:uid="{3020325F-3AE2-4674-8219-1080F5D8603F}" name="UKREP FENIX - NAZIV" dataDxfId="23" totalsRowDxfId="9"/>
    <tableColumn id="6" xr3:uid="{809A61F7-DEA4-4E45-9DA6-C80A06AE0E58}" name="PROJEKT - ID" dataDxfId="22" totalsRowDxfId="8"/>
    <tableColumn id="7" xr3:uid="{34B98AF8-9FC7-465E-AF52-37781C2E0533}" name="PROJEKT - NAZIV" dataDxfId="21" totalsRowDxfId="7"/>
    <tableColumn id="1" xr3:uid="{31B5EDC9-29EA-40D2-9393-21E5E0718E4D}" name="SKRBNIK PROJEKTA - ID" dataDxfId="20" totalsRowDxfId="6"/>
    <tableColumn id="11" xr3:uid="{FA406284-6767-412E-8A08-C1E9CBD69705}" name="PROJEKT - TERITORIALNA ENOTA" dataDxfId="19" totalsRowDxfId="5"/>
    <tableColumn id="12" xr3:uid="{DA774A8A-8E44-4726-A47F-D11A648C29CC}" name="SREDSTVA MEHANIZMA" totalsRowFunction="sum" dataDxfId="18" totalsRowDxfId="4"/>
    <tableColumn id="20" xr3:uid="{91797CC9-8AF9-4442-B6B3-BA9A20713E17}" name="NACIONALNI JAVNI VIRI" totalsRowFunction="sum" dataDxfId="17" totalsRowDxfId="3"/>
    <tableColumn id="21" xr3:uid="{5F1332AE-AF7D-4375-8D23-CE763BD36F07}" name="SKUPAJ JAVNI VIRI" totalsRowFunction="sum" dataDxfId="16" totalsRow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0A70D-C960-4E4A-ACFF-EFD69E0485D0}">
  <dimension ref="A1:R468"/>
  <sheetViews>
    <sheetView tabSelected="1" workbookViewId="0">
      <pane ySplit="2" topLeftCell="A3" activePane="bottomLeft" state="frozen"/>
      <selection activeCell="B1" sqref="B1"/>
      <selection pane="bottomLeft" activeCell="O435" sqref="O435"/>
    </sheetView>
  </sheetViews>
  <sheetFormatPr defaultColWidth="8.7265625" defaultRowHeight="14.5" x14ac:dyDescent="0.35"/>
  <cols>
    <col min="1" max="1" width="7.54296875" bestFit="1" customWidth="1"/>
    <col min="2" max="2" width="11.7265625" style="2" customWidth="1"/>
    <col min="3" max="3" width="37.81640625" style="2" customWidth="1"/>
    <col min="4" max="4" width="13.453125" style="2" customWidth="1"/>
    <col min="5" max="5" width="31.54296875" style="2" customWidth="1"/>
    <col min="6" max="6" width="14.54296875" style="2" customWidth="1"/>
    <col min="7" max="7" width="41.08984375" style="2" customWidth="1"/>
    <col min="8" max="8" width="13.1796875" style="2" customWidth="1"/>
    <col min="9" max="9" width="52" style="2" customWidth="1"/>
    <col min="10" max="10" width="10.1796875" style="6" hidden="1" customWidth="1"/>
    <col min="11" max="11" width="22.7265625" style="2" customWidth="1"/>
    <col min="12" max="12" width="16.08984375" style="2" customWidth="1"/>
    <col min="13" max="13" width="14.81640625" style="2" bestFit="1" customWidth="1"/>
    <col min="14" max="14" width="16.1796875" style="1" customWidth="1"/>
    <col min="15" max="15" width="9.81640625" style="2" bestFit="1" customWidth="1"/>
    <col min="16" max="17" width="8.7265625" style="2"/>
    <col min="18" max="18" width="9.81640625" style="2" bestFit="1" customWidth="1"/>
    <col min="19" max="16384" width="8.7265625" style="2"/>
  </cols>
  <sheetData>
    <row r="1" spans="1:14" ht="12.75" customHeight="1" x14ac:dyDescent="0.35">
      <c r="A1" s="8" t="s">
        <v>1176</v>
      </c>
      <c r="L1" s="14"/>
      <c r="M1" s="14"/>
      <c r="N1" s="14"/>
    </row>
    <row r="2" spans="1:14" s="13" customFormat="1" ht="43.5" x14ac:dyDescent="0.35">
      <c r="A2" s="9" t="s">
        <v>7</v>
      </c>
      <c r="B2" s="9" t="s">
        <v>0</v>
      </c>
      <c r="C2" s="10" t="s">
        <v>1</v>
      </c>
      <c r="D2" s="10" t="s">
        <v>2</v>
      </c>
      <c r="E2" s="10" t="s">
        <v>3</v>
      </c>
      <c r="F2" s="10" t="s">
        <v>1055</v>
      </c>
      <c r="G2" s="10" t="s">
        <v>1056</v>
      </c>
      <c r="H2" s="10" t="s">
        <v>4</v>
      </c>
      <c r="I2" s="10" t="s">
        <v>5</v>
      </c>
      <c r="J2" s="11" t="s">
        <v>1163</v>
      </c>
      <c r="K2" s="10" t="s">
        <v>6</v>
      </c>
      <c r="L2" s="9" t="s">
        <v>1057</v>
      </c>
      <c r="M2" s="9" t="s">
        <v>1058</v>
      </c>
      <c r="N2" s="12" t="s">
        <v>1059</v>
      </c>
    </row>
    <row r="3" spans="1:14" x14ac:dyDescent="0.35">
      <c r="A3" s="2">
        <v>1</v>
      </c>
      <c r="B3" s="2">
        <v>75827735</v>
      </c>
      <c r="C3" s="2" t="s">
        <v>909</v>
      </c>
      <c r="D3" s="2" t="s">
        <v>177</v>
      </c>
      <c r="E3" s="2" t="s">
        <v>178</v>
      </c>
      <c r="F3" s="2" t="s">
        <v>1141</v>
      </c>
      <c r="G3" s="2" t="s">
        <v>1142</v>
      </c>
      <c r="H3" s="2" t="s">
        <v>175</v>
      </c>
      <c r="I3" s="2" t="s">
        <v>176</v>
      </c>
      <c r="J3" s="6">
        <v>2431</v>
      </c>
      <c r="K3" s="2" t="s">
        <v>916</v>
      </c>
      <c r="L3" s="1">
        <v>13094381.109999999</v>
      </c>
      <c r="M3" s="1">
        <v>4934501.87</v>
      </c>
      <c r="N3" s="1">
        <v>18028882.98</v>
      </c>
    </row>
    <row r="4" spans="1:14" x14ac:dyDescent="0.35">
      <c r="A4" s="2">
        <v>1</v>
      </c>
      <c r="B4" s="2">
        <v>75827735</v>
      </c>
      <c r="C4" s="2" t="s">
        <v>909</v>
      </c>
      <c r="D4" s="2" t="s">
        <v>177</v>
      </c>
      <c r="E4" s="2" t="s">
        <v>178</v>
      </c>
      <c r="F4" s="2" t="s">
        <v>1141</v>
      </c>
      <c r="G4" s="2" t="s">
        <v>1142</v>
      </c>
      <c r="H4" s="2" t="s">
        <v>179</v>
      </c>
      <c r="I4" s="2" t="s">
        <v>180</v>
      </c>
      <c r="J4" s="6">
        <v>2431</v>
      </c>
      <c r="K4" s="2" t="s">
        <v>915</v>
      </c>
      <c r="L4" s="1">
        <v>10406181.74</v>
      </c>
      <c r="M4" s="1">
        <v>7209495.5499999998</v>
      </c>
      <c r="N4" s="1">
        <v>17615677.289999999</v>
      </c>
    </row>
    <row r="5" spans="1:14" x14ac:dyDescent="0.35">
      <c r="A5" s="2">
        <v>1</v>
      </c>
      <c r="B5" s="2">
        <v>75827735</v>
      </c>
      <c r="C5" s="2" t="s">
        <v>909</v>
      </c>
      <c r="D5" s="2" t="s">
        <v>177</v>
      </c>
      <c r="E5" s="2" t="s">
        <v>178</v>
      </c>
      <c r="F5" s="2" t="s">
        <v>1141</v>
      </c>
      <c r="G5" s="2" t="s">
        <v>1142</v>
      </c>
      <c r="H5" s="2" t="s">
        <v>181</v>
      </c>
      <c r="I5" s="2" t="s">
        <v>182</v>
      </c>
      <c r="J5" s="6">
        <v>2431</v>
      </c>
      <c r="K5" s="2" t="s">
        <v>914</v>
      </c>
      <c r="L5" s="1">
        <v>56568476.150000006</v>
      </c>
      <c r="M5" s="1">
        <v>48601259.270000011</v>
      </c>
      <c r="N5" s="1">
        <v>105169735.42000002</v>
      </c>
    </row>
    <row r="6" spans="1:14" x14ac:dyDescent="0.35">
      <c r="A6" s="2">
        <v>1</v>
      </c>
      <c r="B6" s="2">
        <v>75827735</v>
      </c>
      <c r="C6" s="2" t="s">
        <v>909</v>
      </c>
      <c r="D6" s="2" t="s">
        <v>177</v>
      </c>
      <c r="E6" s="2" t="s">
        <v>178</v>
      </c>
      <c r="F6" s="2" t="s">
        <v>1141</v>
      </c>
      <c r="G6" s="2" t="s">
        <v>1142</v>
      </c>
      <c r="H6" s="2" t="s">
        <v>183</v>
      </c>
      <c r="I6" s="2" t="s">
        <v>184</v>
      </c>
      <c r="J6" s="6">
        <v>2431</v>
      </c>
      <c r="K6" s="2" t="s">
        <v>913</v>
      </c>
      <c r="L6" s="1">
        <v>44249033.19000002</v>
      </c>
      <c r="M6" s="1">
        <v>26208934.130000003</v>
      </c>
      <c r="N6" s="1">
        <v>70457967.320000023</v>
      </c>
    </row>
    <row r="7" spans="1:14" x14ac:dyDescent="0.35">
      <c r="A7" s="2">
        <v>1</v>
      </c>
      <c r="B7" s="2">
        <v>75827735</v>
      </c>
      <c r="C7" s="2" t="s">
        <v>909</v>
      </c>
      <c r="D7" s="2" t="s">
        <v>177</v>
      </c>
      <c r="E7" s="2" t="s">
        <v>178</v>
      </c>
      <c r="F7" s="2" t="s">
        <v>1141</v>
      </c>
      <c r="G7" s="2" t="s">
        <v>1142</v>
      </c>
      <c r="H7" s="2" t="s">
        <v>185</v>
      </c>
      <c r="I7" s="2" t="s">
        <v>186</v>
      </c>
      <c r="J7" s="6">
        <v>2431</v>
      </c>
      <c r="K7" s="2" t="s">
        <v>912</v>
      </c>
      <c r="L7" s="1">
        <v>47467837.319999993</v>
      </c>
      <c r="M7" s="1">
        <v>19708140.5</v>
      </c>
      <c r="N7" s="1">
        <v>67175977.819999993</v>
      </c>
    </row>
    <row r="8" spans="1:14" x14ac:dyDescent="0.35">
      <c r="A8" s="2">
        <v>1</v>
      </c>
      <c r="B8" s="2">
        <v>75827735</v>
      </c>
      <c r="C8" s="2" t="s">
        <v>909</v>
      </c>
      <c r="D8" s="2" t="s">
        <v>177</v>
      </c>
      <c r="E8" s="2" t="s">
        <v>178</v>
      </c>
      <c r="F8" s="2" t="s">
        <v>1141</v>
      </c>
      <c r="G8" s="2" t="s">
        <v>1142</v>
      </c>
      <c r="H8" s="2" t="s">
        <v>189</v>
      </c>
      <c r="I8" s="2" t="s">
        <v>190</v>
      </c>
      <c r="J8" s="6">
        <v>2431</v>
      </c>
      <c r="K8" s="2" t="s">
        <v>911</v>
      </c>
      <c r="L8" s="1">
        <v>44514090.490000002</v>
      </c>
      <c r="M8" s="1">
        <v>61347354.880000003</v>
      </c>
      <c r="N8" s="1">
        <v>105861445.37</v>
      </c>
    </row>
    <row r="9" spans="1:14" x14ac:dyDescent="0.35">
      <c r="A9" s="2">
        <v>1</v>
      </c>
      <c r="B9" s="2">
        <v>75827735</v>
      </c>
      <c r="C9" s="2" t="s">
        <v>909</v>
      </c>
      <c r="D9" s="2" t="s">
        <v>177</v>
      </c>
      <c r="E9" s="2" t="s">
        <v>178</v>
      </c>
      <c r="F9" s="2" t="s">
        <v>1157</v>
      </c>
      <c r="G9" s="2" t="s">
        <v>1158</v>
      </c>
      <c r="H9" s="2" t="s">
        <v>187</v>
      </c>
      <c r="I9" s="2" t="s">
        <v>188</v>
      </c>
      <c r="J9" s="6">
        <v>2431</v>
      </c>
      <c r="K9" s="2" t="s">
        <v>920</v>
      </c>
      <c r="L9" s="1">
        <v>40050585.299999997</v>
      </c>
      <c r="M9" s="1">
        <v>19963222.75</v>
      </c>
      <c r="N9" s="1">
        <v>60013808.049999997</v>
      </c>
    </row>
    <row r="10" spans="1:14" x14ac:dyDescent="0.35">
      <c r="A10" s="2">
        <v>1</v>
      </c>
      <c r="B10" s="2">
        <v>75827735</v>
      </c>
      <c r="C10" s="2" t="s">
        <v>909</v>
      </c>
      <c r="D10" s="2" t="s">
        <v>177</v>
      </c>
      <c r="E10" s="2" t="s">
        <v>178</v>
      </c>
      <c r="F10" s="2" t="s">
        <v>1157</v>
      </c>
      <c r="G10" s="2" t="s">
        <v>1158</v>
      </c>
      <c r="H10" s="2" t="s">
        <v>191</v>
      </c>
      <c r="I10" s="2" t="s">
        <v>192</v>
      </c>
      <c r="J10" s="6">
        <v>2431</v>
      </c>
      <c r="K10" s="2" t="s">
        <v>908</v>
      </c>
      <c r="L10" s="1">
        <v>32898147.559999999</v>
      </c>
      <c r="M10" s="1">
        <v>23499477.52</v>
      </c>
      <c r="N10" s="1">
        <v>56397625.079999998</v>
      </c>
    </row>
    <row r="11" spans="1:14" x14ac:dyDescent="0.35">
      <c r="A11" s="2">
        <v>1</v>
      </c>
      <c r="B11" s="2">
        <v>75827735</v>
      </c>
      <c r="C11" s="2" t="s">
        <v>909</v>
      </c>
      <c r="D11" s="2" t="s">
        <v>173</v>
      </c>
      <c r="E11" s="2" t="s">
        <v>174</v>
      </c>
      <c r="F11" s="2" t="s">
        <v>1143</v>
      </c>
      <c r="G11" s="2" t="s">
        <v>1144</v>
      </c>
      <c r="H11" s="2" t="s">
        <v>171</v>
      </c>
      <c r="I11" s="2" t="s">
        <v>172</v>
      </c>
      <c r="J11" s="6">
        <v>2430</v>
      </c>
      <c r="K11" s="2" t="s">
        <v>910</v>
      </c>
      <c r="L11" s="1">
        <v>465000</v>
      </c>
      <c r="M11" s="1">
        <v>108470.78</v>
      </c>
      <c r="N11" s="1">
        <v>573470.78</v>
      </c>
    </row>
    <row r="12" spans="1:14" x14ac:dyDescent="0.35">
      <c r="A12" s="2">
        <v>2</v>
      </c>
      <c r="B12" s="2">
        <v>54162513</v>
      </c>
      <c r="C12" s="2" t="s">
        <v>12</v>
      </c>
      <c r="D12" s="2" t="s">
        <v>156</v>
      </c>
      <c r="E12" s="2" t="s">
        <v>157</v>
      </c>
      <c r="F12" s="2" t="s">
        <v>1105</v>
      </c>
      <c r="G12" s="2" t="s">
        <v>1106</v>
      </c>
      <c r="H12" s="2" t="s">
        <v>877</v>
      </c>
      <c r="I12" s="2" t="s">
        <v>878</v>
      </c>
      <c r="J12" s="6">
        <v>3360</v>
      </c>
      <c r="K12" s="2" t="s">
        <v>908</v>
      </c>
      <c r="L12" s="1">
        <v>6129173.5700000003</v>
      </c>
      <c r="M12" s="1">
        <v>1333589.75</v>
      </c>
      <c r="N12" s="1">
        <v>7462763.3200000003</v>
      </c>
    </row>
    <row r="13" spans="1:14" x14ac:dyDescent="0.35">
      <c r="A13" s="2">
        <v>2</v>
      </c>
      <c r="B13" s="2">
        <v>54162513</v>
      </c>
      <c r="C13" s="2" t="s">
        <v>12</v>
      </c>
      <c r="D13" s="2" t="s">
        <v>156</v>
      </c>
      <c r="E13" s="2" t="s">
        <v>157</v>
      </c>
      <c r="F13" s="2" t="s">
        <v>1105</v>
      </c>
      <c r="G13" s="2" t="s">
        <v>1106</v>
      </c>
      <c r="H13" s="2" t="s">
        <v>885</v>
      </c>
      <c r="I13" s="2" t="s">
        <v>886</v>
      </c>
      <c r="J13" s="6">
        <v>3360</v>
      </c>
      <c r="K13" s="2" t="s">
        <v>908</v>
      </c>
      <c r="L13" s="1">
        <v>557439.49</v>
      </c>
      <c r="M13" s="1">
        <v>0</v>
      </c>
      <c r="N13" s="1">
        <v>557439.49</v>
      </c>
    </row>
    <row r="14" spans="1:14" x14ac:dyDescent="0.35">
      <c r="A14" s="2">
        <v>2</v>
      </c>
      <c r="B14" s="2">
        <v>54162513</v>
      </c>
      <c r="C14" s="2" t="s">
        <v>12</v>
      </c>
      <c r="D14" s="2" t="s">
        <v>163</v>
      </c>
      <c r="E14" s="2" t="s">
        <v>164</v>
      </c>
      <c r="F14" s="2" t="s">
        <v>1115</v>
      </c>
      <c r="G14" s="2" t="s">
        <v>1156</v>
      </c>
      <c r="H14" s="2" t="s">
        <v>167</v>
      </c>
      <c r="I14" s="2" t="s">
        <v>168</v>
      </c>
      <c r="J14" s="6">
        <v>2330</v>
      </c>
      <c r="K14" s="2" t="s">
        <v>908</v>
      </c>
      <c r="L14" s="1">
        <v>719032.37</v>
      </c>
      <c r="M14" s="1">
        <v>0</v>
      </c>
      <c r="N14" s="1">
        <v>719032.37</v>
      </c>
    </row>
    <row r="15" spans="1:14" x14ac:dyDescent="0.35">
      <c r="A15" s="2">
        <v>2</v>
      </c>
      <c r="B15" s="2">
        <v>54162513</v>
      </c>
      <c r="C15" s="2" t="s">
        <v>12</v>
      </c>
      <c r="D15" s="2" t="s">
        <v>710</v>
      </c>
      <c r="E15" s="2" t="s">
        <v>711</v>
      </c>
      <c r="F15" s="2" t="s">
        <v>1099</v>
      </c>
      <c r="G15" s="2" t="s">
        <v>1100</v>
      </c>
      <c r="H15" s="2" t="s">
        <v>740</v>
      </c>
      <c r="I15" s="2" t="s">
        <v>741</v>
      </c>
      <c r="J15" s="6">
        <v>3350</v>
      </c>
      <c r="K15" s="2" t="s">
        <v>919</v>
      </c>
      <c r="L15" s="1">
        <v>1232444.78</v>
      </c>
      <c r="M15" s="1">
        <v>0</v>
      </c>
      <c r="N15" s="1">
        <v>1232444.78</v>
      </c>
    </row>
    <row r="16" spans="1:14" x14ac:dyDescent="0.35">
      <c r="A16" s="2">
        <v>2</v>
      </c>
      <c r="B16" s="2">
        <v>54162513</v>
      </c>
      <c r="C16" s="2" t="s">
        <v>12</v>
      </c>
      <c r="D16" s="2" t="s">
        <v>710</v>
      </c>
      <c r="E16" s="2" t="s">
        <v>711</v>
      </c>
      <c r="F16" s="2" t="s">
        <v>1099</v>
      </c>
      <c r="G16" s="2" t="s">
        <v>1100</v>
      </c>
      <c r="H16" s="2" t="s">
        <v>744</v>
      </c>
      <c r="I16" s="2" t="s">
        <v>745</v>
      </c>
      <c r="J16" s="6">
        <v>3350</v>
      </c>
      <c r="K16" s="2" t="s">
        <v>918</v>
      </c>
      <c r="L16" s="1">
        <v>595740.49</v>
      </c>
      <c r="M16" s="1">
        <v>0</v>
      </c>
      <c r="N16" s="1">
        <v>595740.49</v>
      </c>
    </row>
    <row r="17" spans="1:14" x14ac:dyDescent="0.35">
      <c r="A17" s="2">
        <v>2</v>
      </c>
      <c r="B17" s="2">
        <v>54162513</v>
      </c>
      <c r="C17" s="2" t="s">
        <v>12</v>
      </c>
      <c r="D17" s="2" t="s">
        <v>710</v>
      </c>
      <c r="E17" s="2" t="s">
        <v>711</v>
      </c>
      <c r="F17" s="2" t="s">
        <v>1099</v>
      </c>
      <c r="G17" s="2" t="s">
        <v>1100</v>
      </c>
      <c r="H17" s="2" t="s">
        <v>779</v>
      </c>
      <c r="I17" s="2" t="s">
        <v>780</v>
      </c>
      <c r="J17" s="6">
        <v>3350</v>
      </c>
      <c r="K17" s="2" t="s">
        <v>917</v>
      </c>
      <c r="L17" s="1">
        <v>633015.22000000009</v>
      </c>
      <c r="M17" s="1">
        <v>30600.959999999999</v>
      </c>
      <c r="N17" s="1">
        <v>663616.18000000005</v>
      </c>
    </row>
    <row r="18" spans="1:14" x14ac:dyDescent="0.35">
      <c r="A18" s="2">
        <v>2</v>
      </c>
      <c r="B18" s="2">
        <v>54162513</v>
      </c>
      <c r="C18" s="2" t="s">
        <v>12</v>
      </c>
      <c r="D18" s="2" t="s">
        <v>793</v>
      </c>
      <c r="E18" s="2" t="s">
        <v>794</v>
      </c>
      <c r="F18" s="2" t="s">
        <v>1135</v>
      </c>
      <c r="G18" s="2" t="s">
        <v>1136</v>
      </c>
      <c r="H18" s="2" t="s">
        <v>847</v>
      </c>
      <c r="I18" s="2" t="s">
        <v>848</v>
      </c>
      <c r="J18" s="6">
        <v>3360</v>
      </c>
      <c r="K18" s="2" t="s">
        <v>908</v>
      </c>
      <c r="L18" s="1">
        <v>2249147.0700000003</v>
      </c>
      <c r="M18" s="1">
        <v>118708.63</v>
      </c>
      <c r="N18" s="1">
        <v>2367855.7000000002</v>
      </c>
    </row>
    <row r="19" spans="1:14" x14ac:dyDescent="0.35">
      <c r="A19" s="2">
        <v>2</v>
      </c>
      <c r="B19" s="2">
        <v>54162513</v>
      </c>
      <c r="C19" s="2" t="s">
        <v>12</v>
      </c>
      <c r="D19" s="2" t="s">
        <v>793</v>
      </c>
      <c r="E19" s="2" t="s">
        <v>794</v>
      </c>
      <c r="F19" s="2" t="s">
        <v>1135</v>
      </c>
      <c r="G19" s="2" t="s">
        <v>1136</v>
      </c>
      <c r="H19" s="2" t="s">
        <v>849</v>
      </c>
      <c r="I19" s="2" t="s">
        <v>850</v>
      </c>
      <c r="J19" s="6">
        <v>3360</v>
      </c>
      <c r="K19" s="2" t="s">
        <v>908</v>
      </c>
      <c r="L19" s="1">
        <v>817318.98</v>
      </c>
      <c r="M19" s="1">
        <v>73332.209999999992</v>
      </c>
      <c r="N19" s="1">
        <v>890651.19</v>
      </c>
    </row>
    <row r="20" spans="1:14" x14ac:dyDescent="0.35">
      <c r="A20" s="2">
        <v>2</v>
      </c>
      <c r="B20" s="2">
        <v>54162513</v>
      </c>
      <c r="C20" s="2" t="s">
        <v>12</v>
      </c>
      <c r="D20" s="2" t="s">
        <v>793</v>
      </c>
      <c r="E20" s="2" t="s">
        <v>794</v>
      </c>
      <c r="F20" s="2" t="s">
        <v>1135</v>
      </c>
      <c r="G20" s="2" t="s">
        <v>1136</v>
      </c>
      <c r="H20" s="2" t="s">
        <v>851</v>
      </c>
      <c r="I20" s="2" t="s">
        <v>852</v>
      </c>
      <c r="J20" s="6">
        <v>3360</v>
      </c>
      <c r="K20" s="2" t="s">
        <v>908</v>
      </c>
      <c r="L20" s="1">
        <v>2624559.9300000002</v>
      </c>
      <c r="M20" s="1">
        <v>218362.63</v>
      </c>
      <c r="N20" s="1">
        <v>2842922.56</v>
      </c>
    </row>
    <row r="21" spans="1:14" x14ac:dyDescent="0.35">
      <c r="A21" s="2">
        <v>2</v>
      </c>
      <c r="B21" s="2">
        <v>54162513</v>
      </c>
      <c r="C21" s="2" t="s">
        <v>12</v>
      </c>
      <c r="D21" s="2" t="s">
        <v>793</v>
      </c>
      <c r="E21" s="2" t="s">
        <v>794</v>
      </c>
      <c r="F21" s="2" t="s">
        <v>1135</v>
      </c>
      <c r="G21" s="2" t="s">
        <v>1136</v>
      </c>
      <c r="H21" s="2" t="s">
        <v>853</v>
      </c>
      <c r="I21" s="2" t="s">
        <v>854</v>
      </c>
      <c r="J21" s="6">
        <v>3360</v>
      </c>
      <c r="K21" s="2" t="s">
        <v>908</v>
      </c>
      <c r="L21" s="1">
        <v>1410170.25</v>
      </c>
      <c r="M21" s="1">
        <v>98672.65</v>
      </c>
      <c r="N21" s="1">
        <v>1508842.9</v>
      </c>
    </row>
    <row r="22" spans="1:14" x14ac:dyDescent="0.35">
      <c r="A22" s="2">
        <v>2</v>
      </c>
      <c r="B22" s="2">
        <v>54162513</v>
      </c>
      <c r="C22" s="2" t="s">
        <v>12</v>
      </c>
      <c r="D22" s="2" t="s">
        <v>793</v>
      </c>
      <c r="E22" s="2" t="s">
        <v>794</v>
      </c>
      <c r="F22" s="2" t="s">
        <v>1135</v>
      </c>
      <c r="G22" s="2" t="s">
        <v>1136</v>
      </c>
      <c r="H22" s="2" t="s">
        <v>855</v>
      </c>
      <c r="I22" s="2" t="s">
        <v>856</v>
      </c>
      <c r="J22" s="6">
        <v>3360</v>
      </c>
      <c r="K22" s="2" t="s">
        <v>908</v>
      </c>
      <c r="L22" s="1">
        <v>522476.91</v>
      </c>
      <c r="M22" s="1">
        <v>14351.34</v>
      </c>
      <c r="N22" s="1">
        <v>536828.25</v>
      </c>
    </row>
    <row r="23" spans="1:14" x14ac:dyDescent="0.35">
      <c r="A23" s="2">
        <v>2</v>
      </c>
      <c r="B23" s="2">
        <v>54162513</v>
      </c>
      <c r="C23" s="2" t="s">
        <v>12</v>
      </c>
      <c r="D23" s="2" t="s">
        <v>793</v>
      </c>
      <c r="E23" s="2" t="s">
        <v>794</v>
      </c>
      <c r="F23" s="2" t="s">
        <v>1135</v>
      </c>
      <c r="G23" s="2" t="s">
        <v>1136</v>
      </c>
      <c r="H23" s="2" t="s">
        <v>857</v>
      </c>
      <c r="I23" s="2" t="s">
        <v>858</v>
      </c>
      <c r="J23" s="6">
        <v>3360</v>
      </c>
      <c r="K23" s="2" t="s">
        <v>908</v>
      </c>
      <c r="L23" s="1">
        <v>3906720.27</v>
      </c>
      <c r="M23" s="1">
        <v>226913.28</v>
      </c>
      <c r="N23" s="1">
        <v>4133633.55</v>
      </c>
    </row>
    <row r="24" spans="1:14" x14ac:dyDescent="0.35">
      <c r="A24" s="2">
        <v>2</v>
      </c>
      <c r="B24" s="2">
        <v>54162513</v>
      </c>
      <c r="C24" s="2" t="s">
        <v>12</v>
      </c>
      <c r="D24" s="2" t="s">
        <v>793</v>
      </c>
      <c r="E24" s="2" t="s">
        <v>794</v>
      </c>
      <c r="F24" s="2" t="s">
        <v>1135</v>
      </c>
      <c r="G24" s="2" t="s">
        <v>1136</v>
      </c>
      <c r="H24" s="2" t="s">
        <v>859</v>
      </c>
      <c r="I24" s="2" t="s">
        <v>860</v>
      </c>
      <c r="J24" s="6">
        <v>3360</v>
      </c>
      <c r="K24" s="2" t="s">
        <v>908</v>
      </c>
      <c r="L24" s="1">
        <v>1532548.5499999998</v>
      </c>
      <c r="M24" s="1">
        <v>68674.06</v>
      </c>
      <c r="N24" s="1">
        <v>1601222.6099999999</v>
      </c>
    </row>
    <row r="25" spans="1:14" x14ac:dyDescent="0.35">
      <c r="A25" s="2">
        <v>2</v>
      </c>
      <c r="B25" s="2">
        <v>54162513</v>
      </c>
      <c r="C25" s="2" t="s">
        <v>12</v>
      </c>
      <c r="D25" s="2" t="s">
        <v>793</v>
      </c>
      <c r="E25" s="2" t="s">
        <v>794</v>
      </c>
      <c r="F25" s="2" t="s">
        <v>1135</v>
      </c>
      <c r="G25" s="2" t="s">
        <v>1136</v>
      </c>
      <c r="H25" s="2" t="s">
        <v>861</v>
      </c>
      <c r="I25" s="2" t="s">
        <v>862</v>
      </c>
      <c r="J25" s="6">
        <v>3360</v>
      </c>
      <c r="K25" s="2" t="s">
        <v>908</v>
      </c>
      <c r="L25" s="1">
        <v>3894418.11</v>
      </c>
      <c r="M25" s="1">
        <v>90943.07</v>
      </c>
      <c r="N25" s="1">
        <v>3985361.1799999997</v>
      </c>
    </row>
    <row r="26" spans="1:14" x14ac:dyDescent="0.35">
      <c r="A26" s="2">
        <v>2</v>
      </c>
      <c r="B26" s="2">
        <v>54162513</v>
      </c>
      <c r="C26" s="2" t="s">
        <v>12</v>
      </c>
      <c r="D26" s="2" t="s">
        <v>793</v>
      </c>
      <c r="E26" s="2" t="s">
        <v>794</v>
      </c>
      <c r="F26" s="2" t="s">
        <v>1135</v>
      </c>
      <c r="G26" s="2" t="s">
        <v>1136</v>
      </c>
      <c r="H26" s="2" t="s">
        <v>863</v>
      </c>
      <c r="I26" s="2" t="s">
        <v>864</v>
      </c>
      <c r="J26" s="6">
        <v>3360</v>
      </c>
      <c r="K26" s="2" t="s">
        <v>908</v>
      </c>
      <c r="L26" s="1">
        <v>974064.54</v>
      </c>
      <c r="M26" s="1">
        <v>84480.35</v>
      </c>
      <c r="N26" s="1">
        <v>1058544.8900000001</v>
      </c>
    </row>
    <row r="27" spans="1:14" x14ac:dyDescent="0.35">
      <c r="A27" s="2">
        <v>2</v>
      </c>
      <c r="B27" s="2">
        <v>54162513</v>
      </c>
      <c r="C27" s="2" t="s">
        <v>12</v>
      </c>
      <c r="D27" s="2" t="s">
        <v>793</v>
      </c>
      <c r="E27" s="2" t="s">
        <v>794</v>
      </c>
      <c r="F27" s="2" t="s">
        <v>1135</v>
      </c>
      <c r="G27" s="2" t="s">
        <v>1136</v>
      </c>
      <c r="H27" s="2" t="s">
        <v>865</v>
      </c>
      <c r="I27" s="2" t="s">
        <v>866</v>
      </c>
      <c r="J27" s="6">
        <v>3360</v>
      </c>
      <c r="K27" s="2" t="s">
        <v>908</v>
      </c>
      <c r="L27" s="1">
        <v>210444.03</v>
      </c>
      <c r="M27" s="1">
        <v>946.2</v>
      </c>
      <c r="N27" s="1">
        <v>211390.23</v>
      </c>
    </row>
    <row r="28" spans="1:14" x14ac:dyDescent="0.35">
      <c r="A28" s="2">
        <v>2</v>
      </c>
      <c r="B28" s="2">
        <v>54162513</v>
      </c>
      <c r="C28" s="2" t="s">
        <v>12</v>
      </c>
      <c r="D28" s="2" t="s">
        <v>793</v>
      </c>
      <c r="E28" s="2" t="s">
        <v>794</v>
      </c>
      <c r="F28" s="2" t="s">
        <v>1135</v>
      </c>
      <c r="G28" s="2" t="s">
        <v>1136</v>
      </c>
      <c r="H28" s="2" t="s">
        <v>867</v>
      </c>
      <c r="I28" s="2" t="s">
        <v>868</v>
      </c>
      <c r="J28" s="6">
        <v>3360</v>
      </c>
      <c r="K28" s="2" t="s">
        <v>908</v>
      </c>
      <c r="L28" s="1">
        <v>959491.55</v>
      </c>
      <c r="M28" s="1">
        <v>3952.3499999999995</v>
      </c>
      <c r="N28" s="1">
        <v>963443.9</v>
      </c>
    </row>
    <row r="29" spans="1:14" x14ac:dyDescent="0.35">
      <c r="A29" s="2">
        <v>2</v>
      </c>
      <c r="B29" s="2">
        <v>54162513</v>
      </c>
      <c r="C29" s="2" t="s">
        <v>12</v>
      </c>
      <c r="D29" s="2" t="s">
        <v>690</v>
      </c>
      <c r="E29" s="2" t="s">
        <v>691</v>
      </c>
      <c r="F29" s="2" t="s">
        <v>1137</v>
      </c>
      <c r="G29" s="2" t="s">
        <v>1138</v>
      </c>
      <c r="H29" s="2" t="s">
        <v>869</v>
      </c>
      <c r="I29" s="2" t="s">
        <v>870</v>
      </c>
      <c r="J29" s="6">
        <v>3360</v>
      </c>
      <c r="K29" s="2" t="s">
        <v>908</v>
      </c>
      <c r="L29" s="1">
        <v>39729263.249999993</v>
      </c>
      <c r="M29" s="1">
        <v>13995288.27</v>
      </c>
      <c r="N29" s="1">
        <v>53724551.519999996</v>
      </c>
    </row>
    <row r="30" spans="1:14" x14ac:dyDescent="0.35">
      <c r="A30" s="2">
        <v>2</v>
      </c>
      <c r="B30" s="2">
        <v>54162513</v>
      </c>
      <c r="C30" s="2" t="s">
        <v>12</v>
      </c>
      <c r="D30" s="2" t="s">
        <v>690</v>
      </c>
      <c r="E30" s="2" t="s">
        <v>691</v>
      </c>
      <c r="F30" s="2" t="s">
        <v>1161</v>
      </c>
      <c r="G30" s="2" t="s">
        <v>1162</v>
      </c>
      <c r="H30" s="2" t="s">
        <v>871</v>
      </c>
      <c r="I30" s="2" t="s">
        <v>872</v>
      </c>
      <c r="J30" s="6">
        <v>3360</v>
      </c>
      <c r="K30" s="2" t="s">
        <v>908</v>
      </c>
      <c r="L30" s="1">
        <v>30452738</v>
      </c>
      <c r="M30" s="1">
        <v>11322900.610000001</v>
      </c>
      <c r="N30" s="1">
        <v>41775638.609999999</v>
      </c>
    </row>
    <row r="31" spans="1:14" x14ac:dyDescent="0.35">
      <c r="A31" s="2">
        <v>2</v>
      </c>
      <c r="B31" s="2">
        <v>54162513</v>
      </c>
      <c r="C31" s="2" t="s">
        <v>12</v>
      </c>
      <c r="D31" s="2" t="s">
        <v>80</v>
      </c>
      <c r="E31" s="2" t="s">
        <v>81</v>
      </c>
      <c r="F31" s="2" t="s">
        <v>1107</v>
      </c>
      <c r="G31" s="2" t="s">
        <v>1108</v>
      </c>
      <c r="H31" s="2" t="s">
        <v>883</v>
      </c>
      <c r="I31" s="2" t="s">
        <v>884</v>
      </c>
      <c r="J31" s="6">
        <v>3360</v>
      </c>
      <c r="K31" s="2" t="s">
        <v>908</v>
      </c>
      <c r="L31" s="1">
        <v>856552.37000000011</v>
      </c>
      <c r="M31" s="1">
        <v>25249.95</v>
      </c>
      <c r="N31" s="1">
        <v>881802.32000000007</v>
      </c>
    </row>
    <row r="32" spans="1:14" x14ac:dyDescent="0.35">
      <c r="A32" s="2">
        <v>3</v>
      </c>
      <c r="B32" s="2">
        <v>79034217</v>
      </c>
      <c r="C32" s="2" t="s">
        <v>1164</v>
      </c>
      <c r="D32" s="2" t="s">
        <v>507</v>
      </c>
      <c r="E32" s="2" t="s">
        <v>508</v>
      </c>
      <c r="F32" s="2" t="s">
        <v>1080</v>
      </c>
      <c r="G32" s="2" t="s">
        <v>1081</v>
      </c>
      <c r="H32" s="2" t="s">
        <v>505</v>
      </c>
      <c r="I32" s="2" t="s">
        <v>506</v>
      </c>
      <c r="J32" s="6">
        <v>2720</v>
      </c>
      <c r="K32" s="2" t="s">
        <v>944</v>
      </c>
      <c r="L32" s="1">
        <v>11751586.48</v>
      </c>
      <c r="M32" s="1">
        <v>15640011.5</v>
      </c>
      <c r="N32" s="1">
        <v>27391597.98</v>
      </c>
    </row>
    <row r="33" spans="1:14" x14ac:dyDescent="0.35">
      <c r="A33" s="2">
        <v>3</v>
      </c>
      <c r="B33" s="2">
        <v>79034217</v>
      </c>
      <c r="C33" s="2" t="s">
        <v>1164</v>
      </c>
      <c r="D33" s="2" t="s">
        <v>507</v>
      </c>
      <c r="E33" s="2" t="s">
        <v>508</v>
      </c>
      <c r="F33" s="2" t="s">
        <v>1080</v>
      </c>
      <c r="G33" s="2" t="s">
        <v>1081</v>
      </c>
      <c r="H33" s="2" t="s">
        <v>510</v>
      </c>
      <c r="I33" s="2" t="s">
        <v>511</v>
      </c>
      <c r="J33" s="6">
        <v>2720</v>
      </c>
      <c r="K33" s="2" t="s">
        <v>947</v>
      </c>
      <c r="L33" s="1">
        <v>1087792</v>
      </c>
      <c r="M33" s="1">
        <v>1087792</v>
      </c>
      <c r="N33" s="1">
        <v>2175584</v>
      </c>
    </row>
    <row r="34" spans="1:14" x14ac:dyDescent="0.35">
      <c r="A34" s="2">
        <v>3</v>
      </c>
      <c r="B34" s="2">
        <v>79034217</v>
      </c>
      <c r="C34" s="2" t="s">
        <v>1164</v>
      </c>
      <c r="D34" s="2" t="s">
        <v>507</v>
      </c>
      <c r="E34" s="2" t="s">
        <v>508</v>
      </c>
      <c r="F34" s="2" t="s">
        <v>1080</v>
      </c>
      <c r="G34" s="2" t="s">
        <v>1081</v>
      </c>
      <c r="H34" s="2" t="s">
        <v>512</v>
      </c>
      <c r="I34" s="2" t="s">
        <v>513</v>
      </c>
      <c r="J34" s="6">
        <v>2720</v>
      </c>
      <c r="K34" s="2" t="s">
        <v>946</v>
      </c>
      <c r="L34" s="1">
        <v>195376.25</v>
      </c>
      <c r="M34" s="1">
        <v>195930.82</v>
      </c>
      <c r="N34" s="1">
        <v>391307.07</v>
      </c>
    </row>
    <row r="35" spans="1:14" x14ac:dyDescent="0.35">
      <c r="A35" s="2">
        <v>3</v>
      </c>
      <c r="B35" s="2">
        <v>79034217</v>
      </c>
      <c r="C35" s="2" t="s">
        <v>1164</v>
      </c>
      <c r="D35" s="2" t="s">
        <v>507</v>
      </c>
      <c r="E35" s="2" t="s">
        <v>508</v>
      </c>
      <c r="F35" s="2" t="s">
        <v>1080</v>
      </c>
      <c r="G35" s="2" t="s">
        <v>1081</v>
      </c>
      <c r="H35" s="2" t="s">
        <v>514</v>
      </c>
      <c r="I35" s="2" t="s">
        <v>509</v>
      </c>
      <c r="J35" s="6">
        <v>2720</v>
      </c>
      <c r="K35" s="2" t="s">
        <v>945</v>
      </c>
      <c r="L35" s="1">
        <v>208395.34</v>
      </c>
      <c r="M35" s="1">
        <v>208395.34</v>
      </c>
      <c r="N35" s="1">
        <v>416790.68</v>
      </c>
    </row>
    <row r="36" spans="1:14" x14ac:dyDescent="0.35">
      <c r="A36" s="2">
        <v>3</v>
      </c>
      <c r="B36" s="2">
        <v>79034217</v>
      </c>
      <c r="C36" s="2" t="s">
        <v>1164</v>
      </c>
      <c r="D36" s="2" t="s">
        <v>507</v>
      </c>
      <c r="E36" s="2" t="s">
        <v>508</v>
      </c>
      <c r="F36" s="2" t="s">
        <v>1080</v>
      </c>
      <c r="G36" s="2" t="s">
        <v>1081</v>
      </c>
      <c r="H36" s="2" t="s">
        <v>517</v>
      </c>
      <c r="I36" s="2" t="s">
        <v>518</v>
      </c>
      <c r="J36" s="6">
        <v>2720</v>
      </c>
      <c r="K36" s="2" t="s">
        <v>944</v>
      </c>
      <c r="L36" s="1">
        <v>10770387.18</v>
      </c>
      <c r="M36" s="1">
        <v>10792019.390000001</v>
      </c>
      <c r="N36" s="1">
        <v>21562406.57</v>
      </c>
    </row>
    <row r="37" spans="1:14" x14ac:dyDescent="0.35">
      <c r="A37" s="2">
        <v>3</v>
      </c>
      <c r="B37" s="2">
        <v>79034217</v>
      </c>
      <c r="C37" s="2" t="s">
        <v>1164</v>
      </c>
      <c r="D37" s="2" t="s">
        <v>507</v>
      </c>
      <c r="E37" s="2" t="s">
        <v>508</v>
      </c>
      <c r="F37" s="2" t="s">
        <v>1080</v>
      </c>
      <c r="G37" s="2" t="s">
        <v>1081</v>
      </c>
      <c r="H37" s="2" t="s">
        <v>519</v>
      </c>
      <c r="I37" s="2" t="s">
        <v>520</v>
      </c>
      <c r="J37" s="6">
        <v>2720</v>
      </c>
      <c r="K37" s="2" t="s">
        <v>943</v>
      </c>
      <c r="L37" s="1">
        <v>252130</v>
      </c>
      <c r="M37" s="1">
        <v>252130</v>
      </c>
      <c r="N37" s="1">
        <v>504260</v>
      </c>
    </row>
    <row r="38" spans="1:14" x14ac:dyDescent="0.35">
      <c r="A38" s="2">
        <v>3</v>
      </c>
      <c r="B38" s="2">
        <v>79034217</v>
      </c>
      <c r="C38" s="2" t="s">
        <v>1164</v>
      </c>
      <c r="D38" s="2" t="s">
        <v>507</v>
      </c>
      <c r="E38" s="2" t="s">
        <v>508</v>
      </c>
      <c r="F38" s="2" t="s">
        <v>1080</v>
      </c>
      <c r="G38" s="2" t="s">
        <v>1081</v>
      </c>
      <c r="H38" s="2" t="s">
        <v>521</v>
      </c>
      <c r="I38" s="2" t="s">
        <v>522</v>
      </c>
      <c r="J38" s="6">
        <v>2720</v>
      </c>
      <c r="K38" s="2" t="s">
        <v>942</v>
      </c>
      <c r="L38" s="1">
        <v>652515.43000000005</v>
      </c>
      <c r="M38" s="1">
        <v>652515.43000000005</v>
      </c>
      <c r="N38" s="1">
        <v>1305030.8600000001</v>
      </c>
    </row>
    <row r="39" spans="1:14" x14ac:dyDescent="0.35">
      <c r="A39" s="2">
        <v>3</v>
      </c>
      <c r="B39" s="2">
        <v>79034217</v>
      </c>
      <c r="C39" s="2" t="s">
        <v>1164</v>
      </c>
      <c r="D39" s="2" t="s">
        <v>507</v>
      </c>
      <c r="E39" s="2" t="s">
        <v>508</v>
      </c>
      <c r="F39" s="2" t="s">
        <v>1080</v>
      </c>
      <c r="G39" s="2" t="s">
        <v>1081</v>
      </c>
      <c r="H39" s="2" t="s">
        <v>523</v>
      </c>
      <c r="I39" s="2" t="s">
        <v>524</v>
      </c>
      <c r="J39" s="6">
        <v>2720</v>
      </c>
      <c r="K39" s="2" t="s">
        <v>941</v>
      </c>
      <c r="L39" s="1">
        <v>1836530</v>
      </c>
      <c r="M39" s="1">
        <v>1836530</v>
      </c>
      <c r="N39" s="1">
        <v>3673060</v>
      </c>
    </row>
    <row r="40" spans="1:14" x14ac:dyDescent="0.35">
      <c r="A40" s="2">
        <v>3</v>
      </c>
      <c r="B40" s="2">
        <v>79034217</v>
      </c>
      <c r="C40" s="2" t="s">
        <v>1164</v>
      </c>
      <c r="D40" s="2" t="s">
        <v>507</v>
      </c>
      <c r="E40" s="2" t="s">
        <v>508</v>
      </c>
      <c r="F40" s="2" t="s">
        <v>1080</v>
      </c>
      <c r="G40" s="2" t="s">
        <v>1081</v>
      </c>
      <c r="H40" s="2" t="s">
        <v>529</v>
      </c>
      <c r="I40" s="2" t="s">
        <v>530</v>
      </c>
      <c r="J40" s="6">
        <v>2720</v>
      </c>
      <c r="K40" s="2" t="s">
        <v>939</v>
      </c>
      <c r="L40" s="1">
        <v>7114172.3700000001</v>
      </c>
      <c r="M40" s="1">
        <v>7114172.3600000003</v>
      </c>
      <c r="N40" s="1">
        <v>14228344.73</v>
      </c>
    </row>
    <row r="41" spans="1:14" x14ac:dyDescent="0.35">
      <c r="A41" s="2">
        <v>3</v>
      </c>
      <c r="B41" s="2">
        <v>79034217</v>
      </c>
      <c r="C41" s="2" t="s">
        <v>1164</v>
      </c>
      <c r="D41" s="2" t="s">
        <v>507</v>
      </c>
      <c r="E41" s="2" t="s">
        <v>508</v>
      </c>
      <c r="F41" s="2" t="s">
        <v>1080</v>
      </c>
      <c r="G41" s="2" t="s">
        <v>1081</v>
      </c>
      <c r="H41" s="2" t="s">
        <v>541</v>
      </c>
      <c r="I41" s="2" t="s">
        <v>542</v>
      </c>
      <c r="J41" s="6">
        <v>2720</v>
      </c>
      <c r="K41" s="2" t="s">
        <v>940</v>
      </c>
      <c r="L41" s="1">
        <v>1467351.96</v>
      </c>
      <c r="M41" s="1">
        <v>1746168.83</v>
      </c>
      <c r="N41" s="1">
        <v>3213520.79</v>
      </c>
    </row>
    <row r="42" spans="1:14" x14ac:dyDescent="0.35">
      <c r="A42" s="2">
        <v>3</v>
      </c>
      <c r="B42" s="2">
        <v>79034217</v>
      </c>
      <c r="C42" s="2" t="s">
        <v>1164</v>
      </c>
      <c r="D42" s="2" t="s">
        <v>507</v>
      </c>
      <c r="E42" s="2" t="s">
        <v>508</v>
      </c>
      <c r="F42" s="2" t="s">
        <v>1080</v>
      </c>
      <c r="G42" s="2" t="s">
        <v>1081</v>
      </c>
      <c r="H42" s="2" t="s">
        <v>560</v>
      </c>
      <c r="I42" s="2" t="s">
        <v>561</v>
      </c>
      <c r="J42" s="6">
        <v>2720</v>
      </c>
      <c r="K42" s="2" t="s">
        <v>937</v>
      </c>
      <c r="L42" s="1">
        <v>606516.85</v>
      </c>
      <c r="M42" s="1">
        <v>13991553.15</v>
      </c>
      <c r="N42" s="1">
        <v>14598070</v>
      </c>
    </row>
    <row r="43" spans="1:14" x14ac:dyDescent="0.35">
      <c r="A43" s="2">
        <v>3</v>
      </c>
      <c r="B43" s="2">
        <v>79034217</v>
      </c>
      <c r="C43" s="2" t="s">
        <v>1164</v>
      </c>
      <c r="D43" s="2" t="s">
        <v>507</v>
      </c>
      <c r="E43" s="2" t="s">
        <v>508</v>
      </c>
      <c r="F43" s="2" t="s">
        <v>1080</v>
      </c>
      <c r="G43" s="2" t="s">
        <v>1081</v>
      </c>
      <c r="H43" s="2" t="s">
        <v>564</v>
      </c>
      <c r="I43" s="2" t="s">
        <v>565</v>
      </c>
      <c r="J43" s="6">
        <v>2720</v>
      </c>
      <c r="K43" s="2" t="s">
        <v>937</v>
      </c>
      <c r="L43" s="1">
        <v>700000</v>
      </c>
      <c r="M43" s="1">
        <v>4668338</v>
      </c>
      <c r="N43" s="1">
        <v>5368338</v>
      </c>
    </row>
    <row r="44" spans="1:14" x14ac:dyDescent="0.35">
      <c r="A44" s="2">
        <v>4</v>
      </c>
      <c r="B44" s="2">
        <v>83845003</v>
      </c>
      <c r="C44" s="2" t="s">
        <v>921</v>
      </c>
      <c r="D44" s="2" t="s">
        <v>217</v>
      </c>
      <c r="E44" s="2" t="s">
        <v>218</v>
      </c>
      <c r="F44" s="2" t="s">
        <v>1090</v>
      </c>
      <c r="G44" s="2" t="s">
        <v>1149</v>
      </c>
      <c r="H44" s="2" t="s">
        <v>309</v>
      </c>
      <c r="I44" s="2" t="s">
        <v>310</v>
      </c>
      <c r="J44" s="6">
        <v>2561</v>
      </c>
      <c r="K44" s="2" t="s">
        <v>938</v>
      </c>
      <c r="L44" s="1">
        <v>7645909.2800000003</v>
      </c>
      <c r="M44" s="1">
        <v>1681507.6600000001</v>
      </c>
      <c r="N44" s="1">
        <v>9327416.9400000013</v>
      </c>
    </row>
    <row r="45" spans="1:14" x14ac:dyDescent="0.35">
      <c r="A45" s="2">
        <v>4</v>
      </c>
      <c r="B45" s="2">
        <v>83845003</v>
      </c>
      <c r="C45" s="2" t="s">
        <v>921</v>
      </c>
      <c r="D45" s="2" t="s">
        <v>217</v>
      </c>
      <c r="E45" s="2" t="s">
        <v>218</v>
      </c>
      <c r="F45" s="2" t="s">
        <v>1090</v>
      </c>
      <c r="G45" s="2" t="s">
        <v>1149</v>
      </c>
      <c r="H45" s="2" t="s">
        <v>313</v>
      </c>
      <c r="I45" s="2" t="s">
        <v>314</v>
      </c>
      <c r="J45" s="6">
        <v>2561</v>
      </c>
      <c r="K45" s="2" t="s">
        <v>923</v>
      </c>
      <c r="L45" s="1">
        <v>1105071.2100000002</v>
      </c>
      <c r="M45" s="1">
        <v>42530.850000000006</v>
      </c>
      <c r="N45" s="1">
        <v>1147602.0600000003</v>
      </c>
    </row>
    <row r="46" spans="1:14" x14ac:dyDescent="0.35">
      <c r="A46" s="2">
        <v>4</v>
      </c>
      <c r="B46" s="2">
        <v>83845003</v>
      </c>
      <c r="C46" s="2" t="s">
        <v>921</v>
      </c>
      <c r="D46" s="2" t="s">
        <v>217</v>
      </c>
      <c r="E46" s="2" t="s">
        <v>218</v>
      </c>
      <c r="F46" s="2" t="s">
        <v>1090</v>
      </c>
      <c r="G46" s="2" t="s">
        <v>1149</v>
      </c>
      <c r="H46" s="2" t="s">
        <v>317</v>
      </c>
      <c r="I46" s="2" t="s">
        <v>318</v>
      </c>
      <c r="J46" s="6">
        <v>2561</v>
      </c>
      <c r="K46" s="2" t="s">
        <v>936</v>
      </c>
      <c r="L46" s="1">
        <v>1350079.79</v>
      </c>
      <c r="M46" s="1">
        <v>295260.07999999996</v>
      </c>
      <c r="N46" s="1">
        <v>1645339.87</v>
      </c>
    </row>
    <row r="47" spans="1:14" x14ac:dyDescent="0.35">
      <c r="A47" s="2">
        <v>4</v>
      </c>
      <c r="B47" s="2">
        <v>83845003</v>
      </c>
      <c r="C47" s="2" t="s">
        <v>921</v>
      </c>
      <c r="D47" s="2" t="s">
        <v>217</v>
      </c>
      <c r="E47" s="2" t="s">
        <v>218</v>
      </c>
      <c r="F47" s="2" t="s">
        <v>1090</v>
      </c>
      <c r="G47" s="2" t="s">
        <v>1149</v>
      </c>
      <c r="H47" s="2" t="s">
        <v>323</v>
      </c>
      <c r="I47" s="2" t="s">
        <v>324</v>
      </c>
      <c r="J47" s="6">
        <v>2561</v>
      </c>
      <c r="K47" s="2" t="s">
        <v>933</v>
      </c>
      <c r="L47" s="1">
        <v>755118.28</v>
      </c>
      <c r="M47" s="1">
        <v>166126.03</v>
      </c>
      <c r="N47" s="1">
        <v>921244.31</v>
      </c>
    </row>
    <row r="48" spans="1:14" x14ac:dyDescent="0.35">
      <c r="A48" s="2">
        <v>4</v>
      </c>
      <c r="B48" s="2">
        <v>83845003</v>
      </c>
      <c r="C48" s="2" t="s">
        <v>921</v>
      </c>
      <c r="D48" s="2" t="s">
        <v>217</v>
      </c>
      <c r="E48" s="2" t="s">
        <v>218</v>
      </c>
      <c r="F48" s="2" t="s">
        <v>1090</v>
      </c>
      <c r="G48" s="2" t="s">
        <v>1149</v>
      </c>
      <c r="H48" s="2" t="s">
        <v>327</v>
      </c>
      <c r="I48" s="2" t="s">
        <v>328</v>
      </c>
      <c r="J48" s="6">
        <v>2561</v>
      </c>
      <c r="K48" s="2" t="s">
        <v>933</v>
      </c>
      <c r="L48" s="1">
        <v>1818131.1400000001</v>
      </c>
      <c r="M48" s="1">
        <v>399988.83999999997</v>
      </c>
      <c r="N48" s="1">
        <v>2218119.98</v>
      </c>
    </row>
    <row r="49" spans="1:14" x14ac:dyDescent="0.35">
      <c r="A49" s="2">
        <v>4</v>
      </c>
      <c r="B49" s="2">
        <v>83845003</v>
      </c>
      <c r="C49" s="2" t="s">
        <v>921</v>
      </c>
      <c r="D49" s="2" t="s">
        <v>217</v>
      </c>
      <c r="E49" s="2" t="s">
        <v>218</v>
      </c>
      <c r="F49" s="2" t="s">
        <v>1090</v>
      </c>
      <c r="G49" s="2" t="s">
        <v>1149</v>
      </c>
      <c r="H49" s="2" t="s">
        <v>333</v>
      </c>
      <c r="I49" s="2" t="s">
        <v>334</v>
      </c>
      <c r="J49" s="6">
        <v>2561</v>
      </c>
      <c r="K49" s="2" t="s">
        <v>931</v>
      </c>
      <c r="L49" s="1">
        <v>1480596.14</v>
      </c>
      <c r="M49" s="1">
        <v>325731.17</v>
      </c>
      <c r="N49" s="1">
        <v>1806327.3099999998</v>
      </c>
    </row>
    <row r="50" spans="1:14" x14ac:dyDescent="0.35">
      <c r="A50" s="2">
        <v>4</v>
      </c>
      <c r="B50" s="2">
        <v>83845003</v>
      </c>
      <c r="C50" s="2" t="s">
        <v>921</v>
      </c>
      <c r="D50" s="2" t="s">
        <v>217</v>
      </c>
      <c r="E50" s="2" t="s">
        <v>218</v>
      </c>
      <c r="F50" s="2" t="s">
        <v>1090</v>
      </c>
      <c r="G50" s="2" t="s">
        <v>1149</v>
      </c>
      <c r="H50" s="2" t="s">
        <v>339</v>
      </c>
      <c r="I50" s="2" t="s">
        <v>340</v>
      </c>
      <c r="J50" s="6">
        <v>2561</v>
      </c>
      <c r="K50" s="2" t="s">
        <v>928</v>
      </c>
      <c r="L50" s="1">
        <v>11922093.630000001</v>
      </c>
      <c r="M50" s="1">
        <v>2622860.59</v>
      </c>
      <c r="N50" s="1">
        <v>14544954.220000001</v>
      </c>
    </row>
    <row r="51" spans="1:14" x14ac:dyDescent="0.35">
      <c r="A51" s="2">
        <v>4</v>
      </c>
      <c r="B51" s="2">
        <v>83845003</v>
      </c>
      <c r="C51" s="2" t="s">
        <v>921</v>
      </c>
      <c r="D51" s="2" t="s">
        <v>217</v>
      </c>
      <c r="E51" s="2" t="s">
        <v>218</v>
      </c>
      <c r="F51" s="2" t="s">
        <v>1090</v>
      </c>
      <c r="G51" s="2" t="s">
        <v>1149</v>
      </c>
      <c r="H51" s="2" t="s">
        <v>341</v>
      </c>
      <c r="I51" s="2" t="s">
        <v>342</v>
      </c>
      <c r="J51" s="6">
        <v>2561</v>
      </c>
      <c r="K51" s="2" t="s">
        <v>927</v>
      </c>
      <c r="L51" s="1">
        <v>915103.05</v>
      </c>
      <c r="M51" s="1">
        <v>201322.68</v>
      </c>
      <c r="N51" s="1">
        <v>1116425.73</v>
      </c>
    </row>
    <row r="52" spans="1:14" x14ac:dyDescent="0.35">
      <c r="A52" s="2">
        <v>4</v>
      </c>
      <c r="B52" s="2">
        <v>83845003</v>
      </c>
      <c r="C52" s="2" t="s">
        <v>921</v>
      </c>
      <c r="D52" s="2" t="s">
        <v>217</v>
      </c>
      <c r="E52" s="2" t="s">
        <v>218</v>
      </c>
      <c r="F52" s="2" t="s">
        <v>1090</v>
      </c>
      <c r="G52" s="2" t="s">
        <v>1149</v>
      </c>
      <c r="H52" s="2" t="s">
        <v>343</v>
      </c>
      <c r="I52" s="2" t="s">
        <v>344</v>
      </c>
      <c r="J52" s="6">
        <v>2561</v>
      </c>
      <c r="K52" s="2" t="s">
        <v>926</v>
      </c>
      <c r="L52" s="1">
        <v>315073.95</v>
      </c>
      <c r="M52" s="1">
        <v>69316.259999999995</v>
      </c>
      <c r="N52" s="1">
        <v>384390.21</v>
      </c>
    </row>
    <row r="53" spans="1:14" x14ac:dyDescent="0.35">
      <c r="A53" s="2">
        <v>4</v>
      </c>
      <c r="B53" s="2">
        <v>83845003</v>
      </c>
      <c r="C53" s="2" t="s">
        <v>921</v>
      </c>
      <c r="D53" s="2" t="s">
        <v>217</v>
      </c>
      <c r="E53" s="2" t="s">
        <v>218</v>
      </c>
      <c r="F53" s="2" t="s">
        <v>1090</v>
      </c>
      <c r="G53" s="2" t="s">
        <v>1149</v>
      </c>
      <c r="H53" s="2" t="s">
        <v>345</v>
      </c>
      <c r="I53" s="2" t="s">
        <v>346</v>
      </c>
      <c r="J53" s="6">
        <v>2561</v>
      </c>
      <c r="K53" s="2" t="s">
        <v>925</v>
      </c>
      <c r="L53" s="1">
        <v>1217263.22</v>
      </c>
      <c r="M53" s="1">
        <v>267797.90999999997</v>
      </c>
      <c r="N53" s="1">
        <v>1485061.13</v>
      </c>
    </row>
    <row r="54" spans="1:14" x14ac:dyDescent="0.35">
      <c r="A54" s="2">
        <v>4</v>
      </c>
      <c r="B54" s="2">
        <v>83845003</v>
      </c>
      <c r="C54" s="2" t="s">
        <v>921</v>
      </c>
      <c r="D54" s="2" t="s">
        <v>217</v>
      </c>
      <c r="E54" s="2" t="s">
        <v>218</v>
      </c>
      <c r="F54" s="2" t="s">
        <v>1090</v>
      </c>
      <c r="G54" s="2" t="s">
        <v>1149</v>
      </c>
      <c r="H54" s="2" t="s">
        <v>347</v>
      </c>
      <c r="I54" s="2" t="s">
        <v>348</v>
      </c>
      <c r="J54" s="6">
        <v>2561</v>
      </c>
      <c r="K54" s="2" t="s">
        <v>924</v>
      </c>
      <c r="L54" s="1">
        <v>1134582.2</v>
      </c>
      <c r="M54" s="1">
        <v>249608.09</v>
      </c>
      <c r="N54" s="1">
        <v>1384190.29</v>
      </c>
    </row>
    <row r="55" spans="1:14" x14ac:dyDescent="0.35">
      <c r="A55" s="2">
        <v>4</v>
      </c>
      <c r="B55" s="2">
        <v>83845003</v>
      </c>
      <c r="C55" s="2" t="s">
        <v>921</v>
      </c>
      <c r="D55" s="2" t="s">
        <v>217</v>
      </c>
      <c r="E55" s="2" t="s">
        <v>218</v>
      </c>
      <c r="F55" s="2" t="s">
        <v>1151</v>
      </c>
      <c r="G55" s="2" t="s">
        <v>1150</v>
      </c>
      <c r="H55" s="2" t="s">
        <v>311</v>
      </c>
      <c r="I55" s="2" t="s">
        <v>312</v>
      </c>
      <c r="J55" s="6">
        <v>2561</v>
      </c>
      <c r="K55" s="2" t="s">
        <v>920</v>
      </c>
      <c r="L55" s="1">
        <v>2632273.11</v>
      </c>
      <c r="M55" s="1">
        <v>573395.11</v>
      </c>
      <c r="N55" s="1">
        <v>3205668.2199999997</v>
      </c>
    </row>
    <row r="56" spans="1:14" x14ac:dyDescent="0.35">
      <c r="A56" s="2">
        <v>4</v>
      </c>
      <c r="B56" s="2">
        <v>83845003</v>
      </c>
      <c r="C56" s="2" t="s">
        <v>921</v>
      </c>
      <c r="D56" s="2" t="s">
        <v>217</v>
      </c>
      <c r="E56" s="2" t="s">
        <v>218</v>
      </c>
      <c r="F56" s="2" t="s">
        <v>1151</v>
      </c>
      <c r="G56" s="2" t="s">
        <v>1150</v>
      </c>
      <c r="H56" s="2" t="s">
        <v>315</v>
      </c>
      <c r="I56" s="2" t="s">
        <v>316</v>
      </c>
      <c r="J56" s="6">
        <v>2561</v>
      </c>
      <c r="K56" s="2" t="s">
        <v>923</v>
      </c>
      <c r="L56" s="1">
        <v>4775415.22</v>
      </c>
      <c r="M56" s="1">
        <v>260599.25999999978</v>
      </c>
      <c r="N56" s="1">
        <v>5036014.4799999995</v>
      </c>
    </row>
    <row r="57" spans="1:14" x14ac:dyDescent="0.35">
      <c r="A57" s="2">
        <v>4</v>
      </c>
      <c r="B57" s="2">
        <v>83845003</v>
      </c>
      <c r="C57" s="2" t="s">
        <v>921</v>
      </c>
      <c r="D57" s="2" t="s">
        <v>217</v>
      </c>
      <c r="E57" s="2" t="s">
        <v>218</v>
      </c>
      <c r="F57" s="2" t="s">
        <v>1151</v>
      </c>
      <c r="G57" s="2" t="s">
        <v>1150</v>
      </c>
      <c r="H57" s="2" t="s">
        <v>319</v>
      </c>
      <c r="I57" s="2" t="s">
        <v>320</v>
      </c>
      <c r="J57" s="6">
        <v>2561</v>
      </c>
      <c r="K57" s="2" t="s">
        <v>935</v>
      </c>
      <c r="L57" s="1">
        <v>2703291.0200000005</v>
      </c>
      <c r="M57" s="1">
        <v>594724.02</v>
      </c>
      <c r="N57" s="1">
        <v>3298015.0400000005</v>
      </c>
    </row>
    <row r="58" spans="1:14" x14ac:dyDescent="0.35">
      <c r="A58" s="2">
        <v>4</v>
      </c>
      <c r="B58" s="2">
        <v>83845003</v>
      </c>
      <c r="C58" s="2" t="s">
        <v>921</v>
      </c>
      <c r="D58" s="2" t="s">
        <v>217</v>
      </c>
      <c r="E58" s="2" t="s">
        <v>218</v>
      </c>
      <c r="F58" s="2" t="s">
        <v>1151</v>
      </c>
      <c r="G58" s="2" t="s">
        <v>1150</v>
      </c>
      <c r="H58" s="2" t="s">
        <v>321</v>
      </c>
      <c r="I58" s="2" t="s">
        <v>322</v>
      </c>
      <c r="J58" s="6">
        <v>2561</v>
      </c>
      <c r="K58" s="2" t="s">
        <v>933</v>
      </c>
      <c r="L58" s="1">
        <v>703485.93</v>
      </c>
      <c r="M58" s="1">
        <v>154766.9</v>
      </c>
      <c r="N58" s="1">
        <v>858252.83000000007</v>
      </c>
    </row>
    <row r="59" spans="1:14" x14ac:dyDescent="0.35">
      <c r="A59" s="2">
        <v>4</v>
      </c>
      <c r="B59" s="2">
        <v>83845003</v>
      </c>
      <c r="C59" s="2" t="s">
        <v>921</v>
      </c>
      <c r="D59" s="2" t="s">
        <v>217</v>
      </c>
      <c r="E59" s="2" t="s">
        <v>218</v>
      </c>
      <c r="F59" s="2" t="s">
        <v>1151</v>
      </c>
      <c r="G59" s="2" t="s">
        <v>1150</v>
      </c>
      <c r="H59" s="2" t="s">
        <v>325</v>
      </c>
      <c r="I59" s="2" t="s">
        <v>326</v>
      </c>
      <c r="J59" s="6">
        <v>2561</v>
      </c>
      <c r="K59" s="2" t="s">
        <v>933</v>
      </c>
      <c r="L59" s="1">
        <v>5772272.3700000001</v>
      </c>
      <c r="M59" s="1">
        <v>1269899.9100000001</v>
      </c>
      <c r="N59" s="1">
        <v>7042172.2800000003</v>
      </c>
    </row>
    <row r="60" spans="1:14" x14ac:dyDescent="0.35">
      <c r="A60" s="2">
        <v>4</v>
      </c>
      <c r="B60" s="2">
        <v>83845003</v>
      </c>
      <c r="C60" s="2" t="s">
        <v>921</v>
      </c>
      <c r="D60" s="2" t="s">
        <v>217</v>
      </c>
      <c r="E60" s="2" t="s">
        <v>218</v>
      </c>
      <c r="F60" s="2" t="s">
        <v>1151</v>
      </c>
      <c r="G60" s="2" t="s">
        <v>1150</v>
      </c>
      <c r="H60" s="2" t="s">
        <v>329</v>
      </c>
      <c r="I60" s="2" t="s">
        <v>330</v>
      </c>
      <c r="J60" s="6">
        <v>2561</v>
      </c>
      <c r="K60" s="2" t="s">
        <v>933</v>
      </c>
      <c r="L60" s="1">
        <v>974295.28</v>
      </c>
      <c r="M60" s="1">
        <v>214344.95</v>
      </c>
      <c r="N60" s="1">
        <v>1188640.23</v>
      </c>
    </row>
    <row r="61" spans="1:14" x14ac:dyDescent="0.35">
      <c r="A61" s="2">
        <v>4</v>
      </c>
      <c r="B61" s="2">
        <v>83845003</v>
      </c>
      <c r="C61" s="2" t="s">
        <v>921</v>
      </c>
      <c r="D61" s="2" t="s">
        <v>217</v>
      </c>
      <c r="E61" s="2" t="s">
        <v>218</v>
      </c>
      <c r="F61" s="2" t="s">
        <v>1151</v>
      </c>
      <c r="G61" s="2" t="s">
        <v>1150</v>
      </c>
      <c r="H61" s="2" t="s">
        <v>331</v>
      </c>
      <c r="I61" s="2" t="s">
        <v>332</v>
      </c>
      <c r="J61" s="6">
        <v>2561</v>
      </c>
      <c r="K61" s="2" t="s">
        <v>932</v>
      </c>
      <c r="L61" s="1">
        <v>430254.02999999997</v>
      </c>
      <c r="M61" s="1">
        <v>94655.89</v>
      </c>
      <c r="N61" s="1">
        <v>524909.91999999993</v>
      </c>
    </row>
    <row r="62" spans="1:14" x14ac:dyDescent="0.35">
      <c r="A62" s="2">
        <v>4</v>
      </c>
      <c r="B62" s="2">
        <v>83845003</v>
      </c>
      <c r="C62" s="2" t="s">
        <v>921</v>
      </c>
      <c r="D62" s="2" t="s">
        <v>217</v>
      </c>
      <c r="E62" s="2" t="s">
        <v>218</v>
      </c>
      <c r="F62" s="2" t="s">
        <v>1151</v>
      </c>
      <c r="G62" s="2" t="s">
        <v>1150</v>
      </c>
      <c r="H62" s="2" t="s">
        <v>335</v>
      </c>
      <c r="I62" s="2" t="s">
        <v>336</v>
      </c>
      <c r="J62" s="6">
        <v>2561</v>
      </c>
      <c r="K62" s="2" t="s">
        <v>930</v>
      </c>
      <c r="L62" s="1">
        <v>662007.51</v>
      </c>
      <c r="M62" s="1">
        <v>145641.65</v>
      </c>
      <c r="N62" s="1">
        <v>807649.16</v>
      </c>
    </row>
    <row r="63" spans="1:14" x14ac:dyDescent="0.35">
      <c r="A63" s="2">
        <v>4</v>
      </c>
      <c r="B63" s="2">
        <v>83845003</v>
      </c>
      <c r="C63" s="2" t="s">
        <v>921</v>
      </c>
      <c r="D63" s="2" t="s">
        <v>217</v>
      </c>
      <c r="E63" s="2" t="s">
        <v>218</v>
      </c>
      <c r="F63" s="2" t="s">
        <v>1151</v>
      </c>
      <c r="G63" s="2" t="s">
        <v>1150</v>
      </c>
      <c r="H63" s="2" t="s">
        <v>337</v>
      </c>
      <c r="I63" s="2" t="s">
        <v>338</v>
      </c>
      <c r="J63" s="6">
        <v>2561</v>
      </c>
      <c r="K63" s="2" t="s">
        <v>929</v>
      </c>
      <c r="L63" s="1">
        <v>25770.65</v>
      </c>
      <c r="M63" s="1">
        <v>220</v>
      </c>
      <c r="N63" s="1">
        <v>25990.65</v>
      </c>
    </row>
    <row r="64" spans="1:14" x14ac:dyDescent="0.35">
      <c r="A64" s="2">
        <v>4</v>
      </c>
      <c r="B64" s="2">
        <v>83845003</v>
      </c>
      <c r="C64" s="2" t="s">
        <v>921</v>
      </c>
      <c r="D64" s="2" t="s">
        <v>195</v>
      </c>
      <c r="E64" s="2" t="s">
        <v>196</v>
      </c>
      <c r="F64" s="2" t="s">
        <v>1074</v>
      </c>
      <c r="G64" s="2" t="s">
        <v>1075</v>
      </c>
      <c r="H64" s="2" t="s">
        <v>193</v>
      </c>
      <c r="I64" s="2" t="s">
        <v>194</v>
      </c>
      <c r="J64" s="6">
        <v>2560</v>
      </c>
      <c r="K64" s="2" t="s">
        <v>923</v>
      </c>
      <c r="L64" s="1">
        <v>2294480.79</v>
      </c>
      <c r="M64" s="1">
        <v>418806.39</v>
      </c>
      <c r="N64" s="1">
        <v>2713287.18</v>
      </c>
    </row>
    <row r="65" spans="1:14" x14ac:dyDescent="0.35">
      <c r="A65" s="2">
        <v>5</v>
      </c>
      <c r="B65" s="2">
        <v>29802377</v>
      </c>
      <c r="C65" s="2" t="s">
        <v>948</v>
      </c>
      <c r="D65" s="2" t="s">
        <v>10</v>
      </c>
      <c r="E65" s="2" t="s">
        <v>11</v>
      </c>
      <c r="F65" s="2" t="s">
        <v>1122</v>
      </c>
      <c r="G65" s="2" t="s">
        <v>1123</v>
      </c>
      <c r="H65" s="2" t="s">
        <v>586</v>
      </c>
      <c r="I65" s="2" t="s">
        <v>587</v>
      </c>
      <c r="J65" s="6">
        <v>3150</v>
      </c>
      <c r="K65" s="2" t="s">
        <v>923</v>
      </c>
      <c r="L65" s="1">
        <v>6826258.3499999987</v>
      </c>
      <c r="M65" s="1">
        <v>1099523.83</v>
      </c>
      <c r="N65" s="1">
        <v>7925782.1799999988</v>
      </c>
    </row>
    <row r="66" spans="1:14" x14ac:dyDescent="0.35">
      <c r="A66" s="2">
        <v>5</v>
      </c>
      <c r="B66" s="2">
        <v>29802377</v>
      </c>
      <c r="C66" s="2" t="s">
        <v>948</v>
      </c>
      <c r="D66" s="2" t="s">
        <v>10</v>
      </c>
      <c r="E66" s="2" t="s">
        <v>11</v>
      </c>
      <c r="F66" s="2" t="s">
        <v>1122</v>
      </c>
      <c r="G66" s="2" t="s">
        <v>1123</v>
      </c>
      <c r="H66" s="2" t="s">
        <v>588</v>
      </c>
      <c r="I66" s="2" t="s">
        <v>589</v>
      </c>
      <c r="J66" s="6">
        <v>3150</v>
      </c>
      <c r="K66" s="2" t="s">
        <v>923</v>
      </c>
      <c r="L66" s="1">
        <v>21398148.260000002</v>
      </c>
      <c r="M66" s="1">
        <v>4621207.3999999994</v>
      </c>
      <c r="N66" s="1">
        <v>26019355.66</v>
      </c>
    </row>
    <row r="67" spans="1:14" x14ac:dyDescent="0.35">
      <c r="A67" s="2">
        <v>5</v>
      </c>
      <c r="B67" s="2">
        <v>29802377</v>
      </c>
      <c r="C67" s="2" t="s">
        <v>948</v>
      </c>
      <c r="D67" s="2" t="s">
        <v>10</v>
      </c>
      <c r="E67" s="2" t="s">
        <v>11</v>
      </c>
      <c r="F67" s="2" t="s">
        <v>1122</v>
      </c>
      <c r="G67" s="2" t="s">
        <v>1123</v>
      </c>
      <c r="H67" s="2" t="s">
        <v>590</v>
      </c>
      <c r="I67" s="2" t="s">
        <v>591</v>
      </c>
      <c r="J67" s="6">
        <v>3150</v>
      </c>
      <c r="K67" s="2" t="s">
        <v>950</v>
      </c>
      <c r="L67" s="1">
        <v>898169.59999999986</v>
      </c>
      <c r="M67" s="1">
        <v>118687.13</v>
      </c>
      <c r="N67" s="1">
        <v>1016856.7299999999</v>
      </c>
    </row>
    <row r="68" spans="1:14" x14ac:dyDescent="0.35">
      <c r="A68" s="2">
        <v>5</v>
      </c>
      <c r="B68" s="2">
        <v>29802377</v>
      </c>
      <c r="C68" s="2" t="s">
        <v>948</v>
      </c>
      <c r="D68" s="2" t="s">
        <v>10</v>
      </c>
      <c r="E68" s="2" t="s">
        <v>11</v>
      </c>
      <c r="F68" s="2" t="s">
        <v>1122</v>
      </c>
      <c r="G68" s="2" t="s">
        <v>1123</v>
      </c>
      <c r="H68" s="2" t="s">
        <v>592</v>
      </c>
      <c r="I68" s="2" t="s">
        <v>593</v>
      </c>
      <c r="J68" s="6">
        <v>3150</v>
      </c>
      <c r="K68" s="2" t="s">
        <v>908</v>
      </c>
      <c r="L68" s="1">
        <v>21316.129999999997</v>
      </c>
      <c r="M68" s="1">
        <v>1579.51</v>
      </c>
      <c r="N68" s="1">
        <v>22895.639999999996</v>
      </c>
    </row>
    <row r="69" spans="1:14" x14ac:dyDescent="0.35">
      <c r="A69" s="2">
        <v>5</v>
      </c>
      <c r="B69" s="2">
        <v>29802377</v>
      </c>
      <c r="C69" s="2" t="s">
        <v>948</v>
      </c>
      <c r="D69" s="2" t="s">
        <v>10</v>
      </c>
      <c r="E69" s="2" t="s">
        <v>11</v>
      </c>
      <c r="F69" s="2" t="s">
        <v>1122</v>
      </c>
      <c r="G69" s="2" t="s">
        <v>1123</v>
      </c>
      <c r="H69" s="2" t="s">
        <v>594</v>
      </c>
      <c r="I69" s="2" t="s">
        <v>595</v>
      </c>
      <c r="J69" s="6">
        <v>3150</v>
      </c>
      <c r="K69" s="2" t="s">
        <v>949</v>
      </c>
      <c r="L69" s="1">
        <v>198109.19999999998</v>
      </c>
      <c r="M69" s="1">
        <v>13444.54</v>
      </c>
      <c r="N69" s="1">
        <v>211553.74</v>
      </c>
    </row>
    <row r="70" spans="1:14" x14ac:dyDescent="0.35">
      <c r="A70" s="2">
        <v>5</v>
      </c>
      <c r="B70" s="2">
        <v>29802377</v>
      </c>
      <c r="C70" s="2" t="s">
        <v>948</v>
      </c>
      <c r="D70" s="2" t="s">
        <v>10</v>
      </c>
      <c r="E70" s="2" t="s">
        <v>11</v>
      </c>
      <c r="F70" s="2" t="s">
        <v>1122</v>
      </c>
      <c r="G70" s="2" t="s">
        <v>1123</v>
      </c>
      <c r="H70" s="2" t="s">
        <v>596</v>
      </c>
      <c r="I70" s="2" t="s">
        <v>597</v>
      </c>
      <c r="J70" s="6">
        <v>3150</v>
      </c>
      <c r="K70" s="2" t="s">
        <v>923</v>
      </c>
      <c r="L70" s="1">
        <v>1544566.73</v>
      </c>
      <c r="M70" s="1">
        <v>339804.68</v>
      </c>
      <c r="N70" s="1">
        <v>1884371.41</v>
      </c>
    </row>
    <row r="71" spans="1:14" x14ac:dyDescent="0.35">
      <c r="A71" s="2">
        <v>6</v>
      </c>
      <c r="B71" s="2">
        <v>71674705</v>
      </c>
      <c r="C71" s="2" t="s">
        <v>212</v>
      </c>
      <c r="D71" s="2" t="s">
        <v>349</v>
      </c>
      <c r="E71" s="2" t="s">
        <v>350</v>
      </c>
      <c r="F71" s="2" t="s">
        <v>1088</v>
      </c>
      <c r="G71" s="2" t="s">
        <v>1089</v>
      </c>
      <c r="H71" s="2" t="s">
        <v>887</v>
      </c>
      <c r="I71" s="2" t="s">
        <v>888</v>
      </c>
      <c r="J71" s="6">
        <v>3360</v>
      </c>
      <c r="K71" s="2" t="s">
        <v>944</v>
      </c>
      <c r="L71" s="1">
        <v>1547252.73</v>
      </c>
      <c r="M71" s="1">
        <v>2940090.5100000002</v>
      </c>
      <c r="N71" s="1">
        <v>4487343.24</v>
      </c>
    </row>
    <row r="72" spans="1:14" x14ac:dyDescent="0.35">
      <c r="A72" s="2">
        <v>6</v>
      </c>
      <c r="B72" s="2">
        <v>71674705</v>
      </c>
      <c r="C72" s="2" t="s">
        <v>212</v>
      </c>
      <c r="D72" s="2" t="s">
        <v>349</v>
      </c>
      <c r="E72" s="2" t="s">
        <v>350</v>
      </c>
      <c r="F72" s="2" t="s">
        <v>1159</v>
      </c>
      <c r="G72" s="2" t="s">
        <v>1160</v>
      </c>
      <c r="H72" s="2" t="s">
        <v>889</v>
      </c>
      <c r="I72" s="2" t="s">
        <v>890</v>
      </c>
      <c r="J72" s="6">
        <v>3360</v>
      </c>
      <c r="K72" s="2" t="s">
        <v>944</v>
      </c>
      <c r="L72" s="1">
        <v>590375.62</v>
      </c>
      <c r="M72" s="1">
        <v>589732.12999999989</v>
      </c>
      <c r="N72" s="1">
        <v>1180107.75</v>
      </c>
    </row>
    <row r="73" spans="1:14" x14ac:dyDescent="0.35">
      <c r="A73" s="2">
        <v>6</v>
      </c>
      <c r="B73" s="2">
        <v>71674705</v>
      </c>
      <c r="C73" s="2" t="s">
        <v>212</v>
      </c>
      <c r="D73" s="2" t="s">
        <v>156</v>
      </c>
      <c r="E73" s="2" t="s">
        <v>157</v>
      </c>
      <c r="F73" s="2" t="s">
        <v>1105</v>
      </c>
      <c r="G73" s="2" t="s">
        <v>1106</v>
      </c>
      <c r="H73" s="2" t="s">
        <v>875</v>
      </c>
      <c r="I73" s="2" t="s">
        <v>876</v>
      </c>
      <c r="J73" s="6">
        <v>3360</v>
      </c>
      <c r="K73" s="2" t="s">
        <v>944</v>
      </c>
      <c r="L73" s="1">
        <v>2279301.84</v>
      </c>
      <c r="M73" s="1">
        <v>501446.40000000002</v>
      </c>
      <c r="N73" s="1">
        <v>2780748.2399999998</v>
      </c>
    </row>
    <row r="74" spans="1:14" x14ac:dyDescent="0.35">
      <c r="A74" s="2">
        <v>6</v>
      </c>
      <c r="B74" s="2">
        <v>71674705</v>
      </c>
      <c r="C74" s="2" t="s">
        <v>212</v>
      </c>
      <c r="D74" s="2" t="s">
        <v>156</v>
      </c>
      <c r="E74" s="2" t="s">
        <v>157</v>
      </c>
      <c r="F74" s="2" t="s">
        <v>1105</v>
      </c>
      <c r="G74" s="2" t="s">
        <v>1106</v>
      </c>
      <c r="H74" s="2" t="s">
        <v>885</v>
      </c>
      <c r="I74" s="2" t="s">
        <v>886</v>
      </c>
      <c r="J74" s="6">
        <v>3360</v>
      </c>
      <c r="K74" s="2" t="s">
        <v>908</v>
      </c>
      <c r="L74" s="1">
        <v>347821.89</v>
      </c>
      <c r="M74" s="1">
        <v>0</v>
      </c>
      <c r="N74" s="1">
        <v>347821.89</v>
      </c>
    </row>
    <row r="75" spans="1:14" x14ac:dyDescent="0.35">
      <c r="A75" s="2">
        <v>6</v>
      </c>
      <c r="B75" s="2">
        <v>71674705</v>
      </c>
      <c r="C75" s="2" t="s">
        <v>212</v>
      </c>
      <c r="D75" s="2" t="s">
        <v>710</v>
      </c>
      <c r="E75" s="2" t="s">
        <v>711</v>
      </c>
      <c r="F75" s="2" t="s">
        <v>1099</v>
      </c>
      <c r="G75" s="2" t="s">
        <v>1100</v>
      </c>
      <c r="H75" s="2" t="s">
        <v>781</v>
      </c>
      <c r="I75" s="2" t="s">
        <v>782</v>
      </c>
      <c r="J75" s="6">
        <v>3350</v>
      </c>
      <c r="K75" s="2" t="s">
        <v>953</v>
      </c>
      <c r="L75" s="1">
        <v>417824.77</v>
      </c>
      <c r="M75" s="1">
        <v>0</v>
      </c>
      <c r="N75" s="1">
        <v>417824.77</v>
      </c>
    </row>
    <row r="76" spans="1:14" x14ac:dyDescent="0.35">
      <c r="A76" s="2">
        <v>6</v>
      </c>
      <c r="B76" s="2">
        <v>71674705</v>
      </c>
      <c r="C76" s="2" t="s">
        <v>212</v>
      </c>
      <c r="D76" s="2" t="s">
        <v>710</v>
      </c>
      <c r="E76" s="2" t="s">
        <v>711</v>
      </c>
      <c r="F76" s="2" t="s">
        <v>1099</v>
      </c>
      <c r="G76" s="2" t="s">
        <v>1100</v>
      </c>
      <c r="H76" s="2" t="s">
        <v>785</v>
      </c>
      <c r="I76" s="2" t="s">
        <v>786</v>
      </c>
      <c r="J76" s="6">
        <v>3350</v>
      </c>
      <c r="K76" s="2" t="s">
        <v>952</v>
      </c>
      <c r="L76" s="1">
        <v>482969.54</v>
      </c>
      <c r="M76" s="1">
        <v>0</v>
      </c>
      <c r="N76" s="1">
        <v>482969.54</v>
      </c>
    </row>
    <row r="77" spans="1:14" x14ac:dyDescent="0.35">
      <c r="A77" s="2">
        <v>6</v>
      </c>
      <c r="B77" s="2">
        <v>71674705</v>
      </c>
      <c r="C77" s="2" t="s">
        <v>212</v>
      </c>
      <c r="D77" s="2" t="s">
        <v>710</v>
      </c>
      <c r="E77" s="2" t="s">
        <v>711</v>
      </c>
      <c r="F77" s="2" t="s">
        <v>1099</v>
      </c>
      <c r="G77" s="2" t="s">
        <v>1100</v>
      </c>
      <c r="H77" s="2" t="s">
        <v>787</v>
      </c>
      <c r="I77" s="2" t="s">
        <v>788</v>
      </c>
      <c r="J77" s="6">
        <v>3350</v>
      </c>
      <c r="K77" s="2" t="s">
        <v>951</v>
      </c>
      <c r="L77" s="1">
        <v>416003.7</v>
      </c>
      <c r="M77" s="1">
        <v>0</v>
      </c>
      <c r="N77" s="1">
        <v>416003.7</v>
      </c>
    </row>
    <row r="78" spans="1:14" x14ac:dyDescent="0.35">
      <c r="A78" s="2">
        <v>6</v>
      </c>
      <c r="B78" s="2">
        <v>71674705</v>
      </c>
      <c r="C78" s="2" t="s">
        <v>212</v>
      </c>
      <c r="D78" s="2" t="s">
        <v>793</v>
      </c>
      <c r="E78" s="2" t="s">
        <v>794</v>
      </c>
      <c r="F78" s="2" t="s">
        <v>1135</v>
      </c>
      <c r="G78" s="2" t="s">
        <v>1136</v>
      </c>
      <c r="H78" s="2" t="s">
        <v>801</v>
      </c>
      <c r="I78" s="2" t="s">
        <v>802</v>
      </c>
      <c r="J78" s="6">
        <v>3360</v>
      </c>
      <c r="K78" s="2" t="s">
        <v>944</v>
      </c>
      <c r="L78" s="1">
        <v>888131.91</v>
      </c>
      <c r="M78" s="1">
        <v>1895.12</v>
      </c>
      <c r="N78" s="1">
        <v>890027.03</v>
      </c>
    </row>
    <row r="79" spans="1:14" x14ac:dyDescent="0.35">
      <c r="A79" s="2">
        <v>6</v>
      </c>
      <c r="B79" s="2">
        <v>71674705</v>
      </c>
      <c r="C79" s="2" t="s">
        <v>212</v>
      </c>
      <c r="D79" s="2" t="s">
        <v>793</v>
      </c>
      <c r="E79" s="2" t="s">
        <v>794</v>
      </c>
      <c r="F79" s="2" t="s">
        <v>1135</v>
      </c>
      <c r="G79" s="2" t="s">
        <v>1136</v>
      </c>
      <c r="H79" s="2" t="s">
        <v>803</v>
      </c>
      <c r="I79" s="2" t="s">
        <v>804</v>
      </c>
      <c r="J79" s="6">
        <v>3360</v>
      </c>
      <c r="K79" s="2" t="s">
        <v>944</v>
      </c>
      <c r="L79" s="1">
        <v>799985.16999999993</v>
      </c>
      <c r="M79" s="1">
        <v>53217.060000000005</v>
      </c>
      <c r="N79" s="1">
        <v>853202.23</v>
      </c>
    </row>
    <row r="80" spans="1:14" x14ac:dyDescent="0.35">
      <c r="A80" s="2">
        <v>6</v>
      </c>
      <c r="B80" s="2">
        <v>71674705</v>
      </c>
      <c r="C80" s="2" t="s">
        <v>212</v>
      </c>
      <c r="D80" s="2" t="s">
        <v>793</v>
      </c>
      <c r="E80" s="2" t="s">
        <v>794</v>
      </c>
      <c r="F80" s="2" t="s">
        <v>1135</v>
      </c>
      <c r="G80" s="2" t="s">
        <v>1136</v>
      </c>
      <c r="H80" s="2" t="s">
        <v>805</v>
      </c>
      <c r="I80" s="2" t="s">
        <v>806</v>
      </c>
      <c r="J80" s="6">
        <v>3360</v>
      </c>
      <c r="K80" s="2" t="s">
        <v>944</v>
      </c>
      <c r="L80" s="1">
        <v>1049990.8599999999</v>
      </c>
      <c r="M80" s="1">
        <v>27158.660000000003</v>
      </c>
      <c r="N80" s="1">
        <v>1077149.5199999998</v>
      </c>
    </row>
    <row r="81" spans="1:14" x14ac:dyDescent="0.35">
      <c r="A81" s="2">
        <v>6</v>
      </c>
      <c r="B81" s="2">
        <v>71674705</v>
      </c>
      <c r="C81" s="2" t="s">
        <v>212</v>
      </c>
      <c r="D81" s="2" t="s">
        <v>793</v>
      </c>
      <c r="E81" s="2" t="s">
        <v>794</v>
      </c>
      <c r="F81" s="2" t="s">
        <v>1135</v>
      </c>
      <c r="G81" s="2" t="s">
        <v>1136</v>
      </c>
      <c r="H81" s="2" t="s">
        <v>807</v>
      </c>
      <c r="I81" s="2" t="s">
        <v>808</v>
      </c>
      <c r="J81" s="6">
        <v>3360</v>
      </c>
      <c r="K81" s="2" t="s">
        <v>944</v>
      </c>
      <c r="L81" s="1">
        <v>928484.25</v>
      </c>
      <c r="M81" s="1">
        <v>69416.08</v>
      </c>
      <c r="N81" s="1">
        <v>997900.33</v>
      </c>
    </row>
    <row r="82" spans="1:14" x14ac:dyDescent="0.35">
      <c r="A82" s="2">
        <v>6</v>
      </c>
      <c r="B82" s="2">
        <v>71674705</v>
      </c>
      <c r="C82" s="2" t="s">
        <v>212</v>
      </c>
      <c r="D82" s="2" t="s">
        <v>793</v>
      </c>
      <c r="E82" s="2" t="s">
        <v>794</v>
      </c>
      <c r="F82" s="2" t="s">
        <v>1135</v>
      </c>
      <c r="G82" s="2" t="s">
        <v>1136</v>
      </c>
      <c r="H82" s="2" t="s">
        <v>809</v>
      </c>
      <c r="I82" s="2" t="s">
        <v>810</v>
      </c>
      <c r="J82" s="6">
        <v>3360</v>
      </c>
      <c r="K82" s="2" t="s">
        <v>944</v>
      </c>
      <c r="L82" s="1">
        <v>752473.95000000007</v>
      </c>
      <c r="M82" s="1">
        <v>52302.770000000004</v>
      </c>
      <c r="N82" s="1">
        <v>804776.72000000009</v>
      </c>
    </row>
    <row r="83" spans="1:14" x14ac:dyDescent="0.35">
      <c r="A83" s="2">
        <v>6</v>
      </c>
      <c r="B83" s="2">
        <v>71674705</v>
      </c>
      <c r="C83" s="2" t="s">
        <v>212</v>
      </c>
      <c r="D83" s="2" t="s">
        <v>793</v>
      </c>
      <c r="E83" s="2" t="s">
        <v>794</v>
      </c>
      <c r="F83" s="2" t="s">
        <v>1135</v>
      </c>
      <c r="G83" s="2" t="s">
        <v>1136</v>
      </c>
      <c r="H83" s="2" t="s">
        <v>811</v>
      </c>
      <c r="I83" s="2" t="s">
        <v>812</v>
      </c>
      <c r="J83" s="6">
        <v>3360</v>
      </c>
      <c r="K83" s="2" t="s">
        <v>944</v>
      </c>
      <c r="L83" s="1">
        <v>499146.05</v>
      </c>
      <c r="M83" s="1">
        <v>31648.99</v>
      </c>
      <c r="N83" s="1">
        <v>530795.04</v>
      </c>
    </row>
    <row r="84" spans="1:14" x14ac:dyDescent="0.35">
      <c r="A84" s="2">
        <v>6</v>
      </c>
      <c r="B84" s="2">
        <v>71674705</v>
      </c>
      <c r="C84" s="2" t="s">
        <v>212</v>
      </c>
      <c r="D84" s="2" t="s">
        <v>793</v>
      </c>
      <c r="E84" s="2" t="s">
        <v>794</v>
      </c>
      <c r="F84" s="2" t="s">
        <v>1135</v>
      </c>
      <c r="G84" s="2" t="s">
        <v>1136</v>
      </c>
      <c r="H84" s="2" t="s">
        <v>813</v>
      </c>
      <c r="I84" s="2" t="s">
        <v>814</v>
      </c>
      <c r="J84" s="6">
        <v>3360</v>
      </c>
      <c r="K84" s="2" t="s">
        <v>944</v>
      </c>
      <c r="L84" s="1">
        <v>1625158.4899999998</v>
      </c>
      <c r="M84" s="1">
        <v>136090.34</v>
      </c>
      <c r="N84" s="1">
        <v>1761248.8299999998</v>
      </c>
    </row>
    <row r="85" spans="1:14" x14ac:dyDescent="0.35">
      <c r="A85" s="2">
        <v>6</v>
      </c>
      <c r="B85" s="2">
        <v>71674705</v>
      </c>
      <c r="C85" s="2" t="s">
        <v>212</v>
      </c>
      <c r="D85" s="2" t="s">
        <v>793</v>
      </c>
      <c r="E85" s="2" t="s">
        <v>794</v>
      </c>
      <c r="F85" s="2" t="s">
        <v>1135</v>
      </c>
      <c r="G85" s="2" t="s">
        <v>1136</v>
      </c>
      <c r="H85" s="2" t="s">
        <v>815</v>
      </c>
      <c r="I85" s="2" t="s">
        <v>816</v>
      </c>
      <c r="J85" s="6">
        <v>3360</v>
      </c>
      <c r="K85" s="2" t="s">
        <v>944</v>
      </c>
      <c r="L85" s="1">
        <v>789539.60999999987</v>
      </c>
      <c r="M85" s="1">
        <v>84262.13</v>
      </c>
      <c r="N85" s="1">
        <v>873801.73999999987</v>
      </c>
    </row>
    <row r="86" spans="1:14" x14ac:dyDescent="0.35">
      <c r="A86" s="2">
        <v>6</v>
      </c>
      <c r="B86" s="2">
        <v>71674705</v>
      </c>
      <c r="C86" s="2" t="s">
        <v>212</v>
      </c>
      <c r="D86" s="2" t="s">
        <v>793</v>
      </c>
      <c r="E86" s="2" t="s">
        <v>794</v>
      </c>
      <c r="F86" s="2" t="s">
        <v>1135</v>
      </c>
      <c r="G86" s="2" t="s">
        <v>1136</v>
      </c>
      <c r="H86" s="2" t="s">
        <v>817</v>
      </c>
      <c r="I86" s="2" t="s">
        <v>818</v>
      </c>
      <c r="J86" s="6">
        <v>3360</v>
      </c>
      <c r="K86" s="2" t="s">
        <v>944</v>
      </c>
      <c r="L86" s="1">
        <v>925191.91999999993</v>
      </c>
      <c r="M86" s="1">
        <v>75779.3</v>
      </c>
      <c r="N86" s="1">
        <v>1000971.22</v>
      </c>
    </row>
    <row r="87" spans="1:14" x14ac:dyDescent="0.35">
      <c r="A87" s="2">
        <v>6</v>
      </c>
      <c r="B87" s="2">
        <v>71674705</v>
      </c>
      <c r="C87" s="2" t="s">
        <v>212</v>
      </c>
      <c r="D87" s="2" t="s">
        <v>793</v>
      </c>
      <c r="E87" s="2" t="s">
        <v>794</v>
      </c>
      <c r="F87" s="2" t="s">
        <v>1135</v>
      </c>
      <c r="G87" s="2" t="s">
        <v>1136</v>
      </c>
      <c r="H87" s="2" t="s">
        <v>819</v>
      </c>
      <c r="I87" s="2" t="s">
        <v>820</v>
      </c>
      <c r="J87" s="6">
        <v>3360</v>
      </c>
      <c r="K87" s="2" t="s">
        <v>944</v>
      </c>
      <c r="L87" s="1">
        <v>792304.03</v>
      </c>
      <c r="M87" s="1">
        <v>44249.8</v>
      </c>
      <c r="N87" s="1">
        <v>836553.83000000007</v>
      </c>
    </row>
    <row r="88" spans="1:14" x14ac:dyDescent="0.35">
      <c r="A88" s="2">
        <v>6</v>
      </c>
      <c r="B88" s="2">
        <v>71674705</v>
      </c>
      <c r="C88" s="2" t="s">
        <v>212</v>
      </c>
      <c r="D88" s="2" t="s">
        <v>793</v>
      </c>
      <c r="E88" s="2" t="s">
        <v>794</v>
      </c>
      <c r="F88" s="2" t="s">
        <v>1135</v>
      </c>
      <c r="G88" s="2" t="s">
        <v>1136</v>
      </c>
      <c r="H88" s="2" t="s">
        <v>821</v>
      </c>
      <c r="I88" s="2" t="s">
        <v>822</v>
      </c>
      <c r="J88" s="6">
        <v>3360</v>
      </c>
      <c r="K88" s="2" t="s">
        <v>944</v>
      </c>
      <c r="L88" s="1">
        <v>575487.63</v>
      </c>
      <c r="M88" s="1">
        <v>20520.54</v>
      </c>
      <c r="N88" s="1">
        <v>596008.17000000004</v>
      </c>
    </row>
    <row r="89" spans="1:14" x14ac:dyDescent="0.35">
      <c r="A89" s="2">
        <v>6</v>
      </c>
      <c r="B89" s="2">
        <v>71674705</v>
      </c>
      <c r="C89" s="2" t="s">
        <v>212</v>
      </c>
      <c r="D89" s="2" t="s">
        <v>793</v>
      </c>
      <c r="E89" s="2" t="s">
        <v>794</v>
      </c>
      <c r="F89" s="2" t="s">
        <v>1135</v>
      </c>
      <c r="G89" s="2" t="s">
        <v>1136</v>
      </c>
      <c r="H89" s="2" t="s">
        <v>823</v>
      </c>
      <c r="I89" s="2" t="s">
        <v>824</v>
      </c>
      <c r="J89" s="6">
        <v>3360</v>
      </c>
      <c r="K89" s="2" t="s">
        <v>944</v>
      </c>
      <c r="L89" s="1">
        <v>965386.04</v>
      </c>
      <c r="M89" s="1">
        <v>41910.04</v>
      </c>
      <c r="N89" s="1">
        <v>1007296.0800000001</v>
      </c>
    </row>
    <row r="90" spans="1:14" x14ac:dyDescent="0.35">
      <c r="A90" s="2">
        <v>6</v>
      </c>
      <c r="B90" s="2">
        <v>71674705</v>
      </c>
      <c r="C90" s="2" t="s">
        <v>212</v>
      </c>
      <c r="D90" s="2" t="s">
        <v>793</v>
      </c>
      <c r="E90" s="2" t="s">
        <v>794</v>
      </c>
      <c r="F90" s="2" t="s">
        <v>1135</v>
      </c>
      <c r="G90" s="2" t="s">
        <v>1136</v>
      </c>
      <c r="H90" s="2" t="s">
        <v>825</v>
      </c>
      <c r="I90" s="2" t="s">
        <v>826</v>
      </c>
      <c r="J90" s="6">
        <v>3360</v>
      </c>
      <c r="K90" s="2" t="s">
        <v>944</v>
      </c>
      <c r="L90" s="1">
        <v>1231848.45</v>
      </c>
      <c r="M90" s="1">
        <v>33019.519999999997</v>
      </c>
      <c r="N90" s="1">
        <v>1264867.97</v>
      </c>
    </row>
    <row r="91" spans="1:14" x14ac:dyDescent="0.35">
      <c r="A91" s="2">
        <v>6</v>
      </c>
      <c r="B91" s="2">
        <v>71674705</v>
      </c>
      <c r="C91" s="2" t="s">
        <v>212</v>
      </c>
      <c r="D91" s="2" t="s">
        <v>793</v>
      </c>
      <c r="E91" s="2" t="s">
        <v>794</v>
      </c>
      <c r="F91" s="2" t="s">
        <v>1135</v>
      </c>
      <c r="G91" s="2" t="s">
        <v>1136</v>
      </c>
      <c r="H91" s="2" t="s">
        <v>827</v>
      </c>
      <c r="I91" s="2" t="s">
        <v>828</v>
      </c>
      <c r="J91" s="6">
        <v>3360</v>
      </c>
      <c r="K91" s="2" t="s">
        <v>944</v>
      </c>
      <c r="L91" s="1">
        <v>483489.5</v>
      </c>
      <c r="M91" s="1">
        <v>32467.760000000002</v>
      </c>
      <c r="N91" s="1">
        <v>515957.26</v>
      </c>
    </row>
    <row r="92" spans="1:14" x14ac:dyDescent="0.35">
      <c r="A92" s="2">
        <v>6</v>
      </c>
      <c r="B92" s="2">
        <v>71674705</v>
      </c>
      <c r="C92" s="2" t="s">
        <v>212</v>
      </c>
      <c r="D92" s="2" t="s">
        <v>793</v>
      </c>
      <c r="E92" s="2" t="s">
        <v>794</v>
      </c>
      <c r="F92" s="2" t="s">
        <v>1135</v>
      </c>
      <c r="G92" s="2" t="s">
        <v>1136</v>
      </c>
      <c r="H92" s="2" t="s">
        <v>829</v>
      </c>
      <c r="I92" s="2" t="s">
        <v>830</v>
      </c>
      <c r="J92" s="6">
        <v>3360</v>
      </c>
      <c r="K92" s="2" t="s">
        <v>944</v>
      </c>
      <c r="L92" s="1">
        <v>1323475.5900000001</v>
      </c>
      <c r="M92" s="1">
        <v>55185.659999999996</v>
      </c>
      <c r="N92" s="1">
        <v>1378661.25</v>
      </c>
    </row>
    <row r="93" spans="1:14" x14ac:dyDescent="0.35">
      <c r="A93" s="2">
        <v>6</v>
      </c>
      <c r="B93" s="2">
        <v>71674705</v>
      </c>
      <c r="C93" s="2" t="s">
        <v>212</v>
      </c>
      <c r="D93" s="2" t="s">
        <v>793</v>
      </c>
      <c r="E93" s="2" t="s">
        <v>794</v>
      </c>
      <c r="F93" s="2" t="s">
        <v>1135</v>
      </c>
      <c r="G93" s="2" t="s">
        <v>1136</v>
      </c>
      <c r="H93" s="2" t="s">
        <v>831</v>
      </c>
      <c r="I93" s="2" t="s">
        <v>832</v>
      </c>
      <c r="J93" s="6">
        <v>3360</v>
      </c>
      <c r="K93" s="2" t="s">
        <v>944</v>
      </c>
      <c r="L93" s="1">
        <v>423196.99000000005</v>
      </c>
      <c r="M93" s="1">
        <v>0</v>
      </c>
      <c r="N93" s="1">
        <v>423196.99000000005</v>
      </c>
    </row>
    <row r="94" spans="1:14" x14ac:dyDescent="0.35">
      <c r="A94" s="2">
        <v>6</v>
      </c>
      <c r="B94" s="2">
        <v>71674705</v>
      </c>
      <c r="C94" s="2" t="s">
        <v>212</v>
      </c>
      <c r="D94" s="2" t="s">
        <v>793</v>
      </c>
      <c r="E94" s="2" t="s">
        <v>794</v>
      </c>
      <c r="F94" s="2" t="s">
        <v>1135</v>
      </c>
      <c r="G94" s="2" t="s">
        <v>1136</v>
      </c>
      <c r="H94" s="2" t="s">
        <v>833</v>
      </c>
      <c r="I94" s="2" t="s">
        <v>834</v>
      </c>
      <c r="J94" s="6">
        <v>3360</v>
      </c>
      <c r="K94" s="2" t="s">
        <v>944</v>
      </c>
      <c r="L94" s="1">
        <v>1872235.28</v>
      </c>
      <c r="M94" s="1">
        <v>53874.05</v>
      </c>
      <c r="N94" s="1">
        <v>1926109.33</v>
      </c>
    </row>
    <row r="95" spans="1:14" x14ac:dyDescent="0.35">
      <c r="A95" s="2">
        <v>6</v>
      </c>
      <c r="B95" s="2">
        <v>71674705</v>
      </c>
      <c r="C95" s="2" t="s">
        <v>212</v>
      </c>
      <c r="D95" s="2" t="s">
        <v>793</v>
      </c>
      <c r="E95" s="2" t="s">
        <v>794</v>
      </c>
      <c r="F95" s="2" t="s">
        <v>1135</v>
      </c>
      <c r="G95" s="2" t="s">
        <v>1136</v>
      </c>
      <c r="H95" s="2" t="s">
        <v>835</v>
      </c>
      <c r="I95" s="2" t="s">
        <v>836</v>
      </c>
      <c r="J95" s="6">
        <v>3360</v>
      </c>
      <c r="K95" s="2" t="s">
        <v>944</v>
      </c>
      <c r="L95" s="1">
        <v>548528.75000000012</v>
      </c>
      <c r="M95" s="1">
        <v>35231.06</v>
      </c>
      <c r="N95" s="1">
        <v>583759.81000000006</v>
      </c>
    </row>
    <row r="96" spans="1:14" x14ac:dyDescent="0.35">
      <c r="A96" s="2">
        <v>6</v>
      </c>
      <c r="B96" s="2">
        <v>71674705</v>
      </c>
      <c r="C96" s="2" t="s">
        <v>212</v>
      </c>
      <c r="D96" s="2" t="s">
        <v>793</v>
      </c>
      <c r="E96" s="2" t="s">
        <v>794</v>
      </c>
      <c r="F96" s="2" t="s">
        <v>1135</v>
      </c>
      <c r="G96" s="2" t="s">
        <v>1136</v>
      </c>
      <c r="H96" s="2" t="s">
        <v>837</v>
      </c>
      <c r="I96" s="2" t="s">
        <v>838</v>
      </c>
      <c r="J96" s="6">
        <v>3360</v>
      </c>
      <c r="K96" s="2" t="s">
        <v>944</v>
      </c>
      <c r="L96" s="1">
        <v>710042.3600000001</v>
      </c>
      <c r="M96" s="1">
        <v>34659.01</v>
      </c>
      <c r="N96" s="1">
        <v>744701.37000000011</v>
      </c>
    </row>
    <row r="97" spans="1:14" x14ac:dyDescent="0.35">
      <c r="A97" s="2">
        <v>6</v>
      </c>
      <c r="B97" s="2">
        <v>71674705</v>
      </c>
      <c r="C97" s="2" t="s">
        <v>212</v>
      </c>
      <c r="D97" s="2" t="s">
        <v>793</v>
      </c>
      <c r="E97" s="2" t="s">
        <v>794</v>
      </c>
      <c r="F97" s="2" t="s">
        <v>1135</v>
      </c>
      <c r="G97" s="2" t="s">
        <v>1136</v>
      </c>
      <c r="H97" s="2" t="s">
        <v>839</v>
      </c>
      <c r="I97" s="2" t="s">
        <v>840</v>
      </c>
      <c r="J97" s="6">
        <v>3360</v>
      </c>
      <c r="K97" s="2" t="s">
        <v>944</v>
      </c>
      <c r="L97" s="1">
        <v>789231.01</v>
      </c>
      <c r="M97" s="1">
        <v>32277.62</v>
      </c>
      <c r="N97" s="1">
        <v>821508.63</v>
      </c>
    </row>
    <row r="98" spans="1:14" x14ac:dyDescent="0.35">
      <c r="A98" s="2">
        <v>6</v>
      </c>
      <c r="B98" s="2">
        <v>71674705</v>
      </c>
      <c r="C98" s="2" t="s">
        <v>212</v>
      </c>
      <c r="D98" s="2" t="s">
        <v>793</v>
      </c>
      <c r="E98" s="2" t="s">
        <v>794</v>
      </c>
      <c r="F98" s="2" t="s">
        <v>1135</v>
      </c>
      <c r="G98" s="2" t="s">
        <v>1136</v>
      </c>
      <c r="H98" s="2" t="s">
        <v>841</v>
      </c>
      <c r="I98" s="2" t="s">
        <v>842</v>
      </c>
      <c r="J98" s="6">
        <v>3360</v>
      </c>
      <c r="K98" s="2" t="s">
        <v>944</v>
      </c>
      <c r="L98" s="1">
        <v>733209.29999999993</v>
      </c>
      <c r="M98" s="1">
        <v>24534.309999999998</v>
      </c>
      <c r="N98" s="1">
        <v>757743.60999999987</v>
      </c>
    </row>
    <row r="99" spans="1:14" x14ac:dyDescent="0.35">
      <c r="A99" s="2">
        <v>6</v>
      </c>
      <c r="B99" s="2">
        <v>71674705</v>
      </c>
      <c r="C99" s="2" t="s">
        <v>212</v>
      </c>
      <c r="D99" s="2" t="s">
        <v>793</v>
      </c>
      <c r="E99" s="2" t="s">
        <v>794</v>
      </c>
      <c r="F99" s="2" t="s">
        <v>1135</v>
      </c>
      <c r="G99" s="2" t="s">
        <v>1136</v>
      </c>
      <c r="H99" s="2" t="s">
        <v>843</v>
      </c>
      <c r="I99" s="2" t="s">
        <v>844</v>
      </c>
      <c r="J99" s="6">
        <v>3360</v>
      </c>
      <c r="K99" s="2" t="s">
        <v>944</v>
      </c>
      <c r="L99" s="1">
        <v>760462.35</v>
      </c>
      <c r="M99" s="1">
        <v>23710.07</v>
      </c>
      <c r="N99" s="1">
        <v>784172.41999999993</v>
      </c>
    </row>
    <row r="100" spans="1:14" x14ac:dyDescent="0.35">
      <c r="A100" s="2">
        <v>6</v>
      </c>
      <c r="B100" s="2">
        <v>71674705</v>
      </c>
      <c r="C100" s="2" t="s">
        <v>212</v>
      </c>
      <c r="D100" s="2" t="s">
        <v>793</v>
      </c>
      <c r="E100" s="2" t="s">
        <v>794</v>
      </c>
      <c r="F100" s="2" t="s">
        <v>1135</v>
      </c>
      <c r="G100" s="2" t="s">
        <v>1136</v>
      </c>
      <c r="H100" s="2" t="s">
        <v>845</v>
      </c>
      <c r="I100" s="2" t="s">
        <v>846</v>
      </c>
      <c r="J100" s="6">
        <v>3360</v>
      </c>
      <c r="K100" s="2" t="s">
        <v>944</v>
      </c>
      <c r="L100" s="1">
        <v>1076572.51</v>
      </c>
      <c r="M100" s="1">
        <v>45101.61</v>
      </c>
      <c r="N100" s="1">
        <v>1121674.1200000001</v>
      </c>
    </row>
    <row r="101" spans="1:14" x14ac:dyDescent="0.35">
      <c r="A101" s="2">
        <v>6</v>
      </c>
      <c r="B101" s="2">
        <v>71674705</v>
      </c>
      <c r="C101" s="2" t="s">
        <v>212</v>
      </c>
      <c r="D101" s="2" t="s">
        <v>108</v>
      </c>
      <c r="E101" s="2" t="s">
        <v>109</v>
      </c>
      <c r="F101" s="2" t="s">
        <v>1064</v>
      </c>
      <c r="G101" s="2" t="s">
        <v>1065</v>
      </c>
      <c r="H101" s="2" t="s">
        <v>893</v>
      </c>
      <c r="I101" s="2" t="s">
        <v>894</v>
      </c>
      <c r="J101" s="6">
        <v>3360</v>
      </c>
      <c r="K101" s="2" t="s">
        <v>908</v>
      </c>
      <c r="L101" s="1">
        <v>193829.44</v>
      </c>
      <c r="M101" s="1">
        <v>0</v>
      </c>
      <c r="N101" s="1">
        <v>193829.44</v>
      </c>
    </row>
    <row r="102" spans="1:14" x14ac:dyDescent="0.35">
      <c r="A102" s="2">
        <v>6</v>
      </c>
      <c r="B102" s="2">
        <v>71674705</v>
      </c>
      <c r="C102" s="2" t="s">
        <v>212</v>
      </c>
      <c r="D102" s="2" t="s">
        <v>881</v>
      </c>
      <c r="E102" s="2" t="s">
        <v>882</v>
      </c>
      <c r="F102" s="2" t="s">
        <v>1082</v>
      </c>
      <c r="G102" s="2" t="s">
        <v>1083</v>
      </c>
      <c r="H102" s="2" t="s">
        <v>879</v>
      </c>
      <c r="I102" s="2" t="s">
        <v>880</v>
      </c>
      <c r="J102" s="6">
        <v>3360</v>
      </c>
      <c r="K102" s="2" t="s">
        <v>1009</v>
      </c>
      <c r="L102" s="1">
        <v>499415.04000000004</v>
      </c>
      <c r="M102" s="1">
        <v>0</v>
      </c>
      <c r="N102" s="1">
        <v>499415.04000000004</v>
      </c>
    </row>
    <row r="103" spans="1:14" x14ac:dyDescent="0.35">
      <c r="A103" s="2">
        <v>7</v>
      </c>
      <c r="B103" s="2">
        <v>65799739</v>
      </c>
      <c r="C103" s="2" t="s">
        <v>699</v>
      </c>
      <c r="D103" s="2" t="s">
        <v>156</v>
      </c>
      <c r="E103" s="2" t="s">
        <v>157</v>
      </c>
      <c r="F103" s="2" t="s">
        <v>1105</v>
      </c>
      <c r="G103" s="2" t="s">
        <v>1106</v>
      </c>
      <c r="H103" s="2" t="s">
        <v>704</v>
      </c>
      <c r="I103" s="2" t="s">
        <v>705</v>
      </c>
      <c r="J103" s="6">
        <v>3350</v>
      </c>
      <c r="K103" s="2" t="s">
        <v>923</v>
      </c>
      <c r="L103" s="1">
        <v>4794003.08</v>
      </c>
      <c r="M103" s="1">
        <v>1400776.82</v>
      </c>
      <c r="N103" s="1">
        <v>6194779.9000000004</v>
      </c>
    </row>
    <row r="104" spans="1:14" x14ac:dyDescent="0.35">
      <c r="A104" s="2">
        <v>7</v>
      </c>
      <c r="B104" s="2">
        <v>65799739</v>
      </c>
      <c r="C104" s="2" t="s">
        <v>699</v>
      </c>
      <c r="D104" s="2" t="s">
        <v>156</v>
      </c>
      <c r="E104" s="2" t="s">
        <v>157</v>
      </c>
      <c r="F104" s="2" t="s">
        <v>1105</v>
      </c>
      <c r="G104" s="2" t="s">
        <v>1106</v>
      </c>
      <c r="H104" s="2" t="s">
        <v>706</v>
      </c>
      <c r="I104" s="2" t="s">
        <v>707</v>
      </c>
      <c r="J104" s="6">
        <v>3350</v>
      </c>
      <c r="K104" s="2" t="s">
        <v>954</v>
      </c>
      <c r="L104" s="1">
        <v>4505707.3599999994</v>
      </c>
      <c r="M104" s="1">
        <v>991255.59000000008</v>
      </c>
      <c r="N104" s="1">
        <v>5496962.9499999993</v>
      </c>
    </row>
    <row r="105" spans="1:14" x14ac:dyDescent="0.35">
      <c r="A105" s="2">
        <v>7</v>
      </c>
      <c r="B105" s="2">
        <v>65799739</v>
      </c>
      <c r="C105" s="2" t="s">
        <v>699</v>
      </c>
      <c r="D105" s="2" t="s">
        <v>156</v>
      </c>
      <c r="E105" s="2" t="s">
        <v>157</v>
      </c>
      <c r="F105" s="2" t="s">
        <v>1105</v>
      </c>
      <c r="G105" s="2" t="s">
        <v>1106</v>
      </c>
      <c r="H105" s="2" t="s">
        <v>791</v>
      </c>
      <c r="I105" s="2" t="s">
        <v>792</v>
      </c>
      <c r="J105" s="6">
        <v>3360</v>
      </c>
      <c r="K105" s="2" t="s">
        <v>923</v>
      </c>
      <c r="L105" s="1">
        <v>5282617.74</v>
      </c>
      <c r="M105" s="1">
        <v>1162175.9099999999</v>
      </c>
      <c r="N105" s="1">
        <v>6444793.6500000004</v>
      </c>
    </row>
    <row r="106" spans="1:14" x14ac:dyDescent="0.35">
      <c r="A106" s="2">
        <v>7</v>
      </c>
      <c r="B106" s="2">
        <v>65799739</v>
      </c>
      <c r="C106" s="2" t="s">
        <v>699</v>
      </c>
      <c r="D106" s="2" t="s">
        <v>156</v>
      </c>
      <c r="E106" s="2" t="s">
        <v>157</v>
      </c>
      <c r="F106" s="2" t="s">
        <v>1105</v>
      </c>
      <c r="G106" s="2" t="s">
        <v>1106</v>
      </c>
      <c r="H106" s="2" t="s">
        <v>891</v>
      </c>
      <c r="I106" s="2" t="s">
        <v>892</v>
      </c>
      <c r="J106" s="6">
        <v>3360</v>
      </c>
      <c r="K106" s="2" t="s">
        <v>944</v>
      </c>
      <c r="L106" s="1">
        <v>6509461.5200000005</v>
      </c>
      <c r="M106" s="1">
        <v>1532741.18</v>
      </c>
      <c r="N106" s="1">
        <v>8042202.7000000002</v>
      </c>
    </row>
    <row r="107" spans="1:14" x14ac:dyDescent="0.35">
      <c r="A107" s="2">
        <v>7</v>
      </c>
      <c r="B107" s="2">
        <v>65799739</v>
      </c>
      <c r="C107" s="2" t="s">
        <v>699</v>
      </c>
      <c r="D107" s="2" t="s">
        <v>156</v>
      </c>
      <c r="E107" s="2" t="s">
        <v>157</v>
      </c>
      <c r="F107" s="2" t="s">
        <v>1105</v>
      </c>
      <c r="G107" s="2" t="s">
        <v>1106</v>
      </c>
      <c r="H107" s="2" t="s">
        <v>897</v>
      </c>
      <c r="I107" s="2" t="s">
        <v>898</v>
      </c>
      <c r="J107" s="6">
        <v>3360</v>
      </c>
      <c r="K107" s="2" t="s">
        <v>908</v>
      </c>
      <c r="L107" s="1">
        <v>604264</v>
      </c>
      <c r="M107" s="1">
        <v>132938.07999999999</v>
      </c>
      <c r="N107" s="1">
        <v>737202.08</v>
      </c>
    </row>
    <row r="108" spans="1:14" x14ac:dyDescent="0.35">
      <c r="A108" s="2">
        <v>8</v>
      </c>
      <c r="B108" s="2">
        <v>70949417</v>
      </c>
      <c r="C108" s="2" t="s">
        <v>957</v>
      </c>
      <c r="D108" s="2" t="s">
        <v>654</v>
      </c>
      <c r="E108" s="2" t="s">
        <v>655</v>
      </c>
      <c r="F108" s="2" t="s">
        <v>1097</v>
      </c>
      <c r="G108" s="2" t="s">
        <v>1098</v>
      </c>
      <c r="H108" s="2" t="s">
        <v>652</v>
      </c>
      <c r="I108" s="2" t="s">
        <v>653</v>
      </c>
      <c r="J108" s="6">
        <v>3340</v>
      </c>
      <c r="K108" s="2" t="s">
        <v>923</v>
      </c>
      <c r="L108" s="1">
        <v>1347338.11</v>
      </c>
      <c r="M108" s="1">
        <v>199156.9</v>
      </c>
      <c r="N108" s="1">
        <v>1546495.01</v>
      </c>
    </row>
    <row r="109" spans="1:14" x14ac:dyDescent="0.35">
      <c r="A109" s="2">
        <v>8</v>
      </c>
      <c r="B109" s="2">
        <v>70949417</v>
      </c>
      <c r="C109" s="2" t="s">
        <v>957</v>
      </c>
      <c r="D109" s="2" t="s">
        <v>654</v>
      </c>
      <c r="E109" s="2" t="s">
        <v>655</v>
      </c>
      <c r="F109" s="2" t="s">
        <v>1097</v>
      </c>
      <c r="G109" s="2" t="s">
        <v>1098</v>
      </c>
      <c r="H109" s="2" t="s">
        <v>672</v>
      </c>
      <c r="I109" s="2" t="s">
        <v>673</v>
      </c>
      <c r="J109" s="6">
        <v>3340</v>
      </c>
      <c r="K109" s="2" t="s">
        <v>908</v>
      </c>
      <c r="L109" s="1">
        <v>62997.35</v>
      </c>
      <c r="M109" s="1">
        <v>338.8</v>
      </c>
      <c r="N109" s="1">
        <v>63336.15</v>
      </c>
    </row>
    <row r="110" spans="1:14" x14ac:dyDescent="0.35">
      <c r="A110" s="2">
        <v>8</v>
      </c>
      <c r="B110" s="2">
        <v>70949417</v>
      </c>
      <c r="C110" s="2" t="s">
        <v>957</v>
      </c>
      <c r="D110" s="2" t="s">
        <v>654</v>
      </c>
      <c r="E110" s="2" t="s">
        <v>655</v>
      </c>
      <c r="F110" s="2" t="s">
        <v>1097</v>
      </c>
      <c r="G110" s="2" t="s">
        <v>1098</v>
      </c>
      <c r="H110" s="2" t="s">
        <v>675</v>
      </c>
      <c r="I110" s="2" t="s">
        <v>676</v>
      </c>
      <c r="J110" s="6">
        <v>3340</v>
      </c>
      <c r="K110" s="2" t="s">
        <v>908</v>
      </c>
      <c r="L110" s="1">
        <v>2020249.7700000003</v>
      </c>
      <c r="M110" s="1">
        <v>309930.34000000003</v>
      </c>
      <c r="N110" s="1">
        <v>2330180.1100000003</v>
      </c>
    </row>
    <row r="111" spans="1:14" x14ac:dyDescent="0.35">
      <c r="A111" s="2">
        <v>8</v>
      </c>
      <c r="B111" s="2">
        <v>70949417</v>
      </c>
      <c r="C111" s="2" t="s">
        <v>957</v>
      </c>
      <c r="D111" s="2" t="s">
        <v>642</v>
      </c>
      <c r="E111" s="2" t="s">
        <v>643</v>
      </c>
      <c r="F111" s="2" t="s">
        <v>1093</v>
      </c>
      <c r="G111" s="2" t="s">
        <v>1094</v>
      </c>
      <c r="H111" s="2" t="s">
        <v>640</v>
      </c>
      <c r="I111" s="2" t="s">
        <v>641</v>
      </c>
      <c r="J111" s="6">
        <v>3340</v>
      </c>
      <c r="K111" s="2" t="s">
        <v>962</v>
      </c>
      <c r="L111" s="1">
        <v>2754027.0100000002</v>
      </c>
      <c r="M111" s="1">
        <v>611726.94999999995</v>
      </c>
      <c r="N111" s="1">
        <v>3365753.96</v>
      </c>
    </row>
    <row r="112" spans="1:14" x14ac:dyDescent="0.35">
      <c r="A112" s="2">
        <v>8</v>
      </c>
      <c r="B112" s="2">
        <v>70949417</v>
      </c>
      <c r="C112" s="2" t="s">
        <v>957</v>
      </c>
      <c r="D112" s="2" t="s">
        <v>642</v>
      </c>
      <c r="E112" s="2" t="s">
        <v>643</v>
      </c>
      <c r="F112" s="2" t="s">
        <v>1093</v>
      </c>
      <c r="G112" s="2" t="s">
        <v>1094</v>
      </c>
      <c r="H112" s="2" t="s">
        <v>644</v>
      </c>
      <c r="I112" s="2" t="s">
        <v>645</v>
      </c>
      <c r="J112" s="6">
        <v>3340</v>
      </c>
      <c r="K112" s="2" t="s">
        <v>961</v>
      </c>
      <c r="L112" s="1">
        <v>6168081.3799999999</v>
      </c>
      <c r="M112" s="1">
        <v>1870626.21</v>
      </c>
      <c r="N112" s="1">
        <v>8038707.5899999999</v>
      </c>
    </row>
    <row r="113" spans="1:14" x14ac:dyDescent="0.35">
      <c r="A113" s="2">
        <v>8</v>
      </c>
      <c r="B113" s="2">
        <v>70949417</v>
      </c>
      <c r="C113" s="2" t="s">
        <v>957</v>
      </c>
      <c r="D113" s="2" t="s">
        <v>642</v>
      </c>
      <c r="E113" s="2" t="s">
        <v>643</v>
      </c>
      <c r="F113" s="2" t="s">
        <v>1093</v>
      </c>
      <c r="G113" s="2" t="s">
        <v>1094</v>
      </c>
      <c r="H113" s="2" t="s">
        <v>646</v>
      </c>
      <c r="I113" s="2" t="s">
        <v>647</v>
      </c>
      <c r="J113" s="6">
        <v>3340</v>
      </c>
      <c r="K113" s="2" t="s">
        <v>958</v>
      </c>
      <c r="L113" s="1">
        <v>2066325.6600000001</v>
      </c>
      <c r="M113" s="1">
        <v>399924.79000000004</v>
      </c>
      <c r="N113" s="1">
        <v>2466250.4500000002</v>
      </c>
    </row>
    <row r="114" spans="1:14" x14ac:dyDescent="0.35">
      <c r="A114" s="2">
        <v>8</v>
      </c>
      <c r="B114" s="2">
        <v>70949417</v>
      </c>
      <c r="C114" s="2" t="s">
        <v>957</v>
      </c>
      <c r="D114" s="2" t="s">
        <v>642</v>
      </c>
      <c r="E114" s="2" t="s">
        <v>643</v>
      </c>
      <c r="F114" s="2" t="s">
        <v>1093</v>
      </c>
      <c r="G114" s="2" t="s">
        <v>1094</v>
      </c>
      <c r="H114" s="2" t="s">
        <v>648</v>
      </c>
      <c r="I114" s="2" t="s">
        <v>649</v>
      </c>
      <c r="J114" s="6">
        <v>3340</v>
      </c>
      <c r="K114" s="2" t="s">
        <v>960</v>
      </c>
      <c r="L114" s="1">
        <v>2754563.41</v>
      </c>
      <c r="M114" s="1">
        <v>2031102.1</v>
      </c>
      <c r="N114" s="1">
        <v>4785665.51</v>
      </c>
    </row>
    <row r="115" spans="1:14" x14ac:dyDescent="0.35">
      <c r="A115" s="2">
        <v>8</v>
      </c>
      <c r="B115" s="2">
        <v>70949417</v>
      </c>
      <c r="C115" s="2" t="s">
        <v>957</v>
      </c>
      <c r="D115" s="2" t="s">
        <v>642</v>
      </c>
      <c r="E115" s="2" t="s">
        <v>643</v>
      </c>
      <c r="F115" s="2" t="s">
        <v>1093</v>
      </c>
      <c r="G115" s="2" t="s">
        <v>1094</v>
      </c>
      <c r="H115" s="2" t="s">
        <v>686</v>
      </c>
      <c r="I115" s="2" t="s">
        <v>687</v>
      </c>
      <c r="J115" s="6">
        <v>3340</v>
      </c>
      <c r="K115" s="2" t="s">
        <v>958</v>
      </c>
      <c r="L115" s="1">
        <v>55486.16</v>
      </c>
      <c r="M115" s="1">
        <v>12206.96</v>
      </c>
      <c r="N115" s="1">
        <v>67693.119999999995</v>
      </c>
    </row>
    <row r="116" spans="1:14" x14ac:dyDescent="0.35">
      <c r="A116" s="2">
        <v>9</v>
      </c>
      <c r="B116" s="2">
        <v>64234894</v>
      </c>
      <c r="C116" s="2" t="s">
        <v>971</v>
      </c>
      <c r="D116" s="2" t="s">
        <v>485</v>
      </c>
      <c r="E116" s="2" t="s">
        <v>486</v>
      </c>
      <c r="F116" s="2" t="s">
        <v>1139</v>
      </c>
      <c r="G116" s="2" t="s">
        <v>1140</v>
      </c>
      <c r="H116" s="2" t="s">
        <v>483</v>
      </c>
      <c r="I116" s="2" t="s">
        <v>484</v>
      </c>
      <c r="J116" s="6">
        <v>2718</v>
      </c>
      <c r="K116" s="2" t="s">
        <v>908</v>
      </c>
      <c r="L116" s="1">
        <v>12522460.939999999</v>
      </c>
      <c r="M116" s="1">
        <v>8842989.5999999996</v>
      </c>
      <c r="N116" s="1">
        <v>21365450.539999999</v>
      </c>
    </row>
    <row r="117" spans="1:14" x14ac:dyDescent="0.35">
      <c r="A117" s="2">
        <v>9</v>
      </c>
      <c r="B117" s="2">
        <v>64234894</v>
      </c>
      <c r="C117" s="2" t="s">
        <v>971</v>
      </c>
      <c r="D117" s="2" t="s">
        <v>485</v>
      </c>
      <c r="E117" s="2" t="s">
        <v>486</v>
      </c>
      <c r="F117" s="2" t="s">
        <v>1139</v>
      </c>
      <c r="G117" s="2" t="s">
        <v>1140</v>
      </c>
      <c r="H117" s="2" t="s">
        <v>487</v>
      </c>
      <c r="I117" s="2" t="s">
        <v>488</v>
      </c>
      <c r="J117" s="6">
        <v>2718</v>
      </c>
      <c r="K117" s="2" t="s">
        <v>944</v>
      </c>
      <c r="L117" s="1">
        <v>159000</v>
      </c>
      <c r="M117" s="1">
        <v>43071</v>
      </c>
      <c r="N117" s="1">
        <v>202071</v>
      </c>
    </row>
    <row r="118" spans="1:14" x14ac:dyDescent="0.35">
      <c r="A118" s="2">
        <v>10</v>
      </c>
      <c r="B118" s="2">
        <v>53318862</v>
      </c>
      <c r="C118" s="2" t="s">
        <v>440</v>
      </c>
      <c r="D118" s="2" t="s">
        <v>402</v>
      </c>
      <c r="E118" s="2" t="s">
        <v>403</v>
      </c>
      <c r="F118" s="2" t="s">
        <v>1066</v>
      </c>
      <c r="G118" s="2" t="s">
        <v>1067</v>
      </c>
      <c r="H118" s="2" t="s">
        <v>438</v>
      </c>
      <c r="I118" s="2" t="s">
        <v>439</v>
      </c>
      <c r="J118" s="6">
        <v>2570</v>
      </c>
      <c r="K118" s="2" t="s">
        <v>969</v>
      </c>
      <c r="L118" s="1">
        <v>162936</v>
      </c>
      <c r="M118" s="1">
        <v>0</v>
      </c>
      <c r="N118" s="1">
        <v>162936</v>
      </c>
    </row>
    <row r="119" spans="1:14" x14ac:dyDescent="0.35">
      <c r="A119" s="2">
        <v>10</v>
      </c>
      <c r="B119" s="2">
        <v>53318862</v>
      </c>
      <c r="C119" s="2" t="s">
        <v>440</v>
      </c>
      <c r="D119" s="2" t="s">
        <v>545</v>
      </c>
      <c r="E119" s="2" t="s">
        <v>546</v>
      </c>
      <c r="F119" s="2" t="s">
        <v>1078</v>
      </c>
      <c r="G119" s="2" t="s">
        <v>1079</v>
      </c>
      <c r="H119" s="2" t="s">
        <v>550</v>
      </c>
      <c r="I119" s="2" t="s">
        <v>551</v>
      </c>
      <c r="J119" s="6">
        <v>2720</v>
      </c>
      <c r="K119" s="2" t="s">
        <v>968</v>
      </c>
      <c r="L119" s="1">
        <v>2526540.7800000003</v>
      </c>
      <c r="M119" s="1">
        <v>1415055.87</v>
      </c>
      <c r="N119" s="1">
        <v>3941596.6500000004</v>
      </c>
    </row>
    <row r="120" spans="1:14" x14ac:dyDescent="0.35">
      <c r="A120" s="2">
        <v>10</v>
      </c>
      <c r="B120" s="2">
        <v>53318862</v>
      </c>
      <c r="C120" s="2" t="s">
        <v>440</v>
      </c>
      <c r="D120" s="2" t="s">
        <v>545</v>
      </c>
      <c r="E120" s="2" t="s">
        <v>546</v>
      </c>
      <c r="F120" s="2" t="s">
        <v>1078</v>
      </c>
      <c r="G120" s="2" t="s">
        <v>1079</v>
      </c>
      <c r="H120" s="2" t="s">
        <v>552</v>
      </c>
      <c r="I120" s="2" t="s">
        <v>553</v>
      </c>
      <c r="J120" s="6">
        <v>2720</v>
      </c>
      <c r="K120" s="2" t="s">
        <v>916</v>
      </c>
      <c r="L120" s="1">
        <v>6610614.6199999992</v>
      </c>
      <c r="M120" s="1">
        <v>1680864.3900000001</v>
      </c>
      <c r="N120" s="1">
        <v>8291479.0099999998</v>
      </c>
    </row>
    <row r="121" spans="1:14" x14ac:dyDescent="0.35">
      <c r="A121" s="2">
        <v>10</v>
      </c>
      <c r="B121" s="2">
        <v>53318862</v>
      </c>
      <c r="C121" s="2" t="s">
        <v>440</v>
      </c>
      <c r="D121" s="2" t="s">
        <v>545</v>
      </c>
      <c r="E121" s="2" t="s">
        <v>546</v>
      </c>
      <c r="F121" s="2" t="s">
        <v>1078</v>
      </c>
      <c r="G121" s="2" t="s">
        <v>1079</v>
      </c>
      <c r="H121" s="2" t="s">
        <v>554</v>
      </c>
      <c r="I121" s="2" t="s">
        <v>555</v>
      </c>
      <c r="J121" s="6">
        <v>2720</v>
      </c>
      <c r="K121" s="2" t="s">
        <v>967</v>
      </c>
      <c r="L121" s="1">
        <v>5166034.32</v>
      </c>
      <c r="M121" s="1">
        <v>2958739.09</v>
      </c>
      <c r="N121" s="1">
        <v>8124773.4100000001</v>
      </c>
    </row>
    <row r="122" spans="1:14" x14ac:dyDescent="0.35">
      <c r="A122" s="2">
        <v>11</v>
      </c>
      <c r="B122" s="2">
        <v>47429518</v>
      </c>
      <c r="C122" s="2" t="s">
        <v>1052</v>
      </c>
      <c r="D122" s="2" t="s">
        <v>65</v>
      </c>
      <c r="E122" s="2" t="s">
        <v>66</v>
      </c>
      <c r="F122" s="2" t="s">
        <v>1113</v>
      </c>
      <c r="G122" s="2" t="s">
        <v>1114</v>
      </c>
      <c r="H122" s="2" t="s">
        <v>63</v>
      </c>
      <c r="I122" s="2" t="s">
        <v>64</v>
      </c>
      <c r="J122" s="6">
        <v>1714</v>
      </c>
      <c r="K122" s="2" t="s">
        <v>987</v>
      </c>
      <c r="L122" s="1">
        <v>357085</v>
      </c>
      <c r="M122" s="1">
        <v>78558.7</v>
      </c>
      <c r="N122" s="1">
        <v>435643.7</v>
      </c>
    </row>
    <row r="123" spans="1:14" x14ac:dyDescent="0.35">
      <c r="A123" s="2">
        <v>11</v>
      </c>
      <c r="B123" s="2">
        <v>47429518</v>
      </c>
      <c r="C123" s="2" t="s">
        <v>1052</v>
      </c>
      <c r="D123" s="2" t="s">
        <v>51</v>
      </c>
      <c r="E123" s="2" t="s">
        <v>52</v>
      </c>
      <c r="F123" s="2" t="s">
        <v>1133</v>
      </c>
      <c r="G123" s="2" t="s">
        <v>1134</v>
      </c>
      <c r="H123" s="2" t="s">
        <v>53</v>
      </c>
      <c r="I123" s="2" t="s">
        <v>54</v>
      </c>
      <c r="J123" s="6">
        <v>1714</v>
      </c>
      <c r="K123" s="2" t="s">
        <v>923</v>
      </c>
      <c r="L123" s="1">
        <v>6077957.5199999996</v>
      </c>
      <c r="M123" s="1">
        <v>1337150.6500000004</v>
      </c>
      <c r="N123" s="1">
        <v>7415108.1699999999</v>
      </c>
    </row>
    <row r="124" spans="1:14" x14ac:dyDescent="0.35">
      <c r="A124" s="2">
        <v>11</v>
      </c>
      <c r="B124" s="2">
        <v>47429518</v>
      </c>
      <c r="C124" s="2" t="s">
        <v>1052</v>
      </c>
      <c r="D124" s="2" t="s">
        <v>51</v>
      </c>
      <c r="E124" s="2" t="s">
        <v>52</v>
      </c>
      <c r="F124" s="2" t="s">
        <v>1133</v>
      </c>
      <c r="G124" s="2" t="s">
        <v>1134</v>
      </c>
      <c r="H124" s="2" t="s">
        <v>55</v>
      </c>
      <c r="I124" s="2" t="s">
        <v>56</v>
      </c>
      <c r="J124" s="6">
        <v>1714</v>
      </c>
      <c r="K124" s="2" t="s">
        <v>986</v>
      </c>
      <c r="L124" s="1">
        <v>231811.20000000001</v>
      </c>
      <c r="M124" s="1">
        <v>49412</v>
      </c>
      <c r="N124" s="1">
        <v>281223.2</v>
      </c>
    </row>
    <row r="125" spans="1:14" x14ac:dyDescent="0.35">
      <c r="A125" s="2">
        <v>11</v>
      </c>
      <c r="B125" s="2">
        <v>47429518</v>
      </c>
      <c r="C125" s="2" t="s">
        <v>1052</v>
      </c>
      <c r="D125" s="2" t="s">
        <v>51</v>
      </c>
      <c r="E125" s="2" t="s">
        <v>52</v>
      </c>
      <c r="F125" s="2" t="s">
        <v>1133</v>
      </c>
      <c r="G125" s="2" t="s">
        <v>1134</v>
      </c>
      <c r="H125" s="2" t="s">
        <v>57</v>
      </c>
      <c r="I125" s="2" t="s">
        <v>58</v>
      </c>
      <c r="J125" s="6">
        <v>1714</v>
      </c>
      <c r="K125" s="2" t="s">
        <v>923</v>
      </c>
      <c r="L125" s="1">
        <v>2540337.3000000003</v>
      </c>
      <c r="M125" s="1">
        <v>515642.05000000005</v>
      </c>
      <c r="N125" s="1">
        <v>3055979.3500000006</v>
      </c>
    </row>
    <row r="126" spans="1:14" x14ac:dyDescent="0.35">
      <c r="A126" s="2">
        <v>11</v>
      </c>
      <c r="B126" s="2">
        <v>47429518</v>
      </c>
      <c r="C126" s="2" t="s">
        <v>1052</v>
      </c>
      <c r="D126" s="2" t="s">
        <v>51</v>
      </c>
      <c r="E126" s="2" t="s">
        <v>52</v>
      </c>
      <c r="F126" s="2" t="s">
        <v>1133</v>
      </c>
      <c r="G126" s="2" t="s">
        <v>1134</v>
      </c>
      <c r="H126" s="2" t="s">
        <v>59</v>
      </c>
      <c r="I126" s="2" t="s">
        <v>60</v>
      </c>
      <c r="J126" s="6">
        <v>1714</v>
      </c>
      <c r="K126" s="2" t="s">
        <v>908</v>
      </c>
      <c r="L126" s="1">
        <v>1156138.1099999999</v>
      </c>
      <c r="M126" s="1">
        <v>254350.38</v>
      </c>
      <c r="N126" s="1">
        <v>1410488.4899999998</v>
      </c>
    </row>
    <row r="127" spans="1:14" x14ac:dyDescent="0.35">
      <c r="A127" s="2">
        <v>11</v>
      </c>
      <c r="B127" s="2">
        <v>47429518</v>
      </c>
      <c r="C127" s="2" t="s">
        <v>1052</v>
      </c>
      <c r="D127" s="2" t="s">
        <v>51</v>
      </c>
      <c r="E127" s="2" t="s">
        <v>52</v>
      </c>
      <c r="F127" s="2" t="s">
        <v>1133</v>
      </c>
      <c r="G127" s="2" t="s">
        <v>1134</v>
      </c>
      <c r="H127" s="2" t="s">
        <v>61</v>
      </c>
      <c r="I127" s="2" t="s">
        <v>62</v>
      </c>
      <c r="J127" s="6">
        <v>1714</v>
      </c>
      <c r="K127" s="2" t="s">
        <v>923</v>
      </c>
      <c r="L127" s="1">
        <v>6531200.2400000002</v>
      </c>
      <c r="M127" s="1">
        <v>1348656.6400000001</v>
      </c>
      <c r="N127" s="1">
        <v>7879856.8800000008</v>
      </c>
    </row>
    <row r="128" spans="1:14" x14ac:dyDescent="0.35">
      <c r="A128" s="2">
        <v>12</v>
      </c>
      <c r="B128" s="2">
        <v>96395265</v>
      </c>
      <c r="C128" s="2" t="s">
        <v>995</v>
      </c>
      <c r="D128" s="2" t="s">
        <v>461</v>
      </c>
      <c r="E128" s="2" t="s">
        <v>462</v>
      </c>
      <c r="F128" s="2" t="s">
        <v>1131</v>
      </c>
      <c r="G128" s="2" t="s">
        <v>1132</v>
      </c>
      <c r="H128" s="2" t="s">
        <v>459</v>
      </c>
      <c r="I128" s="2" t="s">
        <v>460</v>
      </c>
      <c r="J128" s="6">
        <v>2711</v>
      </c>
      <c r="K128" s="2" t="s">
        <v>923</v>
      </c>
      <c r="L128" s="1">
        <v>25826.86</v>
      </c>
      <c r="M128" s="1">
        <v>434.88999999999942</v>
      </c>
      <c r="N128" s="1">
        <v>26261.75</v>
      </c>
    </row>
    <row r="129" spans="1:14" x14ac:dyDescent="0.35">
      <c r="A129" s="2">
        <v>12</v>
      </c>
      <c r="B129" s="2">
        <v>96395265</v>
      </c>
      <c r="C129" s="2" t="s">
        <v>995</v>
      </c>
      <c r="D129" s="2" t="s">
        <v>461</v>
      </c>
      <c r="E129" s="2" t="s">
        <v>462</v>
      </c>
      <c r="F129" s="2" t="s">
        <v>1131</v>
      </c>
      <c r="G129" s="2" t="s">
        <v>1132</v>
      </c>
      <c r="H129" s="2" t="s">
        <v>463</v>
      </c>
      <c r="I129" s="2" t="s">
        <v>464</v>
      </c>
      <c r="J129" s="6">
        <v>2711</v>
      </c>
      <c r="K129" s="2" t="s">
        <v>923</v>
      </c>
      <c r="L129" s="1">
        <v>1535014.1300000001</v>
      </c>
      <c r="M129" s="1">
        <v>79834.76999999999</v>
      </c>
      <c r="N129" s="1">
        <v>1614848.9000000001</v>
      </c>
    </row>
    <row r="130" spans="1:14" x14ac:dyDescent="0.35">
      <c r="A130" s="2">
        <v>12</v>
      </c>
      <c r="B130" s="2">
        <v>96395265</v>
      </c>
      <c r="C130" s="2" t="s">
        <v>995</v>
      </c>
      <c r="D130" s="2" t="s">
        <v>461</v>
      </c>
      <c r="E130" s="2" t="s">
        <v>462</v>
      </c>
      <c r="F130" s="2" t="s">
        <v>1131</v>
      </c>
      <c r="G130" s="2" t="s">
        <v>1132</v>
      </c>
      <c r="H130" s="2" t="s">
        <v>465</v>
      </c>
      <c r="I130" s="2" t="s">
        <v>466</v>
      </c>
      <c r="J130" s="6">
        <v>2711</v>
      </c>
      <c r="K130" s="2" t="s">
        <v>923</v>
      </c>
      <c r="L130" s="1">
        <v>1005828.8000000002</v>
      </c>
      <c r="M130" s="1">
        <v>189171.43</v>
      </c>
      <c r="N130" s="1">
        <v>1195000.2300000002</v>
      </c>
    </row>
    <row r="131" spans="1:14" x14ac:dyDescent="0.35">
      <c r="A131" s="2">
        <v>12</v>
      </c>
      <c r="B131" s="2">
        <v>96395265</v>
      </c>
      <c r="C131" s="2" t="s">
        <v>995</v>
      </c>
      <c r="D131" s="2" t="s">
        <v>456</v>
      </c>
      <c r="E131" s="2" t="s">
        <v>457</v>
      </c>
      <c r="F131" s="2" t="s">
        <v>1086</v>
      </c>
      <c r="G131" s="2" t="s">
        <v>1087</v>
      </c>
      <c r="H131" s="2" t="s">
        <v>454</v>
      </c>
      <c r="I131" s="2" t="s">
        <v>455</v>
      </c>
      <c r="J131" s="6">
        <v>2711</v>
      </c>
      <c r="K131" s="2" t="s">
        <v>908</v>
      </c>
      <c r="L131" s="1">
        <v>797251.01999999979</v>
      </c>
      <c r="M131" s="1">
        <v>105304.58</v>
      </c>
      <c r="N131" s="1">
        <v>902555.59999999974</v>
      </c>
    </row>
    <row r="132" spans="1:14" x14ac:dyDescent="0.35">
      <c r="A132" s="2">
        <v>12</v>
      </c>
      <c r="B132" s="2">
        <v>96395265</v>
      </c>
      <c r="C132" s="2" t="s">
        <v>995</v>
      </c>
      <c r="D132" s="2" t="s">
        <v>456</v>
      </c>
      <c r="E132" s="2" t="s">
        <v>457</v>
      </c>
      <c r="F132" s="2" t="s">
        <v>1086</v>
      </c>
      <c r="G132" s="2" t="s">
        <v>1087</v>
      </c>
      <c r="H132" s="2" t="s">
        <v>469</v>
      </c>
      <c r="I132" s="2" t="s">
        <v>470</v>
      </c>
      <c r="J132" s="6">
        <v>2711</v>
      </c>
      <c r="K132" s="2" t="s">
        <v>997</v>
      </c>
      <c r="L132" s="1">
        <v>903328.44</v>
      </c>
      <c r="M132" s="1">
        <v>198732.26</v>
      </c>
      <c r="N132" s="1">
        <v>1102060.7</v>
      </c>
    </row>
    <row r="133" spans="1:14" x14ac:dyDescent="0.35">
      <c r="A133" s="2">
        <v>12</v>
      </c>
      <c r="B133" s="2">
        <v>96395265</v>
      </c>
      <c r="C133" s="2" t="s">
        <v>995</v>
      </c>
      <c r="D133" s="2" t="s">
        <v>456</v>
      </c>
      <c r="E133" s="2" t="s">
        <v>457</v>
      </c>
      <c r="F133" s="2" t="s">
        <v>1086</v>
      </c>
      <c r="G133" s="2" t="s">
        <v>1087</v>
      </c>
      <c r="H133" s="2" t="s">
        <v>471</v>
      </c>
      <c r="I133" s="2" t="s">
        <v>472</v>
      </c>
      <c r="J133" s="6">
        <v>2711</v>
      </c>
      <c r="K133" s="2" t="s">
        <v>999</v>
      </c>
      <c r="L133" s="1">
        <v>1750322.82</v>
      </c>
      <c r="M133" s="1">
        <v>377335.02</v>
      </c>
      <c r="N133" s="1">
        <v>2127657.84</v>
      </c>
    </row>
    <row r="134" spans="1:14" x14ac:dyDescent="0.35">
      <c r="A134" s="2">
        <v>12</v>
      </c>
      <c r="B134" s="2">
        <v>96395265</v>
      </c>
      <c r="C134" s="2" t="s">
        <v>995</v>
      </c>
      <c r="D134" s="2" t="s">
        <v>456</v>
      </c>
      <c r="E134" s="2" t="s">
        <v>457</v>
      </c>
      <c r="F134" s="2" t="s">
        <v>1086</v>
      </c>
      <c r="G134" s="2" t="s">
        <v>1087</v>
      </c>
      <c r="H134" s="2" t="s">
        <v>473</v>
      </c>
      <c r="I134" s="2" t="s">
        <v>474</v>
      </c>
      <c r="J134" s="6">
        <v>2711</v>
      </c>
      <c r="K134" s="2" t="s">
        <v>998</v>
      </c>
      <c r="L134" s="1">
        <v>101244.91</v>
      </c>
      <c r="M134" s="1">
        <v>13322.879999999888</v>
      </c>
      <c r="N134" s="1">
        <v>114567.78999999989</v>
      </c>
    </row>
    <row r="135" spans="1:14" x14ac:dyDescent="0.35">
      <c r="A135" s="2">
        <v>12</v>
      </c>
      <c r="B135" s="2">
        <v>96395265</v>
      </c>
      <c r="C135" s="2" t="s">
        <v>995</v>
      </c>
      <c r="D135" s="2" t="s">
        <v>456</v>
      </c>
      <c r="E135" s="2" t="s">
        <v>457</v>
      </c>
      <c r="F135" s="2" t="s">
        <v>1086</v>
      </c>
      <c r="G135" s="2" t="s">
        <v>1087</v>
      </c>
      <c r="H135" s="2" t="s">
        <v>475</v>
      </c>
      <c r="I135" s="2" t="s">
        <v>476</v>
      </c>
      <c r="J135" s="6">
        <v>2711</v>
      </c>
      <c r="K135" s="2" t="s">
        <v>908</v>
      </c>
      <c r="L135" s="1">
        <v>216692.69</v>
      </c>
      <c r="M135" s="1">
        <v>42449</v>
      </c>
      <c r="N135" s="1">
        <v>259141.69</v>
      </c>
    </row>
    <row r="136" spans="1:14" x14ac:dyDescent="0.35">
      <c r="A136" s="2">
        <v>12</v>
      </c>
      <c r="B136" s="2">
        <v>96395265</v>
      </c>
      <c r="C136" s="2" t="s">
        <v>995</v>
      </c>
      <c r="D136" s="2" t="s">
        <v>456</v>
      </c>
      <c r="E136" s="2" t="s">
        <v>457</v>
      </c>
      <c r="F136" s="2" t="s">
        <v>1086</v>
      </c>
      <c r="G136" s="2" t="s">
        <v>1087</v>
      </c>
      <c r="H136" s="2" t="s">
        <v>477</v>
      </c>
      <c r="I136" s="2" t="s">
        <v>478</v>
      </c>
      <c r="J136" s="6">
        <v>2711</v>
      </c>
      <c r="K136" s="2" t="s">
        <v>997</v>
      </c>
      <c r="L136" s="1">
        <v>8894364.4700000007</v>
      </c>
      <c r="M136" s="1">
        <v>1956760.19</v>
      </c>
      <c r="N136" s="1">
        <v>10851124.66</v>
      </c>
    </row>
    <row r="137" spans="1:14" x14ac:dyDescent="0.35">
      <c r="A137" s="2">
        <v>12</v>
      </c>
      <c r="B137" s="2">
        <v>96395265</v>
      </c>
      <c r="C137" s="2" t="s">
        <v>995</v>
      </c>
      <c r="D137" s="2" t="s">
        <v>456</v>
      </c>
      <c r="E137" s="2" t="s">
        <v>457</v>
      </c>
      <c r="F137" s="2" t="s">
        <v>1086</v>
      </c>
      <c r="G137" s="2" t="s">
        <v>1087</v>
      </c>
      <c r="H137" s="2" t="s">
        <v>479</v>
      </c>
      <c r="I137" s="2" t="s">
        <v>480</v>
      </c>
      <c r="J137" s="6">
        <v>2711</v>
      </c>
      <c r="K137" s="2" t="s">
        <v>1010</v>
      </c>
      <c r="L137" s="1">
        <v>858959.06</v>
      </c>
      <c r="M137" s="1">
        <v>196899.54</v>
      </c>
      <c r="N137" s="1">
        <v>1055858.6000000001</v>
      </c>
    </row>
    <row r="138" spans="1:14" x14ac:dyDescent="0.35">
      <c r="A138" s="2">
        <v>12</v>
      </c>
      <c r="B138" s="2">
        <v>96395265</v>
      </c>
      <c r="C138" s="2" t="s">
        <v>995</v>
      </c>
      <c r="D138" s="2" t="s">
        <v>456</v>
      </c>
      <c r="E138" s="2" t="s">
        <v>457</v>
      </c>
      <c r="F138" s="2" t="s">
        <v>1086</v>
      </c>
      <c r="G138" s="2" t="s">
        <v>1087</v>
      </c>
      <c r="H138" s="2" t="s">
        <v>481</v>
      </c>
      <c r="I138" s="2" t="s">
        <v>482</v>
      </c>
      <c r="J138" s="6">
        <v>2711</v>
      </c>
      <c r="K138" s="2" t="s">
        <v>996</v>
      </c>
      <c r="L138" s="1">
        <v>230825.60000000001</v>
      </c>
      <c r="M138" s="1">
        <v>50781.62999999999</v>
      </c>
      <c r="N138" s="1">
        <v>281607.23</v>
      </c>
    </row>
    <row r="139" spans="1:14" x14ac:dyDescent="0.35">
      <c r="A139" s="2">
        <v>13</v>
      </c>
      <c r="B139" s="2">
        <v>49977725</v>
      </c>
      <c r="C139" s="2" t="s">
        <v>93</v>
      </c>
      <c r="D139" s="2" t="s">
        <v>376</v>
      </c>
      <c r="E139" s="2" t="s">
        <v>377</v>
      </c>
      <c r="F139" s="2" t="s">
        <v>1116</v>
      </c>
      <c r="G139" s="2" t="s">
        <v>1117</v>
      </c>
      <c r="H139" s="2" t="s">
        <v>382</v>
      </c>
      <c r="I139" s="2" t="s">
        <v>375</v>
      </c>
      <c r="J139" s="6">
        <v>2570</v>
      </c>
      <c r="K139" s="2" t="s">
        <v>955</v>
      </c>
      <c r="L139" s="1">
        <v>5741742</v>
      </c>
      <c r="M139" s="1">
        <v>0</v>
      </c>
      <c r="N139" s="1">
        <v>5741742</v>
      </c>
    </row>
    <row r="140" spans="1:14" x14ac:dyDescent="0.35">
      <c r="A140" s="2">
        <v>13</v>
      </c>
      <c r="B140" s="2">
        <v>49977725</v>
      </c>
      <c r="C140" s="2" t="s">
        <v>93</v>
      </c>
      <c r="D140" s="2" t="s">
        <v>376</v>
      </c>
      <c r="E140" s="2" t="s">
        <v>377</v>
      </c>
      <c r="F140" s="2" t="s">
        <v>1116</v>
      </c>
      <c r="G140" s="2" t="s">
        <v>1117</v>
      </c>
      <c r="H140" s="2" t="s">
        <v>420</v>
      </c>
      <c r="I140" s="2" t="s">
        <v>421</v>
      </c>
      <c r="J140" s="6">
        <v>2570</v>
      </c>
      <c r="K140" s="2" t="s">
        <v>955</v>
      </c>
      <c r="L140" s="1">
        <v>1244676</v>
      </c>
      <c r="M140" s="1">
        <v>0</v>
      </c>
      <c r="N140" s="1">
        <v>1244676</v>
      </c>
    </row>
    <row r="141" spans="1:14" x14ac:dyDescent="0.35">
      <c r="A141" s="2">
        <v>13</v>
      </c>
      <c r="B141" s="2">
        <v>49977725</v>
      </c>
      <c r="C141" s="2" t="s">
        <v>93</v>
      </c>
      <c r="D141" s="2" t="s">
        <v>86</v>
      </c>
      <c r="E141" s="2" t="s">
        <v>87</v>
      </c>
      <c r="F141" s="2" t="s">
        <v>1076</v>
      </c>
      <c r="G141" s="2" t="s">
        <v>1077</v>
      </c>
      <c r="H141" s="2" t="s">
        <v>91</v>
      </c>
      <c r="I141" s="2" t="s">
        <v>92</v>
      </c>
      <c r="J141" s="6">
        <v>2180</v>
      </c>
      <c r="K141" s="2" t="s">
        <v>956</v>
      </c>
      <c r="L141" s="1">
        <v>111241.01</v>
      </c>
      <c r="M141" s="1">
        <v>0</v>
      </c>
      <c r="N141" s="1">
        <v>111241.01</v>
      </c>
    </row>
    <row r="142" spans="1:14" x14ac:dyDescent="0.35">
      <c r="A142" s="2">
        <v>13</v>
      </c>
      <c r="B142" s="2">
        <v>49977725</v>
      </c>
      <c r="C142" s="2" t="s">
        <v>93</v>
      </c>
      <c r="D142" s="2" t="s">
        <v>372</v>
      </c>
      <c r="E142" s="2" t="s">
        <v>373</v>
      </c>
      <c r="F142" s="2" t="s">
        <v>1118</v>
      </c>
      <c r="G142" s="2" t="s">
        <v>1119</v>
      </c>
      <c r="H142" s="2" t="s">
        <v>382</v>
      </c>
      <c r="I142" s="2" t="s">
        <v>375</v>
      </c>
      <c r="J142" s="6">
        <v>2570</v>
      </c>
      <c r="K142" s="2" t="s">
        <v>955</v>
      </c>
      <c r="L142" s="1">
        <v>6290064</v>
      </c>
      <c r="M142" s="1">
        <v>0</v>
      </c>
      <c r="N142" s="1">
        <v>6290064</v>
      </c>
    </row>
    <row r="143" spans="1:14" x14ac:dyDescent="0.35">
      <c r="A143" s="2">
        <v>13</v>
      </c>
      <c r="B143" s="2">
        <v>49977725</v>
      </c>
      <c r="C143" s="2" t="s">
        <v>93</v>
      </c>
      <c r="D143" s="2" t="s">
        <v>372</v>
      </c>
      <c r="E143" s="2" t="s">
        <v>373</v>
      </c>
      <c r="F143" s="2" t="s">
        <v>1118</v>
      </c>
      <c r="G143" s="2" t="s">
        <v>1119</v>
      </c>
      <c r="H143" s="2" t="s">
        <v>420</v>
      </c>
      <c r="I143" s="2" t="s">
        <v>421</v>
      </c>
      <c r="J143" s="6">
        <v>2570</v>
      </c>
      <c r="K143" s="2" t="s">
        <v>955</v>
      </c>
      <c r="L143" s="1">
        <v>2288658.5499999998</v>
      </c>
      <c r="M143" s="1">
        <v>0</v>
      </c>
      <c r="N143" s="1">
        <v>2288658.5499999998</v>
      </c>
    </row>
    <row r="144" spans="1:14" x14ac:dyDescent="0.35">
      <c r="A144" s="2">
        <v>13</v>
      </c>
      <c r="B144" s="2">
        <v>49977725</v>
      </c>
      <c r="C144" s="2" t="s">
        <v>93</v>
      </c>
      <c r="D144" s="2" t="s">
        <v>372</v>
      </c>
      <c r="E144" s="2" t="s">
        <v>373</v>
      </c>
      <c r="F144" s="2" t="s">
        <v>1118</v>
      </c>
      <c r="G144" s="2" t="s">
        <v>1119</v>
      </c>
      <c r="H144" s="2" t="s">
        <v>432</v>
      </c>
      <c r="I144" s="2" t="s">
        <v>433</v>
      </c>
      <c r="J144" s="6">
        <v>2570</v>
      </c>
      <c r="K144" s="2" t="s">
        <v>955</v>
      </c>
      <c r="L144" s="1">
        <v>3503598.88</v>
      </c>
      <c r="M144" s="1">
        <v>0</v>
      </c>
      <c r="N144" s="1">
        <v>3503598.88</v>
      </c>
    </row>
    <row r="145" spans="1:14" x14ac:dyDescent="0.35">
      <c r="A145" s="2">
        <v>13</v>
      </c>
      <c r="B145" s="2">
        <v>49977725</v>
      </c>
      <c r="C145" s="2" t="s">
        <v>93</v>
      </c>
      <c r="D145" s="2" t="s">
        <v>364</v>
      </c>
      <c r="E145" s="2" t="s">
        <v>365</v>
      </c>
      <c r="F145" s="2" t="s">
        <v>1063</v>
      </c>
      <c r="G145" s="2" t="s">
        <v>1148</v>
      </c>
      <c r="H145" s="2" t="s">
        <v>362</v>
      </c>
      <c r="I145" s="2" t="s">
        <v>363</v>
      </c>
      <c r="J145" s="6">
        <v>2570</v>
      </c>
      <c r="K145" s="2" t="s">
        <v>908</v>
      </c>
      <c r="L145" s="1">
        <v>7200</v>
      </c>
      <c r="M145" s="1">
        <v>0</v>
      </c>
      <c r="N145" s="1">
        <v>7200</v>
      </c>
    </row>
    <row r="146" spans="1:14" x14ac:dyDescent="0.35">
      <c r="A146" s="2">
        <v>14</v>
      </c>
      <c r="B146" s="2">
        <v>56084382</v>
      </c>
      <c r="C146" s="2" t="s">
        <v>970</v>
      </c>
      <c r="D146" s="2" t="s">
        <v>195</v>
      </c>
      <c r="E146" s="2" t="s">
        <v>196</v>
      </c>
      <c r="F146" s="2" t="s">
        <v>1074</v>
      </c>
      <c r="G146" s="2" t="s">
        <v>1075</v>
      </c>
      <c r="H146" s="2" t="s">
        <v>193</v>
      </c>
      <c r="I146" s="2" t="s">
        <v>194</v>
      </c>
      <c r="J146" s="6">
        <v>2560</v>
      </c>
      <c r="K146" s="2" t="s">
        <v>923</v>
      </c>
      <c r="L146" s="1">
        <v>14388370.59</v>
      </c>
      <c r="M146" s="1">
        <v>2887716.12</v>
      </c>
      <c r="N146" s="1">
        <v>17276086.710000001</v>
      </c>
    </row>
    <row r="147" spans="1:14" x14ac:dyDescent="0.35">
      <c r="A147" s="2">
        <v>15</v>
      </c>
      <c r="B147" s="2">
        <v>62275348</v>
      </c>
      <c r="C147" s="2" t="s">
        <v>696</v>
      </c>
      <c r="D147" s="2" t="s">
        <v>690</v>
      </c>
      <c r="E147" s="2" t="s">
        <v>691</v>
      </c>
      <c r="F147" s="2" t="s">
        <v>1161</v>
      </c>
      <c r="G147" s="2" t="s">
        <v>1162</v>
      </c>
      <c r="H147" s="2" t="s">
        <v>694</v>
      </c>
      <c r="I147" s="2" t="s">
        <v>695</v>
      </c>
      <c r="J147" s="6">
        <v>3350</v>
      </c>
      <c r="K147" s="2" t="s">
        <v>994</v>
      </c>
      <c r="L147" s="1">
        <v>7974081.8100000005</v>
      </c>
      <c r="M147" s="1">
        <v>9280255.7599999998</v>
      </c>
      <c r="N147" s="1">
        <v>17254337.57</v>
      </c>
    </row>
    <row r="148" spans="1:14" x14ac:dyDescent="0.35">
      <c r="A148" s="2">
        <v>16</v>
      </c>
      <c r="B148" s="2">
        <v>62166859</v>
      </c>
      <c r="C148" s="2" t="s">
        <v>126</v>
      </c>
      <c r="D148" s="2" t="s">
        <v>376</v>
      </c>
      <c r="E148" s="2" t="s">
        <v>377</v>
      </c>
      <c r="F148" s="2" t="s">
        <v>1116</v>
      </c>
      <c r="G148" s="2" t="s">
        <v>1117</v>
      </c>
      <c r="H148" s="2" t="s">
        <v>381</v>
      </c>
      <c r="I148" s="2" t="s">
        <v>375</v>
      </c>
      <c r="J148" s="6">
        <v>2570</v>
      </c>
      <c r="K148" s="2" t="s">
        <v>966</v>
      </c>
      <c r="L148" s="1">
        <v>9471801.4000000004</v>
      </c>
      <c r="M148" s="1">
        <v>0</v>
      </c>
      <c r="N148" s="1">
        <v>9471801.4000000004</v>
      </c>
    </row>
    <row r="149" spans="1:14" x14ac:dyDescent="0.35">
      <c r="A149" s="2">
        <v>16</v>
      </c>
      <c r="B149" s="2">
        <v>62166859</v>
      </c>
      <c r="C149" s="2" t="s">
        <v>126</v>
      </c>
      <c r="D149" s="2" t="s">
        <v>376</v>
      </c>
      <c r="E149" s="2" t="s">
        <v>377</v>
      </c>
      <c r="F149" s="2" t="s">
        <v>1116</v>
      </c>
      <c r="G149" s="2" t="s">
        <v>1117</v>
      </c>
      <c r="H149" s="2" t="s">
        <v>414</v>
      </c>
      <c r="I149" s="2" t="s">
        <v>415</v>
      </c>
      <c r="J149" s="6">
        <v>2570</v>
      </c>
      <c r="K149" s="2" t="s">
        <v>965</v>
      </c>
      <c r="L149" s="1">
        <v>1155023</v>
      </c>
      <c r="M149" s="1">
        <v>0</v>
      </c>
      <c r="N149" s="1">
        <v>1155023</v>
      </c>
    </row>
    <row r="150" spans="1:14" x14ac:dyDescent="0.35">
      <c r="A150" s="2">
        <v>16</v>
      </c>
      <c r="B150" s="2">
        <v>62166859</v>
      </c>
      <c r="C150" s="2" t="s">
        <v>126</v>
      </c>
      <c r="D150" s="2" t="s">
        <v>372</v>
      </c>
      <c r="E150" s="2" t="s">
        <v>373</v>
      </c>
      <c r="F150" s="2" t="s">
        <v>1118</v>
      </c>
      <c r="G150" s="2" t="s">
        <v>1119</v>
      </c>
      <c r="H150" s="2" t="s">
        <v>414</v>
      </c>
      <c r="I150" s="2" t="s">
        <v>415</v>
      </c>
      <c r="J150" s="6">
        <v>2570</v>
      </c>
      <c r="K150" s="2" t="s">
        <v>965</v>
      </c>
      <c r="L150" s="1">
        <v>2519871.56</v>
      </c>
      <c r="M150" s="1">
        <v>0</v>
      </c>
      <c r="N150" s="1">
        <v>2519871.56</v>
      </c>
    </row>
    <row r="151" spans="1:14" x14ac:dyDescent="0.35">
      <c r="A151" s="2">
        <v>16</v>
      </c>
      <c r="B151" s="2">
        <v>62166859</v>
      </c>
      <c r="C151" s="2" t="s">
        <v>126</v>
      </c>
      <c r="D151" s="2" t="s">
        <v>372</v>
      </c>
      <c r="E151" s="2" t="s">
        <v>373</v>
      </c>
      <c r="F151" s="2" t="s">
        <v>1118</v>
      </c>
      <c r="G151" s="2" t="s">
        <v>1119</v>
      </c>
      <c r="H151" s="2" t="s">
        <v>424</v>
      </c>
      <c r="I151" s="2" t="s">
        <v>425</v>
      </c>
      <c r="J151" s="6">
        <v>2570</v>
      </c>
      <c r="K151" s="2" t="s">
        <v>964</v>
      </c>
      <c r="L151" s="1">
        <v>1609925.2</v>
      </c>
      <c r="M151" s="1">
        <v>0</v>
      </c>
      <c r="N151" s="1">
        <v>1609925.2</v>
      </c>
    </row>
    <row r="152" spans="1:14" x14ac:dyDescent="0.35">
      <c r="A152" s="2">
        <v>17</v>
      </c>
      <c r="B152" s="2">
        <v>41717031</v>
      </c>
      <c r="C152" s="2" t="s">
        <v>538</v>
      </c>
      <c r="D152" s="2" t="s">
        <v>507</v>
      </c>
      <c r="E152" s="2" t="s">
        <v>508</v>
      </c>
      <c r="F152" s="2" t="s">
        <v>1080</v>
      </c>
      <c r="G152" s="2" t="s">
        <v>1081</v>
      </c>
      <c r="H152" s="2" t="s">
        <v>536</v>
      </c>
      <c r="I152" s="2" t="s">
        <v>537</v>
      </c>
      <c r="J152" s="6">
        <v>2720</v>
      </c>
      <c r="K152" s="2" t="s">
        <v>908</v>
      </c>
      <c r="L152" s="1">
        <v>4876572.9400000004</v>
      </c>
      <c r="M152" s="1">
        <v>6207464.9400000004</v>
      </c>
      <c r="N152" s="1">
        <v>11084037.880000001</v>
      </c>
    </row>
    <row r="153" spans="1:14" x14ac:dyDescent="0.35">
      <c r="A153" s="2">
        <v>17</v>
      </c>
      <c r="B153" s="2">
        <v>41717031</v>
      </c>
      <c r="C153" s="2" t="s">
        <v>538</v>
      </c>
      <c r="D153" s="2" t="s">
        <v>507</v>
      </c>
      <c r="E153" s="2" t="s">
        <v>508</v>
      </c>
      <c r="F153" s="2" t="s">
        <v>1080</v>
      </c>
      <c r="G153" s="2" t="s">
        <v>1081</v>
      </c>
      <c r="H153" s="2" t="s">
        <v>566</v>
      </c>
      <c r="I153" s="2" t="s">
        <v>567</v>
      </c>
      <c r="J153" s="6">
        <v>2720</v>
      </c>
      <c r="K153" s="2" t="s">
        <v>908</v>
      </c>
      <c r="L153" s="1">
        <v>700000</v>
      </c>
      <c r="M153" s="1">
        <v>1879301.24</v>
      </c>
      <c r="N153" s="1">
        <v>2579301.2400000002</v>
      </c>
    </row>
    <row r="154" spans="1:14" x14ac:dyDescent="0.35">
      <c r="A154" s="2">
        <v>18</v>
      </c>
      <c r="B154" s="2">
        <v>23369809</v>
      </c>
      <c r="C154" s="2" t="s">
        <v>731</v>
      </c>
      <c r="D154" s="2" t="s">
        <v>349</v>
      </c>
      <c r="E154" s="2" t="s">
        <v>350</v>
      </c>
      <c r="F154" s="2" t="s">
        <v>1088</v>
      </c>
      <c r="G154" s="2" t="s">
        <v>1089</v>
      </c>
      <c r="H154" s="2" t="s">
        <v>765</v>
      </c>
      <c r="I154" s="2" t="s">
        <v>766</v>
      </c>
      <c r="J154" s="6">
        <v>3350</v>
      </c>
      <c r="K154" s="2" t="s">
        <v>959</v>
      </c>
      <c r="L154" s="1">
        <v>10147812.130000001</v>
      </c>
      <c r="M154" s="1">
        <v>2764496.2100000004</v>
      </c>
      <c r="N154" s="1">
        <v>12912308.340000002</v>
      </c>
    </row>
    <row r="155" spans="1:14" x14ac:dyDescent="0.35">
      <c r="A155" s="2">
        <v>19</v>
      </c>
      <c r="B155" s="2">
        <v>64696553</v>
      </c>
      <c r="C155" s="2" t="s">
        <v>1165</v>
      </c>
      <c r="D155" s="2" t="s">
        <v>598</v>
      </c>
      <c r="E155" s="2" t="s">
        <v>599</v>
      </c>
      <c r="F155" s="2" t="s">
        <v>1124</v>
      </c>
      <c r="G155" s="2" t="s">
        <v>1125</v>
      </c>
      <c r="H155" s="2" t="s">
        <v>600</v>
      </c>
      <c r="I155" s="2" t="s">
        <v>601</v>
      </c>
      <c r="J155" s="6">
        <v>3150</v>
      </c>
      <c r="K155" s="2" t="s">
        <v>985</v>
      </c>
      <c r="L155" s="1">
        <v>396477.55</v>
      </c>
      <c r="M155" s="1">
        <v>0</v>
      </c>
      <c r="N155" s="1">
        <v>396477.55</v>
      </c>
    </row>
    <row r="156" spans="1:14" x14ac:dyDescent="0.35">
      <c r="A156" s="2">
        <v>19</v>
      </c>
      <c r="B156" s="2">
        <v>64696553</v>
      </c>
      <c r="C156" s="2" t="s">
        <v>1165</v>
      </c>
      <c r="D156" s="2" t="s">
        <v>598</v>
      </c>
      <c r="E156" s="2" t="s">
        <v>599</v>
      </c>
      <c r="F156" s="2" t="s">
        <v>1124</v>
      </c>
      <c r="G156" s="2" t="s">
        <v>1125</v>
      </c>
      <c r="H156" s="2" t="s">
        <v>602</v>
      </c>
      <c r="I156" s="2" t="s">
        <v>603</v>
      </c>
      <c r="J156" s="6">
        <v>3150</v>
      </c>
      <c r="K156" s="2" t="s">
        <v>984</v>
      </c>
      <c r="L156" s="1">
        <v>905176.09</v>
      </c>
      <c r="M156" s="1">
        <v>0</v>
      </c>
      <c r="N156" s="1">
        <v>905176.09</v>
      </c>
    </row>
    <row r="157" spans="1:14" x14ac:dyDescent="0.35">
      <c r="A157" s="2">
        <v>19</v>
      </c>
      <c r="B157" s="2">
        <v>64696553</v>
      </c>
      <c r="C157" s="2" t="s">
        <v>1165</v>
      </c>
      <c r="D157" s="2" t="s">
        <v>598</v>
      </c>
      <c r="E157" s="2" t="s">
        <v>599</v>
      </c>
      <c r="F157" s="2" t="s">
        <v>1124</v>
      </c>
      <c r="G157" s="2" t="s">
        <v>1125</v>
      </c>
      <c r="H157" s="2" t="s">
        <v>604</v>
      </c>
      <c r="I157" s="2" t="s">
        <v>605</v>
      </c>
      <c r="J157" s="6">
        <v>3150</v>
      </c>
      <c r="K157" s="2" t="s">
        <v>983</v>
      </c>
      <c r="L157" s="1">
        <v>883152.12</v>
      </c>
      <c r="M157" s="1">
        <v>0</v>
      </c>
      <c r="N157" s="1">
        <v>883152.12</v>
      </c>
    </row>
    <row r="158" spans="1:14" x14ac:dyDescent="0.35">
      <c r="A158" s="2">
        <v>19</v>
      </c>
      <c r="B158" s="2">
        <v>64696553</v>
      </c>
      <c r="C158" s="2" t="s">
        <v>1165</v>
      </c>
      <c r="D158" s="2" t="s">
        <v>598</v>
      </c>
      <c r="E158" s="2" t="s">
        <v>599</v>
      </c>
      <c r="F158" s="2" t="s">
        <v>1124</v>
      </c>
      <c r="G158" s="2" t="s">
        <v>1125</v>
      </c>
      <c r="H158" s="2" t="s">
        <v>606</v>
      </c>
      <c r="I158" s="2" t="s">
        <v>607</v>
      </c>
      <c r="J158" s="6">
        <v>3150</v>
      </c>
      <c r="K158" s="2" t="s">
        <v>982</v>
      </c>
      <c r="L158" s="1">
        <v>723597.89</v>
      </c>
      <c r="M158" s="1">
        <v>0</v>
      </c>
      <c r="N158" s="1">
        <v>723597.89</v>
      </c>
    </row>
    <row r="159" spans="1:14" x14ac:dyDescent="0.35">
      <c r="A159" s="2">
        <v>19</v>
      </c>
      <c r="B159" s="2">
        <v>64696553</v>
      </c>
      <c r="C159" s="2" t="s">
        <v>1165</v>
      </c>
      <c r="D159" s="2" t="s">
        <v>598</v>
      </c>
      <c r="E159" s="2" t="s">
        <v>599</v>
      </c>
      <c r="F159" s="2" t="s">
        <v>1124</v>
      </c>
      <c r="G159" s="2" t="s">
        <v>1125</v>
      </c>
      <c r="H159" s="2" t="s">
        <v>608</v>
      </c>
      <c r="I159" s="2" t="s">
        <v>609</v>
      </c>
      <c r="J159" s="6">
        <v>3150</v>
      </c>
      <c r="K159" s="2" t="s">
        <v>981</v>
      </c>
      <c r="L159" s="1">
        <v>539214.92000000004</v>
      </c>
      <c r="M159" s="1">
        <v>0</v>
      </c>
      <c r="N159" s="1">
        <v>539214.92000000004</v>
      </c>
    </row>
    <row r="160" spans="1:14" x14ac:dyDescent="0.35">
      <c r="A160" s="2">
        <v>19</v>
      </c>
      <c r="B160" s="2">
        <v>64696553</v>
      </c>
      <c r="C160" s="2" t="s">
        <v>1165</v>
      </c>
      <c r="D160" s="2" t="s">
        <v>598</v>
      </c>
      <c r="E160" s="2" t="s">
        <v>599</v>
      </c>
      <c r="F160" s="2" t="s">
        <v>1124</v>
      </c>
      <c r="G160" s="2" t="s">
        <v>1125</v>
      </c>
      <c r="H160" s="2" t="s">
        <v>610</v>
      </c>
      <c r="I160" s="2" t="s">
        <v>611</v>
      </c>
      <c r="J160" s="6">
        <v>3150</v>
      </c>
      <c r="K160" s="2" t="s">
        <v>980</v>
      </c>
      <c r="L160" s="1">
        <v>526124.78</v>
      </c>
      <c r="M160" s="1">
        <v>0</v>
      </c>
      <c r="N160" s="1">
        <v>526124.78</v>
      </c>
    </row>
    <row r="161" spans="1:14" x14ac:dyDescent="0.35">
      <c r="A161" s="2">
        <v>19</v>
      </c>
      <c r="B161" s="2">
        <v>64696553</v>
      </c>
      <c r="C161" s="2" t="s">
        <v>1165</v>
      </c>
      <c r="D161" s="2" t="s">
        <v>598</v>
      </c>
      <c r="E161" s="2" t="s">
        <v>599</v>
      </c>
      <c r="F161" s="2" t="s">
        <v>1124</v>
      </c>
      <c r="G161" s="2" t="s">
        <v>1125</v>
      </c>
      <c r="H161" s="2" t="s">
        <v>612</v>
      </c>
      <c r="I161" s="2" t="s">
        <v>613</v>
      </c>
      <c r="J161" s="6">
        <v>3150</v>
      </c>
      <c r="K161" s="2" t="s">
        <v>942</v>
      </c>
      <c r="L161" s="1">
        <v>970688.69</v>
      </c>
      <c r="M161" s="1">
        <v>0</v>
      </c>
      <c r="N161" s="1">
        <v>970688.69</v>
      </c>
    </row>
    <row r="162" spans="1:14" x14ac:dyDescent="0.35">
      <c r="A162" s="2">
        <v>19</v>
      </c>
      <c r="B162" s="2">
        <v>64696553</v>
      </c>
      <c r="C162" s="2" t="s">
        <v>1165</v>
      </c>
      <c r="D162" s="2" t="s">
        <v>598</v>
      </c>
      <c r="E162" s="2" t="s">
        <v>599</v>
      </c>
      <c r="F162" s="2" t="s">
        <v>1124</v>
      </c>
      <c r="G162" s="2" t="s">
        <v>1125</v>
      </c>
      <c r="H162" s="2" t="s">
        <v>614</v>
      </c>
      <c r="I162" s="2" t="s">
        <v>615</v>
      </c>
      <c r="J162" s="6">
        <v>3150</v>
      </c>
      <c r="K162" s="2" t="s">
        <v>979</v>
      </c>
      <c r="L162" s="1">
        <v>224689.95</v>
      </c>
      <c r="M162" s="1">
        <v>0</v>
      </c>
      <c r="N162" s="1">
        <v>224689.95</v>
      </c>
    </row>
    <row r="163" spans="1:14" x14ac:dyDescent="0.35">
      <c r="A163" s="2">
        <v>19</v>
      </c>
      <c r="B163" s="2">
        <v>64696553</v>
      </c>
      <c r="C163" s="2" t="s">
        <v>1165</v>
      </c>
      <c r="D163" s="2" t="s">
        <v>598</v>
      </c>
      <c r="E163" s="2" t="s">
        <v>599</v>
      </c>
      <c r="F163" s="2" t="s">
        <v>1124</v>
      </c>
      <c r="G163" s="2" t="s">
        <v>1125</v>
      </c>
      <c r="H163" s="2" t="s">
        <v>616</v>
      </c>
      <c r="I163" s="2" t="s">
        <v>617</v>
      </c>
      <c r="J163" s="6">
        <v>3150</v>
      </c>
      <c r="K163" s="2" t="s">
        <v>978</v>
      </c>
      <c r="L163" s="1">
        <v>869687.42</v>
      </c>
      <c r="M163" s="1">
        <v>0</v>
      </c>
      <c r="N163" s="1">
        <v>869687.42</v>
      </c>
    </row>
    <row r="164" spans="1:14" x14ac:dyDescent="0.35">
      <c r="A164" s="2">
        <v>19</v>
      </c>
      <c r="B164" s="2">
        <v>64696553</v>
      </c>
      <c r="C164" s="2" t="s">
        <v>1165</v>
      </c>
      <c r="D164" s="2" t="s">
        <v>598</v>
      </c>
      <c r="E164" s="2" t="s">
        <v>599</v>
      </c>
      <c r="F164" s="2" t="s">
        <v>1124</v>
      </c>
      <c r="G164" s="2" t="s">
        <v>1125</v>
      </c>
      <c r="H164" s="2" t="s">
        <v>618</v>
      </c>
      <c r="I164" s="2" t="s">
        <v>619</v>
      </c>
      <c r="J164" s="6">
        <v>3150</v>
      </c>
      <c r="K164" s="2" t="s">
        <v>977</v>
      </c>
      <c r="L164" s="1">
        <v>731129.33</v>
      </c>
      <c r="M164" s="1">
        <v>0</v>
      </c>
      <c r="N164" s="1">
        <v>731129.33</v>
      </c>
    </row>
    <row r="165" spans="1:14" x14ac:dyDescent="0.35">
      <c r="A165" s="2">
        <v>19</v>
      </c>
      <c r="B165" s="2">
        <v>64696553</v>
      </c>
      <c r="C165" s="2" t="s">
        <v>1165</v>
      </c>
      <c r="D165" s="2" t="s">
        <v>598</v>
      </c>
      <c r="E165" s="2" t="s">
        <v>599</v>
      </c>
      <c r="F165" s="2" t="s">
        <v>1124</v>
      </c>
      <c r="G165" s="2" t="s">
        <v>1125</v>
      </c>
      <c r="H165" s="2" t="s">
        <v>620</v>
      </c>
      <c r="I165" s="2" t="s">
        <v>621</v>
      </c>
      <c r="J165" s="6">
        <v>3150</v>
      </c>
      <c r="K165" s="2" t="s">
        <v>925</v>
      </c>
      <c r="L165" s="1">
        <v>179205.25</v>
      </c>
      <c r="M165" s="1">
        <v>0</v>
      </c>
      <c r="N165" s="1">
        <v>179205.25</v>
      </c>
    </row>
    <row r="166" spans="1:14" x14ac:dyDescent="0.35">
      <c r="A166" s="2">
        <v>19</v>
      </c>
      <c r="B166" s="2">
        <v>64696553</v>
      </c>
      <c r="C166" s="2" t="s">
        <v>1165</v>
      </c>
      <c r="D166" s="2" t="s">
        <v>598</v>
      </c>
      <c r="E166" s="2" t="s">
        <v>599</v>
      </c>
      <c r="F166" s="2" t="s">
        <v>1124</v>
      </c>
      <c r="G166" s="2" t="s">
        <v>1125</v>
      </c>
      <c r="H166" s="2" t="s">
        <v>622</v>
      </c>
      <c r="I166" s="2" t="s">
        <v>623</v>
      </c>
      <c r="J166" s="6">
        <v>3150</v>
      </c>
      <c r="K166" s="2" t="s">
        <v>976</v>
      </c>
      <c r="L166" s="1">
        <v>953432.56</v>
      </c>
      <c r="M166" s="1">
        <v>0</v>
      </c>
      <c r="N166" s="1">
        <v>953432.56</v>
      </c>
    </row>
    <row r="167" spans="1:14" x14ac:dyDescent="0.35">
      <c r="A167" s="2">
        <v>19</v>
      </c>
      <c r="B167" s="2">
        <v>64696553</v>
      </c>
      <c r="C167" s="2" t="s">
        <v>1165</v>
      </c>
      <c r="D167" s="2" t="s">
        <v>598</v>
      </c>
      <c r="E167" s="2" t="s">
        <v>599</v>
      </c>
      <c r="F167" s="2" t="s">
        <v>1124</v>
      </c>
      <c r="G167" s="2" t="s">
        <v>1125</v>
      </c>
      <c r="H167" s="2" t="s">
        <v>624</v>
      </c>
      <c r="I167" s="2" t="s">
        <v>625</v>
      </c>
      <c r="J167" s="6">
        <v>3150</v>
      </c>
      <c r="K167" s="2" t="s">
        <v>936</v>
      </c>
      <c r="L167" s="1">
        <v>873113.48</v>
      </c>
      <c r="M167" s="1">
        <v>0</v>
      </c>
      <c r="N167" s="1">
        <v>873113.48</v>
      </c>
    </row>
    <row r="168" spans="1:14" x14ac:dyDescent="0.35">
      <c r="A168" s="2">
        <v>19</v>
      </c>
      <c r="B168" s="2">
        <v>64696553</v>
      </c>
      <c r="C168" s="2" t="s">
        <v>1165</v>
      </c>
      <c r="D168" s="2" t="s">
        <v>598</v>
      </c>
      <c r="E168" s="2" t="s">
        <v>599</v>
      </c>
      <c r="F168" s="2" t="s">
        <v>1124</v>
      </c>
      <c r="G168" s="2" t="s">
        <v>1125</v>
      </c>
      <c r="H168" s="2" t="s">
        <v>626</v>
      </c>
      <c r="I168" s="2" t="s">
        <v>627</v>
      </c>
      <c r="J168" s="6">
        <v>3150</v>
      </c>
      <c r="K168" s="2" t="s">
        <v>975</v>
      </c>
      <c r="L168" s="1">
        <v>1030447.07</v>
      </c>
      <c r="M168" s="1">
        <v>0</v>
      </c>
      <c r="N168" s="1">
        <v>1030447.07</v>
      </c>
    </row>
    <row r="169" spans="1:14" x14ac:dyDescent="0.35">
      <c r="A169" s="2">
        <v>19</v>
      </c>
      <c r="B169" s="2">
        <v>64696553</v>
      </c>
      <c r="C169" s="2" t="s">
        <v>1165</v>
      </c>
      <c r="D169" s="2" t="s">
        <v>598</v>
      </c>
      <c r="E169" s="2" t="s">
        <v>599</v>
      </c>
      <c r="F169" s="2" t="s">
        <v>1124</v>
      </c>
      <c r="G169" s="2" t="s">
        <v>1125</v>
      </c>
      <c r="H169" s="2" t="s">
        <v>628</v>
      </c>
      <c r="I169" s="2" t="s">
        <v>629</v>
      </c>
      <c r="J169" s="6">
        <v>3150</v>
      </c>
      <c r="K169" s="2" t="s">
        <v>974</v>
      </c>
      <c r="L169" s="1">
        <v>97306.28</v>
      </c>
      <c r="M169" s="1">
        <v>0</v>
      </c>
      <c r="N169" s="1">
        <v>97306.28</v>
      </c>
    </row>
    <row r="170" spans="1:14" x14ac:dyDescent="0.35">
      <c r="A170" s="2">
        <v>19</v>
      </c>
      <c r="B170" s="2">
        <v>64696553</v>
      </c>
      <c r="C170" s="2" t="s">
        <v>1165</v>
      </c>
      <c r="D170" s="2" t="s">
        <v>598</v>
      </c>
      <c r="E170" s="2" t="s">
        <v>599</v>
      </c>
      <c r="F170" s="2" t="s">
        <v>1124</v>
      </c>
      <c r="G170" s="2" t="s">
        <v>1125</v>
      </c>
      <c r="H170" s="2" t="s">
        <v>630</v>
      </c>
      <c r="I170" s="2" t="s">
        <v>631</v>
      </c>
      <c r="J170" s="6">
        <v>3150</v>
      </c>
      <c r="K170" s="2" t="s">
        <v>946</v>
      </c>
      <c r="L170" s="1">
        <v>164227.39000000001</v>
      </c>
      <c r="M170" s="1">
        <v>0</v>
      </c>
      <c r="N170" s="1">
        <v>164227.39000000001</v>
      </c>
    </row>
    <row r="171" spans="1:14" x14ac:dyDescent="0.35">
      <c r="A171" s="2">
        <v>19</v>
      </c>
      <c r="B171" s="2">
        <v>64696553</v>
      </c>
      <c r="C171" s="2" t="s">
        <v>1165</v>
      </c>
      <c r="D171" s="2" t="s">
        <v>598</v>
      </c>
      <c r="E171" s="2" t="s">
        <v>599</v>
      </c>
      <c r="F171" s="2" t="s">
        <v>1124</v>
      </c>
      <c r="G171" s="2" t="s">
        <v>1125</v>
      </c>
      <c r="H171" s="2" t="s">
        <v>632</v>
      </c>
      <c r="I171" s="2" t="s">
        <v>633</v>
      </c>
      <c r="J171" s="6">
        <v>3150</v>
      </c>
      <c r="K171" s="2" t="s">
        <v>940</v>
      </c>
      <c r="L171" s="1">
        <v>391180.73</v>
      </c>
      <c r="M171" s="1">
        <v>0</v>
      </c>
      <c r="N171" s="1">
        <v>391180.73</v>
      </c>
    </row>
    <row r="172" spans="1:14" x14ac:dyDescent="0.35">
      <c r="A172" s="2">
        <v>19</v>
      </c>
      <c r="B172" s="2">
        <v>64696553</v>
      </c>
      <c r="C172" s="2" t="s">
        <v>1165</v>
      </c>
      <c r="D172" s="2" t="s">
        <v>598</v>
      </c>
      <c r="E172" s="2" t="s">
        <v>599</v>
      </c>
      <c r="F172" s="2" t="s">
        <v>1124</v>
      </c>
      <c r="G172" s="2" t="s">
        <v>1125</v>
      </c>
      <c r="H172" s="2" t="s">
        <v>634</v>
      </c>
      <c r="I172" s="2" t="s">
        <v>635</v>
      </c>
      <c r="J172" s="6">
        <v>3150</v>
      </c>
      <c r="K172" s="2" t="s">
        <v>973</v>
      </c>
      <c r="L172" s="1">
        <v>851235.51</v>
      </c>
      <c r="M172" s="1">
        <v>0</v>
      </c>
      <c r="N172" s="1">
        <v>851235.51</v>
      </c>
    </row>
    <row r="173" spans="1:14" x14ac:dyDescent="0.35">
      <c r="A173" s="2">
        <v>19</v>
      </c>
      <c r="B173" s="2">
        <v>64696553</v>
      </c>
      <c r="C173" s="2" t="s">
        <v>1165</v>
      </c>
      <c r="D173" s="2" t="s">
        <v>598</v>
      </c>
      <c r="E173" s="2" t="s">
        <v>599</v>
      </c>
      <c r="F173" s="2" t="s">
        <v>1124</v>
      </c>
      <c r="G173" s="2" t="s">
        <v>1125</v>
      </c>
      <c r="H173" s="2" t="s">
        <v>636</v>
      </c>
      <c r="I173" s="2" t="s">
        <v>637</v>
      </c>
      <c r="J173" s="6">
        <v>3150</v>
      </c>
      <c r="K173" s="2" t="s">
        <v>972</v>
      </c>
      <c r="L173" s="1">
        <v>45741.96</v>
      </c>
      <c r="M173" s="1">
        <v>0</v>
      </c>
      <c r="N173" s="1">
        <v>45741.96</v>
      </c>
    </row>
    <row r="174" spans="1:14" x14ac:dyDescent="0.35">
      <c r="A174" s="2">
        <v>19</v>
      </c>
      <c r="B174" s="2">
        <v>64696553</v>
      </c>
      <c r="C174" s="2" t="s">
        <v>1165</v>
      </c>
      <c r="D174" s="2" t="s">
        <v>598</v>
      </c>
      <c r="E174" s="2" t="s">
        <v>599</v>
      </c>
      <c r="F174" s="2" t="s">
        <v>1124</v>
      </c>
      <c r="G174" s="2" t="s">
        <v>1125</v>
      </c>
      <c r="H174" s="2" t="s">
        <v>638</v>
      </c>
      <c r="I174" s="2" t="s">
        <v>639</v>
      </c>
      <c r="J174" s="6">
        <v>3150</v>
      </c>
      <c r="K174" s="2" t="s">
        <v>926</v>
      </c>
      <c r="L174" s="1">
        <v>639439.05000000005</v>
      </c>
      <c r="M174" s="1">
        <v>0</v>
      </c>
      <c r="N174" s="1">
        <v>639439.05000000005</v>
      </c>
    </row>
    <row r="175" spans="1:14" x14ac:dyDescent="0.35">
      <c r="A175" s="2">
        <v>20</v>
      </c>
      <c r="B175" s="2">
        <v>92473717</v>
      </c>
      <c r="C175" s="2" t="s">
        <v>1166</v>
      </c>
      <c r="D175" s="2" t="s">
        <v>173</v>
      </c>
      <c r="E175" s="2" t="s">
        <v>174</v>
      </c>
      <c r="F175" s="2" t="s">
        <v>1143</v>
      </c>
      <c r="G175" s="2" t="s">
        <v>1144</v>
      </c>
      <c r="H175" s="2" t="s">
        <v>171</v>
      </c>
      <c r="I175" s="2" t="s">
        <v>172</v>
      </c>
      <c r="J175" s="6">
        <v>2430</v>
      </c>
      <c r="K175" s="2" t="s">
        <v>910</v>
      </c>
      <c r="L175" s="1">
        <v>11000896.67</v>
      </c>
      <c r="M175" s="1">
        <v>0</v>
      </c>
      <c r="N175" s="1">
        <v>11000896.67</v>
      </c>
    </row>
    <row r="176" spans="1:14" x14ac:dyDescent="0.35">
      <c r="A176" s="2">
        <v>21</v>
      </c>
      <c r="B176" s="2">
        <v>30762553</v>
      </c>
      <c r="C176" s="2" t="s">
        <v>1167</v>
      </c>
      <c r="D176" s="2" t="s">
        <v>507</v>
      </c>
      <c r="E176" s="2" t="s">
        <v>508</v>
      </c>
      <c r="F176" s="2" t="s">
        <v>1080</v>
      </c>
      <c r="G176" s="2" t="s">
        <v>1081</v>
      </c>
      <c r="H176" s="2" t="s">
        <v>531</v>
      </c>
      <c r="I176" s="2" t="s">
        <v>532</v>
      </c>
      <c r="J176" s="6">
        <v>2720</v>
      </c>
      <c r="K176" s="2" t="s">
        <v>939</v>
      </c>
      <c r="L176" s="1">
        <v>4688962</v>
      </c>
      <c r="M176" s="1">
        <v>5998169.5899999999</v>
      </c>
      <c r="N176" s="1">
        <v>10687131.59</v>
      </c>
    </row>
    <row r="177" spans="1:14" x14ac:dyDescent="0.35">
      <c r="A177" s="2">
        <v>22</v>
      </c>
      <c r="B177" s="2">
        <v>71633065</v>
      </c>
      <c r="C177" s="2" t="s">
        <v>1053</v>
      </c>
      <c r="D177" s="2" t="s">
        <v>156</v>
      </c>
      <c r="E177" s="2" t="s">
        <v>157</v>
      </c>
      <c r="F177" s="2" t="s">
        <v>1105</v>
      </c>
      <c r="G177" s="2" t="s">
        <v>1106</v>
      </c>
      <c r="H177" s="2" t="s">
        <v>873</v>
      </c>
      <c r="I177" s="2" t="s">
        <v>874</v>
      </c>
      <c r="J177" s="6">
        <v>3360</v>
      </c>
      <c r="K177" s="2" t="s">
        <v>939</v>
      </c>
      <c r="L177" s="1">
        <v>933700.34</v>
      </c>
      <c r="M177" s="1">
        <v>1112554.02</v>
      </c>
      <c r="N177" s="1">
        <v>2046254.3599999999</v>
      </c>
    </row>
    <row r="178" spans="1:14" x14ac:dyDescent="0.35">
      <c r="A178" s="2">
        <v>22</v>
      </c>
      <c r="B178" s="2">
        <v>71633065</v>
      </c>
      <c r="C178" s="2" t="s">
        <v>1053</v>
      </c>
      <c r="D178" s="2" t="s">
        <v>156</v>
      </c>
      <c r="E178" s="2" t="s">
        <v>157</v>
      </c>
      <c r="F178" s="2" t="s">
        <v>1105</v>
      </c>
      <c r="G178" s="2" t="s">
        <v>1106</v>
      </c>
      <c r="H178" s="2" t="s">
        <v>885</v>
      </c>
      <c r="I178" s="2" t="s">
        <v>886</v>
      </c>
      <c r="J178" s="6">
        <v>3360</v>
      </c>
      <c r="K178" s="2" t="s">
        <v>908</v>
      </c>
      <c r="L178" s="1">
        <v>156975.17000000001</v>
      </c>
      <c r="M178" s="1">
        <v>0</v>
      </c>
      <c r="N178" s="1">
        <v>156975.17000000001</v>
      </c>
    </row>
    <row r="179" spans="1:14" x14ac:dyDescent="0.35">
      <c r="A179" s="2">
        <v>22</v>
      </c>
      <c r="B179" s="2">
        <v>71633065</v>
      </c>
      <c r="C179" s="2" t="s">
        <v>1053</v>
      </c>
      <c r="D179" s="2" t="s">
        <v>710</v>
      </c>
      <c r="E179" s="2" t="s">
        <v>711</v>
      </c>
      <c r="F179" s="2" t="s">
        <v>1099</v>
      </c>
      <c r="G179" s="2" t="s">
        <v>1100</v>
      </c>
      <c r="H179" s="2" t="s">
        <v>742</v>
      </c>
      <c r="I179" s="2" t="s">
        <v>743</v>
      </c>
      <c r="J179" s="6">
        <v>3350</v>
      </c>
      <c r="K179" s="2" t="s">
        <v>1002</v>
      </c>
      <c r="L179" s="1">
        <v>768655.79</v>
      </c>
      <c r="M179" s="1">
        <v>0</v>
      </c>
      <c r="N179" s="1">
        <v>768655.79</v>
      </c>
    </row>
    <row r="180" spans="1:14" x14ac:dyDescent="0.35">
      <c r="A180" s="2">
        <v>22</v>
      </c>
      <c r="B180" s="2">
        <v>71633065</v>
      </c>
      <c r="C180" s="2" t="s">
        <v>1053</v>
      </c>
      <c r="D180" s="2" t="s">
        <v>710</v>
      </c>
      <c r="E180" s="2" t="s">
        <v>711</v>
      </c>
      <c r="F180" s="2" t="s">
        <v>1099</v>
      </c>
      <c r="G180" s="2" t="s">
        <v>1100</v>
      </c>
      <c r="H180" s="2" t="s">
        <v>777</v>
      </c>
      <c r="I180" s="2" t="s">
        <v>778</v>
      </c>
      <c r="J180" s="6">
        <v>3350</v>
      </c>
      <c r="K180" s="2" t="s">
        <v>1001</v>
      </c>
      <c r="L180" s="1">
        <v>563094.54</v>
      </c>
      <c r="M180" s="1">
        <v>0</v>
      </c>
      <c r="N180" s="1">
        <v>563094.54</v>
      </c>
    </row>
    <row r="181" spans="1:14" x14ac:dyDescent="0.35">
      <c r="A181" s="2">
        <v>22</v>
      </c>
      <c r="B181" s="2">
        <v>71633065</v>
      </c>
      <c r="C181" s="2" t="s">
        <v>1053</v>
      </c>
      <c r="D181" s="2" t="s">
        <v>710</v>
      </c>
      <c r="E181" s="2" t="s">
        <v>711</v>
      </c>
      <c r="F181" s="2" t="s">
        <v>1099</v>
      </c>
      <c r="G181" s="2" t="s">
        <v>1100</v>
      </c>
      <c r="H181" s="2" t="s">
        <v>783</v>
      </c>
      <c r="I181" s="2" t="s">
        <v>784</v>
      </c>
      <c r="J181" s="6">
        <v>3350</v>
      </c>
      <c r="K181" s="2" t="s">
        <v>1000</v>
      </c>
      <c r="L181" s="1">
        <v>433785.68</v>
      </c>
      <c r="M181" s="1">
        <v>0</v>
      </c>
      <c r="N181" s="1">
        <v>433785.68</v>
      </c>
    </row>
    <row r="182" spans="1:14" x14ac:dyDescent="0.35">
      <c r="A182" s="2">
        <v>22</v>
      </c>
      <c r="B182" s="2">
        <v>71633065</v>
      </c>
      <c r="C182" s="2" t="s">
        <v>1053</v>
      </c>
      <c r="D182" s="2" t="s">
        <v>793</v>
      </c>
      <c r="E182" s="2" t="s">
        <v>794</v>
      </c>
      <c r="F182" s="2" t="s">
        <v>1135</v>
      </c>
      <c r="G182" s="2" t="s">
        <v>1136</v>
      </c>
      <c r="H182" s="2" t="s">
        <v>795</v>
      </c>
      <c r="I182" s="2" t="s">
        <v>796</v>
      </c>
      <c r="J182" s="6">
        <v>3360</v>
      </c>
      <c r="K182" s="2" t="s">
        <v>939</v>
      </c>
      <c r="L182" s="1">
        <v>1997511.81</v>
      </c>
      <c r="M182" s="1">
        <v>71158.86</v>
      </c>
      <c r="N182" s="1">
        <v>2068670.6700000002</v>
      </c>
    </row>
    <row r="183" spans="1:14" x14ac:dyDescent="0.35">
      <c r="A183" s="2">
        <v>22</v>
      </c>
      <c r="B183" s="2">
        <v>71633065</v>
      </c>
      <c r="C183" s="2" t="s">
        <v>1053</v>
      </c>
      <c r="D183" s="2" t="s">
        <v>793</v>
      </c>
      <c r="E183" s="2" t="s">
        <v>794</v>
      </c>
      <c r="F183" s="2" t="s">
        <v>1135</v>
      </c>
      <c r="G183" s="2" t="s">
        <v>1136</v>
      </c>
      <c r="H183" s="2" t="s">
        <v>797</v>
      </c>
      <c r="I183" s="2" t="s">
        <v>798</v>
      </c>
      <c r="J183" s="6">
        <v>3360</v>
      </c>
      <c r="K183" s="2" t="s">
        <v>939</v>
      </c>
      <c r="L183" s="1">
        <v>1797398.19</v>
      </c>
      <c r="M183" s="1">
        <v>32835.369999999995</v>
      </c>
      <c r="N183" s="1">
        <v>1830233.56</v>
      </c>
    </row>
    <row r="184" spans="1:14" x14ac:dyDescent="0.35">
      <c r="A184" s="2">
        <v>22</v>
      </c>
      <c r="B184" s="2">
        <v>71633065</v>
      </c>
      <c r="C184" s="2" t="s">
        <v>1053</v>
      </c>
      <c r="D184" s="2" t="s">
        <v>793</v>
      </c>
      <c r="E184" s="2" t="s">
        <v>794</v>
      </c>
      <c r="F184" s="2" t="s">
        <v>1135</v>
      </c>
      <c r="G184" s="2" t="s">
        <v>1136</v>
      </c>
      <c r="H184" s="2" t="s">
        <v>799</v>
      </c>
      <c r="I184" s="2" t="s">
        <v>800</v>
      </c>
      <c r="J184" s="6">
        <v>3360</v>
      </c>
      <c r="K184" s="2" t="s">
        <v>939</v>
      </c>
      <c r="L184" s="1">
        <v>2021266</v>
      </c>
      <c r="M184" s="1">
        <v>166104.70000000001</v>
      </c>
      <c r="N184" s="1">
        <v>2187370.7000000002</v>
      </c>
    </row>
    <row r="185" spans="1:14" x14ac:dyDescent="0.35">
      <c r="A185" s="2">
        <v>22</v>
      </c>
      <c r="B185" s="2">
        <v>71633065</v>
      </c>
      <c r="C185" s="2" t="s">
        <v>1053</v>
      </c>
      <c r="D185" s="2" t="s">
        <v>108</v>
      </c>
      <c r="E185" s="2" t="s">
        <v>109</v>
      </c>
      <c r="F185" s="2" t="s">
        <v>1064</v>
      </c>
      <c r="G185" s="2" t="s">
        <v>1065</v>
      </c>
      <c r="H185" s="2" t="s">
        <v>895</v>
      </c>
      <c r="I185" s="2" t="s">
        <v>896</v>
      </c>
      <c r="J185" s="6">
        <v>3360</v>
      </c>
      <c r="K185" s="2" t="s">
        <v>908</v>
      </c>
      <c r="L185" s="1">
        <v>33061.51</v>
      </c>
      <c r="M185" s="1">
        <v>0</v>
      </c>
      <c r="N185" s="1">
        <v>33061.51</v>
      </c>
    </row>
    <row r="186" spans="1:14" x14ac:dyDescent="0.35">
      <c r="A186" s="2">
        <v>22</v>
      </c>
      <c r="B186" s="2">
        <v>71633065</v>
      </c>
      <c r="C186" s="2" t="s">
        <v>1053</v>
      </c>
      <c r="D186" s="2" t="s">
        <v>881</v>
      </c>
      <c r="E186" s="2" t="s">
        <v>882</v>
      </c>
      <c r="F186" s="2" t="s">
        <v>1082</v>
      </c>
      <c r="G186" s="2" t="s">
        <v>1083</v>
      </c>
      <c r="H186" s="2" t="s">
        <v>879</v>
      </c>
      <c r="I186" s="2" t="s">
        <v>880</v>
      </c>
      <c r="J186" s="6">
        <v>3360</v>
      </c>
      <c r="K186" s="2" t="s">
        <v>1009</v>
      </c>
      <c r="L186" s="1">
        <v>299121.78999999998</v>
      </c>
      <c r="M186" s="1">
        <v>0</v>
      </c>
      <c r="N186" s="1">
        <v>299121.78999999998</v>
      </c>
    </row>
    <row r="187" spans="1:14" x14ac:dyDescent="0.35">
      <c r="A187" s="2">
        <v>23</v>
      </c>
      <c r="B187" s="2">
        <v>18170692</v>
      </c>
      <c r="C187" s="2" t="s">
        <v>922</v>
      </c>
      <c r="D187" s="2" t="s">
        <v>217</v>
      </c>
      <c r="E187" s="2" t="s">
        <v>218</v>
      </c>
      <c r="F187" s="2" t="s">
        <v>1151</v>
      </c>
      <c r="G187" s="2" t="s">
        <v>1150</v>
      </c>
      <c r="H187" s="2" t="s">
        <v>215</v>
      </c>
      <c r="I187" s="2" t="s">
        <v>216</v>
      </c>
      <c r="J187" s="6">
        <v>2560</v>
      </c>
      <c r="K187" s="2" t="s">
        <v>994</v>
      </c>
      <c r="L187" s="1">
        <v>2291664.84</v>
      </c>
      <c r="M187" s="1">
        <v>504166.27</v>
      </c>
      <c r="N187" s="1">
        <v>2795831.11</v>
      </c>
    </row>
    <row r="188" spans="1:14" x14ac:dyDescent="0.35">
      <c r="A188" s="2">
        <v>23</v>
      </c>
      <c r="B188" s="2">
        <v>18170692</v>
      </c>
      <c r="C188" s="2" t="s">
        <v>922</v>
      </c>
      <c r="D188" s="2" t="s">
        <v>217</v>
      </c>
      <c r="E188" s="2" t="s">
        <v>218</v>
      </c>
      <c r="F188" s="2" t="s">
        <v>1151</v>
      </c>
      <c r="G188" s="2" t="s">
        <v>1150</v>
      </c>
      <c r="H188" s="2" t="s">
        <v>219</v>
      </c>
      <c r="I188" s="2" t="s">
        <v>220</v>
      </c>
      <c r="J188" s="6">
        <v>2560</v>
      </c>
      <c r="K188" s="2" t="s">
        <v>993</v>
      </c>
      <c r="L188" s="1">
        <v>1811535.7</v>
      </c>
      <c r="M188" s="1">
        <v>398537.86</v>
      </c>
      <c r="N188" s="1">
        <v>2210073.56</v>
      </c>
    </row>
    <row r="189" spans="1:14" x14ac:dyDescent="0.35">
      <c r="A189" s="2">
        <v>23</v>
      </c>
      <c r="B189" s="2">
        <v>18170692</v>
      </c>
      <c r="C189" s="2" t="s">
        <v>922</v>
      </c>
      <c r="D189" s="2" t="s">
        <v>217</v>
      </c>
      <c r="E189" s="2" t="s">
        <v>218</v>
      </c>
      <c r="F189" s="2" t="s">
        <v>1151</v>
      </c>
      <c r="G189" s="2" t="s">
        <v>1150</v>
      </c>
      <c r="H189" s="2" t="s">
        <v>227</v>
      </c>
      <c r="I189" s="2" t="s">
        <v>228</v>
      </c>
      <c r="J189" s="6">
        <v>2560</v>
      </c>
      <c r="K189" s="2" t="s">
        <v>920</v>
      </c>
      <c r="L189" s="1">
        <v>603993.07999999984</v>
      </c>
      <c r="M189" s="1">
        <v>123062.04999999999</v>
      </c>
      <c r="N189" s="1">
        <v>727055.12999999989</v>
      </c>
    </row>
    <row r="190" spans="1:14" x14ac:dyDescent="0.35">
      <c r="A190" s="2">
        <v>23</v>
      </c>
      <c r="B190" s="2">
        <v>18170692</v>
      </c>
      <c r="C190" s="2" t="s">
        <v>922</v>
      </c>
      <c r="D190" s="2" t="s">
        <v>217</v>
      </c>
      <c r="E190" s="2" t="s">
        <v>218</v>
      </c>
      <c r="F190" s="2" t="s">
        <v>1151</v>
      </c>
      <c r="G190" s="2" t="s">
        <v>1150</v>
      </c>
      <c r="H190" s="2" t="s">
        <v>229</v>
      </c>
      <c r="I190" s="2" t="s">
        <v>230</v>
      </c>
      <c r="J190" s="6">
        <v>2560</v>
      </c>
      <c r="K190" s="2" t="s">
        <v>931</v>
      </c>
      <c r="L190" s="1">
        <v>643559.29</v>
      </c>
      <c r="M190" s="1">
        <v>141583.01999999999</v>
      </c>
      <c r="N190" s="1">
        <v>785142.31</v>
      </c>
    </row>
    <row r="191" spans="1:14" x14ac:dyDescent="0.35">
      <c r="A191" s="2">
        <v>23</v>
      </c>
      <c r="B191" s="2">
        <v>18170692</v>
      </c>
      <c r="C191" s="2" t="s">
        <v>922</v>
      </c>
      <c r="D191" s="2" t="s">
        <v>217</v>
      </c>
      <c r="E191" s="2" t="s">
        <v>218</v>
      </c>
      <c r="F191" s="2" t="s">
        <v>1151</v>
      </c>
      <c r="G191" s="2" t="s">
        <v>1150</v>
      </c>
      <c r="H191" s="2" t="s">
        <v>231</v>
      </c>
      <c r="I191" s="2" t="s">
        <v>232</v>
      </c>
      <c r="J191" s="6">
        <v>2560</v>
      </c>
      <c r="K191" s="2" t="s">
        <v>992</v>
      </c>
      <c r="L191" s="1">
        <v>1259784.8400000001</v>
      </c>
      <c r="M191" s="1">
        <v>277152.67000000004</v>
      </c>
      <c r="N191" s="1">
        <v>1536937.5100000002</v>
      </c>
    </row>
    <row r="192" spans="1:14" x14ac:dyDescent="0.35">
      <c r="A192" s="2">
        <v>23</v>
      </c>
      <c r="B192" s="2">
        <v>18170692</v>
      </c>
      <c r="C192" s="2" t="s">
        <v>922</v>
      </c>
      <c r="D192" s="2" t="s">
        <v>195</v>
      </c>
      <c r="E192" s="2" t="s">
        <v>196</v>
      </c>
      <c r="F192" s="2" t="s">
        <v>1074</v>
      </c>
      <c r="G192" s="2" t="s">
        <v>1075</v>
      </c>
      <c r="H192" s="2" t="s">
        <v>193</v>
      </c>
      <c r="I192" s="2" t="s">
        <v>194</v>
      </c>
      <c r="J192" s="6">
        <v>2560</v>
      </c>
      <c r="K192" s="2" t="s">
        <v>923</v>
      </c>
      <c r="L192" s="1">
        <v>1877657.85</v>
      </c>
      <c r="M192" s="1">
        <v>153930.68</v>
      </c>
      <c r="N192" s="1">
        <v>2031588.53</v>
      </c>
    </row>
    <row r="193" spans="1:14" x14ac:dyDescent="0.35">
      <c r="A193" s="2">
        <v>24</v>
      </c>
      <c r="B193" s="2">
        <v>37102656</v>
      </c>
      <c r="C193" s="2" t="s">
        <v>40</v>
      </c>
      <c r="D193" s="2" t="s">
        <v>376</v>
      </c>
      <c r="E193" s="2" t="s">
        <v>377</v>
      </c>
      <c r="F193" s="2" t="s">
        <v>1116</v>
      </c>
      <c r="G193" s="2" t="s">
        <v>1117</v>
      </c>
      <c r="H193" s="2" t="s">
        <v>378</v>
      </c>
      <c r="I193" s="2" t="s">
        <v>375</v>
      </c>
      <c r="J193" s="6">
        <v>2570</v>
      </c>
      <c r="K193" s="2" t="s">
        <v>990</v>
      </c>
      <c r="L193" s="1">
        <v>4134552.9999999995</v>
      </c>
      <c r="M193" s="1">
        <v>0</v>
      </c>
      <c r="N193" s="1">
        <v>4134552.9999999995</v>
      </c>
    </row>
    <row r="194" spans="1:14" x14ac:dyDescent="0.35">
      <c r="A194" s="2">
        <v>24</v>
      </c>
      <c r="B194" s="2">
        <v>37102656</v>
      </c>
      <c r="C194" s="2" t="s">
        <v>40</v>
      </c>
      <c r="D194" s="2" t="s">
        <v>376</v>
      </c>
      <c r="E194" s="2" t="s">
        <v>377</v>
      </c>
      <c r="F194" s="2" t="s">
        <v>1116</v>
      </c>
      <c r="G194" s="2" t="s">
        <v>1117</v>
      </c>
      <c r="H194" s="2" t="s">
        <v>416</v>
      </c>
      <c r="I194" s="2" t="s">
        <v>417</v>
      </c>
      <c r="J194" s="6">
        <v>2570</v>
      </c>
      <c r="K194" s="2" t="s">
        <v>990</v>
      </c>
      <c r="L194" s="1">
        <v>1483341</v>
      </c>
      <c r="M194" s="1">
        <v>0</v>
      </c>
      <c r="N194" s="1">
        <v>1483341</v>
      </c>
    </row>
    <row r="195" spans="1:14" x14ac:dyDescent="0.35">
      <c r="A195" s="2">
        <v>24</v>
      </c>
      <c r="B195" s="2">
        <v>37102656</v>
      </c>
      <c r="C195" s="2" t="s">
        <v>40</v>
      </c>
      <c r="D195" s="2" t="s">
        <v>86</v>
      </c>
      <c r="E195" s="2" t="s">
        <v>87</v>
      </c>
      <c r="F195" s="2" t="s">
        <v>1076</v>
      </c>
      <c r="G195" s="2" t="s">
        <v>1077</v>
      </c>
      <c r="H195" s="2" t="s">
        <v>94</v>
      </c>
      <c r="I195" s="2" t="s">
        <v>95</v>
      </c>
      <c r="J195" s="6">
        <v>2180</v>
      </c>
      <c r="K195" s="2" t="s">
        <v>989</v>
      </c>
      <c r="L195" s="1">
        <v>341922.45</v>
      </c>
      <c r="M195" s="1">
        <v>0</v>
      </c>
      <c r="N195" s="1">
        <v>341922.45</v>
      </c>
    </row>
    <row r="196" spans="1:14" x14ac:dyDescent="0.35">
      <c r="A196" s="2">
        <v>24</v>
      </c>
      <c r="B196" s="2">
        <v>37102656</v>
      </c>
      <c r="C196" s="2" t="s">
        <v>40</v>
      </c>
      <c r="D196" s="2" t="s">
        <v>372</v>
      </c>
      <c r="E196" s="2" t="s">
        <v>373</v>
      </c>
      <c r="F196" s="2" t="s">
        <v>1118</v>
      </c>
      <c r="G196" s="2" t="s">
        <v>1119</v>
      </c>
      <c r="H196" s="2" t="s">
        <v>416</v>
      </c>
      <c r="I196" s="2" t="s">
        <v>417</v>
      </c>
      <c r="J196" s="6">
        <v>2570</v>
      </c>
      <c r="K196" s="2" t="s">
        <v>990</v>
      </c>
      <c r="L196" s="1">
        <v>2865359.22</v>
      </c>
      <c r="M196" s="1">
        <v>0</v>
      </c>
      <c r="N196" s="1">
        <v>2865359.22</v>
      </c>
    </row>
    <row r="197" spans="1:14" x14ac:dyDescent="0.35">
      <c r="A197" s="2">
        <v>24</v>
      </c>
      <c r="B197" s="2">
        <v>37102656</v>
      </c>
      <c r="C197" s="2" t="s">
        <v>40</v>
      </c>
      <c r="D197" s="2" t="s">
        <v>372</v>
      </c>
      <c r="E197" s="2" t="s">
        <v>373</v>
      </c>
      <c r="F197" s="2" t="s">
        <v>1118</v>
      </c>
      <c r="G197" s="2" t="s">
        <v>1119</v>
      </c>
      <c r="H197" s="2" t="s">
        <v>428</v>
      </c>
      <c r="I197" s="2" t="s">
        <v>429</v>
      </c>
      <c r="J197" s="6">
        <v>2570</v>
      </c>
      <c r="K197" s="2" t="s">
        <v>988</v>
      </c>
      <c r="L197" s="1">
        <v>1171104.04</v>
      </c>
      <c r="M197" s="1">
        <v>0</v>
      </c>
      <c r="N197" s="1">
        <v>1171104.04</v>
      </c>
    </row>
    <row r="198" spans="1:14" x14ac:dyDescent="0.35">
      <c r="A198" s="2">
        <v>25</v>
      </c>
      <c r="B198" s="2">
        <v>46419853</v>
      </c>
      <c r="C198" s="2" t="s">
        <v>380</v>
      </c>
      <c r="D198" s="2" t="s">
        <v>376</v>
      </c>
      <c r="E198" s="2" t="s">
        <v>377</v>
      </c>
      <c r="F198" s="2" t="s">
        <v>1116</v>
      </c>
      <c r="G198" s="2" t="s">
        <v>1117</v>
      </c>
      <c r="H198" s="2" t="s">
        <v>379</v>
      </c>
      <c r="I198" s="2" t="s">
        <v>375</v>
      </c>
      <c r="J198" s="6">
        <v>2570</v>
      </c>
      <c r="K198" s="2" t="s">
        <v>944</v>
      </c>
      <c r="L198" s="1">
        <v>3948867.62</v>
      </c>
      <c r="M198" s="1">
        <v>0</v>
      </c>
      <c r="N198" s="1">
        <v>3948867.62</v>
      </c>
    </row>
    <row r="199" spans="1:14" x14ac:dyDescent="0.35">
      <c r="A199" s="2">
        <v>25</v>
      </c>
      <c r="B199" s="2">
        <v>46419853</v>
      </c>
      <c r="C199" s="2" t="s">
        <v>380</v>
      </c>
      <c r="D199" s="2" t="s">
        <v>376</v>
      </c>
      <c r="E199" s="2" t="s">
        <v>377</v>
      </c>
      <c r="F199" s="2" t="s">
        <v>1116</v>
      </c>
      <c r="G199" s="2" t="s">
        <v>1117</v>
      </c>
      <c r="H199" s="2" t="s">
        <v>418</v>
      </c>
      <c r="I199" s="2" t="s">
        <v>419</v>
      </c>
      <c r="J199" s="6">
        <v>2570</v>
      </c>
      <c r="K199" s="2" t="s">
        <v>991</v>
      </c>
      <c r="L199" s="1">
        <v>1618963</v>
      </c>
      <c r="M199" s="1">
        <v>0</v>
      </c>
      <c r="N199" s="1">
        <v>1618963</v>
      </c>
    </row>
    <row r="200" spans="1:14" x14ac:dyDescent="0.35">
      <c r="A200" s="2">
        <v>25</v>
      </c>
      <c r="B200" s="2">
        <v>46419853</v>
      </c>
      <c r="C200" s="2" t="s">
        <v>380</v>
      </c>
      <c r="D200" s="2" t="s">
        <v>372</v>
      </c>
      <c r="E200" s="2" t="s">
        <v>373</v>
      </c>
      <c r="F200" s="2" t="s">
        <v>1118</v>
      </c>
      <c r="G200" s="2" t="s">
        <v>1119</v>
      </c>
      <c r="H200" s="2" t="s">
        <v>418</v>
      </c>
      <c r="I200" s="2" t="s">
        <v>419</v>
      </c>
      <c r="J200" s="6">
        <v>2570</v>
      </c>
      <c r="K200" s="2" t="s">
        <v>991</v>
      </c>
      <c r="L200" s="1">
        <v>3349236.75</v>
      </c>
      <c r="M200" s="1">
        <v>0</v>
      </c>
      <c r="N200" s="1">
        <v>3349236.75</v>
      </c>
    </row>
    <row r="201" spans="1:14" x14ac:dyDescent="0.35">
      <c r="A201" s="2">
        <v>25</v>
      </c>
      <c r="B201" s="2">
        <v>46419853</v>
      </c>
      <c r="C201" s="2" t="s">
        <v>380</v>
      </c>
      <c r="D201" s="2" t="s">
        <v>372</v>
      </c>
      <c r="E201" s="2" t="s">
        <v>373</v>
      </c>
      <c r="F201" s="2" t="s">
        <v>1118</v>
      </c>
      <c r="G201" s="2" t="s">
        <v>1119</v>
      </c>
      <c r="H201" s="2" t="s">
        <v>430</v>
      </c>
      <c r="I201" s="2" t="s">
        <v>431</v>
      </c>
      <c r="J201" s="6">
        <v>2570</v>
      </c>
      <c r="K201" s="2" t="s">
        <v>991</v>
      </c>
      <c r="L201" s="1">
        <v>1034385.52</v>
      </c>
      <c r="M201" s="1">
        <v>0</v>
      </c>
      <c r="N201" s="1">
        <v>1034385.52</v>
      </c>
    </row>
    <row r="202" spans="1:14" x14ac:dyDescent="0.35">
      <c r="A202" s="2">
        <v>26</v>
      </c>
      <c r="B202" s="2">
        <v>19801491</v>
      </c>
      <c r="C202" s="2" t="s">
        <v>1173</v>
      </c>
      <c r="D202" s="2" t="s">
        <v>349</v>
      </c>
      <c r="E202" s="2" t="s">
        <v>350</v>
      </c>
      <c r="F202" s="2" t="s">
        <v>1088</v>
      </c>
      <c r="G202" s="2" t="s">
        <v>1089</v>
      </c>
      <c r="H202" s="2" t="s">
        <v>677</v>
      </c>
      <c r="I202" s="2" t="s">
        <v>678</v>
      </c>
      <c r="J202" s="6">
        <v>3340</v>
      </c>
      <c r="K202" s="2" t="s">
        <v>944</v>
      </c>
      <c r="L202" s="1">
        <v>6266654.3100000005</v>
      </c>
      <c r="M202" s="1">
        <v>1619018.4443589745</v>
      </c>
      <c r="N202" s="1">
        <v>7885672.7543589752</v>
      </c>
    </row>
    <row r="203" spans="1:14" x14ac:dyDescent="0.35">
      <c r="A203" s="2">
        <v>26</v>
      </c>
      <c r="B203" s="2">
        <v>19801491</v>
      </c>
      <c r="C203" s="2" t="s">
        <v>1173</v>
      </c>
      <c r="D203" s="2" t="s">
        <v>349</v>
      </c>
      <c r="E203" s="2" t="s">
        <v>350</v>
      </c>
      <c r="F203" s="2" t="s">
        <v>1159</v>
      </c>
      <c r="G203" s="2" t="s">
        <v>1160</v>
      </c>
      <c r="H203" s="2" t="s">
        <v>677</v>
      </c>
      <c r="I203" s="2" t="s">
        <v>678</v>
      </c>
      <c r="J203" s="6">
        <v>3340</v>
      </c>
      <c r="K203" s="2" t="s">
        <v>944</v>
      </c>
      <c r="L203" s="1">
        <v>1437497.9</v>
      </c>
      <c r="M203" s="1">
        <v>405448.1256410256</v>
      </c>
      <c r="N203" s="1">
        <v>1842946.0256410255</v>
      </c>
    </row>
    <row r="204" spans="1:14" x14ac:dyDescent="0.35">
      <c r="A204" s="2">
        <v>27</v>
      </c>
      <c r="B204" s="2">
        <v>57421838</v>
      </c>
      <c r="C204" s="2" t="s">
        <v>1168</v>
      </c>
      <c r="D204" s="2" t="s">
        <v>349</v>
      </c>
      <c r="E204" s="2" t="s">
        <v>350</v>
      </c>
      <c r="F204" s="2" t="s">
        <v>1159</v>
      </c>
      <c r="G204" s="2" t="s">
        <v>1160</v>
      </c>
      <c r="H204" s="2" t="s">
        <v>761</v>
      </c>
      <c r="I204" s="2" t="s">
        <v>762</v>
      </c>
      <c r="J204" s="6">
        <v>3350</v>
      </c>
      <c r="K204" s="2" t="s">
        <v>908</v>
      </c>
      <c r="L204" s="1">
        <v>3535799.23</v>
      </c>
      <c r="M204" s="1">
        <v>1301086.6000000001</v>
      </c>
      <c r="N204" s="1">
        <v>4836885.83</v>
      </c>
    </row>
    <row r="205" spans="1:14" x14ac:dyDescent="0.35">
      <c r="A205" s="2">
        <v>27</v>
      </c>
      <c r="B205" s="2">
        <v>57421838</v>
      </c>
      <c r="C205" s="2" t="s">
        <v>1168</v>
      </c>
      <c r="D205" s="2" t="s">
        <v>690</v>
      </c>
      <c r="E205" s="2" t="s">
        <v>691</v>
      </c>
      <c r="F205" s="2" t="s">
        <v>1137</v>
      </c>
      <c r="G205" s="2" t="s">
        <v>1138</v>
      </c>
      <c r="H205" s="2" t="s">
        <v>729</v>
      </c>
      <c r="I205" s="2" t="s">
        <v>730</v>
      </c>
      <c r="J205" s="6">
        <v>3350</v>
      </c>
      <c r="K205" s="2" t="s">
        <v>908</v>
      </c>
      <c r="L205" s="1">
        <v>3180000</v>
      </c>
      <c r="M205" s="1">
        <v>1058330.06</v>
      </c>
      <c r="N205" s="1">
        <v>4238330.0600000005</v>
      </c>
    </row>
    <row r="206" spans="1:14" x14ac:dyDescent="0.35">
      <c r="A206" s="2">
        <v>28</v>
      </c>
      <c r="B206" s="2">
        <v>91838983</v>
      </c>
      <c r="C206" s="2" t="s">
        <v>1012</v>
      </c>
      <c r="D206" s="2" t="s">
        <v>349</v>
      </c>
      <c r="E206" s="2" t="s">
        <v>350</v>
      </c>
      <c r="F206" s="2" t="s">
        <v>1088</v>
      </c>
      <c r="G206" s="2" t="s">
        <v>1089</v>
      </c>
      <c r="H206" s="2" t="s">
        <v>580</v>
      </c>
      <c r="I206" s="2" t="s">
        <v>581</v>
      </c>
      <c r="J206" s="6">
        <v>3130</v>
      </c>
      <c r="K206" s="2" t="s">
        <v>908</v>
      </c>
      <c r="L206" s="1">
        <v>1770536.7799999998</v>
      </c>
      <c r="M206" s="1">
        <v>2516981.02</v>
      </c>
      <c r="N206" s="1">
        <v>4287517.8</v>
      </c>
    </row>
    <row r="207" spans="1:14" x14ac:dyDescent="0.35">
      <c r="A207" s="2">
        <v>28</v>
      </c>
      <c r="B207" s="2">
        <v>91838983</v>
      </c>
      <c r="C207" s="2" t="s">
        <v>1012</v>
      </c>
      <c r="D207" s="2" t="s">
        <v>349</v>
      </c>
      <c r="E207" s="2" t="s">
        <v>350</v>
      </c>
      <c r="F207" s="2" t="s">
        <v>1159</v>
      </c>
      <c r="G207" s="2" t="s">
        <v>1160</v>
      </c>
      <c r="H207" s="2" t="s">
        <v>582</v>
      </c>
      <c r="I207" s="2" t="s">
        <v>583</v>
      </c>
      <c r="J207" s="6">
        <v>3130</v>
      </c>
      <c r="K207" s="2" t="s">
        <v>908</v>
      </c>
      <c r="L207" s="1">
        <v>520542.01999999996</v>
      </c>
      <c r="M207" s="1">
        <v>487330.18000000005</v>
      </c>
      <c r="N207" s="1">
        <v>1007872.2</v>
      </c>
    </row>
    <row r="208" spans="1:14" x14ac:dyDescent="0.35">
      <c r="A208" s="2">
        <v>28</v>
      </c>
      <c r="B208" s="2">
        <v>91838983</v>
      </c>
      <c r="C208" s="2" t="s">
        <v>1012</v>
      </c>
      <c r="D208" s="2" t="s">
        <v>65</v>
      </c>
      <c r="E208" s="2" t="s">
        <v>66</v>
      </c>
      <c r="F208" s="2" t="s">
        <v>1113</v>
      </c>
      <c r="G208" s="2" t="s">
        <v>1114</v>
      </c>
      <c r="H208" s="2" t="s">
        <v>584</v>
      </c>
      <c r="I208" s="2" t="s">
        <v>585</v>
      </c>
      <c r="J208" s="6">
        <v>3130</v>
      </c>
      <c r="K208" s="2" t="s">
        <v>1013</v>
      </c>
      <c r="L208" s="1">
        <v>621431.38</v>
      </c>
      <c r="M208" s="1">
        <v>136714.9</v>
      </c>
      <c r="N208" s="1">
        <v>758146.28</v>
      </c>
    </row>
    <row r="209" spans="1:14" x14ac:dyDescent="0.35">
      <c r="A209" s="2">
        <v>28</v>
      </c>
      <c r="B209" s="2">
        <v>91838983</v>
      </c>
      <c r="C209" s="2" t="s">
        <v>1012</v>
      </c>
      <c r="D209" s="2" t="s">
        <v>10</v>
      </c>
      <c r="E209" s="2" t="s">
        <v>11</v>
      </c>
      <c r="F209" s="2" t="s">
        <v>1122</v>
      </c>
      <c r="G209" s="2" t="s">
        <v>1123</v>
      </c>
      <c r="H209" s="2" t="s">
        <v>586</v>
      </c>
      <c r="I209" s="2" t="s">
        <v>587</v>
      </c>
      <c r="J209" s="6">
        <v>3150</v>
      </c>
      <c r="K209" s="2" t="s">
        <v>923</v>
      </c>
      <c r="L209" s="1">
        <v>172892</v>
      </c>
      <c r="M209" s="1">
        <v>46202.61</v>
      </c>
      <c r="N209" s="1">
        <v>219094.61</v>
      </c>
    </row>
    <row r="210" spans="1:14" x14ac:dyDescent="0.35">
      <c r="A210" s="2">
        <v>28</v>
      </c>
      <c r="B210" s="2">
        <v>91838983</v>
      </c>
      <c r="C210" s="2" t="s">
        <v>1012</v>
      </c>
      <c r="D210" s="2" t="s">
        <v>10</v>
      </c>
      <c r="E210" s="2" t="s">
        <v>11</v>
      </c>
      <c r="F210" s="2" t="s">
        <v>1122</v>
      </c>
      <c r="G210" s="2" t="s">
        <v>1123</v>
      </c>
      <c r="H210" s="2" t="s">
        <v>588</v>
      </c>
      <c r="I210" s="2" t="s">
        <v>589</v>
      </c>
      <c r="J210" s="6">
        <v>3150</v>
      </c>
      <c r="K210" s="2" t="s">
        <v>923</v>
      </c>
      <c r="L210" s="1">
        <v>50050.619999999995</v>
      </c>
      <c r="M210" s="1">
        <v>10450</v>
      </c>
      <c r="N210" s="1">
        <v>60500.619999999995</v>
      </c>
    </row>
    <row r="211" spans="1:14" x14ac:dyDescent="0.35">
      <c r="A211" s="2">
        <v>28</v>
      </c>
      <c r="B211" s="2">
        <v>91838983</v>
      </c>
      <c r="C211" s="2" t="s">
        <v>1012</v>
      </c>
      <c r="D211" s="2" t="s">
        <v>10</v>
      </c>
      <c r="E211" s="2" t="s">
        <v>11</v>
      </c>
      <c r="F211" s="2" t="s">
        <v>1122</v>
      </c>
      <c r="G211" s="2" t="s">
        <v>1123</v>
      </c>
      <c r="H211" s="2" t="s">
        <v>590</v>
      </c>
      <c r="I211" s="2" t="s">
        <v>591</v>
      </c>
      <c r="J211" s="6">
        <v>3150</v>
      </c>
      <c r="K211" s="2" t="s">
        <v>950</v>
      </c>
      <c r="L211" s="1">
        <v>685300</v>
      </c>
      <c r="M211" s="1">
        <v>150766</v>
      </c>
      <c r="N211" s="1">
        <v>836066</v>
      </c>
    </row>
    <row r="212" spans="1:14" x14ac:dyDescent="0.35">
      <c r="A212" s="2">
        <v>28</v>
      </c>
      <c r="B212" s="2">
        <v>91838983</v>
      </c>
      <c r="C212" s="2" t="s">
        <v>1012</v>
      </c>
      <c r="D212" s="2" t="s">
        <v>10</v>
      </c>
      <c r="E212" s="2" t="s">
        <v>11</v>
      </c>
      <c r="F212" s="2" t="s">
        <v>1122</v>
      </c>
      <c r="G212" s="2" t="s">
        <v>1123</v>
      </c>
      <c r="H212" s="2" t="s">
        <v>592</v>
      </c>
      <c r="I212" s="2" t="s">
        <v>593</v>
      </c>
      <c r="J212" s="6">
        <v>3150</v>
      </c>
      <c r="K212" s="2" t="s">
        <v>908</v>
      </c>
      <c r="L212" s="1">
        <v>6300</v>
      </c>
      <c r="M212" s="1">
        <v>1386</v>
      </c>
      <c r="N212" s="1">
        <v>7686</v>
      </c>
    </row>
    <row r="213" spans="1:14" x14ac:dyDescent="0.35">
      <c r="A213" s="2">
        <v>28</v>
      </c>
      <c r="B213" s="2">
        <v>91838983</v>
      </c>
      <c r="C213" s="2" t="s">
        <v>1012</v>
      </c>
      <c r="D213" s="2" t="s">
        <v>10</v>
      </c>
      <c r="E213" s="2" t="s">
        <v>11</v>
      </c>
      <c r="F213" s="2" t="s">
        <v>1122</v>
      </c>
      <c r="G213" s="2" t="s">
        <v>1123</v>
      </c>
      <c r="H213" s="2" t="s">
        <v>574</v>
      </c>
      <c r="I213" s="2" t="s">
        <v>575</v>
      </c>
      <c r="J213" s="6">
        <v>3130</v>
      </c>
      <c r="K213" s="2" t="s">
        <v>908</v>
      </c>
      <c r="L213" s="1">
        <v>362462.98</v>
      </c>
      <c r="M213" s="1">
        <v>67863.649999999994</v>
      </c>
      <c r="N213" s="1">
        <v>430326.63</v>
      </c>
    </row>
    <row r="214" spans="1:14" x14ac:dyDescent="0.35">
      <c r="A214" s="2">
        <v>28</v>
      </c>
      <c r="B214" s="2">
        <v>91838983</v>
      </c>
      <c r="C214" s="2" t="s">
        <v>1012</v>
      </c>
      <c r="D214" s="2" t="s">
        <v>10</v>
      </c>
      <c r="E214" s="2" t="s">
        <v>11</v>
      </c>
      <c r="F214" s="2" t="s">
        <v>1122</v>
      </c>
      <c r="G214" s="2" t="s">
        <v>1123</v>
      </c>
      <c r="H214" s="2" t="s">
        <v>576</v>
      </c>
      <c r="I214" s="2" t="s">
        <v>577</v>
      </c>
      <c r="J214" s="6">
        <v>3130</v>
      </c>
      <c r="K214" s="2" t="s">
        <v>908</v>
      </c>
      <c r="L214" s="1">
        <v>1200968.32</v>
      </c>
      <c r="M214" s="1">
        <v>118009.22</v>
      </c>
      <c r="N214" s="1">
        <v>1318977.54</v>
      </c>
    </row>
    <row r="215" spans="1:14" x14ac:dyDescent="0.35">
      <c r="A215" s="2">
        <v>28</v>
      </c>
      <c r="B215" s="2">
        <v>91838983</v>
      </c>
      <c r="C215" s="2" t="s">
        <v>1012</v>
      </c>
      <c r="D215" s="2" t="s">
        <v>10</v>
      </c>
      <c r="E215" s="2" t="s">
        <v>11</v>
      </c>
      <c r="F215" s="2" t="s">
        <v>1122</v>
      </c>
      <c r="G215" s="2" t="s">
        <v>1123</v>
      </c>
      <c r="H215" s="2" t="s">
        <v>578</v>
      </c>
      <c r="I215" s="2" t="s">
        <v>579</v>
      </c>
      <c r="J215" s="6">
        <v>3130</v>
      </c>
      <c r="K215" s="2" t="s">
        <v>923</v>
      </c>
      <c r="L215" s="1">
        <v>54024.32</v>
      </c>
      <c r="M215" s="1">
        <v>21491.510000000002</v>
      </c>
      <c r="N215" s="1">
        <v>75515.83</v>
      </c>
    </row>
    <row r="216" spans="1:14" x14ac:dyDescent="0.35">
      <c r="A216" s="2">
        <v>29</v>
      </c>
      <c r="B216" s="2">
        <v>51533251</v>
      </c>
      <c r="C216" s="2" t="s">
        <v>33</v>
      </c>
      <c r="D216" s="2" t="s">
        <v>217</v>
      </c>
      <c r="E216" s="2" t="s">
        <v>218</v>
      </c>
      <c r="F216" s="2" t="s">
        <v>1151</v>
      </c>
      <c r="G216" s="2" t="s">
        <v>1150</v>
      </c>
      <c r="H216" s="2" t="s">
        <v>315</v>
      </c>
      <c r="I216" s="2" t="s">
        <v>316</v>
      </c>
      <c r="J216" s="6">
        <v>2561</v>
      </c>
      <c r="K216" s="2" t="s">
        <v>923</v>
      </c>
      <c r="L216" s="1">
        <v>354963.16</v>
      </c>
      <c r="M216" s="1">
        <v>63887.02</v>
      </c>
      <c r="N216" s="1">
        <v>418850.18</v>
      </c>
    </row>
    <row r="217" spans="1:14" x14ac:dyDescent="0.35">
      <c r="A217" s="2">
        <v>29</v>
      </c>
      <c r="B217" s="2">
        <v>51533251</v>
      </c>
      <c r="C217" s="2" t="s">
        <v>33</v>
      </c>
      <c r="D217" s="2" t="s">
        <v>223</v>
      </c>
      <c r="E217" s="2" t="s">
        <v>224</v>
      </c>
      <c r="F217" s="2" t="s">
        <v>1072</v>
      </c>
      <c r="G217" s="2" t="s">
        <v>1073</v>
      </c>
      <c r="H217" s="2" t="s">
        <v>271</v>
      </c>
      <c r="I217" s="2" t="s">
        <v>272</v>
      </c>
      <c r="J217" s="6">
        <v>2560</v>
      </c>
      <c r="K217" s="2" t="s">
        <v>931</v>
      </c>
      <c r="L217" s="1">
        <v>386217.85</v>
      </c>
      <c r="M217" s="1">
        <v>1250390.17</v>
      </c>
      <c r="N217" s="1">
        <v>1636608.02</v>
      </c>
    </row>
    <row r="218" spans="1:14" x14ac:dyDescent="0.35">
      <c r="A218" s="2">
        <v>29</v>
      </c>
      <c r="B218" s="2">
        <v>51533251</v>
      </c>
      <c r="C218" s="2" t="s">
        <v>33</v>
      </c>
      <c r="D218" s="2" t="s">
        <v>213</v>
      </c>
      <c r="E218" s="2" t="s">
        <v>214</v>
      </c>
      <c r="F218" s="2" t="s">
        <v>1084</v>
      </c>
      <c r="G218" s="2" t="s">
        <v>1085</v>
      </c>
      <c r="H218" s="2" t="s">
        <v>263</v>
      </c>
      <c r="I218" s="2" t="s">
        <v>264</v>
      </c>
      <c r="J218" s="6">
        <v>2560</v>
      </c>
      <c r="K218" s="2" t="s">
        <v>931</v>
      </c>
      <c r="L218" s="1">
        <v>524084.31</v>
      </c>
      <c r="M218" s="1">
        <v>682124.94000000006</v>
      </c>
      <c r="N218" s="1">
        <v>1206209.25</v>
      </c>
    </row>
    <row r="219" spans="1:14" x14ac:dyDescent="0.35">
      <c r="A219" s="2">
        <v>29</v>
      </c>
      <c r="B219" s="2">
        <v>51533251</v>
      </c>
      <c r="C219" s="2" t="s">
        <v>33</v>
      </c>
      <c r="D219" s="2" t="s">
        <v>195</v>
      </c>
      <c r="E219" s="2" t="s">
        <v>196</v>
      </c>
      <c r="F219" s="2" t="s">
        <v>1074</v>
      </c>
      <c r="G219" s="2" t="s">
        <v>1075</v>
      </c>
      <c r="H219" s="2" t="s">
        <v>193</v>
      </c>
      <c r="I219" s="2" t="s">
        <v>194</v>
      </c>
      <c r="J219" s="6">
        <v>2560</v>
      </c>
      <c r="K219" s="2" t="s">
        <v>923</v>
      </c>
      <c r="L219" s="1">
        <v>37480</v>
      </c>
      <c r="M219" s="1">
        <v>30.55</v>
      </c>
      <c r="N219" s="1">
        <v>37510.550000000003</v>
      </c>
    </row>
    <row r="220" spans="1:14" x14ac:dyDescent="0.35">
      <c r="A220" s="2">
        <v>29</v>
      </c>
      <c r="B220" s="2">
        <v>51533251</v>
      </c>
      <c r="C220" s="2" t="s">
        <v>33</v>
      </c>
      <c r="D220" s="2" t="s">
        <v>115</v>
      </c>
      <c r="E220" s="2" t="s">
        <v>116</v>
      </c>
      <c r="F220" s="2" t="s">
        <v>1091</v>
      </c>
      <c r="G220" s="2" t="s">
        <v>1092</v>
      </c>
      <c r="H220" s="2" t="s">
        <v>124</v>
      </c>
      <c r="I220" s="2" t="s">
        <v>125</v>
      </c>
      <c r="J220" s="6">
        <v>2180</v>
      </c>
      <c r="K220" s="2" t="s">
        <v>931</v>
      </c>
      <c r="L220" s="1">
        <v>350000</v>
      </c>
      <c r="M220" s="1">
        <v>278572.91000000003</v>
      </c>
      <c r="N220" s="1">
        <v>628572.91</v>
      </c>
    </row>
    <row r="221" spans="1:14" x14ac:dyDescent="0.35">
      <c r="A221" s="2">
        <v>29</v>
      </c>
      <c r="B221" s="2">
        <v>51533251</v>
      </c>
      <c r="C221" s="2" t="s">
        <v>33</v>
      </c>
      <c r="D221" s="2" t="s">
        <v>20</v>
      </c>
      <c r="E221" s="2" t="s">
        <v>21</v>
      </c>
      <c r="F221" s="2" t="s">
        <v>1120</v>
      </c>
      <c r="G221" s="2" t="s">
        <v>1121</v>
      </c>
      <c r="H221" s="2" t="s">
        <v>31</v>
      </c>
      <c r="I221" s="2" t="s">
        <v>32</v>
      </c>
      <c r="J221" s="6">
        <v>1630</v>
      </c>
      <c r="K221" s="2" t="s">
        <v>931</v>
      </c>
      <c r="L221" s="1">
        <v>1300000</v>
      </c>
      <c r="M221" s="1">
        <v>1295745.75</v>
      </c>
      <c r="N221" s="1">
        <v>2595745.75</v>
      </c>
    </row>
    <row r="222" spans="1:14" x14ac:dyDescent="0.35">
      <c r="A222" s="2">
        <v>29</v>
      </c>
      <c r="B222" s="2">
        <v>51533251</v>
      </c>
      <c r="C222" s="2" t="s">
        <v>33</v>
      </c>
      <c r="D222" s="2" t="s">
        <v>642</v>
      </c>
      <c r="E222" s="2" t="s">
        <v>643</v>
      </c>
      <c r="F222" s="2" t="s">
        <v>1093</v>
      </c>
      <c r="G222" s="2" t="s">
        <v>1094</v>
      </c>
      <c r="H222" s="2" t="s">
        <v>664</v>
      </c>
      <c r="I222" s="2" t="s">
        <v>665</v>
      </c>
      <c r="J222" s="6">
        <v>3340</v>
      </c>
      <c r="K222" s="2" t="s">
        <v>931</v>
      </c>
      <c r="L222" s="1">
        <v>1177785.3</v>
      </c>
      <c r="M222" s="1">
        <v>748293.54</v>
      </c>
      <c r="N222" s="1">
        <v>1926078.84</v>
      </c>
    </row>
    <row r="223" spans="1:14" x14ac:dyDescent="0.35">
      <c r="A223" s="2">
        <v>29</v>
      </c>
      <c r="B223" s="2">
        <v>51533251</v>
      </c>
      <c r="C223" s="2" t="s">
        <v>33</v>
      </c>
      <c r="D223" s="2" t="s">
        <v>364</v>
      </c>
      <c r="E223" s="2" t="s">
        <v>365</v>
      </c>
      <c r="F223" s="2" t="s">
        <v>1063</v>
      </c>
      <c r="G223" s="2" t="s">
        <v>1148</v>
      </c>
      <c r="H223" s="2" t="s">
        <v>362</v>
      </c>
      <c r="I223" s="2" t="s">
        <v>363</v>
      </c>
      <c r="J223" s="6">
        <v>2570</v>
      </c>
      <c r="K223" s="2" t="s">
        <v>908</v>
      </c>
      <c r="L223" s="1">
        <v>4500</v>
      </c>
      <c r="M223" s="1">
        <v>0</v>
      </c>
      <c r="N223" s="1">
        <v>4500</v>
      </c>
    </row>
    <row r="224" spans="1:14" x14ac:dyDescent="0.35">
      <c r="A224" s="2">
        <v>30</v>
      </c>
      <c r="B224" s="2">
        <v>37808052</v>
      </c>
      <c r="C224" s="2" t="s">
        <v>162</v>
      </c>
      <c r="D224" s="2" t="s">
        <v>160</v>
      </c>
      <c r="E224" s="2" t="s">
        <v>161</v>
      </c>
      <c r="F224" s="2" t="s">
        <v>1126</v>
      </c>
      <c r="G224" s="2" t="s">
        <v>1127</v>
      </c>
      <c r="H224" s="2" t="s">
        <v>158</v>
      </c>
      <c r="I224" s="2" t="s">
        <v>159</v>
      </c>
      <c r="J224" s="6">
        <v>2330</v>
      </c>
      <c r="K224" s="2" t="s">
        <v>908</v>
      </c>
      <c r="L224" s="1">
        <v>3837471.7600000002</v>
      </c>
      <c r="M224" s="1">
        <v>3075313.3600000003</v>
      </c>
      <c r="N224" s="1">
        <v>6912785.120000001</v>
      </c>
    </row>
    <row r="225" spans="1:14" x14ac:dyDescent="0.35">
      <c r="A225" s="2">
        <v>30</v>
      </c>
      <c r="B225" s="2">
        <v>37808052</v>
      </c>
      <c r="C225" s="2" t="s">
        <v>162</v>
      </c>
      <c r="D225" s="2" t="s">
        <v>156</v>
      </c>
      <c r="E225" s="2" t="s">
        <v>157</v>
      </c>
      <c r="F225" s="2" t="s">
        <v>1105</v>
      </c>
      <c r="G225" s="2" t="s">
        <v>1106</v>
      </c>
      <c r="H225" s="2" t="s">
        <v>885</v>
      </c>
      <c r="I225" s="2" t="s">
        <v>886</v>
      </c>
      <c r="J225" s="6">
        <v>3360</v>
      </c>
      <c r="K225" s="2" t="s">
        <v>908</v>
      </c>
      <c r="L225" s="1">
        <v>82710.86</v>
      </c>
      <c r="M225" s="1">
        <v>0</v>
      </c>
      <c r="N225" s="1">
        <v>82710.86</v>
      </c>
    </row>
    <row r="226" spans="1:14" x14ac:dyDescent="0.35">
      <c r="A226" s="2">
        <v>30</v>
      </c>
      <c r="B226" s="2">
        <v>37808052</v>
      </c>
      <c r="C226" s="2" t="s">
        <v>162</v>
      </c>
      <c r="D226" s="2" t="s">
        <v>163</v>
      </c>
      <c r="E226" s="2" t="s">
        <v>164</v>
      </c>
      <c r="F226" s="2" t="s">
        <v>1115</v>
      </c>
      <c r="G226" s="2" t="s">
        <v>1156</v>
      </c>
      <c r="H226" s="2" t="s">
        <v>165</v>
      </c>
      <c r="I226" s="2" t="s">
        <v>166</v>
      </c>
      <c r="J226" s="6">
        <v>2330</v>
      </c>
      <c r="K226" s="2" t="s">
        <v>908</v>
      </c>
      <c r="L226" s="1">
        <v>811704.74</v>
      </c>
      <c r="M226" s="1">
        <v>131182.54999999999</v>
      </c>
      <c r="N226" s="1">
        <v>942887.29</v>
      </c>
    </row>
    <row r="227" spans="1:14" x14ac:dyDescent="0.35">
      <c r="A227" s="2">
        <v>30</v>
      </c>
      <c r="B227" s="2">
        <v>37808052</v>
      </c>
      <c r="C227" s="2" t="s">
        <v>162</v>
      </c>
      <c r="D227" s="2" t="s">
        <v>881</v>
      </c>
      <c r="E227" s="2" t="s">
        <v>882</v>
      </c>
      <c r="F227" s="2" t="s">
        <v>1082</v>
      </c>
      <c r="G227" s="2" t="s">
        <v>1083</v>
      </c>
      <c r="H227" s="2" t="s">
        <v>879</v>
      </c>
      <c r="I227" s="2" t="s">
        <v>880</v>
      </c>
      <c r="J227" s="6">
        <v>3360</v>
      </c>
      <c r="K227" s="2" t="s">
        <v>1009</v>
      </c>
      <c r="L227" s="1">
        <v>259453.76</v>
      </c>
      <c r="M227" s="1">
        <v>0</v>
      </c>
      <c r="N227" s="1">
        <v>259453.76</v>
      </c>
    </row>
    <row r="228" spans="1:14" x14ac:dyDescent="0.35">
      <c r="A228" s="2">
        <v>31</v>
      </c>
      <c r="B228" s="2">
        <v>20389264</v>
      </c>
      <c r="C228" s="2" t="s">
        <v>47</v>
      </c>
      <c r="D228" s="2" t="s">
        <v>376</v>
      </c>
      <c r="E228" s="2" t="s">
        <v>377</v>
      </c>
      <c r="F228" s="2" t="s">
        <v>1116</v>
      </c>
      <c r="G228" s="2" t="s">
        <v>1117</v>
      </c>
      <c r="H228" s="2" t="s">
        <v>374</v>
      </c>
      <c r="I228" s="2" t="s">
        <v>375</v>
      </c>
      <c r="J228" s="6">
        <v>2570</v>
      </c>
      <c r="K228" s="2" t="s">
        <v>1003</v>
      </c>
      <c r="L228" s="1">
        <v>1665391</v>
      </c>
      <c r="M228" s="1">
        <v>0</v>
      </c>
      <c r="N228" s="1">
        <v>1665391</v>
      </c>
    </row>
    <row r="229" spans="1:14" x14ac:dyDescent="0.35">
      <c r="A229" s="2">
        <v>31</v>
      </c>
      <c r="B229" s="2">
        <v>20389264</v>
      </c>
      <c r="C229" s="2" t="s">
        <v>47</v>
      </c>
      <c r="D229" s="2" t="s">
        <v>376</v>
      </c>
      <c r="E229" s="2" t="s">
        <v>377</v>
      </c>
      <c r="F229" s="2" t="s">
        <v>1116</v>
      </c>
      <c r="G229" s="2" t="s">
        <v>1117</v>
      </c>
      <c r="H229" s="2" t="s">
        <v>422</v>
      </c>
      <c r="I229" s="2" t="s">
        <v>423</v>
      </c>
      <c r="J229" s="6">
        <v>2570</v>
      </c>
      <c r="K229" s="2" t="s">
        <v>1003</v>
      </c>
      <c r="L229" s="1">
        <v>761236</v>
      </c>
      <c r="M229" s="1">
        <v>0</v>
      </c>
      <c r="N229" s="1">
        <v>761236</v>
      </c>
    </row>
    <row r="230" spans="1:14" x14ac:dyDescent="0.35">
      <c r="A230" s="2">
        <v>31</v>
      </c>
      <c r="B230" s="2">
        <v>20389264</v>
      </c>
      <c r="C230" s="2" t="s">
        <v>47</v>
      </c>
      <c r="D230" s="2" t="s">
        <v>108</v>
      </c>
      <c r="E230" s="2" t="s">
        <v>109</v>
      </c>
      <c r="F230" s="2" t="s">
        <v>1064</v>
      </c>
      <c r="G230" s="2" t="s">
        <v>1065</v>
      </c>
      <c r="H230" s="2" t="s">
        <v>110</v>
      </c>
      <c r="I230" s="2" t="s">
        <v>111</v>
      </c>
      <c r="J230" s="6">
        <v>2180</v>
      </c>
      <c r="K230" s="2" t="s">
        <v>1005</v>
      </c>
      <c r="L230" s="1">
        <v>93675.21</v>
      </c>
      <c r="M230" s="1">
        <v>0</v>
      </c>
      <c r="N230" s="1">
        <v>93675.21</v>
      </c>
    </row>
    <row r="231" spans="1:14" x14ac:dyDescent="0.35">
      <c r="A231" s="2">
        <v>31</v>
      </c>
      <c r="B231" s="2">
        <v>20389264</v>
      </c>
      <c r="C231" s="2" t="s">
        <v>47</v>
      </c>
      <c r="D231" s="2" t="s">
        <v>141</v>
      </c>
      <c r="E231" s="2" t="s">
        <v>142</v>
      </c>
      <c r="F231" s="2" t="s">
        <v>1111</v>
      </c>
      <c r="G231" s="2" t="s">
        <v>1112</v>
      </c>
      <c r="H231" s="2" t="s">
        <v>143</v>
      </c>
      <c r="I231" s="2" t="s">
        <v>144</v>
      </c>
      <c r="J231" s="6">
        <v>2180</v>
      </c>
      <c r="K231" s="2" t="s">
        <v>1004</v>
      </c>
      <c r="L231" s="1">
        <v>145500.85999999999</v>
      </c>
      <c r="M231" s="1">
        <v>0</v>
      </c>
      <c r="N231" s="1">
        <v>145500.85999999999</v>
      </c>
    </row>
    <row r="232" spans="1:14" x14ac:dyDescent="0.35">
      <c r="A232" s="2">
        <v>31</v>
      </c>
      <c r="B232" s="2">
        <v>20389264</v>
      </c>
      <c r="C232" s="2" t="s">
        <v>47</v>
      </c>
      <c r="D232" s="2" t="s">
        <v>372</v>
      </c>
      <c r="E232" s="2" t="s">
        <v>373</v>
      </c>
      <c r="F232" s="2" t="s">
        <v>1118</v>
      </c>
      <c r="G232" s="2" t="s">
        <v>1119</v>
      </c>
      <c r="H232" s="2" t="s">
        <v>374</v>
      </c>
      <c r="I232" s="2" t="s">
        <v>375</v>
      </c>
      <c r="J232" s="6">
        <v>2570</v>
      </c>
      <c r="K232" s="2" t="s">
        <v>1003</v>
      </c>
      <c r="L232" s="1">
        <v>2288880</v>
      </c>
      <c r="M232" s="1">
        <v>0</v>
      </c>
      <c r="N232" s="1">
        <v>2288880</v>
      </c>
    </row>
    <row r="233" spans="1:14" x14ac:dyDescent="0.35">
      <c r="A233" s="2">
        <v>31</v>
      </c>
      <c r="B233" s="2">
        <v>20389264</v>
      </c>
      <c r="C233" s="2" t="s">
        <v>47</v>
      </c>
      <c r="D233" s="2" t="s">
        <v>372</v>
      </c>
      <c r="E233" s="2" t="s">
        <v>373</v>
      </c>
      <c r="F233" s="2" t="s">
        <v>1118</v>
      </c>
      <c r="G233" s="2" t="s">
        <v>1119</v>
      </c>
      <c r="H233" s="2" t="s">
        <v>422</v>
      </c>
      <c r="I233" s="2" t="s">
        <v>423</v>
      </c>
      <c r="J233" s="6">
        <v>2570</v>
      </c>
      <c r="K233" s="2" t="s">
        <v>1003</v>
      </c>
      <c r="L233" s="1">
        <v>1490982.22</v>
      </c>
      <c r="M233" s="1">
        <v>0</v>
      </c>
      <c r="N233" s="1">
        <v>1490982.22</v>
      </c>
    </row>
    <row r="234" spans="1:14" x14ac:dyDescent="0.35">
      <c r="A234" s="2">
        <v>31</v>
      </c>
      <c r="B234" s="2">
        <v>20389264</v>
      </c>
      <c r="C234" s="2" t="s">
        <v>47</v>
      </c>
      <c r="D234" s="2" t="s">
        <v>372</v>
      </c>
      <c r="E234" s="2" t="s">
        <v>373</v>
      </c>
      <c r="F234" s="2" t="s">
        <v>1118</v>
      </c>
      <c r="G234" s="2" t="s">
        <v>1119</v>
      </c>
      <c r="H234" s="2" t="s">
        <v>426</v>
      </c>
      <c r="I234" s="2" t="s">
        <v>427</v>
      </c>
      <c r="J234" s="6">
        <v>2570</v>
      </c>
      <c r="K234" s="2" t="s">
        <v>1003</v>
      </c>
      <c r="L234" s="1">
        <v>1585497.63</v>
      </c>
      <c r="M234" s="1">
        <v>0</v>
      </c>
      <c r="N234" s="1">
        <v>1585497.63</v>
      </c>
    </row>
    <row r="235" spans="1:14" x14ac:dyDescent="0.35">
      <c r="A235" s="2">
        <v>31</v>
      </c>
      <c r="B235" s="2">
        <v>20389264</v>
      </c>
      <c r="C235" s="2" t="s">
        <v>47</v>
      </c>
      <c r="D235" s="2" t="s">
        <v>364</v>
      </c>
      <c r="E235" s="2" t="s">
        <v>365</v>
      </c>
      <c r="F235" s="2" t="s">
        <v>1063</v>
      </c>
      <c r="G235" s="2" t="s">
        <v>1148</v>
      </c>
      <c r="H235" s="2" t="s">
        <v>362</v>
      </c>
      <c r="I235" s="2" t="s">
        <v>363</v>
      </c>
      <c r="J235" s="6">
        <v>2570</v>
      </c>
      <c r="K235" s="2" t="s">
        <v>908</v>
      </c>
      <c r="L235" s="1">
        <v>50400</v>
      </c>
      <c r="M235" s="1">
        <v>0</v>
      </c>
      <c r="N235" s="1">
        <v>50400</v>
      </c>
    </row>
    <row r="236" spans="1:14" x14ac:dyDescent="0.35">
      <c r="A236" s="2">
        <v>32</v>
      </c>
      <c r="B236" s="2">
        <v>44724535</v>
      </c>
      <c r="C236" s="2" t="s">
        <v>458</v>
      </c>
      <c r="D236" s="2" t="s">
        <v>461</v>
      </c>
      <c r="E236" s="2" t="s">
        <v>462</v>
      </c>
      <c r="F236" s="2" t="s">
        <v>1131</v>
      </c>
      <c r="G236" s="2" t="s">
        <v>1132</v>
      </c>
      <c r="H236" s="2" t="s">
        <v>459</v>
      </c>
      <c r="I236" s="2" t="s">
        <v>460</v>
      </c>
      <c r="J236" s="6">
        <v>2711</v>
      </c>
      <c r="K236" s="2" t="s">
        <v>923</v>
      </c>
      <c r="L236" s="1">
        <v>1785324.75</v>
      </c>
      <c r="M236" s="1">
        <v>65957.23000000001</v>
      </c>
      <c r="N236" s="1">
        <v>1851281.98</v>
      </c>
    </row>
    <row r="237" spans="1:14" x14ac:dyDescent="0.35">
      <c r="A237" s="2">
        <v>32</v>
      </c>
      <c r="B237" s="2">
        <v>44724535</v>
      </c>
      <c r="C237" s="2" t="s">
        <v>458</v>
      </c>
      <c r="D237" s="2" t="s">
        <v>461</v>
      </c>
      <c r="E237" s="2" t="s">
        <v>462</v>
      </c>
      <c r="F237" s="2" t="s">
        <v>1131</v>
      </c>
      <c r="G237" s="2" t="s">
        <v>1132</v>
      </c>
      <c r="H237" s="2" t="s">
        <v>467</v>
      </c>
      <c r="I237" s="2" t="s">
        <v>468</v>
      </c>
      <c r="J237" s="6">
        <v>2711</v>
      </c>
      <c r="K237" s="2" t="s">
        <v>923</v>
      </c>
      <c r="L237" s="1">
        <v>957224.02</v>
      </c>
      <c r="M237" s="1">
        <v>8891.49</v>
      </c>
      <c r="N237" s="1">
        <v>966115.51</v>
      </c>
    </row>
    <row r="238" spans="1:14" x14ac:dyDescent="0.35">
      <c r="A238" s="2">
        <v>32</v>
      </c>
      <c r="B238" s="2">
        <v>44724535</v>
      </c>
      <c r="C238" s="2" t="s">
        <v>458</v>
      </c>
      <c r="D238" s="2" t="s">
        <v>456</v>
      </c>
      <c r="E238" s="2" t="s">
        <v>457</v>
      </c>
      <c r="F238" s="2" t="s">
        <v>1086</v>
      </c>
      <c r="G238" s="2" t="s">
        <v>1087</v>
      </c>
      <c r="H238" s="2" t="s">
        <v>454</v>
      </c>
      <c r="I238" s="2" t="s">
        <v>455</v>
      </c>
      <c r="J238" s="6">
        <v>2711</v>
      </c>
      <c r="K238" s="2" t="s">
        <v>908</v>
      </c>
      <c r="L238" s="1">
        <v>372413.44</v>
      </c>
      <c r="M238" s="1">
        <v>0</v>
      </c>
      <c r="N238" s="1">
        <v>372413.44</v>
      </c>
    </row>
    <row r="239" spans="1:14" x14ac:dyDescent="0.35">
      <c r="A239" s="2">
        <v>32</v>
      </c>
      <c r="B239" s="2">
        <v>44724535</v>
      </c>
      <c r="C239" s="2" t="s">
        <v>458</v>
      </c>
      <c r="D239" s="2" t="s">
        <v>456</v>
      </c>
      <c r="E239" s="2" t="s">
        <v>457</v>
      </c>
      <c r="F239" s="2" t="s">
        <v>1086</v>
      </c>
      <c r="G239" s="2" t="s">
        <v>1087</v>
      </c>
      <c r="H239" s="2" t="s">
        <v>473</v>
      </c>
      <c r="I239" s="2" t="s">
        <v>474</v>
      </c>
      <c r="J239" s="6">
        <v>2711</v>
      </c>
      <c r="K239" s="2" t="s">
        <v>998</v>
      </c>
      <c r="L239" s="1">
        <v>3480181.2399999998</v>
      </c>
      <c r="M239" s="1">
        <v>731672.56</v>
      </c>
      <c r="N239" s="1">
        <v>4211853.8</v>
      </c>
    </row>
    <row r="240" spans="1:14" x14ac:dyDescent="0.35">
      <c r="A240" s="2">
        <v>32</v>
      </c>
      <c r="B240" s="2">
        <v>44724535</v>
      </c>
      <c r="C240" s="2" t="s">
        <v>458</v>
      </c>
      <c r="D240" s="2" t="s">
        <v>456</v>
      </c>
      <c r="E240" s="2" t="s">
        <v>457</v>
      </c>
      <c r="F240" s="2" t="s">
        <v>1086</v>
      </c>
      <c r="G240" s="2" t="s">
        <v>1087</v>
      </c>
      <c r="H240" s="2" t="s">
        <v>477</v>
      </c>
      <c r="I240" s="2" t="s">
        <v>478</v>
      </c>
      <c r="J240" s="6">
        <v>2711</v>
      </c>
      <c r="K240" s="2" t="s">
        <v>997</v>
      </c>
      <c r="L240" s="1">
        <v>103200</v>
      </c>
      <c r="M240" s="1">
        <v>22704</v>
      </c>
      <c r="N240" s="1">
        <v>125904</v>
      </c>
    </row>
    <row r="241" spans="1:14" x14ac:dyDescent="0.35">
      <c r="A241" s="2">
        <v>32</v>
      </c>
      <c r="B241" s="2">
        <v>44724535</v>
      </c>
      <c r="C241" s="2" t="s">
        <v>458</v>
      </c>
      <c r="D241" s="2" t="s">
        <v>456</v>
      </c>
      <c r="E241" s="2" t="s">
        <v>457</v>
      </c>
      <c r="F241" s="2" t="s">
        <v>1086</v>
      </c>
      <c r="G241" s="2" t="s">
        <v>1087</v>
      </c>
      <c r="H241" s="2" t="s">
        <v>481</v>
      </c>
      <c r="I241" s="2" t="s">
        <v>482</v>
      </c>
      <c r="J241" s="6">
        <v>2711</v>
      </c>
      <c r="K241" s="2" t="s">
        <v>996</v>
      </c>
      <c r="L241" s="1">
        <v>411065</v>
      </c>
      <c r="M241" s="1">
        <v>90434.3</v>
      </c>
      <c r="N241" s="1">
        <v>501499.3</v>
      </c>
    </row>
    <row r="242" spans="1:14" x14ac:dyDescent="0.35">
      <c r="A242" s="2">
        <v>33</v>
      </c>
      <c r="B242" s="2">
        <v>97712663</v>
      </c>
      <c r="C242" s="2" t="s">
        <v>1174</v>
      </c>
      <c r="D242" s="2" t="s">
        <v>84</v>
      </c>
      <c r="E242" s="2" t="s">
        <v>85</v>
      </c>
      <c r="F242" s="2" t="s">
        <v>1070</v>
      </c>
      <c r="G242" s="2" t="s">
        <v>1071</v>
      </c>
      <c r="H242" s="2" t="s">
        <v>82</v>
      </c>
      <c r="I242" s="2" t="s">
        <v>83</v>
      </c>
      <c r="J242" s="6">
        <v>2180</v>
      </c>
      <c r="K242" s="2" t="s">
        <v>908</v>
      </c>
      <c r="L242" s="1">
        <v>4581863.03</v>
      </c>
      <c r="M242" s="1">
        <v>812372.99</v>
      </c>
      <c r="N242" s="1">
        <v>5394236.0200000005</v>
      </c>
    </row>
    <row r="243" spans="1:14" x14ac:dyDescent="0.35">
      <c r="A243" s="2">
        <v>33</v>
      </c>
      <c r="B243" s="2">
        <v>97712663</v>
      </c>
      <c r="C243" s="2" t="s">
        <v>1174</v>
      </c>
      <c r="D243" s="2" t="s">
        <v>80</v>
      </c>
      <c r="E243" s="2" t="s">
        <v>81</v>
      </c>
      <c r="F243" s="2" t="s">
        <v>1107</v>
      </c>
      <c r="G243" s="2" t="s">
        <v>1108</v>
      </c>
      <c r="H243" s="2" t="s">
        <v>78</v>
      </c>
      <c r="I243" s="2" t="s">
        <v>79</v>
      </c>
      <c r="J243" s="6">
        <v>2180</v>
      </c>
      <c r="K243" s="2" t="s">
        <v>908</v>
      </c>
      <c r="L243" s="1">
        <v>2364886.6300000004</v>
      </c>
      <c r="M243" s="1">
        <v>79349.739999999991</v>
      </c>
      <c r="N243" s="1">
        <v>2444236.37</v>
      </c>
    </row>
    <row r="244" spans="1:14" x14ac:dyDescent="0.35">
      <c r="A244" s="2">
        <v>34</v>
      </c>
      <c r="B244" s="2">
        <v>64524485</v>
      </c>
      <c r="C244" s="2" t="s">
        <v>1006</v>
      </c>
      <c r="D244" s="2" t="s">
        <v>156</v>
      </c>
      <c r="E244" s="2" t="s">
        <v>157</v>
      </c>
      <c r="F244" s="2" t="s">
        <v>1105</v>
      </c>
      <c r="G244" s="2" t="s">
        <v>1106</v>
      </c>
      <c r="H244" s="2" t="s">
        <v>697</v>
      </c>
      <c r="I244" s="2" t="s">
        <v>698</v>
      </c>
      <c r="J244" s="6">
        <v>3350</v>
      </c>
      <c r="K244" s="2" t="s">
        <v>923</v>
      </c>
      <c r="L244" s="1">
        <v>3142355.6900000004</v>
      </c>
      <c r="M244" s="1">
        <v>506179.23</v>
      </c>
      <c r="N244" s="1">
        <v>3648534.9200000004</v>
      </c>
    </row>
    <row r="245" spans="1:14" x14ac:dyDescent="0.35">
      <c r="A245" s="2">
        <v>34</v>
      </c>
      <c r="B245" s="2">
        <v>64524485</v>
      </c>
      <c r="C245" s="2" t="s">
        <v>1006</v>
      </c>
      <c r="D245" s="2" t="s">
        <v>156</v>
      </c>
      <c r="E245" s="2" t="s">
        <v>157</v>
      </c>
      <c r="F245" s="2" t="s">
        <v>1105</v>
      </c>
      <c r="G245" s="2" t="s">
        <v>1106</v>
      </c>
      <c r="H245" s="2" t="s">
        <v>700</v>
      </c>
      <c r="I245" s="2" t="s">
        <v>701</v>
      </c>
      <c r="J245" s="6">
        <v>3350</v>
      </c>
      <c r="K245" s="2" t="s">
        <v>908</v>
      </c>
      <c r="L245" s="1">
        <v>501296.32000000007</v>
      </c>
      <c r="M245" s="1">
        <v>51904.31</v>
      </c>
      <c r="N245" s="1">
        <v>553200.63000000012</v>
      </c>
    </row>
    <row r="246" spans="1:14" x14ac:dyDescent="0.35">
      <c r="A246" s="2">
        <v>34</v>
      </c>
      <c r="B246" s="2">
        <v>64524485</v>
      </c>
      <c r="C246" s="2" t="s">
        <v>1006</v>
      </c>
      <c r="D246" s="2" t="s">
        <v>156</v>
      </c>
      <c r="E246" s="2" t="s">
        <v>157</v>
      </c>
      <c r="F246" s="2" t="s">
        <v>1105</v>
      </c>
      <c r="G246" s="2" t="s">
        <v>1106</v>
      </c>
      <c r="H246" s="2" t="s">
        <v>702</v>
      </c>
      <c r="I246" s="2" t="s">
        <v>703</v>
      </c>
      <c r="J246" s="6">
        <v>3350</v>
      </c>
      <c r="K246" s="2" t="s">
        <v>1007</v>
      </c>
      <c r="L246" s="1">
        <v>1395848.9799999997</v>
      </c>
      <c r="M246" s="1">
        <v>207247.1</v>
      </c>
      <c r="N246" s="1">
        <v>1603096.0799999998</v>
      </c>
    </row>
    <row r="247" spans="1:14" x14ac:dyDescent="0.35">
      <c r="A247" s="2">
        <v>34</v>
      </c>
      <c r="B247" s="2">
        <v>64524485</v>
      </c>
      <c r="C247" s="2" t="s">
        <v>1006</v>
      </c>
      <c r="D247" s="2" t="s">
        <v>710</v>
      </c>
      <c r="E247" s="2" t="s">
        <v>711</v>
      </c>
      <c r="F247" s="2" t="s">
        <v>1099</v>
      </c>
      <c r="G247" s="2" t="s">
        <v>1100</v>
      </c>
      <c r="H247" s="2" t="s">
        <v>708</v>
      </c>
      <c r="I247" s="2" t="s">
        <v>709</v>
      </c>
      <c r="J247" s="6">
        <v>3350</v>
      </c>
      <c r="K247" s="2" t="s">
        <v>923</v>
      </c>
      <c r="L247" s="1">
        <v>924882.36999999988</v>
      </c>
      <c r="M247" s="1">
        <v>37222.140000000014</v>
      </c>
      <c r="N247" s="1">
        <v>962104.50999999989</v>
      </c>
    </row>
    <row r="248" spans="1:14" x14ac:dyDescent="0.35">
      <c r="A248" s="2">
        <v>34</v>
      </c>
      <c r="B248" s="2">
        <v>64524485</v>
      </c>
      <c r="C248" s="2" t="s">
        <v>1006</v>
      </c>
      <c r="D248" s="2" t="s">
        <v>710</v>
      </c>
      <c r="E248" s="2" t="s">
        <v>711</v>
      </c>
      <c r="F248" s="2" t="s">
        <v>1099</v>
      </c>
      <c r="G248" s="2" t="s">
        <v>1100</v>
      </c>
      <c r="H248" s="2" t="s">
        <v>723</v>
      </c>
      <c r="I248" s="2" t="s">
        <v>724</v>
      </c>
      <c r="J248" s="6">
        <v>3350</v>
      </c>
      <c r="K248" s="2" t="s">
        <v>923</v>
      </c>
      <c r="L248" s="1">
        <v>510887.13000000018</v>
      </c>
      <c r="M248" s="1">
        <v>34688.710000000014</v>
      </c>
      <c r="N248" s="1">
        <v>545575.8400000002</v>
      </c>
    </row>
    <row r="249" spans="1:14" x14ac:dyDescent="0.35">
      <c r="A249" s="2">
        <v>34</v>
      </c>
      <c r="B249" s="2">
        <v>64524485</v>
      </c>
      <c r="C249" s="2" t="s">
        <v>1006</v>
      </c>
      <c r="D249" s="2" t="s">
        <v>710</v>
      </c>
      <c r="E249" s="2" t="s">
        <v>711</v>
      </c>
      <c r="F249" s="2" t="s">
        <v>1099</v>
      </c>
      <c r="G249" s="2" t="s">
        <v>1100</v>
      </c>
      <c r="H249" s="2" t="s">
        <v>789</v>
      </c>
      <c r="I249" s="2" t="s">
        <v>790</v>
      </c>
      <c r="J249" s="6">
        <v>3350</v>
      </c>
      <c r="K249" s="2" t="s">
        <v>908</v>
      </c>
      <c r="L249" s="1">
        <v>11050</v>
      </c>
      <c r="M249" s="1">
        <v>2431</v>
      </c>
      <c r="N249" s="1">
        <v>13481</v>
      </c>
    </row>
    <row r="250" spans="1:14" x14ac:dyDescent="0.35">
      <c r="A250" s="2">
        <v>35</v>
      </c>
      <c r="B250" s="2">
        <v>24685844</v>
      </c>
      <c r="C250" s="2" t="s">
        <v>39</v>
      </c>
      <c r="D250" s="2" t="s">
        <v>402</v>
      </c>
      <c r="E250" s="2" t="s">
        <v>403</v>
      </c>
      <c r="F250" s="2" t="s">
        <v>1066</v>
      </c>
      <c r="G250" s="2" t="s">
        <v>1067</v>
      </c>
      <c r="H250" s="2" t="s">
        <v>438</v>
      </c>
      <c r="I250" s="2" t="s">
        <v>439</v>
      </c>
      <c r="J250" s="6">
        <v>2570</v>
      </c>
      <c r="K250" s="2" t="s">
        <v>969</v>
      </c>
      <c r="L250" s="1">
        <v>187063</v>
      </c>
      <c r="M250" s="1">
        <v>2863432.55</v>
      </c>
      <c r="N250" s="1">
        <v>3050495.55</v>
      </c>
    </row>
    <row r="251" spans="1:14" x14ac:dyDescent="0.35">
      <c r="A251" s="2">
        <v>35</v>
      </c>
      <c r="B251" s="2">
        <v>24685844</v>
      </c>
      <c r="C251" s="2" t="s">
        <v>39</v>
      </c>
      <c r="D251" s="2" t="s">
        <v>213</v>
      </c>
      <c r="E251" s="2" t="s">
        <v>214</v>
      </c>
      <c r="F251" s="2" t="s">
        <v>1155</v>
      </c>
      <c r="G251" s="2" t="s">
        <v>1154</v>
      </c>
      <c r="H251" s="2" t="s">
        <v>267</v>
      </c>
      <c r="I251" s="2" t="s">
        <v>268</v>
      </c>
      <c r="J251" s="6">
        <v>2560</v>
      </c>
      <c r="K251" s="2" t="s">
        <v>1014</v>
      </c>
      <c r="L251" s="1">
        <v>922619.62</v>
      </c>
      <c r="M251" s="1">
        <v>382124.64</v>
      </c>
      <c r="N251" s="1">
        <v>1304744.26</v>
      </c>
    </row>
    <row r="252" spans="1:14" x14ac:dyDescent="0.35">
      <c r="A252" s="2">
        <v>35</v>
      </c>
      <c r="B252" s="2">
        <v>24685844</v>
      </c>
      <c r="C252" s="2" t="s">
        <v>39</v>
      </c>
      <c r="D252" s="2" t="s">
        <v>195</v>
      </c>
      <c r="E252" s="2" t="s">
        <v>196</v>
      </c>
      <c r="F252" s="2" t="s">
        <v>1074</v>
      </c>
      <c r="G252" s="2" t="s">
        <v>1075</v>
      </c>
      <c r="H252" s="2" t="s">
        <v>193</v>
      </c>
      <c r="I252" s="2" t="s">
        <v>194</v>
      </c>
      <c r="J252" s="6">
        <v>2560</v>
      </c>
      <c r="K252" s="2" t="s">
        <v>923</v>
      </c>
      <c r="L252" s="1">
        <v>17944.099999999999</v>
      </c>
      <c r="M252" s="1">
        <v>0</v>
      </c>
      <c r="N252" s="1">
        <v>17944.099999999999</v>
      </c>
    </row>
    <row r="253" spans="1:14" x14ac:dyDescent="0.35">
      <c r="A253" s="2">
        <v>35</v>
      </c>
      <c r="B253" s="2">
        <v>24685844</v>
      </c>
      <c r="C253" s="2" t="s">
        <v>39</v>
      </c>
      <c r="D253" s="2" t="s">
        <v>20</v>
      </c>
      <c r="E253" s="2" t="s">
        <v>21</v>
      </c>
      <c r="F253" s="2" t="s">
        <v>1120</v>
      </c>
      <c r="G253" s="2" t="s">
        <v>1121</v>
      </c>
      <c r="H253" s="2" t="s">
        <v>37</v>
      </c>
      <c r="I253" s="2" t="s">
        <v>38</v>
      </c>
      <c r="J253" s="6">
        <v>1630</v>
      </c>
      <c r="K253" s="2" t="s">
        <v>1014</v>
      </c>
      <c r="L253" s="1">
        <v>1300000</v>
      </c>
      <c r="M253" s="1">
        <v>1346639.67</v>
      </c>
      <c r="N253" s="1">
        <v>2646639.67</v>
      </c>
    </row>
    <row r="254" spans="1:14" x14ac:dyDescent="0.35">
      <c r="A254" s="2">
        <v>36</v>
      </c>
      <c r="B254" s="2">
        <v>19588976</v>
      </c>
      <c r="C254" s="2" t="s">
        <v>135</v>
      </c>
      <c r="D254" s="2" t="s">
        <v>223</v>
      </c>
      <c r="E254" s="2" t="s">
        <v>224</v>
      </c>
      <c r="F254" s="2" t="s">
        <v>1152</v>
      </c>
      <c r="G254" s="2" t="s">
        <v>1153</v>
      </c>
      <c r="H254" s="2" t="s">
        <v>292</v>
      </c>
      <c r="I254" s="2" t="s">
        <v>293</v>
      </c>
      <c r="J254" s="6">
        <v>2560</v>
      </c>
      <c r="K254" s="2" t="s">
        <v>1020</v>
      </c>
      <c r="L254" s="1">
        <v>431140.05</v>
      </c>
      <c r="M254" s="1">
        <v>690136.82</v>
      </c>
      <c r="N254" s="1">
        <v>1121276.8699999999</v>
      </c>
    </row>
    <row r="255" spans="1:14" x14ac:dyDescent="0.35">
      <c r="A255" s="2">
        <v>36</v>
      </c>
      <c r="B255" s="2">
        <v>19588976</v>
      </c>
      <c r="C255" s="2" t="s">
        <v>135</v>
      </c>
      <c r="D255" s="2" t="s">
        <v>213</v>
      </c>
      <c r="E255" s="2" t="s">
        <v>214</v>
      </c>
      <c r="F255" s="2" t="s">
        <v>1084</v>
      </c>
      <c r="G255" s="2" t="s">
        <v>1085</v>
      </c>
      <c r="H255" s="2" t="s">
        <v>276</v>
      </c>
      <c r="I255" s="2" t="s">
        <v>277</v>
      </c>
      <c r="J255" s="6">
        <v>2560</v>
      </c>
      <c r="K255" s="2" t="s">
        <v>1020</v>
      </c>
      <c r="L255" s="1">
        <v>416650.41</v>
      </c>
      <c r="M255" s="1">
        <v>160596.39000000001</v>
      </c>
      <c r="N255" s="1">
        <v>577246.80000000005</v>
      </c>
    </row>
    <row r="256" spans="1:14" x14ac:dyDescent="0.35">
      <c r="A256" s="2">
        <v>36</v>
      </c>
      <c r="B256" s="2">
        <v>19588976</v>
      </c>
      <c r="C256" s="2" t="s">
        <v>135</v>
      </c>
      <c r="D256" s="2" t="s">
        <v>195</v>
      </c>
      <c r="E256" s="2" t="s">
        <v>196</v>
      </c>
      <c r="F256" s="2" t="s">
        <v>1074</v>
      </c>
      <c r="G256" s="2" t="s">
        <v>1075</v>
      </c>
      <c r="H256" s="2" t="s">
        <v>193</v>
      </c>
      <c r="I256" s="2" t="s">
        <v>194</v>
      </c>
      <c r="J256" s="6">
        <v>2560</v>
      </c>
      <c r="K256" s="2" t="s">
        <v>923</v>
      </c>
      <c r="L256" s="1">
        <v>30870</v>
      </c>
      <c r="M256" s="1">
        <v>0</v>
      </c>
      <c r="N256" s="1">
        <v>30870</v>
      </c>
    </row>
    <row r="257" spans="1:14" x14ac:dyDescent="0.35">
      <c r="A257" s="2">
        <v>36</v>
      </c>
      <c r="B257" s="2">
        <v>19588976</v>
      </c>
      <c r="C257" s="2" t="s">
        <v>135</v>
      </c>
      <c r="D257" s="2" t="s">
        <v>115</v>
      </c>
      <c r="E257" s="2" t="s">
        <v>116</v>
      </c>
      <c r="F257" s="2" t="s">
        <v>1091</v>
      </c>
      <c r="G257" s="2" t="s">
        <v>1092</v>
      </c>
      <c r="H257" s="2" t="s">
        <v>133</v>
      </c>
      <c r="I257" s="2" t="s">
        <v>134</v>
      </c>
      <c r="J257" s="6">
        <v>2180</v>
      </c>
      <c r="K257" s="2" t="s">
        <v>1020</v>
      </c>
      <c r="L257" s="1">
        <v>349793.73</v>
      </c>
      <c r="M257" s="1">
        <v>275734.28000000003</v>
      </c>
      <c r="N257" s="1">
        <v>625528.01</v>
      </c>
    </row>
    <row r="258" spans="1:14" x14ac:dyDescent="0.35">
      <c r="A258" s="2">
        <v>36</v>
      </c>
      <c r="B258" s="2">
        <v>19588976</v>
      </c>
      <c r="C258" s="2" t="s">
        <v>135</v>
      </c>
      <c r="D258" s="2" t="s">
        <v>642</v>
      </c>
      <c r="E258" s="2" t="s">
        <v>643</v>
      </c>
      <c r="F258" s="2" t="s">
        <v>1093</v>
      </c>
      <c r="G258" s="2" t="s">
        <v>1094</v>
      </c>
      <c r="H258" s="2" t="s">
        <v>656</v>
      </c>
      <c r="I258" s="2" t="s">
        <v>657</v>
      </c>
      <c r="J258" s="6">
        <v>3340</v>
      </c>
      <c r="K258" s="2" t="s">
        <v>1020</v>
      </c>
      <c r="L258" s="1">
        <v>1127431.01</v>
      </c>
      <c r="M258" s="1">
        <v>1078686.3</v>
      </c>
      <c r="N258" s="1">
        <v>2206117.31</v>
      </c>
    </row>
    <row r="259" spans="1:14" x14ac:dyDescent="0.35">
      <c r="A259" s="2">
        <v>36</v>
      </c>
      <c r="B259" s="2">
        <v>19588976</v>
      </c>
      <c r="C259" s="2" t="s">
        <v>135</v>
      </c>
      <c r="D259" s="2" t="s">
        <v>489</v>
      </c>
      <c r="E259" s="2" t="s">
        <v>490</v>
      </c>
      <c r="F259" s="2" t="s">
        <v>1095</v>
      </c>
      <c r="G259" s="2" t="s">
        <v>1096</v>
      </c>
      <c r="H259" s="2" t="s">
        <v>499</v>
      </c>
      <c r="I259" s="2" t="s">
        <v>500</v>
      </c>
      <c r="J259" s="6">
        <v>2718</v>
      </c>
      <c r="K259" s="2" t="s">
        <v>1020</v>
      </c>
      <c r="L259" s="1">
        <v>61232.14</v>
      </c>
      <c r="M259" s="1">
        <v>0</v>
      </c>
      <c r="N259" s="1">
        <v>61232.14</v>
      </c>
    </row>
    <row r="260" spans="1:14" x14ac:dyDescent="0.35">
      <c r="A260" s="2">
        <v>36</v>
      </c>
      <c r="B260" s="2">
        <v>19588976</v>
      </c>
      <c r="C260" s="2" t="s">
        <v>135</v>
      </c>
      <c r="D260" s="2" t="s">
        <v>507</v>
      </c>
      <c r="E260" s="2" t="s">
        <v>508</v>
      </c>
      <c r="F260" s="2" t="s">
        <v>1080</v>
      </c>
      <c r="G260" s="2" t="s">
        <v>1081</v>
      </c>
      <c r="H260" s="2" t="s">
        <v>568</v>
      </c>
      <c r="I260" s="2" t="s">
        <v>569</v>
      </c>
      <c r="J260" s="6">
        <v>2720</v>
      </c>
      <c r="K260" s="2" t="s">
        <v>1020</v>
      </c>
      <c r="L260" s="1">
        <v>538314.21</v>
      </c>
      <c r="M260" s="1">
        <v>1427211.2999999998</v>
      </c>
      <c r="N260" s="1">
        <v>1965525.5099999998</v>
      </c>
    </row>
    <row r="261" spans="1:14" x14ac:dyDescent="0.35">
      <c r="A261" s="2">
        <v>37</v>
      </c>
      <c r="B261" s="2">
        <v>73346276</v>
      </c>
      <c r="C261" s="2" t="s">
        <v>757</v>
      </c>
      <c r="D261" s="2" t="s">
        <v>349</v>
      </c>
      <c r="E261" s="2" t="s">
        <v>350</v>
      </c>
      <c r="F261" s="2" t="s">
        <v>1088</v>
      </c>
      <c r="G261" s="2" t="s">
        <v>1089</v>
      </c>
      <c r="H261" s="2" t="s">
        <v>755</v>
      </c>
      <c r="I261" s="2" t="s">
        <v>756</v>
      </c>
      <c r="J261" s="6">
        <v>3350</v>
      </c>
      <c r="K261" s="2" t="s">
        <v>947</v>
      </c>
      <c r="L261" s="1">
        <v>1465210.95</v>
      </c>
      <c r="M261" s="1">
        <v>900762.64</v>
      </c>
      <c r="N261" s="1">
        <v>2365973.59</v>
      </c>
    </row>
    <row r="262" spans="1:14" x14ac:dyDescent="0.35">
      <c r="A262" s="2">
        <v>37</v>
      </c>
      <c r="B262" s="2">
        <v>73346276</v>
      </c>
      <c r="C262" s="2" t="s">
        <v>757</v>
      </c>
      <c r="D262" s="2" t="s">
        <v>349</v>
      </c>
      <c r="E262" s="2" t="s">
        <v>350</v>
      </c>
      <c r="F262" s="2" t="s">
        <v>1088</v>
      </c>
      <c r="G262" s="2" t="s">
        <v>1089</v>
      </c>
      <c r="H262" s="2" t="s">
        <v>767</v>
      </c>
      <c r="I262" s="2" t="s">
        <v>768</v>
      </c>
      <c r="J262" s="6">
        <v>3350</v>
      </c>
      <c r="K262" s="2" t="s">
        <v>947</v>
      </c>
      <c r="L262" s="1">
        <v>2777093</v>
      </c>
      <c r="M262" s="1">
        <v>1062032.97</v>
      </c>
      <c r="N262" s="1">
        <v>3839125.9699999997</v>
      </c>
    </row>
    <row r="263" spans="1:14" x14ac:dyDescent="0.35">
      <c r="A263" s="2">
        <v>38</v>
      </c>
      <c r="B263" s="2">
        <v>55477232</v>
      </c>
      <c r="C263" s="2" t="s">
        <v>1169</v>
      </c>
      <c r="D263" s="2" t="s">
        <v>690</v>
      </c>
      <c r="E263" s="2" t="s">
        <v>691</v>
      </c>
      <c r="F263" s="2" t="s">
        <v>1137</v>
      </c>
      <c r="G263" s="2" t="s">
        <v>1138</v>
      </c>
      <c r="H263" s="2" t="s">
        <v>735</v>
      </c>
      <c r="I263" s="2" t="s">
        <v>736</v>
      </c>
      <c r="J263" s="6">
        <v>3350</v>
      </c>
      <c r="K263" s="2" t="s">
        <v>1032</v>
      </c>
      <c r="L263" s="1">
        <v>2448585.3800000004</v>
      </c>
      <c r="M263" s="1">
        <v>3719422.81</v>
      </c>
      <c r="N263" s="1">
        <v>6168008.1900000004</v>
      </c>
    </row>
    <row r="264" spans="1:14" x14ac:dyDescent="0.35">
      <c r="A264" s="2">
        <v>39</v>
      </c>
      <c r="B264" s="2">
        <v>13053973</v>
      </c>
      <c r="C264" s="2" t="s">
        <v>153</v>
      </c>
      <c r="D264" s="2" t="s">
        <v>223</v>
      </c>
      <c r="E264" s="2" t="s">
        <v>224</v>
      </c>
      <c r="F264" s="2" t="s">
        <v>1152</v>
      </c>
      <c r="G264" s="2" t="s">
        <v>1153</v>
      </c>
      <c r="H264" s="2" t="s">
        <v>278</v>
      </c>
      <c r="I264" s="2" t="s">
        <v>279</v>
      </c>
      <c r="J264" s="6">
        <v>2560</v>
      </c>
      <c r="K264" s="2" t="s">
        <v>1032</v>
      </c>
      <c r="L264" s="1">
        <v>757020</v>
      </c>
      <c r="M264" s="1">
        <v>3359861.99</v>
      </c>
      <c r="N264" s="1">
        <v>4116881.99</v>
      </c>
    </row>
    <row r="265" spans="1:14" x14ac:dyDescent="0.35">
      <c r="A265" s="2">
        <v>39</v>
      </c>
      <c r="B265" s="2">
        <v>13053973</v>
      </c>
      <c r="C265" s="2" t="s">
        <v>153</v>
      </c>
      <c r="D265" s="2" t="s">
        <v>195</v>
      </c>
      <c r="E265" s="2" t="s">
        <v>196</v>
      </c>
      <c r="F265" s="2" t="s">
        <v>1074</v>
      </c>
      <c r="G265" s="2" t="s">
        <v>1075</v>
      </c>
      <c r="H265" s="2" t="s">
        <v>193</v>
      </c>
      <c r="I265" s="2" t="s">
        <v>194</v>
      </c>
      <c r="J265" s="6">
        <v>2560</v>
      </c>
      <c r="K265" s="2" t="s">
        <v>923</v>
      </c>
      <c r="L265" s="1">
        <v>34418</v>
      </c>
      <c r="M265" s="1">
        <v>0</v>
      </c>
      <c r="N265" s="1">
        <v>34418</v>
      </c>
    </row>
    <row r="266" spans="1:14" x14ac:dyDescent="0.35">
      <c r="A266" s="2">
        <v>39</v>
      </c>
      <c r="B266" s="2">
        <v>13053973</v>
      </c>
      <c r="C266" s="2" t="s">
        <v>153</v>
      </c>
      <c r="D266" s="2" t="s">
        <v>115</v>
      </c>
      <c r="E266" s="2" t="s">
        <v>116</v>
      </c>
      <c r="F266" s="2" t="s">
        <v>1091</v>
      </c>
      <c r="G266" s="2" t="s">
        <v>1092</v>
      </c>
      <c r="H266" s="2" t="s">
        <v>151</v>
      </c>
      <c r="I266" s="2" t="s">
        <v>152</v>
      </c>
      <c r="J266" s="6">
        <v>2180</v>
      </c>
      <c r="K266" s="2" t="s">
        <v>1032</v>
      </c>
      <c r="L266" s="1">
        <v>350000</v>
      </c>
      <c r="M266" s="1">
        <v>231972.35</v>
      </c>
      <c r="N266" s="1">
        <v>581972.35</v>
      </c>
    </row>
    <row r="267" spans="1:14" x14ac:dyDescent="0.35">
      <c r="A267" s="2">
        <v>39</v>
      </c>
      <c r="B267" s="2">
        <v>13053973</v>
      </c>
      <c r="C267" s="2" t="s">
        <v>153</v>
      </c>
      <c r="D267" s="2" t="s">
        <v>642</v>
      </c>
      <c r="E267" s="2" t="s">
        <v>643</v>
      </c>
      <c r="F267" s="2" t="s">
        <v>1093</v>
      </c>
      <c r="G267" s="2" t="s">
        <v>1094</v>
      </c>
      <c r="H267" s="2" t="s">
        <v>670</v>
      </c>
      <c r="I267" s="2" t="s">
        <v>671</v>
      </c>
      <c r="J267" s="6">
        <v>3340</v>
      </c>
      <c r="K267" s="2" t="s">
        <v>1032</v>
      </c>
      <c r="L267" s="1">
        <v>1177936.7100000002</v>
      </c>
      <c r="M267" s="1">
        <v>255906.1</v>
      </c>
      <c r="N267" s="1">
        <v>1433842.8100000003</v>
      </c>
    </row>
    <row r="268" spans="1:14" x14ac:dyDescent="0.35">
      <c r="A268" s="2">
        <v>40</v>
      </c>
      <c r="B268" s="2">
        <v>90335503</v>
      </c>
      <c r="C268" s="2" t="s">
        <v>17</v>
      </c>
      <c r="D268" s="2" t="s">
        <v>13</v>
      </c>
      <c r="E268" s="2" t="s">
        <v>14</v>
      </c>
      <c r="F268" s="2" t="s">
        <v>1068</v>
      </c>
      <c r="G268" s="2" t="s">
        <v>1069</v>
      </c>
      <c r="H268" s="2" t="s">
        <v>15</v>
      </c>
      <c r="I268" s="2" t="s">
        <v>16</v>
      </c>
      <c r="J268" s="6">
        <v>1630</v>
      </c>
      <c r="K268" s="2" t="s">
        <v>1008</v>
      </c>
      <c r="L268" s="1">
        <v>159999.34</v>
      </c>
      <c r="M268" s="1">
        <v>0</v>
      </c>
      <c r="N268" s="1">
        <v>159999.34</v>
      </c>
    </row>
    <row r="269" spans="1:14" x14ac:dyDescent="0.35">
      <c r="A269" s="2">
        <v>40</v>
      </c>
      <c r="B269" s="2">
        <v>90335503</v>
      </c>
      <c r="C269" s="2" t="s">
        <v>17</v>
      </c>
      <c r="D269" s="2" t="s">
        <v>13</v>
      </c>
      <c r="E269" s="2" t="s">
        <v>14</v>
      </c>
      <c r="F269" s="2" t="s">
        <v>1068</v>
      </c>
      <c r="G269" s="2" t="s">
        <v>1069</v>
      </c>
      <c r="H269" s="2" t="s">
        <v>76</v>
      </c>
      <c r="I269" s="2" t="s">
        <v>77</v>
      </c>
      <c r="J269" s="6">
        <v>2130</v>
      </c>
      <c r="K269" s="2" t="s">
        <v>1008</v>
      </c>
      <c r="L269" s="1">
        <v>196000</v>
      </c>
      <c r="M269" s="1">
        <v>0</v>
      </c>
      <c r="N269" s="1">
        <v>196000</v>
      </c>
    </row>
    <row r="270" spans="1:14" x14ac:dyDescent="0.35">
      <c r="A270" s="2">
        <v>40</v>
      </c>
      <c r="B270" s="2">
        <v>90335503</v>
      </c>
      <c r="C270" s="2" t="s">
        <v>17</v>
      </c>
      <c r="D270" s="2" t="s">
        <v>13</v>
      </c>
      <c r="E270" s="2" t="s">
        <v>14</v>
      </c>
      <c r="F270" s="2" t="s">
        <v>1068</v>
      </c>
      <c r="G270" s="2" t="s">
        <v>1069</v>
      </c>
      <c r="H270" s="2" t="s">
        <v>100</v>
      </c>
      <c r="I270" s="2" t="s">
        <v>101</v>
      </c>
      <c r="J270" s="6">
        <v>2180</v>
      </c>
      <c r="K270" s="2" t="s">
        <v>1008</v>
      </c>
      <c r="L270" s="1">
        <v>5678396.5200000005</v>
      </c>
      <c r="M270" s="1">
        <v>0</v>
      </c>
      <c r="N270" s="1">
        <v>5678396.5200000005</v>
      </c>
    </row>
    <row r="271" spans="1:14" x14ac:dyDescent="0.35">
      <c r="A271" s="2">
        <v>41</v>
      </c>
      <c r="B271" s="2">
        <v>18845673</v>
      </c>
      <c r="C271" s="2" t="s">
        <v>291</v>
      </c>
      <c r="D271" s="2" t="s">
        <v>402</v>
      </c>
      <c r="E271" s="2" t="s">
        <v>403</v>
      </c>
      <c r="F271" s="2" t="s">
        <v>1066</v>
      </c>
      <c r="G271" s="2" t="s">
        <v>1067</v>
      </c>
      <c r="H271" s="2" t="s">
        <v>410</v>
      </c>
      <c r="I271" s="2" t="s">
        <v>411</v>
      </c>
      <c r="J271" s="6">
        <v>2570</v>
      </c>
      <c r="K271" s="2" t="s">
        <v>1036</v>
      </c>
      <c r="L271" s="1">
        <v>65272.54</v>
      </c>
      <c r="M271" s="1">
        <v>0</v>
      </c>
      <c r="N271" s="1">
        <v>65272.54</v>
      </c>
    </row>
    <row r="272" spans="1:14" x14ac:dyDescent="0.35">
      <c r="A272" s="2">
        <v>41</v>
      </c>
      <c r="B272" s="2">
        <v>18845673</v>
      </c>
      <c r="C272" s="2" t="s">
        <v>291</v>
      </c>
      <c r="D272" s="2" t="s">
        <v>402</v>
      </c>
      <c r="E272" s="2" t="s">
        <v>403</v>
      </c>
      <c r="F272" s="2" t="s">
        <v>1066</v>
      </c>
      <c r="G272" s="2" t="s">
        <v>1067</v>
      </c>
      <c r="H272" s="2" t="s">
        <v>441</v>
      </c>
      <c r="I272" s="2" t="s">
        <v>442</v>
      </c>
      <c r="J272" s="6">
        <v>2570</v>
      </c>
      <c r="K272" s="2" t="s">
        <v>1035</v>
      </c>
      <c r="L272" s="1">
        <v>57341.45</v>
      </c>
      <c r="M272" s="1">
        <v>0</v>
      </c>
      <c r="N272" s="1">
        <v>57341.45</v>
      </c>
    </row>
    <row r="273" spans="1:14" x14ac:dyDescent="0.35">
      <c r="A273" s="2">
        <v>41</v>
      </c>
      <c r="B273" s="2">
        <v>18845673</v>
      </c>
      <c r="C273" s="2" t="s">
        <v>291</v>
      </c>
      <c r="D273" s="2" t="s">
        <v>223</v>
      </c>
      <c r="E273" s="2" t="s">
        <v>224</v>
      </c>
      <c r="F273" s="2" t="s">
        <v>1072</v>
      </c>
      <c r="G273" s="2" t="s">
        <v>1073</v>
      </c>
      <c r="H273" s="2" t="s">
        <v>289</v>
      </c>
      <c r="I273" s="2" t="s">
        <v>290</v>
      </c>
      <c r="J273" s="6">
        <v>2560</v>
      </c>
      <c r="K273" s="2" t="s">
        <v>1034</v>
      </c>
      <c r="L273" s="1">
        <v>499320.55</v>
      </c>
      <c r="M273" s="1">
        <v>1677712.44</v>
      </c>
      <c r="N273" s="1">
        <v>2177032.9899999998</v>
      </c>
    </row>
    <row r="274" spans="1:14" x14ac:dyDescent="0.35">
      <c r="A274" s="2">
        <v>41</v>
      </c>
      <c r="B274" s="2">
        <v>18845673</v>
      </c>
      <c r="C274" s="2" t="s">
        <v>291</v>
      </c>
      <c r="D274" s="2" t="s">
        <v>507</v>
      </c>
      <c r="E274" s="2" t="s">
        <v>508</v>
      </c>
      <c r="F274" s="2" t="s">
        <v>1080</v>
      </c>
      <c r="G274" s="2" t="s">
        <v>1081</v>
      </c>
      <c r="H274" s="2" t="s">
        <v>562</v>
      </c>
      <c r="I274" s="2" t="s">
        <v>563</v>
      </c>
      <c r="J274" s="6">
        <v>2720</v>
      </c>
      <c r="K274" s="2" t="s">
        <v>1034</v>
      </c>
      <c r="L274" s="1">
        <v>1745600.14</v>
      </c>
      <c r="M274" s="1">
        <v>1908321.38</v>
      </c>
      <c r="N274" s="1">
        <v>3653921.5199999996</v>
      </c>
    </row>
    <row r="275" spans="1:14" x14ac:dyDescent="0.35">
      <c r="A275" s="2">
        <v>42</v>
      </c>
      <c r="B275" s="2">
        <v>20341253</v>
      </c>
      <c r="C275" s="2" t="s">
        <v>150</v>
      </c>
      <c r="D275" s="2" t="s">
        <v>217</v>
      </c>
      <c r="E275" s="2" t="s">
        <v>218</v>
      </c>
      <c r="F275" s="2" t="s">
        <v>1151</v>
      </c>
      <c r="G275" s="2" t="s">
        <v>1150</v>
      </c>
      <c r="H275" s="2" t="s">
        <v>315</v>
      </c>
      <c r="I275" s="2" t="s">
        <v>316</v>
      </c>
      <c r="J275" s="6">
        <v>2561</v>
      </c>
      <c r="K275" s="2" t="s">
        <v>923</v>
      </c>
      <c r="L275" s="1">
        <v>1187707.53</v>
      </c>
      <c r="M275" s="1">
        <v>233545.4</v>
      </c>
      <c r="N275" s="1">
        <v>1421252.93</v>
      </c>
    </row>
    <row r="276" spans="1:14" x14ac:dyDescent="0.35">
      <c r="A276" s="2">
        <v>42</v>
      </c>
      <c r="B276" s="2">
        <v>20341253</v>
      </c>
      <c r="C276" s="2" t="s">
        <v>150</v>
      </c>
      <c r="D276" s="2" t="s">
        <v>223</v>
      </c>
      <c r="E276" s="2" t="s">
        <v>224</v>
      </c>
      <c r="F276" s="2" t="s">
        <v>1072</v>
      </c>
      <c r="G276" s="2" t="s">
        <v>1073</v>
      </c>
      <c r="H276" s="2" t="s">
        <v>251</v>
      </c>
      <c r="I276" s="2" t="s">
        <v>252</v>
      </c>
      <c r="J276" s="6">
        <v>2560</v>
      </c>
      <c r="K276" s="2" t="s">
        <v>934</v>
      </c>
      <c r="L276" s="1">
        <v>661636.09</v>
      </c>
      <c r="M276" s="1">
        <v>744389.65</v>
      </c>
      <c r="N276" s="1">
        <v>1406025.74</v>
      </c>
    </row>
    <row r="277" spans="1:14" x14ac:dyDescent="0.35">
      <c r="A277" s="2">
        <v>42</v>
      </c>
      <c r="B277" s="2">
        <v>20341253</v>
      </c>
      <c r="C277" s="2" t="s">
        <v>150</v>
      </c>
      <c r="D277" s="2" t="s">
        <v>213</v>
      </c>
      <c r="E277" s="2" t="s">
        <v>214</v>
      </c>
      <c r="F277" s="2" t="s">
        <v>1155</v>
      </c>
      <c r="G277" s="2" t="s">
        <v>1154</v>
      </c>
      <c r="H277" s="2" t="s">
        <v>284</v>
      </c>
      <c r="I277" s="2" t="s">
        <v>285</v>
      </c>
      <c r="J277" s="6">
        <v>2560</v>
      </c>
      <c r="K277" s="2" t="s">
        <v>934</v>
      </c>
      <c r="L277" s="1">
        <v>867948.7699999999</v>
      </c>
      <c r="M277" s="1">
        <v>999873.69</v>
      </c>
      <c r="N277" s="1">
        <v>1867822.46</v>
      </c>
    </row>
    <row r="278" spans="1:14" x14ac:dyDescent="0.35">
      <c r="A278" s="2">
        <v>42</v>
      </c>
      <c r="B278" s="2">
        <v>20341253</v>
      </c>
      <c r="C278" s="2" t="s">
        <v>150</v>
      </c>
      <c r="D278" s="2" t="s">
        <v>195</v>
      </c>
      <c r="E278" s="2" t="s">
        <v>196</v>
      </c>
      <c r="F278" s="2" t="s">
        <v>1074</v>
      </c>
      <c r="G278" s="2" t="s">
        <v>1075</v>
      </c>
      <c r="H278" s="2" t="s">
        <v>193</v>
      </c>
      <c r="I278" s="2" t="s">
        <v>194</v>
      </c>
      <c r="J278" s="6">
        <v>2560</v>
      </c>
      <c r="K278" s="2" t="s">
        <v>923</v>
      </c>
      <c r="L278" s="1">
        <v>39250</v>
      </c>
      <c r="M278" s="1">
        <v>0</v>
      </c>
      <c r="N278" s="1">
        <v>39250</v>
      </c>
    </row>
    <row r="279" spans="1:14" x14ac:dyDescent="0.35">
      <c r="A279" s="2">
        <v>42</v>
      </c>
      <c r="B279" s="2">
        <v>20341253</v>
      </c>
      <c r="C279" s="2" t="s">
        <v>150</v>
      </c>
      <c r="D279" s="2" t="s">
        <v>115</v>
      </c>
      <c r="E279" s="2" t="s">
        <v>116</v>
      </c>
      <c r="F279" s="2" t="s">
        <v>1091</v>
      </c>
      <c r="G279" s="2" t="s">
        <v>1092</v>
      </c>
      <c r="H279" s="2" t="s">
        <v>148</v>
      </c>
      <c r="I279" s="2" t="s">
        <v>149</v>
      </c>
      <c r="J279" s="6">
        <v>2180</v>
      </c>
      <c r="K279" s="2" t="s">
        <v>934</v>
      </c>
      <c r="L279" s="1">
        <v>350000</v>
      </c>
      <c r="M279" s="1">
        <v>562194.72000000009</v>
      </c>
      <c r="N279" s="1">
        <v>912194.72000000009</v>
      </c>
    </row>
    <row r="280" spans="1:14" x14ac:dyDescent="0.35">
      <c r="A280" s="2">
        <v>43</v>
      </c>
      <c r="B280" s="2">
        <v>76893375</v>
      </c>
      <c r="C280" s="2" t="s">
        <v>774</v>
      </c>
      <c r="D280" s="2" t="s">
        <v>349</v>
      </c>
      <c r="E280" s="2" t="s">
        <v>350</v>
      </c>
      <c r="F280" s="2" t="s">
        <v>1159</v>
      </c>
      <c r="G280" s="2" t="s">
        <v>1160</v>
      </c>
      <c r="H280" s="2" t="s">
        <v>772</v>
      </c>
      <c r="I280" s="2" t="s">
        <v>773</v>
      </c>
      <c r="J280" s="6">
        <v>3350</v>
      </c>
      <c r="K280" s="2" t="s">
        <v>908</v>
      </c>
      <c r="L280" s="1">
        <v>2731916.6999999997</v>
      </c>
      <c r="M280" s="1">
        <v>2833714.3300000005</v>
      </c>
      <c r="N280" s="1">
        <v>5565631.0300000003</v>
      </c>
    </row>
    <row r="281" spans="1:14" x14ac:dyDescent="0.35">
      <c r="A281" s="2">
        <v>44</v>
      </c>
      <c r="B281" s="2">
        <v>18369529</v>
      </c>
      <c r="C281" s="2" t="s">
        <v>198</v>
      </c>
      <c r="D281" s="2" t="s">
        <v>402</v>
      </c>
      <c r="E281" s="2" t="s">
        <v>403</v>
      </c>
      <c r="F281" s="2" t="s">
        <v>1066</v>
      </c>
      <c r="G281" s="2" t="s">
        <v>1067</v>
      </c>
      <c r="H281" s="2" t="s">
        <v>441</v>
      </c>
      <c r="I281" s="2" t="s">
        <v>442</v>
      </c>
      <c r="J281" s="6">
        <v>2570</v>
      </c>
      <c r="K281" s="2" t="s">
        <v>1035</v>
      </c>
      <c r="L281" s="1">
        <v>78981.2</v>
      </c>
      <c r="M281" s="1">
        <v>0</v>
      </c>
      <c r="N281" s="1">
        <v>78981.2</v>
      </c>
    </row>
    <row r="282" spans="1:14" x14ac:dyDescent="0.35">
      <c r="A282" s="2">
        <v>44</v>
      </c>
      <c r="B282" s="2">
        <v>18369529</v>
      </c>
      <c r="C282" s="2" t="s">
        <v>198</v>
      </c>
      <c r="D282" s="2" t="s">
        <v>223</v>
      </c>
      <c r="E282" s="2" t="s">
        <v>224</v>
      </c>
      <c r="F282" s="2" t="s">
        <v>1152</v>
      </c>
      <c r="G282" s="2" t="s">
        <v>1153</v>
      </c>
      <c r="H282" s="2" t="s">
        <v>261</v>
      </c>
      <c r="I282" s="2" t="s">
        <v>262</v>
      </c>
      <c r="J282" s="6">
        <v>2560</v>
      </c>
      <c r="K282" s="2" t="s">
        <v>1042</v>
      </c>
      <c r="L282" s="1">
        <v>681330.26</v>
      </c>
      <c r="M282" s="1">
        <v>2204187.7800000003</v>
      </c>
      <c r="N282" s="1">
        <v>2885518.04</v>
      </c>
    </row>
    <row r="283" spans="1:14" x14ac:dyDescent="0.35">
      <c r="A283" s="2">
        <v>44</v>
      </c>
      <c r="B283" s="2">
        <v>18369529</v>
      </c>
      <c r="C283" s="2" t="s">
        <v>198</v>
      </c>
      <c r="D283" s="2" t="s">
        <v>213</v>
      </c>
      <c r="E283" s="2" t="s">
        <v>214</v>
      </c>
      <c r="F283" s="2" t="s">
        <v>1155</v>
      </c>
      <c r="G283" s="2" t="s">
        <v>1154</v>
      </c>
      <c r="H283" s="2" t="s">
        <v>245</v>
      </c>
      <c r="I283" s="2" t="s">
        <v>246</v>
      </c>
      <c r="J283" s="6">
        <v>2560</v>
      </c>
      <c r="K283" s="2" t="s">
        <v>1042</v>
      </c>
      <c r="L283" s="1">
        <v>913604.42</v>
      </c>
      <c r="M283" s="1">
        <v>1632237.5499999998</v>
      </c>
      <c r="N283" s="1">
        <v>2545841.9699999997</v>
      </c>
    </row>
    <row r="284" spans="1:14" x14ac:dyDescent="0.35">
      <c r="A284" s="2">
        <v>44</v>
      </c>
      <c r="B284" s="2">
        <v>18369529</v>
      </c>
      <c r="C284" s="2" t="s">
        <v>198</v>
      </c>
      <c r="D284" s="2" t="s">
        <v>195</v>
      </c>
      <c r="E284" s="2" t="s">
        <v>196</v>
      </c>
      <c r="F284" s="2" t="s">
        <v>1074</v>
      </c>
      <c r="G284" s="2" t="s">
        <v>1075</v>
      </c>
      <c r="H284" s="2" t="s">
        <v>193</v>
      </c>
      <c r="I284" s="2" t="s">
        <v>194</v>
      </c>
      <c r="J284" s="6">
        <v>2560</v>
      </c>
      <c r="K284" s="2" t="s">
        <v>923</v>
      </c>
      <c r="L284" s="1">
        <v>21560</v>
      </c>
      <c r="M284" s="1">
        <v>0</v>
      </c>
      <c r="N284" s="1">
        <v>21560</v>
      </c>
    </row>
    <row r="285" spans="1:14" x14ac:dyDescent="0.35">
      <c r="A285" s="2">
        <v>45</v>
      </c>
      <c r="B285" s="2">
        <v>72799595</v>
      </c>
      <c r="C285" s="2" t="s">
        <v>203</v>
      </c>
      <c r="D285" s="2" t="s">
        <v>223</v>
      </c>
      <c r="E285" s="2" t="s">
        <v>224</v>
      </c>
      <c r="F285" s="2" t="s">
        <v>1072</v>
      </c>
      <c r="G285" s="2" t="s">
        <v>1073</v>
      </c>
      <c r="H285" s="2" t="s">
        <v>249</v>
      </c>
      <c r="I285" s="2" t="s">
        <v>250</v>
      </c>
      <c r="J285" s="6">
        <v>2560</v>
      </c>
      <c r="K285" s="2" t="s">
        <v>977</v>
      </c>
      <c r="L285" s="1">
        <v>1000000</v>
      </c>
      <c r="M285" s="1">
        <v>4256437.51</v>
      </c>
      <c r="N285" s="1">
        <v>5256437.51</v>
      </c>
    </row>
    <row r="286" spans="1:14" x14ac:dyDescent="0.35">
      <c r="A286" s="2">
        <v>45</v>
      </c>
      <c r="B286" s="2">
        <v>72799595</v>
      </c>
      <c r="C286" s="2" t="s">
        <v>203</v>
      </c>
      <c r="D286" s="2" t="s">
        <v>195</v>
      </c>
      <c r="E286" s="2" t="s">
        <v>196</v>
      </c>
      <c r="F286" s="2" t="s">
        <v>1074</v>
      </c>
      <c r="G286" s="2" t="s">
        <v>1075</v>
      </c>
      <c r="H286" s="2" t="s">
        <v>193</v>
      </c>
      <c r="I286" s="2" t="s">
        <v>194</v>
      </c>
      <c r="J286" s="6">
        <v>2560</v>
      </c>
      <c r="K286" s="2" t="s">
        <v>923</v>
      </c>
      <c r="L286" s="1">
        <v>30003.17</v>
      </c>
      <c r="M286" s="1">
        <v>0</v>
      </c>
      <c r="N286" s="1">
        <v>30003.17</v>
      </c>
    </row>
    <row r="287" spans="1:14" x14ac:dyDescent="0.35">
      <c r="A287" s="2">
        <v>46</v>
      </c>
      <c r="B287" s="2">
        <v>66420385</v>
      </c>
      <c r="C287" s="2" t="s">
        <v>359</v>
      </c>
      <c r="D287" s="2" t="s">
        <v>545</v>
      </c>
      <c r="E287" s="2" t="s">
        <v>546</v>
      </c>
      <c r="F287" s="2" t="s">
        <v>1078</v>
      </c>
      <c r="G287" s="2" t="s">
        <v>1079</v>
      </c>
      <c r="H287" s="2" t="s">
        <v>558</v>
      </c>
      <c r="I287" s="2" t="s">
        <v>559</v>
      </c>
      <c r="J287" s="6">
        <v>2720</v>
      </c>
      <c r="K287" s="2" t="s">
        <v>1011</v>
      </c>
      <c r="L287" s="1">
        <v>4764853.58</v>
      </c>
      <c r="M287" s="1">
        <v>461493.15</v>
      </c>
      <c r="N287" s="1">
        <v>5226346.7300000004</v>
      </c>
    </row>
    <row r="288" spans="1:14" x14ac:dyDescent="0.35">
      <c r="A288" s="2">
        <v>47</v>
      </c>
      <c r="B288" s="2">
        <v>55512844</v>
      </c>
      <c r="C288" s="2" t="s">
        <v>204</v>
      </c>
      <c r="D288" s="2" t="s">
        <v>402</v>
      </c>
      <c r="E288" s="2" t="s">
        <v>403</v>
      </c>
      <c r="F288" s="2" t="s">
        <v>1066</v>
      </c>
      <c r="G288" s="2" t="s">
        <v>1067</v>
      </c>
      <c r="H288" s="2" t="s">
        <v>406</v>
      </c>
      <c r="I288" s="2" t="s">
        <v>407</v>
      </c>
      <c r="J288" s="6">
        <v>2570</v>
      </c>
      <c r="K288" s="2" t="s">
        <v>1039</v>
      </c>
      <c r="L288" s="1">
        <v>93228.3</v>
      </c>
      <c r="M288" s="1">
        <v>0</v>
      </c>
      <c r="N288" s="1">
        <v>93228.3</v>
      </c>
    </row>
    <row r="289" spans="1:14" x14ac:dyDescent="0.35">
      <c r="A289" s="2">
        <v>47</v>
      </c>
      <c r="B289" s="2">
        <v>55512844</v>
      </c>
      <c r="C289" s="2" t="s">
        <v>204</v>
      </c>
      <c r="D289" s="2" t="s">
        <v>223</v>
      </c>
      <c r="E289" s="2" t="s">
        <v>224</v>
      </c>
      <c r="F289" s="2" t="s">
        <v>1152</v>
      </c>
      <c r="G289" s="2" t="s">
        <v>1153</v>
      </c>
      <c r="H289" s="2" t="s">
        <v>269</v>
      </c>
      <c r="I289" s="2" t="s">
        <v>270</v>
      </c>
      <c r="J289" s="6">
        <v>2560</v>
      </c>
      <c r="K289" s="2" t="s">
        <v>936</v>
      </c>
      <c r="L289" s="1">
        <v>500000</v>
      </c>
      <c r="M289" s="1">
        <v>4069023.67</v>
      </c>
      <c r="N289" s="1">
        <v>4569023.67</v>
      </c>
    </row>
    <row r="290" spans="1:14" x14ac:dyDescent="0.35">
      <c r="A290" s="2">
        <v>47</v>
      </c>
      <c r="B290" s="2">
        <v>55512844</v>
      </c>
      <c r="C290" s="2" t="s">
        <v>204</v>
      </c>
      <c r="D290" s="2" t="s">
        <v>213</v>
      </c>
      <c r="E290" s="2" t="s">
        <v>214</v>
      </c>
      <c r="F290" s="2" t="s">
        <v>1084</v>
      </c>
      <c r="G290" s="2" t="s">
        <v>1085</v>
      </c>
      <c r="H290" s="2" t="s">
        <v>237</v>
      </c>
      <c r="I290" s="2" t="s">
        <v>238</v>
      </c>
      <c r="J290" s="6">
        <v>2560</v>
      </c>
      <c r="K290" s="2" t="s">
        <v>936</v>
      </c>
      <c r="L290" s="1">
        <v>223112.93</v>
      </c>
      <c r="M290" s="1">
        <v>285641.89</v>
      </c>
      <c r="N290" s="1">
        <v>508754.82</v>
      </c>
    </row>
    <row r="291" spans="1:14" x14ac:dyDescent="0.35">
      <c r="A291" s="2">
        <v>47</v>
      </c>
      <c r="B291" s="2">
        <v>55512844</v>
      </c>
      <c r="C291" s="2" t="s">
        <v>204</v>
      </c>
      <c r="D291" s="2" t="s">
        <v>195</v>
      </c>
      <c r="E291" s="2" t="s">
        <v>196</v>
      </c>
      <c r="F291" s="2" t="s">
        <v>1074</v>
      </c>
      <c r="G291" s="2" t="s">
        <v>1075</v>
      </c>
      <c r="H291" s="2" t="s">
        <v>193</v>
      </c>
      <c r="I291" s="2" t="s">
        <v>194</v>
      </c>
      <c r="J291" s="6">
        <v>2560</v>
      </c>
      <c r="K291" s="2" t="s">
        <v>923</v>
      </c>
      <c r="L291" s="1">
        <v>15490</v>
      </c>
      <c r="M291" s="1">
        <v>0</v>
      </c>
      <c r="N291" s="1">
        <v>15490</v>
      </c>
    </row>
    <row r="292" spans="1:14" x14ac:dyDescent="0.35">
      <c r="A292" s="2">
        <v>48</v>
      </c>
      <c r="B292" s="2">
        <v>91496080</v>
      </c>
      <c r="C292" s="2" t="s">
        <v>73</v>
      </c>
      <c r="D292" s="2" t="s">
        <v>163</v>
      </c>
      <c r="E292" s="2" t="s">
        <v>164</v>
      </c>
      <c r="F292" s="2" t="s">
        <v>1115</v>
      </c>
      <c r="G292" s="2" t="s">
        <v>1156</v>
      </c>
      <c r="H292" s="2" t="s">
        <v>165</v>
      </c>
      <c r="I292" s="2" t="s">
        <v>166</v>
      </c>
      <c r="J292" s="6">
        <v>2330</v>
      </c>
      <c r="K292" s="2" t="s">
        <v>908</v>
      </c>
      <c r="L292" s="1">
        <v>4225856.5599999996</v>
      </c>
      <c r="M292" s="1">
        <v>752955.4800000001</v>
      </c>
      <c r="N292" s="1">
        <v>4978812.04</v>
      </c>
    </row>
    <row r="293" spans="1:14" x14ac:dyDescent="0.35">
      <c r="A293" s="2">
        <v>49</v>
      </c>
      <c r="B293" s="2">
        <v>34944745</v>
      </c>
      <c r="C293" s="2" t="s">
        <v>209</v>
      </c>
      <c r="D293" s="2" t="s">
        <v>349</v>
      </c>
      <c r="E293" s="2" t="s">
        <v>350</v>
      </c>
      <c r="F293" s="2" t="s">
        <v>1159</v>
      </c>
      <c r="G293" s="2" t="s">
        <v>1160</v>
      </c>
      <c r="H293" s="2" t="s">
        <v>396</v>
      </c>
      <c r="I293" s="2" t="s">
        <v>397</v>
      </c>
      <c r="J293" s="6">
        <v>2570</v>
      </c>
      <c r="K293" s="2" t="s">
        <v>925</v>
      </c>
      <c r="L293" s="1">
        <v>245145.4</v>
      </c>
      <c r="M293" s="1">
        <v>171493.79</v>
      </c>
      <c r="N293" s="1">
        <v>416639.19</v>
      </c>
    </row>
    <row r="294" spans="1:14" x14ac:dyDescent="0.35">
      <c r="A294" s="2">
        <v>49</v>
      </c>
      <c r="B294" s="2">
        <v>34944745</v>
      </c>
      <c r="C294" s="2" t="s">
        <v>209</v>
      </c>
      <c r="D294" s="2" t="s">
        <v>217</v>
      </c>
      <c r="E294" s="2" t="s">
        <v>218</v>
      </c>
      <c r="F294" s="2" t="s">
        <v>1151</v>
      </c>
      <c r="G294" s="2" t="s">
        <v>1150</v>
      </c>
      <c r="H294" s="2" t="s">
        <v>315</v>
      </c>
      <c r="I294" s="2" t="s">
        <v>316</v>
      </c>
      <c r="J294" s="6">
        <v>2561</v>
      </c>
      <c r="K294" s="2" t="s">
        <v>923</v>
      </c>
      <c r="L294" s="1">
        <v>189908.27</v>
      </c>
      <c r="M294" s="1">
        <v>39340.740000000005</v>
      </c>
      <c r="N294" s="1">
        <v>229249.01</v>
      </c>
    </row>
    <row r="295" spans="1:14" x14ac:dyDescent="0.35">
      <c r="A295" s="2">
        <v>49</v>
      </c>
      <c r="B295" s="2">
        <v>34944745</v>
      </c>
      <c r="C295" s="2" t="s">
        <v>209</v>
      </c>
      <c r="D295" s="2" t="s">
        <v>223</v>
      </c>
      <c r="E295" s="2" t="s">
        <v>224</v>
      </c>
      <c r="F295" s="2" t="s">
        <v>1152</v>
      </c>
      <c r="G295" s="2" t="s">
        <v>1153</v>
      </c>
      <c r="H295" s="2" t="s">
        <v>280</v>
      </c>
      <c r="I295" s="2" t="s">
        <v>281</v>
      </c>
      <c r="J295" s="6">
        <v>2560</v>
      </c>
      <c r="K295" s="2" t="s">
        <v>925</v>
      </c>
      <c r="L295" s="1">
        <v>1000000</v>
      </c>
      <c r="M295" s="1">
        <v>2034216.97</v>
      </c>
      <c r="N295" s="1">
        <v>3034216.9699999997</v>
      </c>
    </row>
    <row r="296" spans="1:14" x14ac:dyDescent="0.35">
      <c r="A296" s="2">
        <v>49</v>
      </c>
      <c r="B296" s="2">
        <v>34944745</v>
      </c>
      <c r="C296" s="2" t="s">
        <v>209</v>
      </c>
      <c r="D296" s="2" t="s">
        <v>213</v>
      </c>
      <c r="E296" s="2" t="s">
        <v>214</v>
      </c>
      <c r="F296" s="2" t="s">
        <v>1155</v>
      </c>
      <c r="G296" s="2" t="s">
        <v>1154</v>
      </c>
      <c r="H296" s="2" t="s">
        <v>294</v>
      </c>
      <c r="I296" s="2" t="s">
        <v>295</v>
      </c>
      <c r="J296" s="6">
        <v>2560</v>
      </c>
      <c r="K296" s="2" t="s">
        <v>925</v>
      </c>
      <c r="L296" s="1">
        <v>517261.53</v>
      </c>
      <c r="M296" s="1">
        <v>597895.13</v>
      </c>
      <c r="N296" s="1">
        <v>1115156.6600000001</v>
      </c>
    </row>
    <row r="297" spans="1:14" x14ac:dyDescent="0.35">
      <c r="A297" s="2">
        <v>49</v>
      </c>
      <c r="B297" s="2">
        <v>34944745</v>
      </c>
      <c r="C297" s="2" t="s">
        <v>209</v>
      </c>
      <c r="D297" s="2" t="s">
        <v>195</v>
      </c>
      <c r="E297" s="2" t="s">
        <v>196</v>
      </c>
      <c r="F297" s="2" t="s">
        <v>1074</v>
      </c>
      <c r="G297" s="2" t="s">
        <v>1075</v>
      </c>
      <c r="H297" s="2" t="s">
        <v>193</v>
      </c>
      <c r="I297" s="2" t="s">
        <v>194</v>
      </c>
      <c r="J297" s="6">
        <v>2560</v>
      </c>
      <c r="K297" s="2" t="s">
        <v>923</v>
      </c>
      <c r="L297" s="1">
        <v>38770</v>
      </c>
      <c r="M297" s="1">
        <v>0</v>
      </c>
      <c r="N297" s="1">
        <v>38770</v>
      </c>
    </row>
    <row r="298" spans="1:14" x14ac:dyDescent="0.35">
      <c r="A298" s="2">
        <v>49</v>
      </c>
      <c r="B298" s="2">
        <v>34944745</v>
      </c>
      <c r="C298" s="2" t="s">
        <v>209</v>
      </c>
      <c r="D298" s="2" t="s">
        <v>489</v>
      </c>
      <c r="E298" s="2" t="s">
        <v>490</v>
      </c>
      <c r="F298" s="2" t="s">
        <v>1095</v>
      </c>
      <c r="G298" s="2" t="s">
        <v>1096</v>
      </c>
      <c r="H298" s="2" t="s">
        <v>491</v>
      </c>
      <c r="I298" s="2" t="s">
        <v>492</v>
      </c>
      <c r="J298" s="6">
        <v>2718</v>
      </c>
      <c r="K298" s="2" t="s">
        <v>925</v>
      </c>
      <c r="L298" s="1">
        <v>0</v>
      </c>
      <c r="M298" s="1">
        <v>17332.04</v>
      </c>
      <c r="N298" s="1">
        <v>17332.04</v>
      </c>
    </row>
    <row r="299" spans="1:14" x14ac:dyDescent="0.35">
      <c r="A299" s="2">
        <v>50</v>
      </c>
      <c r="B299" s="2">
        <v>95740791</v>
      </c>
      <c r="C299" s="2" t="s">
        <v>1170</v>
      </c>
      <c r="D299" s="2" t="s">
        <v>349</v>
      </c>
      <c r="E299" s="2" t="s">
        <v>350</v>
      </c>
      <c r="F299" s="2" t="s">
        <v>1088</v>
      </c>
      <c r="G299" s="2" t="s">
        <v>1089</v>
      </c>
      <c r="H299" s="2" t="s">
        <v>746</v>
      </c>
      <c r="I299" s="2" t="s">
        <v>747</v>
      </c>
      <c r="J299" s="6">
        <v>3350</v>
      </c>
      <c r="K299" s="2" t="s">
        <v>908</v>
      </c>
      <c r="L299" s="1">
        <v>1505578.75</v>
      </c>
      <c r="M299" s="1">
        <v>3341530.02</v>
      </c>
      <c r="N299" s="1">
        <v>4847108.7699999996</v>
      </c>
    </row>
    <row r="300" spans="1:14" x14ac:dyDescent="0.35">
      <c r="A300" s="2">
        <v>51</v>
      </c>
      <c r="B300" s="2">
        <v>31214908</v>
      </c>
      <c r="C300" s="2" t="s">
        <v>208</v>
      </c>
      <c r="D300" s="2" t="s">
        <v>223</v>
      </c>
      <c r="E300" s="2" t="s">
        <v>224</v>
      </c>
      <c r="F300" s="2" t="s">
        <v>1152</v>
      </c>
      <c r="G300" s="2" t="s">
        <v>1153</v>
      </c>
      <c r="H300" s="2" t="s">
        <v>257</v>
      </c>
      <c r="I300" s="2" t="s">
        <v>258</v>
      </c>
      <c r="J300" s="6">
        <v>2560</v>
      </c>
      <c r="K300" s="2" t="s">
        <v>942</v>
      </c>
      <c r="L300" s="1">
        <v>528813.27</v>
      </c>
      <c r="M300" s="1">
        <v>1017342.09</v>
      </c>
      <c r="N300" s="1">
        <v>1546155.3599999999</v>
      </c>
    </row>
    <row r="301" spans="1:14" x14ac:dyDescent="0.35">
      <c r="A301" s="2">
        <v>51</v>
      </c>
      <c r="B301" s="2">
        <v>31214908</v>
      </c>
      <c r="C301" s="2" t="s">
        <v>208</v>
      </c>
      <c r="D301" s="2" t="s">
        <v>195</v>
      </c>
      <c r="E301" s="2" t="s">
        <v>196</v>
      </c>
      <c r="F301" s="2" t="s">
        <v>1074</v>
      </c>
      <c r="G301" s="2" t="s">
        <v>1075</v>
      </c>
      <c r="H301" s="2" t="s">
        <v>193</v>
      </c>
      <c r="I301" s="2" t="s">
        <v>194</v>
      </c>
      <c r="J301" s="6">
        <v>2560</v>
      </c>
      <c r="K301" s="2" t="s">
        <v>923</v>
      </c>
      <c r="L301" s="1">
        <v>33401.43</v>
      </c>
      <c r="M301" s="1">
        <v>0</v>
      </c>
      <c r="N301" s="1">
        <v>33401.43</v>
      </c>
    </row>
    <row r="302" spans="1:14" x14ac:dyDescent="0.35">
      <c r="A302" s="2">
        <v>51</v>
      </c>
      <c r="B302" s="2">
        <v>31214908</v>
      </c>
      <c r="C302" s="2" t="s">
        <v>208</v>
      </c>
      <c r="D302" s="2" t="s">
        <v>642</v>
      </c>
      <c r="E302" s="2" t="s">
        <v>643</v>
      </c>
      <c r="F302" s="2" t="s">
        <v>1093</v>
      </c>
      <c r="G302" s="2" t="s">
        <v>1094</v>
      </c>
      <c r="H302" s="2" t="s">
        <v>668</v>
      </c>
      <c r="I302" s="2" t="s">
        <v>669</v>
      </c>
      <c r="J302" s="6">
        <v>3340</v>
      </c>
      <c r="K302" s="2" t="s">
        <v>942</v>
      </c>
      <c r="L302" s="1">
        <v>1064521.73</v>
      </c>
      <c r="M302" s="1">
        <v>707222.71000000008</v>
      </c>
      <c r="N302" s="1">
        <v>1771744.44</v>
      </c>
    </row>
    <row r="303" spans="1:14" x14ac:dyDescent="0.35">
      <c r="A303" s="2">
        <v>51</v>
      </c>
      <c r="B303" s="2">
        <v>31214908</v>
      </c>
      <c r="C303" s="2" t="s">
        <v>208</v>
      </c>
      <c r="D303" s="2" t="s">
        <v>507</v>
      </c>
      <c r="E303" s="2" t="s">
        <v>508</v>
      </c>
      <c r="F303" s="2" t="s">
        <v>1080</v>
      </c>
      <c r="G303" s="2" t="s">
        <v>1081</v>
      </c>
      <c r="H303" s="2" t="s">
        <v>515</v>
      </c>
      <c r="I303" s="2" t="s">
        <v>516</v>
      </c>
      <c r="J303" s="6">
        <v>2720</v>
      </c>
      <c r="K303" s="2" t="s">
        <v>942</v>
      </c>
      <c r="L303" s="1">
        <v>742521.13</v>
      </c>
      <c r="M303" s="1">
        <v>742821.27</v>
      </c>
      <c r="N303" s="1">
        <v>1485342.4</v>
      </c>
    </row>
    <row r="304" spans="1:14" x14ac:dyDescent="0.35">
      <c r="A304" s="2">
        <v>52</v>
      </c>
      <c r="B304" s="2">
        <v>49082884</v>
      </c>
      <c r="C304" s="2" t="s">
        <v>30</v>
      </c>
      <c r="D304" s="2" t="s">
        <v>402</v>
      </c>
      <c r="E304" s="2" t="s">
        <v>403</v>
      </c>
      <c r="F304" s="2" t="s">
        <v>1066</v>
      </c>
      <c r="G304" s="2" t="s">
        <v>1067</v>
      </c>
      <c r="H304" s="2" t="s">
        <v>436</v>
      </c>
      <c r="I304" s="2" t="s">
        <v>437</v>
      </c>
      <c r="J304" s="6">
        <v>2570</v>
      </c>
      <c r="K304" s="2" t="s">
        <v>1026</v>
      </c>
      <c r="L304" s="1">
        <v>0</v>
      </c>
      <c r="M304" s="1">
        <v>217661.39</v>
      </c>
      <c r="N304" s="1">
        <v>217661.39</v>
      </c>
    </row>
    <row r="305" spans="1:14" x14ac:dyDescent="0.35">
      <c r="A305" s="2">
        <v>52</v>
      </c>
      <c r="B305" s="2">
        <v>49082884</v>
      </c>
      <c r="C305" s="2" t="s">
        <v>30</v>
      </c>
      <c r="D305" s="2" t="s">
        <v>223</v>
      </c>
      <c r="E305" s="2" t="s">
        <v>224</v>
      </c>
      <c r="F305" s="2" t="s">
        <v>1152</v>
      </c>
      <c r="G305" s="2" t="s">
        <v>1153</v>
      </c>
      <c r="H305" s="2" t="s">
        <v>255</v>
      </c>
      <c r="I305" s="2" t="s">
        <v>256</v>
      </c>
      <c r="J305" s="6">
        <v>2560</v>
      </c>
      <c r="K305" s="2" t="s">
        <v>1025</v>
      </c>
      <c r="L305" s="1">
        <v>183996.32</v>
      </c>
      <c r="M305" s="1">
        <v>632159</v>
      </c>
      <c r="N305" s="1">
        <v>816155.32000000007</v>
      </c>
    </row>
    <row r="306" spans="1:14" x14ac:dyDescent="0.35">
      <c r="A306" s="2">
        <v>52</v>
      </c>
      <c r="B306" s="2">
        <v>49082884</v>
      </c>
      <c r="C306" s="2" t="s">
        <v>30</v>
      </c>
      <c r="D306" s="2" t="s">
        <v>195</v>
      </c>
      <c r="E306" s="2" t="s">
        <v>196</v>
      </c>
      <c r="F306" s="2" t="s">
        <v>1074</v>
      </c>
      <c r="G306" s="2" t="s">
        <v>1075</v>
      </c>
      <c r="H306" s="2" t="s">
        <v>193</v>
      </c>
      <c r="I306" s="2" t="s">
        <v>194</v>
      </c>
      <c r="J306" s="6">
        <v>2560</v>
      </c>
      <c r="K306" s="2" t="s">
        <v>923</v>
      </c>
      <c r="L306" s="1">
        <v>7531.78</v>
      </c>
      <c r="M306" s="1">
        <v>0</v>
      </c>
      <c r="N306" s="1">
        <v>7531.78</v>
      </c>
    </row>
    <row r="307" spans="1:14" x14ac:dyDescent="0.35">
      <c r="A307" s="2">
        <v>52</v>
      </c>
      <c r="B307" s="2">
        <v>49082884</v>
      </c>
      <c r="C307" s="2" t="s">
        <v>30</v>
      </c>
      <c r="D307" s="2" t="s">
        <v>20</v>
      </c>
      <c r="E307" s="2" t="s">
        <v>21</v>
      </c>
      <c r="F307" s="2" t="s">
        <v>1120</v>
      </c>
      <c r="G307" s="2" t="s">
        <v>1121</v>
      </c>
      <c r="H307" s="2" t="s">
        <v>28</v>
      </c>
      <c r="I307" s="2" t="s">
        <v>29</v>
      </c>
      <c r="J307" s="6">
        <v>1630</v>
      </c>
      <c r="K307" s="2" t="s">
        <v>1025</v>
      </c>
      <c r="L307" s="1">
        <v>807551.75</v>
      </c>
      <c r="M307" s="1">
        <v>114678.24</v>
      </c>
      <c r="N307" s="1">
        <v>922229.99</v>
      </c>
    </row>
    <row r="308" spans="1:14" x14ac:dyDescent="0.35">
      <c r="A308" s="2">
        <v>52</v>
      </c>
      <c r="B308" s="2">
        <v>49082884</v>
      </c>
      <c r="C308" s="2" t="s">
        <v>30</v>
      </c>
      <c r="D308" s="2" t="s">
        <v>115</v>
      </c>
      <c r="E308" s="2" t="s">
        <v>116</v>
      </c>
      <c r="F308" s="2" t="s">
        <v>1091</v>
      </c>
      <c r="G308" s="2" t="s">
        <v>1092</v>
      </c>
      <c r="H308" s="2" t="s">
        <v>122</v>
      </c>
      <c r="I308" s="2" t="s">
        <v>123</v>
      </c>
      <c r="J308" s="6">
        <v>2180</v>
      </c>
      <c r="K308" s="2" t="s">
        <v>1025</v>
      </c>
      <c r="L308" s="1">
        <v>349718.4</v>
      </c>
      <c r="M308" s="1">
        <v>211190.64</v>
      </c>
      <c r="N308" s="1">
        <v>560909.04</v>
      </c>
    </row>
    <row r="309" spans="1:14" x14ac:dyDescent="0.35">
      <c r="A309" s="2">
        <v>52</v>
      </c>
      <c r="B309" s="2">
        <v>49082884</v>
      </c>
      <c r="C309" s="2" t="s">
        <v>30</v>
      </c>
      <c r="D309" s="2" t="s">
        <v>507</v>
      </c>
      <c r="E309" s="2" t="s">
        <v>508</v>
      </c>
      <c r="F309" s="2" t="s">
        <v>1080</v>
      </c>
      <c r="G309" s="2" t="s">
        <v>1081</v>
      </c>
      <c r="H309" s="2" t="s">
        <v>525</v>
      </c>
      <c r="I309" s="2" t="s">
        <v>526</v>
      </c>
      <c r="J309" s="6">
        <v>2720</v>
      </c>
      <c r="K309" s="2" t="s">
        <v>1025</v>
      </c>
      <c r="L309" s="1">
        <v>947741.09</v>
      </c>
      <c r="M309" s="1">
        <v>1153288.08</v>
      </c>
      <c r="N309" s="1">
        <v>2101029.17</v>
      </c>
    </row>
    <row r="310" spans="1:14" x14ac:dyDescent="0.35">
      <c r="A310" s="2">
        <v>53</v>
      </c>
      <c r="B310" s="2">
        <v>57621594</v>
      </c>
      <c r="C310" s="2" t="s">
        <v>43</v>
      </c>
      <c r="D310" s="2" t="s">
        <v>223</v>
      </c>
      <c r="E310" s="2" t="s">
        <v>224</v>
      </c>
      <c r="F310" s="2" t="s">
        <v>1072</v>
      </c>
      <c r="G310" s="2" t="s">
        <v>1073</v>
      </c>
      <c r="H310" s="2" t="s">
        <v>296</v>
      </c>
      <c r="I310" s="2" t="s">
        <v>297</v>
      </c>
      <c r="J310" s="6">
        <v>2560</v>
      </c>
      <c r="K310" s="2" t="s">
        <v>1047</v>
      </c>
      <c r="L310" s="1">
        <v>137863.51</v>
      </c>
      <c r="M310" s="1">
        <v>520012.47</v>
      </c>
      <c r="N310" s="1">
        <v>657875.98</v>
      </c>
    </row>
    <row r="311" spans="1:14" x14ac:dyDescent="0.35">
      <c r="A311" s="2">
        <v>53</v>
      </c>
      <c r="B311" s="2">
        <v>57621594</v>
      </c>
      <c r="C311" s="2" t="s">
        <v>43</v>
      </c>
      <c r="D311" s="2" t="s">
        <v>213</v>
      </c>
      <c r="E311" s="2" t="s">
        <v>214</v>
      </c>
      <c r="F311" s="2" t="s">
        <v>1084</v>
      </c>
      <c r="G311" s="2" t="s">
        <v>1085</v>
      </c>
      <c r="H311" s="2" t="s">
        <v>225</v>
      </c>
      <c r="I311" s="2" t="s">
        <v>226</v>
      </c>
      <c r="J311" s="6">
        <v>2560</v>
      </c>
      <c r="K311" s="2" t="s">
        <v>1047</v>
      </c>
      <c r="L311" s="1">
        <v>0</v>
      </c>
      <c r="M311" s="1">
        <v>559240.67000000004</v>
      </c>
      <c r="N311" s="1">
        <v>559240.67000000004</v>
      </c>
    </row>
    <row r="312" spans="1:14" x14ac:dyDescent="0.35">
      <c r="A312" s="2">
        <v>53</v>
      </c>
      <c r="B312" s="2">
        <v>57621594</v>
      </c>
      <c r="C312" s="2" t="s">
        <v>43</v>
      </c>
      <c r="D312" s="2" t="s">
        <v>195</v>
      </c>
      <c r="E312" s="2" t="s">
        <v>196</v>
      </c>
      <c r="F312" s="2" t="s">
        <v>1074</v>
      </c>
      <c r="G312" s="2" t="s">
        <v>1075</v>
      </c>
      <c r="H312" s="2" t="s">
        <v>193</v>
      </c>
      <c r="I312" s="2" t="s">
        <v>194</v>
      </c>
      <c r="J312" s="6">
        <v>2560</v>
      </c>
      <c r="K312" s="2" t="s">
        <v>923</v>
      </c>
      <c r="L312" s="1">
        <v>18351.78</v>
      </c>
      <c r="M312" s="1">
        <v>0</v>
      </c>
      <c r="N312" s="1">
        <v>18351.78</v>
      </c>
    </row>
    <row r="313" spans="1:14" x14ac:dyDescent="0.35">
      <c r="A313" s="2">
        <v>53</v>
      </c>
      <c r="B313" s="2">
        <v>57621594</v>
      </c>
      <c r="C313" s="2" t="s">
        <v>43</v>
      </c>
      <c r="D313" s="2" t="s">
        <v>20</v>
      </c>
      <c r="E313" s="2" t="s">
        <v>21</v>
      </c>
      <c r="F313" s="2" t="s">
        <v>1120</v>
      </c>
      <c r="G313" s="2" t="s">
        <v>1121</v>
      </c>
      <c r="H313" s="2" t="s">
        <v>41</v>
      </c>
      <c r="I313" s="2" t="s">
        <v>42</v>
      </c>
      <c r="J313" s="6">
        <v>1630</v>
      </c>
      <c r="K313" s="2" t="s">
        <v>1047</v>
      </c>
      <c r="L313" s="1">
        <v>1300000</v>
      </c>
      <c r="M313" s="1">
        <v>2088325.9</v>
      </c>
      <c r="N313" s="1">
        <v>3388325.9</v>
      </c>
    </row>
    <row r="314" spans="1:14" x14ac:dyDescent="0.35">
      <c r="A314" s="2">
        <v>54</v>
      </c>
      <c r="B314" s="2">
        <v>56012390</v>
      </c>
      <c r="C314" s="2" t="s">
        <v>25</v>
      </c>
      <c r="D314" s="2" t="s">
        <v>217</v>
      </c>
      <c r="E314" s="2" t="s">
        <v>218</v>
      </c>
      <c r="F314" s="2" t="s">
        <v>1151</v>
      </c>
      <c r="G314" s="2" t="s">
        <v>1150</v>
      </c>
      <c r="H314" s="2" t="s">
        <v>315</v>
      </c>
      <c r="I314" s="2" t="s">
        <v>316</v>
      </c>
      <c r="J314" s="6">
        <v>2561</v>
      </c>
      <c r="K314" s="2" t="s">
        <v>923</v>
      </c>
      <c r="L314" s="1">
        <v>2074109.65</v>
      </c>
      <c r="M314" s="1">
        <v>248136.91000000003</v>
      </c>
      <c r="N314" s="1">
        <v>2322246.56</v>
      </c>
    </row>
    <row r="315" spans="1:14" x14ac:dyDescent="0.35">
      <c r="A315" s="2">
        <v>54</v>
      </c>
      <c r="B315" s="2">
        <v>56012390</v>
      </c>
      <c r="C315" s="2" t="s">
        <v>25</v>
      </c>
      <c r="D315" s="2" t="s">
        <v>115</v>
      </c>
      <c r="E315" s="2" t="s">
        <v>116</v>
      </c>
      <c r="F315" s="2" t="s">
        <v>1091</v>
      </c>
      <c r="G315" s="2" t="s">
        <v>1092</v>
      </c>
      <c r="H315" s="2" t="s">
        <v>136</v>
      </c>
      <c r="I315" s="2" t="s">
        <v>137</v>
      </c>
      <c r="J315" s="6">
        <v>2180</v>
      </c>
      <c r="K315" s="2" t="s">
        <v>933</v>
      </c>
      <c r="L315" s="1">
        <v>338208.68</v>
      </c>
      <c r="M315" s="1">
        <v>209230.03</v>
      </c>
      <c r="N315" s="1">
        <v>547438.71</v>
      </c>
    </row>
    <row r="316" spans="1:14" x14ac:dyDescent="0.35">
      <c r="A316" s="2">
        <v>54</v>
      </c>
      <c r="B316" s="2">
        <v>56012390</v>
      </c>
      <c r="C316" s="2" t="s">
        <v>25</v>
      </c>
      <c r="D316" s="2" t="s">
        <v>20</v>
      </c>
      <c r="E316" s="2" t="s">
        <v>21</v>
      </c>
      <c r="F316" s="2" t="s">
        <v>1120</v>
      </c>
      <c r="G316" s="2" t="s">
        <v>1121</v>
      </c>
      <c r="H316" s="2" t="s">
        <v>23</v>
      </c>
      <c r="I316" s="2" t="s">
        <v>24</v>
      </c>
      <c r="J316" s="6">
        <v>1630</v>
      </c>
      <c r="K316" s="2" t="s">
        <v>933</v>
      </c>
      <c r="L316" s="1">
        <v>26999.38</v>
      </c>
      <c r="M316" s="1">
        <v>5939.87</v>
      </c>
      <c r="N316" s="1">
        <v>32939.25</v>
      </c>
    </row>
    <row r="317" spans="1:14" x14ac:dyDescent="0.35">
      <c r="A317" s="2">
        <v>54</v>
      </c>
      <c r="B317" s="2">
        <v>56012390</v>
      </c>
      <c r="C317" s="2" t="s">
        <v>25</v>
      </c>
      <c r="D317" s="2" t="s">
        <v>20</v>
      </c>
      <c r="E317" s="2" t="s">
        <v>21</v>
      </c>
      <c r="F317" s="2" t="s">
        <v>1120</v>
      </c>
      <c r="G317" s="2" t="s">
        <v>1121</v>
      </c>
      <c r="H317" s="2" t="s">
        <v>26</v>
      </c>
      <c r="I317" s="2" t="s">
        <v>27</v>
      </c>
      <c r="J317" s="6">
        <v>1630</v>
      </c>
      <c r="K317" s="2" t="s">
        <v>933</v>
      </c>
      <c r="L317" s="1">
        <v>967693.10999999987</v>
      </c>
      <c r="M317" s="1">
        <v>713631.78</v>
      </c>
      <c r="N317" s="1">
        <v>1681324.89</v>
      </c>
    </row>
    <row r="318" spans="1:14" x14ac:dyDescent="0.35">
      <c r="A318" s="2">
        <v>55</v>
      </c>
      <c r="B318" s="2">
        <v>44648537</v>
      </c>
      <c r="C318" s="2" t="s">
        <v>716</v>
      </c>
      <c r="D318" s="2" t="s">
        <v>727</v>
      </c>
      <c r="E318" s="2" t="s">
        <v>728</v>
      </c>
      <c r="F318" s="2" t="s">
        <v>1101</v>
      </c>
      <c r="G318" s="2" t="s">
        <v>1102</v>
      </c>
      <c r="H318" s="2" t="s">
        <v>725</v>
      </c>
      <c r="I318" s="2" t="s">
        <v>726</v>
      </c>
      <c r="J318" s="6">
        <v>3350</v>
      </c>
      <c r="K318" s="2" t="s">
        <v>923</v>
      </c>
      <c r="L318" s="1">
        <v>1702462.51</v>
      </c>
      <c r="M318" s="1">
        <v>134623.17000000001</v>
      </c>
      <c r="N318" s="1">
        <v>1837085.68</v>
      </c>
    </row>
    <row r="319" spans="1:14" x14ac:dyDescent="0.35">
      <c r="A319" s="2">
        <v>55</v>
      </c>
      <c r="B319" s="2">
        <v>44648537</v>
      </c>
      <c r="C319" s="2" t="s">
        <v>716</v>
      </c>
      <c r="D319" s="2" t="s">
        <v>714</v>
      </c>
      <c r="E319" s="2" t="s">
        <v>715</v>
      </c>
      <c r="F319" s="2" t="s">
        <v>1130</v>
      </c>
      <c r="G319" s="2" t="s">
        <v>1147</v>
      </c>
      <c r="H319" s="2" t="s">
        <v>712</v>
      </c>
      <c r="I319" s="2" t="s">
        <v>713</v>
      </c>
      <c r="J319" s="6">
        <v>3350</v>
      </c>
      <c r="K319" s="2" t="s">
        <v>923</v>
      </c>
      <c r="L319" s="1">
        <v>2702982.64</v>
      </c>
      <c r="M319" s="1">
        <v>36414.819999999992</v>
      </c>
      <c r="N319" s="1">
        <v>2739397.46</v>
      </c>
    </row>
    <row r="320" spans="1:14" x14ac:dyDescent="0.35">
      <c r="A320" s="2">
        <v>56</v>
      </c>
      <c r="B320" s="2">
        <v>69434930</v>
      </c>
      <c r="C320" s="2" t="s">
        <v>907</v>
      </c>
      <c r="D320" s="2" t="s">
        <v>10</v>
      </c>
      <c r="E320" s="2" t="s">
        <v>11</v>
      </c>
      <c r="F320" s="2" t="s">
        <v>1122</v>
      </c>
      <c r="G320" s="2" t="s">
        <v>1123</v>
      </c>
      <c r="H320" s="2" t="s">
        <v>360</v>
      </c>
      <c r="I320" s="2" t="s">
        <v>361</v>
      </c>
      <c r="J320" s="6">
        <v>2570</v>
      </c>
      <c r="K320" s="2" t="s">
        <v>908</v>
      </c>
      <c r="L320" s="1">
        <v>83937.600000000006</v>
      </c>
      <c r="M320" s="1">
        <v>18466.27</v>
      </c>
      <c r="N320" s="1">
        <v>102403.87000000001</v>
      </c>
    </row>
    <row r="321" spans="1:14" x14ac:dyDescent="0.35">
      <c r="A321" s="2">
        <v>56</v>
      </c>
      <c r="B321" s="2">
        <v>69434930</v>
      </c>
      <c r="C321" s="2" t="s">
        <v>907</v>
      </c>
      <c r="D321" s="2" t="s">
        <v>10</v>
      </c>
      <c r="E321" s="2" t="s">
        <v>11</v>
      </c>
      <c r="F321" s="2" t="s">
        <v>1122</v>
      </c>
      <c r="G321" s="2" t="s">
        <v>1123</v>
      </c>
      <c r="H321" s="2" t="s">
        <v>366</v>
      </c>
      <c r="I321" s="2" t="s">
        <v>367</v>
      </c>
      <c r="J321" s="6">
        <v>2570</v>
      </c>
      <c r="K321" s="2" t="s">
        <v>908</v>
      </c>
      <c r="L321" s="1">
        <v>130530</v>
      </c>
      <c r="M321" s="1">
        <v>28716.6</v>
      </c>
      <c r="N321" s="1">
        <v>159246.6</v>
      </c>
    </row>
    <row r="322" spans="1:14" x14ac:dyDescent="0.35">
      <c r="A322" s="2">
        <v>56</v>
      </c>
      <c r="B322" s="2">
        <v>69434930</v>
      </c>
      <c r="C322" s="2" t="s">
        <v>907</v>
      </c>
      <c r="D322" s="2" t="s">
        <v>195</v>
      </c>
      <c r="E322" s="2" t="s">
        <v>196</v>
      </c>
      <c r="F322" s="2" t="s">
        <v>1074</v>
      </c>
      <c r="G322" s="2" t="s">
        <v>1075</v>
      </c>
      <c r="H322" s="2" t="s">
        <v>193</v>
      </c>
      <c r="I322" s="2" t="s">
        <v>194</v>
      </c>
      <c r="J322" s="6">
        <v>2560</v>
      </c>
      <c r="K322" s="2" t="s">
        <v>923</v>
      </c>
      <c r="L322" s="1">
        <v>1619669.6900000002</v>
      </c>
      <c r="M322" s="1">
        <v>2408619.6800000002</v>
      </c>
      <c r="N322" s="1">
        <v>4028289.37</v>
      </c>
    </row>
    <row r="323" spans="1:14" x14ac:dyDescent="0.35">
      <c r="A323" s="2">
        <v>56</v>
      </c>
      <c r="B323" s="2">
        <v>69434930</v>
      </c>
      <c r="C323" s="2" t="s">
        <v>907</v>
      </c>
      <c r="D323" s="2" t="s">
        <v>372</v>
      </c>
      <c r="E323" s="2" t="s">
        <v>373</v>
      </c>
      <c r="F323" s="2" t="s">
        <v>1118</v>
      </c>
      <c r="G323" s="2" t="s">
        <v>1119</v>
      </c>
      <c r="H323" s="2" t="s">
        <v>370</v>
      </c>
      <c r="I323" s="2" t="s">
        <v>371</v>
      </c>
      <c r="J323" s="6">
        <v>2570</v>
      </c>
      <c r="K323" s="2" t="s">
        <v>908</v>
      </c>
      <c r="L323" s="1">
        <v>77619.509999999995</v>
      </c>
      <c r="M323" s="1">
        <v>0</v>
      </c>
      <c r="N323" s="1">
        <v>77619.509999999995</v>
      </c>
    </row>
    <row r="324" spans="1:14" x14ac:dyDescent="0.35">
      <c r="A324" s="2">
        <v>56</v>
      </c>
      <c r="B324" s="2">
        <v>69434930</v>
      </c>
      <c r="C324" s="2" t="s">
        <v>907</v>
      </c>
      <c r="D324" s="2" t="s">
        <v>364</v>
      </c>
      <c r="E324" s="2" t="s">
        <v>365</v>
      </c>
      <c r="F324" s="2" t="s">
        <v>1063</v>
      </c>
      <c r="G324" s="2" t="s">
        <v>1148</v>
      </c>
      <c r="H324" s="2" t="s">
        <v>368</v>
      </c>
      <c r="I324" s="2" t="s">
        <v>369</v>
      </c>
      <c r="J324" s="6">
        <v>2570</v>
      </c>
      <c r="K324" s="2" t="s">
        <v>908</v>
      </c>
      <c r="L324" s="1">
        <v>107837.96000000002</v>
      </c>
      <c r="M324" s="1">
        <v>0</v>
      </c>
      <c r="N324" s="1">
        <v>107837.96000000002</v>
      </c>
    </row>
    <row r="325" spans="1:14" x14ac:dyDescent="0.35">
      <c r="A325" s="2">
        <v>57</v>
      </c>
      <c r="B325" s="2">
        <v>76965007</v>
      </c>
      <c r="C325" s="2" t="s">
        <v>732</v>
      </c>
      <c r="D325" s="2" t="s">
        <v>349</v>
      </c>
      <c r="E325" s="2" t="s">
        <v>350</v>
      </c>
      <c r="F325" s="2" t="s">
        <v>1159</v>
      </c>
      <c r="G325" s="2" t="s">
        <v>1160</v>
      </c>
      <c r="H325" s="2" t="s">
        <v>763</v>
      </c>
      <c r="I325" s="2" t="s">
        <v>764</v>
      </c>
      <c r="J325" s="6">
        <v>3350</v>
      </c>
      <c r="K325" s="2" t="s">
        <v>933</v>
      </c>
      <c r="L325" s="1">
        <v>2276798.2799999998</v>
      </c>
      <c r="M325" s="1">
        <v>2119954.02</v>
      </c>
      <c r="N325" s="1">
        <v>4396752.3</v>
      </c>
    </row>
    <row r="326" spans="1:14" x14ac:dyDescent="0.35">
      <c r="A326" s="2">
        <v>58</v>
      </c>
      <c r="B326" s="2">
        <v>57726612</v>
      </c>
      <c r="C326" s="2" t="s">
        <v>1175</v>
      </c>
      <c r="D326" s="2" t="s">
        <v>690</v>
      </c>
      <c r="E326" s="2" t="s">
        <v>691</v>
      </c>
      <c r="F326" s="2" t="s">
        <v>1137</v>
      </c>
      <c r="G326" s="2" t="s">
        <v>1138</v>
      </c>
      <c r="H326" s="2" t="s">
        <v>692</v>
      </c>
      <c r="I326" s="2" t="s">
        <v>693</v>
      </c>
      <c r="J326" s="6">
        <v>3350</v>
      </c>
      <c r="K326" s="2" t="s">
        <v>908</v>
      </c>
      <c r="L326" s="1">
        <v>2370000</v>
      </c>
      <c r="M326" s="1">
        <v>2015230.26</v>
      </c>
      <c r="N326" s="1">
        <v>4385230.26</v>
      </c>
    </row>
    <row r="327" spans="1:14" x14ac:dyDescent="0.35">
      <c r="A327" s="2">
        <v>59</v>
      </c>
      <c r="B327" s="2">
        <v>49707728</v>
      </c>
      <c r="C327" s="2" t="s">
        <v>771</v>
      </c>
      <c r="D327" s="2" t="s">
        <v>349</v>
      </c>
      <c r="E327" s="2" t="s">
        <v>350</v>
      </c>
      <c r="F327" s="2" t="s">
        <v>1088</v>
      </c>
      <c r="G327" s="2" t="s">
        <v>1089</v>
      </c>
      <c r="H327" s="2" t="s">
        <v>769</v>
      </c>
      <c r="I327" s="2" t="s">
        <v>770</v>
      </c>
      <c r="J327" s="6">
        <v>3350</v>
      </c>
      <c r="K327" s="2" t="s">
        <v>944</v>
      </c>
      <c r="L327" s="1">
        <v>3176929.88</v>
      </c>
      <c r="M327" s="1">
        <v>1172309.21</v>
      </c>
      <c r="N327" s="1">
        <v>4349239.09</v>
      </c>
    </row>
    <row r="328" spans="1:14" x14ac:dyDescent="0.35">
      <c r="A328" s="2">
        <v>60</v>
      </c>
      <c r="B328" s="2">
        <v>77195108</v>
      </c>
      <c r="C328" s="2" t="s">
        <v>197</v>
      </c>
      <c r="D328" s="2" t="s">
        <v>402</v>
      </c>
      <c r="E328" s="2" t="s">
        <v>403</v>
      </c>
      <c r="F328" s="2" t="s">
        <v>1066</v>
      </c>
      <c r="G328" s="2" t="s">
        <v>1067</v>
      </c>
      <c r="H328" s="2" t="s">
        <v>449</v>
      </c>
      <c r="I328" s="2" t="s">
        <v>450</v>
      </c>
      <c r="J328" s="6">
        <v>2570</v>
      </c>
      <c r="K328" s="2" t="s">
        <v>1023</v>
      </c>
      <c r="L328" s="1">
        <v>795431.28</v>
      </c>
      <c r="M328" s="1">
        <v>0</v>
      </c>
      <c r="N328" s="1">
        <v>795431.28</v>
      </c>
    </row>
    <row r="329" spans="1:14" x14ac:dyDescent="0.35">
      <c r="A329" s="2">
        <v>60</v>
      </c>
      <c r="B329" s="2">
        <v>77195108</v>
      </c>
      <c r="C329" s="2" t="s">
        <v>197</v>
      </c>
      <c r="D329" s="2" t="s">
        <v>349</v>
      </c>
      <c r="E329" s="2" t="s">
        <v>350</v>
      </c>
      <c r="F329" s="2" t="s">
        <v>1088</v>
      </c>
      <c r="G329" s="2" t="s">
        <v>1089</v>
      </c>
      <c r="H329" s="2" t="s">
        <v>351</v>
      </c>
      <c r="I329" s="2" t="s">
        <v>352</v>
      </c>
      <c r="J329" s="6">
        <v>2570</v>
      </c>
      <c r="K329" s="2" t="s">
        <v>1022</v>
      </c>
      <c r="L329" s="1">
        <v>74211.56</v>
      </c>
      <c r="M329" s="1">
        <v>16642.84</v>
      </c>
      <c r="N329" s="1">
        <v>90854.399999999994</v>
      </c>
    </row>
    <row r="330" spans="1:14" x14ac:dyDescent="0.35">
      <c r="A330" s="2">
        <v>60</v>
      </c>
      <c r="B330" s="2">
        <v>77195108</v>
      </c>
      <c r="C330" s="2" t="s">
        <v>197</v>
      </c>
      <c r="D330" s="2" t="s">
        <v>349</v>
      </c>
      <c r="E330" s="2" t="s">
        <v>350</v>
      </c>
      <c r="F330" s="2" t="s">
        <v>1088</v>
      </c>
      <c r="G330" s="2" t="s">
        <v>1089</v>
      </c>
      <c r="H330" s="2" t="s">
        <v>394</v>
      </c>
      <c r="I330" s="2" t="s">
        <v>395</v>
      </c>
      <c r="J330" s="6">
        <v>2570</v>
      </c>
      <c r="K330" s="2" t="s">
        <v>1022</v>
      </c>
      <c r="L330" s="1">
        <v>856135</v>
      </c>
      <c r="M330" s="1">
        <v>75400</v>
      </c>
      <c r="N330" s="1">
        <v>931535</v>
      </c>
    </row>
    <row r="331" spans="1:14" x14ac:dyDescent="0.35">
      <c r="A331" s="2">
        <v>60</v>
      </c>
      <c r="B331" s="2">
        <v>77195108</v>
      </c>
      <c r="C331" s="2" t="s">
        <v>197</v>
      </c>
      <c r="D331" s="2" t="s">
        <v>223</v>
      </c>
      <c r="E331" s="2" t="s">
        <v>224</v>
      </c>
      <c r="F331" s="2" t="s">
        <v>1072</v>
      </c>
      <c r="G331" s="2" t="s">
        <v>1073</v>
      </c>
      <c r="H331" s="2" t="s">
        <v>247</v>
      </c>
      <c r="I331" s="2" t="s">
        <v>248</v>
      </c>
      <c r="J331" s="6">
        <v>2560</v>
      </c>
      <c r="K331" s="2" t="s">
        <v>1022</v>
      </c>
      <c r="L331" s="1">
        <v>593923.10000000009</v>
      </c>
      <c r="M331" s="1">
        <v>640494.27</v>
      </c>
      <c r="N331" s="1">
        <v>1234417.3700000001</v>
      </c>
    </row>
    <row r="332" spans="1:14" x14ac:dyDescent="0.35">
      <c r="A332" s="2">
        <v>60</v>
      </c>
      <c r="B332" s="2">
        <v>77195108</v>
      </c>
      <c r="C332" s="2" t="s">
        <v>197</v>
      </c>
      <c r="D332" s="2" t="s">
        <v>213</v>
      </c>
      <c r="E332" s="2" t="s">
        <v>214</v>
      </c>
      <c r="F332" s="2" t="s">
        <v>1155</v>
      </c>
      <c r="G332" s="2" t="s">
        <v>1154</v>
      </c>
      <c r="H332" s="2" t="s">
        <v>265</v>
      </c>
      <c r="I332" s="2" t="s">
        <v>266</v>
      </c>
      <c r="J332" s="6">
        <v>2560</v>
      </c>
      <c r="K332" s="2" t="s">
        <v>1022</v>
      </c>
      <c r="L332" s="1">
        <v>534734.16</v>
      </c>
      <c r="M332" s="1">
        <v>486085.59</v>
      </c>
      <c r="N332" s="1">
        <v>1020819.75</v>
      </c>
    </row>
    <row r="333" spans="1:14" x14ac:dyDescent="0.35">
      <c r="A333" s="2">
        <v>60</v>
      </c>
      <c r="B333" s="2">
        <v>77195108</v>
      </c>
      <c r="C333" s="2" t="s">
        <v>197</v>
      </c>
      <c r="D333" s="2" t="s">
        <v>195</v>
      </c>
      <c r="E333" s="2" t="s">
        <v>196</v>
      </c>
      <c r="F333" s="2" t="s">
        <v>1074</v>
      </c>
      <c r="G333" s="2" t="s">
        <v>1075</v>
      </c>
      <c r="H333" s="2" t="s">
        <v>193</v>
      </c>
      <c r="I333" s="2" t="s">
        <v>194</v>
      </c>
      <c r="J333" s="6">
        <v>2560</v>
      </c>
      <c r="K333" s="2" t="s">
        <v>923</v>
      </c>
      <c r="L333" s="1">
        <v>12771.54</v>
      </c>
      <c r="M333" s="1">
        <v>0</v>
      </c>
      <c r="N333" s="1">
        <v>12771.54</v>
      </c>
    </row>
    <row r="334" spans="1:14" x14ac:dyDescent="0.35">
      <c r="A334" s="2">
        <v>61</v>
      </c>
      <c r="B334" s="2">
        <v>83111697</v>
      </c>
      <c r="C334" s="2" t="s">
        <v>36</v>
      </c>
      <c r="D334" s="2" t="s">
        <v>195</v>
      </c>
      <c r="E334" s="2" t="s">
        <v>196</v>
      </c>
      <c r="F334" s="2" t="s">
        <v>1074</v>
      </c>
      <c r="G334" s="2" t="s">
        <v>1075</v>
      </c>
      <c r="H334" s="2" t="s">
        <v>193</v>
      </c>
      <c r="I334" s="2" t="s">
        <v>194</v>
      </c>
      <c r="J334" s="6">
        <v>2560</v>
      </c>
      <c r="K334" s="2" t="s">
        <v>923</v>
      </c>
      <c r="L334" s="1">
        <v>39106.78</v>
      </c>
      <c r="M334" s="1">
        <v>0</v>
      </c>
      <c r="N334" s="1">
        <v>39106.78</v>
      </c>
    </row>
    <row r="335" spans="1:14" x14ac:dyDescent="0.35">
      <c r="A335" s="2">
        <v>61</v>
      </c>
      <c r="B335" s="2">
        <v>83111697</v>
      </c>
      <c r="C335" s="2" t="s">
        <v>36</v>
      </c>
      <c r="D335" s="2" t="s">
        <v>115</v>
      </c>
      <c r="E335" s="2" t="s">
        <v>116</v>
      </c>
      <c r="F335" s="2" t="s">
        <v>1091</v>
      </c>
      <c r="G335" s="2" t="s">
        <v>1092</v>
      </c>
      <c r="H335" s="2" t="s">
        <v>117</v>
      </c>
      <c r="I335" s="2" t="s">
        <v>118</v>
      </c>
      <c r="J335" s="6">
        <v>2180</v>
      </c>
      <c r="K335" s="2" t="s">
        <v>960</v>
      </c>
      <c r="L335" s="1">
        <v>264348.31</v>
      </c>
      <c r="M335" s="1">
        <v>185804.75</v>
      </c>
      <c r="N335" s="1">
        <v>450153.06</v>
      </c>
    </row>
    <row r="336" spans="1:14" x14ac:dyDescent="0.35">
      <c r="A336" s="2">
        <v>61</v>
      </c>
      <c r="B336" s="2">
        <v>83111697</v>
      </c>
      <c r="C336" s="2" t="s">
        <v>36</v>
      </c>
      <c r="D336" s="2" t="s">
        <v>642</v>
      </c>
      <c r="E336" s="2" t="s">
        <v>643</v>
      </c>
      <c r="F336" s="2" t="s">
        <v>1093</v>
      </c>
      <c r="G336" s="2" t="s">
        <v>1094</v>
      </c>
      <c r="H336" s="2" t="s">
        <v>658</v>
      </c>
      <c r="I336" s="2" t="s">
        <v>659</v>
      </c>
      <c r="J336" s="6">
        <v>3340</v>
      </c>
      <c r="K336" s="2" t="s">
        <v>960</v>
      </c>
      <c r="L336" s="1">
        <v>1291492.0699999998</v>
      </c>
      <c r="M336" s="1">
        <v>780359.66999999993</v>
      </c>
      <c r="N336" s="1">
        <v>2071851.7399999998</v>
      </c>
    </row>
    <row r="337" spans="1:14" x14ac:dyDescent="0.35">
      <c r="A337" s="2">
        <v>61</v>
      </c>
      <c r="B337" s="2">
        <v>83111697</v>
      </c>
      <c r="C337" s="2" t="s">
        <v>36</v>
      </c>
      <c r="D337" s="2" t="s">
        <v>20</v>
      </c>
      <c r="E337" s="2" t="s">
        <v>21</v>
      </c>
      <c r="F337" s="2" t="s">
        <v>1120</v>
      </c>
      <c r="G337" s="2" t="s">
        <v>1121</v>
      </c>
      <c r="H337" s="2" t="s">
        <v>34</v>
      </c>
      <c r="I337" s="2" t="s">
        <v>35</v>
      </c>
      <c r="J337" s="6">
        <v>1630</v>
      </c>
      <c r="K337" s="2" t="s">
        <v>960</v>
      </c>
      <c r="L337" s="1">
        <v>942370.75</v>
      </c>
      <c r="M337" s="1">
        <v>578851.31999999995</v>
      </c>
      <c r="N337" s="1">
        <v>1521222.0699999998</v>
      </c>
    </row>
    <row r="338" spans="1:14" x14ac:dyDescent="0.35">
      <c r="A338" s="2">
        <v>62</v>
      </c>
      <c r="B338" s="2">
        <v>16722841</v>
      </c>
      <c r="C338" s="2" t="s">
        <v>717</v>
      </c>
      <c r="D338" s="2" t="s">
        <v>349</v>
      </c>
      <c r="E338" s="2" t="s">
        <v>350</v>
      </c>
      <c r="F338" s="2" t="s">
        <v>1088</v>
      </c>
      <c r="G338" s="2" t="s">
        <v>1089</v>
      </c>
      <c r="H338" s="2" t="s">
        <v>753</v>
      </c>
      <c r="I338" s="2" t="s">
        <v>754</v>
      </c>
      <c r="J338" s="6">
        <v>3350</v>
      </c>
      <c r="K338" s="2" t="s">
        <v>933</v>
      </c>
      <c r="L338" s="1">
        <v>3185674.0999999996</v>
      </c>
      <c r="M338" s="1">
        <v>882484.33000000007</v>
      </c>
      <c r="N338" s="1">
        <v>4068158.4299999997</v>
      </c>
    </row>
    <row r="339" spans="1:14" x14ac:dyDescent="0.35">
      <c r="A339" s="2">
        <v>63</v>
      </c>
      <c r="B339" s="2">
        <v>99621053</v>
      </c>
      <c r="C339" s="2" t="s">
        <v>1171</v>
      </c>
      <c r="D339" s="2" t="s">
        <v>690</v>
      </c>
      <c r="E339" s="2" t="s">
        <v>691</v>
      </c>
      <c r="F339" s="2" t="s">
        <v>1137</v>
      </c>
      <c r="G339" s="2" t="s">
        <v>1138</v>
      </c>
      <c r="H339" s="2" t="s">
        <v>733</v>
      </c>
      <c r="I339" s="2" t="s">
        <v>734</v>
      </c>
      <c r="J339" s="6">
        <v>3350</v>
      </c>
      <c r="K339" s="2" t="s">
        <v>1024</v>
      </c>
      <c r="L339" s="1">
        <v>2795388.71</v>
      </c>
      <c r="M339" s="1">
        <v>1259460.4100000001</v>
      </c>
      <c r="N339" s="1">
        <v>4054849.12</v>
      </c>
    </row>
    <row r="340" spans="1:14" x14ac:dyDescent="0.35">
      <c r="A340" s="2">
        <v>64</v>
      </c>
      <c r="B340" s="2">
        <v>47731206</v>
      </c>
      <c r="C340" s="2" t="s">
        <v>199</v>
      </c>
      <c r="D340" s="2" t="s">
        <v>223</v>
      </c>
      <c r="E340" s="2" t="s">
        <v>224</v>
      </c>
      <c r="F340" s="2" t="s">
        <v>1072</v>
      </c>
      <c r="G340" s="2" t="s">
        <v>1073</v>
      </c>
      <c r="H340" s="2" t="s">
        <v>233</v>
      </c>
      <c r="I340" s="2" t="s">
        <v>234</v>
      </c>
      <c r="J340" s="6">
        <v>2560</v>
      </c>
      <c r="K340" s="2" t="s">
        <v>1044</v>
      </c>
      <c r="L340" s="1">
        <v>588576.54</v>
      </c>
      <c r="M340" s="1">
        <v>1164559.5699999998</v>
      </c>
      <c r="N340" s="1">
        <v>1753136.1099999999</v>
      </c>
    </row>
    <row r="341" spans="1:14" x14ac:dyDescent="0.35">
      <c r="A341" s="2">
        <v>64</v>
      </c>
      <c r="B341" s="2">
        <v>47731206</v>
      </c>
      <c r="C341" s="2" t="s">
        <v>199</v>
      </c>
      <c r="D341" s="2" t="s">
        <v>213</v>
      </c>
      <c r="E341" s="2" t="s">
        <v>214</v>
      </c>
      <c r="F341" s="2" t="s">
        <v>1084</v>
      </c>
      <c r="G341" s="2" t="s">
        <v>1085</v>
      </c>
      <c r="H341" s="2" t="s">
        <v>235</v>
      </c>
      <c r="I341" s="2" t="s">
        <v>236</v>
      </c>
      <c r="J341" s="6">
        <v>2560</v>
      </c>
      <c r="K341" s="2" t="s">
        <v>1044</v>
      </c>
      <c r="L341" s="1">
        <v>929865</v>
      </c>
      <c r="M341" s="1">
        <v>1114016.02</v>
      </c>
      <c r="N341" s="1">
        <v>2043881.02</v>
      </c>
    </row>
    <row r="342" spans="1:14" x14ac:dyDescent="0.35">
      <c r="A342" s="2">
        <v>64</v>
      </c>
      <c r="B342" s="2">
        <v>47731206</v>
      </c>
      <c r="C342" s="2" t="s">
        <v>199</v>
      </c>
      <c r="D342" s="2" t="s">
        <v>195</v>
      </c>
      <c r="E342" s="2" t="s">
        <v>196</v>
      </c>
      <c r="F342" s="2" t="s">
        <v>1074</v>
      </c>
      <c r="G342" s="2" t="s">
        <v>1075</v>
      </c>
      <c r="H342" s="2" t="s">
        <v>193</v>
      </c>
      <c r="I342" s="2" t="s">
        <v>194</v>
      </c>
      <c r="J342" s="6">
        <v>2560</v>
      </c>
      <c r="K342" s="2" t="s">
        <v>923</v>
      </c>
      <c r="L342" s="1">
        <v>13818.86</v>
      </c>
      <c r="M342" s="1">
        <v>0</v>
      </c>
      <c r="N342" s="1">
        <v>13818.86</v>
      </c>
    </row>
    <row r="343" spans="1:14" x14ac:dyDescent="0.35">
      <c r="A343" s="2">
        <v>65</v>
      </c>
      <c r="B343" s="2">
        <v>48626244</v>
      </c>
      <c r="C343" s="2" t="s">
        <v>147</v>
      </c>
      <c r="D343" s="2" t="s">
        <v>402</v>
      </c>
      <c r="E343" s="2" t="s">
        <v>403</v>
      </c>
      <c r="F343" s="2" t="s">
        <v>1066</v>
      </c>
      <c r="G343" s="2" t="s">
        <v>1067</v>
      </c>
      <c r="H343" s="2" t="s">
        <v>443</v>
      </c>
      <c r="I343" s="2" t="s">
        <v>444</v>
      </c>
      <c r="J343" s="6">
        <v>2570</v>
      </c>
      <c r="K343" s="2" t="s">
        <v>1054</v>
      </c>
      <c r="L343" s="1">
        <v>0</v>
      </c>
      <c r="M343" s="1">
        <v>377830.47</v>
      </c>
      <c r="N343" s="1">
        <v>377830.47</v>
      </c>
    </row>
    <row r="344" spans="1:14" x14ac:dyDescent="0.35">
      <c r="A344" s="2">
        <v>65</v>
      </c>
      <c r="B344" s="2">
        <v>48626244</v>
      </c>
      <c r="C344" s="2" t="s">
        <v>147</v>
      </c>
      <c r="D344" s="2" t="s">
        <v>402</v>
      </c>
      <c r="E344" s="2" t="s">
        <v>403</v>
      </c>
      <c r="F344" s="2" t="s">
        <v>1066</v>
      </c>
      <c r="G344" s="2" t="s">
        <v>1067</v>
      </c>
      <c r="H344" s="2" t="s">
        <v>447</v>
      </c>
      <c r="I344" s="2" t="s">
        <v>448</v>
      </c>
      <c r="J344" s="6">
        <v>2570</v>
      </c>
      <c r="K344" s="2" t="s">
        <v>1037</v>
      </c>
      <c r="L344" s="1">
        <v>492898.86</v>
      </c>
      <c r="M344" s="1">
        <v>963785.87999999989</v>
      </c>
      <c r="N344" s="1">
        <v>1456684.7399999998</v>
      </c>
    </row>
    <row r="345" spans="1:14" x14ac:dyDescent="0.35">
      <c r="A345" s="2">
        <v>65</v>
      </c>
      <c r="B345" s="2">
        <v>48626244</v>
      </c>
      <c r="C345" s="2" t="s">
        <v>147</v>
      </c>
      <c r="D345" s="2" t="s">
        <v>195</v>
      </c>
      <c r="E345" s="2" t="s">
        <v>196</v>
      </c>
      <c r="F345" s="2" t="s">
        <v>1074</v>
      </c>
      <c r="G345" s="2" t="s">
        <v>1075</v>
      </c>
      <c r="H345" s="2" t="s">
        <v>193</v>
      </c>
      <c r="I345" s="2" t="s">
        <v>194</v>
      </c>
      <c r="J345" s="6">
        <v>2560</v>
      </c>
      <c r="K345" s="2" t="s">
        <v>923</v>
      </c>
      <c r="L345" s="1">
        <v>15670</v>
      </c>
      <c r="M345" s="1">
        <v>0</v>
      </c>
      <c r="N345" s="1">
        <v>15670</v>
      </c>
    </row>
    <row r="346" spans="1:14" x14ac:dyDescent="0.35">
      <c r="A346" s="2">
        <v>65</v>
      </c>
      <c r="B346" s="2">
        <v>48626244</v>
      </c>
      <c r="C346" s="2" t="s">
        <v>147</v>
      </c>
      <c r="D346" s="2" t="s">
        <v>115</v>
      </c>
      <c r="E346" s="2" t="s">
        <v>116</v>
      </c>
      <c r="F346" s="2" t="s">
        <v>1091</v>
      </c>
      <c r="G346" s="2" t="s">
        <v>1092</v>
      </c>
      <c r="H346" s="2" t="s">
        <v>145</v>
      </c>
      <c r="I346" s="2" t="s">
        <v>146</v>
      </c>
      <c r="J346" s="6">
        <v>2180</v>
      </c>
      <c r="K346" s="2" t="s">
        <v>941</v>
      </c>
      <c r="L346" s="1">
        <v>156852.44</v>
      </c>
      <c r="M346" s="1">
        <v>119111.56</v>
      </c>
      <c r="N346" s="1">
        <v>275964</v>
      </c>
    </row>
    <row r="347" spans="1:14" x14ac:dyDescent="0.35">
      <c r="A347" s="2">
        <v>65</v>
      </c>
      <c r="B347" s="2">
        <v>48626244</v>
      </c>
      <c r="C347" s="2" t="s">
        <v>147</v>
      </c>
      <c r="D347" s="2" t="s">
        <v>642</v>
      </c>
      <c r="E347" s="2" t="s">
        <v>643</v>
      </c>
      <c r="F347" s="2" t="s">
        <v>1093</v>
      </c>
      <c r="G347" s="2" t="s">
        <v>1094</v>
      </c>
      <c r="H347" s="2" t="s">
        <v>666</v>
      </c>
      <c r="I347" s="2" t="s">
        <v>667</v>
      </c>
      <c r="J347" s="6">
        <v>3340</v>
      </c>
      <c r="K347" s="2" t="s">
        <v>941</v>
      </c>
      <c r="L347" s="1">
        <v>1248106.0900000001</v>
      </c>
      <c r="M347" s="1">
        <v>331340.01</v>
      </c>
      <c r="N347" s="1">
        <v>1579446.1</v>
      </c>
    </row>
    <row r="348" spans="1:14" x14ac:dyDescent="0.35">
      <c r="A348" s="2">
        <v>65</v>
      </c>
      <c r="B348" s="2">
        <v>48626244</v>
      </c>
      <c r="C348" s="2" t="s">
        <v>147</v>
      </c>
      <c r="D348" s="2" t="s">
        <v>489</v>
      </c>
      <c r="E348" s="2" t="s">
        <v>490</v>
      </c>
      <c r="F348" s="2" t="s">
        <v>1095</v>
      </c>
      <c r="G348" s="2" t="s">
        <v>1096</v>
      </c>
      <c r="H348" s="2" t="s">
        <v>497</v>
      </c>
      <c r="I348" s="2" t="s">
        <v>498</v>
      </c>
      <c r="J348" s="6">
        <v>2718</v>
      </c>
      <c r="K348" s="2" t="s">
        <v>941</v>
      </c>
      <c r="L348" s="1">
        <v>0</v>
      </c>
      <c r="M348" s="1">
        <v>49359.33</v>
      </c>
      <c r="N348" s="1">
        <v>49359.33</v>
      </c>
    </row>
    <row r="349" spans="1:14" x14ac:dyDescent="0.35">
      <c r="A349" s="2">
        <v>66</v>
      </c>
      <c r="B349" s="2">
        <v>39633241</v>
      </c>
      <c r="C349" s="2" t="s">
        <v>104</v>
      </c>
      <c r="D349" s="2" t="s">
        <v>13</v>
      </c>
      <c r="E349" s="2" t="s">
        <v>14</v>
      </c>
      <c r="F349" s="2" t="s">
        <v>1068</v>
      </c>
      <c r="G349" s="2" t="s">
        <v>1069</v>
      </c>
      <c r="H349" s="2" t="s">
        <v>102</v>
      </c>
      <c r="I349" s="2" t="s">
        <v>103</v>
      </c>
      <c r="J349" s="6">
        <v>2180</v>
      </c>
      <c r="K349" s="2" t="s">
        <v>1015</v>
      </c>
      <c r="L349" s="1">
        <v>3724395.76</v>
      </c>
      <c r="M349" s="1">
        <v>0</v>
      </c>
      <c r="N349" s="1">
        <v>3724395.76</v>
      </c>
    </row>
    <row r="350" spans="1:14" x14ac:dyDescent="0.35">
      <c r="A350" s="2">
        <v>67</v>
      </c>
      <c r="B350" s="2">
        <v>43696767</v>
      </c>
      <c r="C350" s="2" t="s">
        <v>722</v>
      </c>
      <c r="D350" s="2" t="s">
        <v>720</v>
      </c>
      <c r="E350" s="2" t="s">
        <v>721</v>
      </c>
      <c r="F350" s="2" t="s">
        <v>1128</v>
      </c>
      <c r="G350" s="2" t="s">
        <v>1129</v>
      </c>
      <c r="H350" s="2" t="s">
        <v>718</v>
      </c>
      <c r="I350" s="2" t="s">
        <v>719</v>
      </c>
      <c r="J350" s="6">
        <v>3350</v>
      </c>
      <c r="K350" s="2" t="s">
        <v>923</v>
      </c>
      <c r="L350" s="1">
        <v>3673711.79</v>
      </c>
      <c r="M350" s="1">
        <v>44328.27</v>
      </c>
      <c r="N350" s="1">
        <v>3718040.06</v>
      </c>
    </row>
    <row r="351" spans="1:14" x14ac:dyDescent="0.35">
      <c r="A351" s="2">
        <v>68</v>
      </c>
      <c r="B351" s="2">
        <v>57801606</v>
      </c>
      <c r="C351" s="2" t="s">
        <v>389</v>
      </c>
      <c r="D351" s="2" t="s">
        <v>349</v>
      </c>
      <c r="E351" s="2" t="s">
        <v>350</v>
      </c>
      <c r="F351" s="2" t="s">
        <v>1088</v>
      </c>
      <c r="G351" s="2" t="s">
        <v>1089</v>
      </c>
      <c r="H351" s="2" t="s">
        <v>387</v>
      </c>
      <c r="I351" s="2" t="s">
        <v>388</v>
      </c>
      <c r="J351" s="6">
        <v>2570</v>
      </c>
      <c r="K351" s="2" t="s">
        <v>908</v>
      </c>
      <c r="L351" s="1">
        <v>407500.24</v>
      </c>
      <c r="M351" s="1">
        <v>356148.02</v>
      </c>
      <c r="N351" s="1">
        <v>763648.26</v>
      </c>
    </row>
    <row r="352" spans="1:14" x14ac:dyDescent="0.35">
      <c r="A352" s="2">
        <v>68</v>
      </c>
      <c r="B352" s="2">
        <v>57801606</v>
      </c>
      <c r="C352" s="2" t="s">
        <v>389</v>
      </c>
      <c r="D352" s="2" t="s">
        <v>690</v>
      </c>
      <c r="E352" s="2" t="s">
        <v>691</v>
      </c>
      <c r="F352" s="2" t="s">
        <v>1137</v>
      </c>
      <c r="G352" s="2" t="s">
        <v>1138</v>
      </c>
      <c r="H352" s="2" t="s">
        <v>688</v>
      </c>
      <c r="I352" s="2" t="s">
        <v>689</v>
      </c>
      <c r="J352" s="6">
        <v>3350</v>
      </c>
      <c r="K352" s="2" t="s">
        <v>908</v>
      </c>
      <c r="L352" s="1">
        <v>2021635.4300000002</v>
      </c>
      <c r="M352" s="1">
        <v>797493.5</v>
      </c>
      <c r="N352" s="1">
        <v>2819128.93</v>
      </c>
    </row>
    <row r="353" spans="1:14" x14ac:dyDescent="0.35">
      <c r="A353" s="2">
        <v>69</v>
      </c>
      <c r="B353" s="2">
        <v>26341395</v>
      </c>
      <c r="C353" s="2" t="s">
        <v>739</v>
      </c>
      <c r="D353" s="2" t="s">
        <v>710</v>
      </c>
      <c r="E353" s="2" t="s">
        <v>711</v>
      </c>
      <c r="F353" s="2" t="s">
        <v>1099</v>
      </c>
      <c r="G353" s="2" t="s">
        <v>1100</v>
      </c>
      <c r="H353" s="2" t="s">
        <v>737</v>
      </c>
      <c r="I353" s="2" t="s">
        <v>738</v>
      </c>
      <c r="J353" s="6">
        <v>3350</v>
      </c>
      <c r="K353" s="2" t="s">
        <v>1017</v>
      </c>
      <c r="L353" s="1">
        <v>2813047.64</v>
      </c>
      <c r="M353" s="1">
        <v>0</v>
      </c>
      <c r="N353" s="1">
        <v>2813047.64</v>
      </c>
    </row>
    <row r="354" spans="1:14" x14ac:dyDescent="0.35">
      <c r="A354" s="2">
        <v>69</v>
      </c>
      <c r="B354" s="2">
        <v>26341395</v>
      </c>
      <c r="C354" s="2" t="s">
        <v>739</v>
      </c>
      <c r="D354" s="2" t="s">
        <v>710</v>
      </c>
      <c r="E354" s="2" t="s">
        <v>711</v>
      </c>
      <c r="F354" s="2" t="s">
        <v>1099</v>
      </c>
      <c r="G354" s="2" t="s">
        <v>1100</v>
      </c>
      <c r="H354" s="2" t="s">
        <v>775</v>
      </c>
      <c r="I354" s="2" t="s">
        <v>776</v>
      </c>
      <c r="J354" s="6">
        <v>3350</v>
      </c>
      <c r="K354" s="2" t="s">
        <v>1016</v>
      </c>
      <c r="L354" s="1">
        <v>723420.56</v>
      </c>
      <c r="M354" s="1">
        <v>0</v>
      </c>
      <c r="N354" s="1">
        <v>723420.56</v>
      </c>
    </row>
    <row r="355" spans="1:14" x14ac:dyDescent="0.35">
      <c r="A355" s="2">
        <v>70</v>
      </c>
      <c r="B355" s="2">
        <v>48502502</v>
      </c>
      <c r="C355" s="2" t="s">
        <v>132</v>
      </c>
      <c r="D355" s="2" t="s">
        <v>195</v>
      </c>
      <c r="E355" s="2" t="s">
        <v>196</v>
      </c>
      <c r="F355" s="2" t="s">
        <v>1074</v>
      </c>
      <c r="G355" s="2" t="s">
        <v>1075</v>
      </c>
      <c r="H355" s="2" t="s">
        <v>193</v>
      </c>
      <c r="I355" s="2" t="s">
        <v>194</v>
      </c>
      <c r="J355" s="6">
        <v>2560</v>
      </c>
      <c r="K355" s="2" t="s">
        <v>923</v>
      </c>
      <c r="L355" s="1">
        <v>20400.439999999999</v>
      </c>
      <c r="M355" s="1">
        <v>0</v>
      </c>
      <c r="N355" s="1">
        <v>20400.439999999999</v>
      </c>
    </row>
    <row r="356" spans="1:14" x14ac:dyDescent="0.35">
      <c r="A356" s="2">
        <v>70</v>
      </c>
      <c r="B356" s="2">
        <v>48502502</v>
      </c>
      <c r="C356" s="2" t="s">
        <v>132</v>
      </c>
      <c r="D356" s="2" t="s">
        <v>115</v>
      </c>
      <c r="E356" s="2" t="s">
        <v>116</v>
      </c>
      <c r="F356" s="2" t="s">
        <v>1091</v>
      </c>
      <c r="G356" s="2" t="s">
        <v>1092</v>
      </c>
      <c r="H356" s="2" t="s">
        <v>130</v>
      </c>
      <c r="I356" s="2" t="s">
        <v>131</v>
      </c>
      <c r="J356" s="6">
        <v>2180</v>
      </c>
      <c r="K356" s="2" t="s">
        <v>981</v>
      </c>
      <c r="L356" s="1">
        <v>329621.86</v>
      </c>
      <c r="M356" s="1">
        <v>311089.09000000003</v>
      </c>
      <c r="N356" s="1">
        <v>640710.94999999995</v>
      </c>
    </row>
    <row r="357" spans="1:14" x14ac:dyDescent="0.35">
      <c r="A357" s="2">
        <v>70</v>
      </c>
      <c r="B357" s="2">
        <v>48502502</v>
      </c>
      <c r="C357" s="2" t="s">
        <v>132</v>
      </c>
      <c r="D357" s="2" t="s">
        <v>642</v>
      </c>
      <c r="E357" s="2" t="s">
        <v>643</v>
      </c>
      <c r="F357" s="2" t="s">
        <v>1093</v>
      </c>
      <c r="G357" s="2" t="s">
        <v>1094</v>
      </c>
      <c r="H357" s="2" t="s">
        <v>660</v>
      </c>
      <c r="I357" s="2" t="s">
        <v>661</v>
      </c>
      <c r="J357" s="6">
        <v>3340</v>
      </c>
      <c r="K357" s="2" t="s">
        <v>981</v>
      </c>
      <c r="L357" s="1">
        <v>1556028.82</v>
      </c>
      <c r="M357" s="1">
        <v>1298742.49</v>
      </c>
      <c r="N357" s="1">
        <v>2854771.31</v>
      </c>
    </row>
    <row r="358" spans="1:14" x14ac:dyDescent="0.35">
      <c r="A358" s="2">
        <v>71</v>
      </c>
      <c r="B358" s="2">
        <v>21061742</v>
      </c>
      <c r="C358" s="2" t="s">
        <v>207</v>
      </c>
      <c r="D358" s="2" t="s">
        <v>223</v>
      </c>
      <c r="E358" s="2" t="s">
        <v>224</v>
      </c>
      <c r="F358" s="2" t="s">
        <v>1072</v>
      </c>
      <c r="G358" s="2" t="s">
        <v>1073</v>
      </c>
      <c r="H358" s="2" t="s">
        <v>221</v>
      </c>
      <c r="I358" s="2" t="s">
        <v>222</v>
      </c>
      <c r="J358" s="6">
        <v>2560</v>
      </c>
      <c r="K358" s="2" t="s">
        <v>983</v>
      </c>
      <c r="L358" s="1">
        <v>1000000</v>
      </c>
      <c r="M358" s="1">
        <v>2486677.79</v>
      </c>
      <c r="N358" s="1">
        <v>3486677.79</v>
      </c>
    </row>
    <row r="359" spans="1:14" x14ac:dyDescent="0.35">
      <c r="A359" s="2">
        <v>71</v>
      </c>
      <c r="B359" s="2">
        <v>21061742</v>
      </c>
      <c r="C359" s="2" t="s">
        <v>207</v>
      </c>
      <c r="D359" s="2" t="s">
        <v>195</v>
      </c>
      <c r="E359" s="2" t="s">
        <v>196</v>
      </c>
      <c r="F359" s="2" t="s">
        <v>1074</v>
      </c>
      <c r="G359" s="2" t="s">
        <v>1075</v>
      </c>
      <c r="H359" s="2" t="s">
        <v>193</v>
      </c>
      <c r="I359" s="2" t="s">
        <v>194</v>
      </c>
      <c r="J359" s="6">
        <v>2560</v>
      </c>
      <c r="K359" s="2" t="s">
        <v>923</v>
      </c>
      <c r="L359" s="1">
        <v>20053.45</v>
      </c>
      <c r="M359" s="1">
        <v>0</v>
      </c>
      <c r="N359" s="1">
        <v>20053.45</v>
      </c>
    </row>
    <row r="360" spans="1:14" x14ac:dyDescent="0.35">
      <c r="A360" s="2">
        <v>72</v>
      </c>
      <c r="B360" s="2">
        <v>45991413</v>
      </c>
      <c r="C360" s="2" t="s">
        <v>679</v>
      </c>
      <c r="D360" s="2" t="s">
        <v>349</v>
      </c>
      <c r="E360" s="2" t="s">
        <v>350</v>
      </c>
      <c r="F360" s="2" t="s">
        <v>1088</v>
      </c>
      <c r="G360" s="2" t="s">
        <v>1089</v>
      </c>
      <c r="H360" s="2" t="s">
        <v>682</v>
      </c>
      <c r="I360" s="2" t="s">
        <v>683</v>
      </c>
      <c r="J360" s="6">
        <v>3340</v>
      </c>
      <c r="K360" s="2" t="s">
        <v>908</v>
      </c>
      <c r="L360" s="1">
        <v>399419.47</v>
      </c>
      <c r="M360" s="1">
        <v>653010.9405128205</v>
      </c>
      <c r="N360" s="1">
        <v>1052430.4105128204</v>
      </c>
    </row>
    <row r="361" spans="1:14" x14ac:dyDescent="0.35">
      <c r="A361" s="2">
        <v>72</v>
      </c>
      <c r="B361" s="2">
        <v>45991413</v>
      </c>
      <c r="C361" s="2" t="s">
        <v>679</v>
      </c>
      <c r="D361" s="2" t="s">
        <v>349</v>
      </c>
      <c r="E361" s="2" t="s">
        <v>350</v>
      </c>
      <c r="F361" s="2" t="s">
        <v>1088</v>
      </c>
      <c r="G361" s="2" t="s">
        <v>1089</v>
      </c>
      <c r="H361" s="2" t="s">
        <v>684</v>
      </c>
      <c r="I361" s="2" t="s">
        <v>685</v>
      </c>
      <c r="J361" s="6">
        <v>3340</v>
      </c>
      <c r="K361" s="2" t="s">
        <v>963</v>
      </c>
      <c r="L361" s="1">
        <v>872301.84</v>
      </c>
      <c r="M361" s="1">
        <v>159634.47128205124</v>
      </c>
      <c r="N361" s="1">
        <v>1031936.3112820513</v>
      </c>
    </row>
    <row r="362" spans="1:14" x14ac:dyDescent="0.35">
      <c r="A362" s="2">
        <v>72</v>
      </c>
      <c r="B362" s="2">
        <v>45991413</v>
      </c>
      <c r="C362" s="2" t="s">
        <v>679</v>
      </c>
      <c r="D362" s="2" t="s">
        <v>349</v>
      </c>
      <c r="E362" s="2" t="s">
        <v>350</v>
      </c>
      <c r="F362" s="2" t="s">
        <v>1159</v>
      </c>
      <c r="G362" s="2" t="s">
        <v>1160</v>
      </c>
      <c r="H362" s="2" t="s">
        <v>682</v>
      </c>
      <c r="I362" s="2" t="s">
        <v>683</v>
      </c>
      <c r="J362" s="6">
        <v>3340</v>
      </c>
      <c r="K362" s="2" t="s">
        <v>908</v>
      </c>
      <c r="L362" s="1">
        <v>257172.77000000002</v>
      </c>
      <c r="M362" s="1">
        <v>72535.90948717948</v>
      </c>
      <c r="N362" s="1">
        <v>329708.6794871795</v>
      </c>
    </row>
    <row r="363" spans="1:14" x14ac:dyDescent="0.35">
      <c r="A363" s="2">
        <v>72</v>
      </c>
      <c r="B363" s="2">
        <v>45991413</v>
      </c>
      <c r="C363" s="2" t="s">
        <v>679</v>
      </c>
      <c r="D363" s="2" t="s">
        <v>349</v>
      </c>
      <c r="E363" s="2" t="s">
        <v>350</v>
      </c>
      <c r="F363" s="2" t="s">
        <v>1159</v>
      </c>
      <c r="G363" s="2" t="s">
        <v>1160</v>
      </c>
      <c r="H363" s="2" t="s">
        <v>684</v>
      </c>
      <c r="I363" s="2" t="s">
        <v>685</v>
      </c>
      <c r="J363" s="6">
        <v>3340</v>
      </c>
      <c r="K363" s="2" t="s">
        <v>963</v>
      </c>
      <c r="L363" s="1">
        <v>851487.74</v>
      </c>
      <c r="M363" s="1">
        <v>240163.20871794876</v>
      </c>
      <c r="N363" s="1">
        <v>1091650.9487179487</v>
      </c>
    </row>
    <row r="364" spans="1:14" x14ac:dyDescent="0.35">
      <c r="A364" s="2">
        <v>73</v>
      </c>
      <c r="B364" s="2">
        <v>13129635</v>
      </c>
      <c r="C364" s="2" t="s">
        <v>445</v>
      </c>
      <c r="D364" s="2" t="s">
        <v>349</v>
      </c>
      <c r="E364" s="2" t="s">
        <v>350</v>
      </c>
      <c r="F364" s="2" t="s">
        <v>1088</v>
      </c>
      <c r="G364" s="2" t="s">
        <v>1089</v>
      </c>
      <c r="H364" s="2" t="s">
        <v>748</v>
      </c>
      <c r="I364" s="2" t="s">
        <v>749</v>
      </c>
      <c r="J364" s="6">
        <v>3350</v>
      </c>
      <c r="K364" s="2" t="s">
        <v>1033</v>
      </c>
      <c r="L364" s="1">
        <v>2421424.37</v>
      </c>
      <c r="M364" s="1">
        <v>1046596.4900000001</v>
      </c>
      <c r="N364" s="1">
        <v>3468020.8600000003</v>
      </c>
    </row>
    <row r="365" spans="1:14" x14ac:dyDescent="0.35">
      <c r="A365" s="2">
        <v>74</v>
      </c>
      <c r="B365" s="2">
        <v>62524291</v>
      </c>
      <c r="C365" s="2" t="s">
        <v>206</v>
      </c>
      <c r="D365" s="2" t="s">
        <v>402</v>
      </c>
      <c r="E365" s="2" t="s">
        <v>403</v>
      </c>
      <c r="F365" s="2" t="s">
        <v>1066</v>
      </c>
      <c r="G365" s="2" t="s">
        <v>1067</v>
      </c>
      <c r="H365" s="2" t="s">
        <v>400</v>
      </c>
      <c r="I365" s="2" t="s">
        <v>401</v>
      </c>
      <c r="J365" s="6">
        <v>2570</v>
      </c>
      <c r="K365" s="2" t="s">
        <v>1048</v>
      </c>
      <c r="L365" s="1">
        <v>320878.8</v>
      </c>
      <c r="M365" s="1">
        <v>0</v>
      </c>
      <c r="N365" s="1">
        <v>320878.8</v>
      </c>
    </row>
    <row r="366" spans="1:14" x14ac:dyDescent="0.35">
      <c r="A366" s="2">
        <v>74</v>
      </c>
      <c r="B366" s="2">
        <v>62524291</v>
      </c>
      <c r="C366" s="2" t="s">
        <v>206</v>
      </c>
      <c r="D366" s="2" t="s">
        <v>217</v>
      </c>
      <c r="E366" s="2" t="s">
        <v>218</v>
      </c>
      <c r="F366" s="2" t="s">
        <v>1151</v>
      </c>
      <c r="G366" s="2" t="s">
        <v>1150</v>
      </c>
      <c r="H366" s="2" t="s">
        <v>315</v>
      </c>
      <c r="I366" s="2" t="s">
        <v>316</v>
      </c>
      <c r="J366" s="6">
        <v>2561</v>
      </c>
      <c r="K366" s="2" t="s">
        <v>923</v>
      </c>
      <c r="L366" s="1">
        <v>602358.48</v>
      </c>
      <c r="M366" s="1">
        <v>130211.04000000001</v>
      </c>
      <c r="N366" s="1">
        <v>732569.52</v>
      </c>
    </row>
    <row r="367" spans="1:14" x14ac:dyDescent="0.35">
      <c r="A367" s="2">
        <v>74</v>
      </c>
      <c r="B367" s="2">
        <v>62524291</v>
      </c>
      <c r="C367" s="2" t="s">
        <v>206</v>
      </c>
      <c r="D367" s="2" t="s">
        <v>223</v>
      </c>
      <c r="E367" s="2" t="s">
        <v>224</v>
      </c>
      <c r="F367" s="2" t="s">
        <v>1072</v>
      </c>
      <c r="G367" s="2" t="s">
        <v>1073</v>
      </c>
      <c r="H367" s="2" t="s">
        <v>307</v>
      </c>
      <c r="I367" s="2" t="s">
        <v>308</v>
      </c>
      <c r="J367" s="6">
        <v>2560</v>
      </c>
      <c r="K367" s="2" t="s">
        <v>929</v>
      </c>
      <c r="L367" s="1">
        <v>0</v>
      </c>
      <c r="M367" s="1">
        <v>2074493.17</v>
      </c>
      <c r="N367" s="1">
        <v>2074493.17</v>
      </c>
    </row>
    <row r="368" spans="1:14" x14ac:dyDescent="0.35">
      <c r="A368" s="2">
        <v>74</v>
      </c>
      <c r="B368" s="2">
        <v>62524291</v>
      </c>
      <c r="C368" s="2" t="s">
        <v>206</v>
      </c>
      <c r="D368" s="2" t="s">
        <v>213</v>
      </c>
      <c r="E368" s="2" t="s">
        <v>214</v>
      </c>
      <c r="F368" s="2" t="s">
        <v>1084</v>
      </c>
      <c r="G368" s="2" t="s">
        <v>1085</v>
      </c>
      <c r="H368" s="2" t="s">
        <v>305</v>
      </c>
      <c r="I368" s="2" t="s">
        <v>306</v>
      </c>
      <c r="J368" s="6">
        <v>2560</v>
      </c>
      <c r="K368" s="2" t="s">
        <v>929</v>
      </c>
      <c r="L368" s="1">
        <v>0</v>
      </c>
      <c r="M368" s="1">
        <v>308282.96999999997</v>
      </c>
      <c r="N368" s="1">
        <v>308282.96999999997</v>
      </c>
    </row>
    <row r="369" spans="1:14" x14ac:dyDescent="0.35">
      <c r="A369" s="2">
        <v>74</v>
      </c>
      <c r="B369" s="2">
        <v>62524291</v>
      </c>
      <c r="C369" s="2" t="s">
        <v>206</v>
      </c>
      <c r="D369" s="2" t="s">
        <v>195</v>
      </c>
      <c r="E369" s="2" t="s">
        <v>196</v>
      </c>
      <c r="F369" s="2" t="s">
        <v>1074</v>
      </c>
      <c r="G369" s="2" t="s">
        <v>1075</v>
      </c>
      <c r="H369" s="2" t="s">
        <v>193</v>
      </c>
      <c r="I369" s="2" t="s">
        <v>194</v>
      </c>
      <c r="J369" s="6">
        <v>2560</v>
      </c>
      <c r="K369" s="2" t="s">
        <v>923</v>
      </c>
      <c r="L369" s="1">
        <v>15700</v>
      </c>
      <c r="M369" s="1">
        <v>0</v>
      </c>
      <c r="N369" s="1">
        <v>15700</v>
      </c>
    </row>
    <row r="370" spans="1:14" x14ac:dyDescent="0.35">
      <c r="A370" s="2">
        <v>75</v>
      </c>
      <c r="B370" s="2">
        <v>25845837</v>
      </c>
      <c r="C370" s="2" t="s">
        <v>1027</v>
      </c>
      <c r="D370" s="2" t="s">
        <v>163</v>
      </c>
      <c r="E370" s="2" t="s">
        <v>164</v>
      </c>
      <c r="F370" s="2" t="s">
        <v>1115</v>
      </c>
      <c r="G370" s="2" t="s">
        <v>1156</v>
      </c>
      <c r="H370" s="2" t="s">
        <v>169</v>
      </c>
      <c r="I370" s="2" t="s">
        <v>170</v>
      </c>
      <c r="J370" s="6">
        <v>2331</v>
      </c>
      <c r="K370" s="2" t="s">
        <v>923</v>
      </c>
      <c r="L370" s="1">
        <v>2767581.97</v>
      </c>
      <c r="M370" s="1">
        <v>608868.03</v>
      </c>
      <c r="N370" s="1">
        <v>3376450</v>
      </c>
    </row>
    <row r="371" spans="1:14" x14ac:dyDescent="0.35">
      <c r="A371" s="2">
        <v>76</v>
      </c>
      <c r="B371" s="2">
        <v>70031568</v>
      </c>
      <c r="C371" s="2" t="s">
        <v>674</v>
      </c>
      <c r="D371" s="2" t="s">
        <v>349</v>
      </c>
      <c r="E371" s="2" t="s">
        <v>350</v>
      </c>
      <c r="F371" s="2" t="s">
        <v>1088</v>
      </c>
      <c r="G371" s="2" t="s">
        <v>1089</v>
      </c>
      <c r="H371" s="2" t="s">
        <v>680</v>
      </c>
      <c r="I371" s="2" t="s">
        <v>681</v>
      </c>
      <c r="J371" s="6">
        <v>3340</v>
      </c>
      <c r="K371" s="2" t="s">
        <v>908</v>
      </c>
      <c r="L371" s="1">
        <v>1698812.97</v>
      </c>
      <c r="M371" s="1">
        <v>362084.35641025647</v>
      </c>
      <c r="N371" s="1">
        <v>2060897.3264102563</v>
      </c>
    </row>
    <row r="372" spans="1:14" x14ac:dyDescent="0.35">
      <c r="A372" s="2">
        <v>76</v>
      </c>
      <c r="B372" s="2">
        <v>70031568</v>
      </c>
      <c r="C372" s="2" t="s">
        <v>674</v>
      </c>
      <c r="D372" s="2" t="s">
        <v>349</v>
      </c>
      <c r="E372" s="2" t="s">
        <v>350</v>
      </c>
      <c r="F372" s="2" t="s">
        <v>1159</v>
      </c>
      <c r="G372" s="2" t="s">
        <v>1160</v>
      </c>
      <c r="H372" s="2" t="s">
        <v>680</v>
      </c>
      <c r="I372" s="2" t="s">
        <v>681</v>
      </c>
      <c r="J372" s="6">
        <v>3340</v>
      </c>
      <c r="K372" s="2" t="s">
        <v>908</v>
      </c>
      <c r="L372" s="1">
        <v>756260.8899999999</v>
      </c>
      <c r="M372" s="1">
        <v>213304.35358974349</v>
      </c>
      <c r="N372" s="1">
        <v>969565.24358974339</v>
      </c>
    </row>
    <row r="373" spans="1:14" x14ac:dyDescent="0.35">
      <c r="A373" s="2">
        <v>76</v>
      </c>
      <c r="B373" s="2">
        <v>70031568</v>
      </c>
      <c r="C373" s="2" t="s">
        <v>674</v>
      </c>
      <c r="D373" s="2" t="s">
        <v>654</v>
      </c>
      <c r="E373" s="2" t="s">
        <v>655</v>
      </c>
      <c r="F373" s="2" t="s">
        <v>1097</v>
      </c>
      <c r="G373" s="2" t="s">
        <v>1098</v>
      </c>
      <c r="H373" s="2" t="s">
        <v>672</v>
      </c>
      <c r="I373" s="2" t="s">
        <v>673</v>
      </c>
      <c r="J373" s="6">
        <v>3340</v>
      </c>
      <c r="K373" s="2" t="s">
        <v>908</v>
      </c>
      <c r="L373" s="1">
        <v>267292.87</v>
      </c>
      <c r="M373" s="1">
        <v>13499.69</v>
      </c>
      <c r="N373" s="1">
        <v>280792.56</v>
      </c>
    </row>
    <row r="374" spans="1:14" x14ac:dyDescent="0.35">
      <c r="A374" s="2">
        <v>77</v>
      </c>
      <c r="B374" s="2">
        <v>72914505</v>
      </c>
      <c r="C374" s="2" t="s">
        <v>535</v>
      </c>
      <c r="D374" s="2" t="s">
        <v>507</v>
      </c>
      <c r="E374" s="2" t="s">
        <v>508</v>
      </c>
      <c r="F374" s="2" t="s">
        <v>1080</v>
      </c>
      <c r="G374" s="2" t="s">
        <v>1081</v>
      </c>
      <c r="H374" s="2" t="s">
        <v>533</v>
      </c>
      <c r="I374" s="2" t="s">
        <v>534</v>
      </c>
      <c r="J374" s="6">
        <v>2720</v>
      </c>
      <c r="K374" s="2" t="s">
        <v>931</v>
      </c>
      <c r="L374" s="1">
        <v>343016.01</v>
      </c>
      <c r="M374" s="1">
        <v>343016.02</v>
      </c>
      <c r="N374" s="1">
        <v>686032.03</v>
      </c>
    </row>
    <row r="375" spans="1:14" x14ac:dyDescent="0.35">
      <c r="A375" s="2">
        <v>77</v>
      </c>
      <c r="B375" s="2">
        <v>72914505</v>
      </c>
      <c r="C375" s="2" t="s">
        <v>535</v>
      </c>
      <c r="D375" s="2" t="s">
        <v>507</v>
      </c>
      <c r="E375" s="2" t="s">
        <v>508</v>
      </c>
      <c r="F375" s="2" t="s">
        <v>1080</v>
      </c>
      <c r="G375" s="2" t="s">
        <v>1081</v>
      </c>
      <c r="H375" s="2" t="s">
        <v>539</v>
      </c>
      <c r="I375" s="2" t="s">
        <v>540</v>
      </c>
      <c r="J375" s="6">
        <v>2720</v>
      </c>
      <c r="K375" s="2" t="s">
        <v>931</v>
      </c>
      <c r="L375" s="1">
        <v>538574.88</v>
      </c>
      <c r="M375" s="1">
        <v>538574.88</v>
      </c>
      <c r="N375" s="1">
        <v>1077149.76</v>
      </c>
    </row>
    <row r="376" spans="1:14" x14ac:dyDescent="0.35">
      <c r="A376" s="2">
        <v>77</v>
      </c>
      <c r="B376" s="2">
        <v>72914505</v>
      </c>
      <c r="C376" s="2" t="s">
        <v>535</v>
      </c>
      <c r="D376" s="2" t="s">
        <v>507</v>
      </c>
      <c r="E376" s="2" t="s">
        <v>508</v>
      </c>
      <c r="F376" s="2" t="s">
        <v>1080</v>
      </c>
      <c r="G376" s="2" t="s">
        <v>1081</v>
      </c>
      <c r="H376" s="2" t="s">
        <v>570</v>
      </c>
      <c r="I376" s="2" t="s">
        <v>571</v>
      </c>
      <c r="J376" s="6">
        <v>2720</v>
      </c>
      <c r="K376" s="2" t="s">
        <v>931</v>
      </c>
      <c r="L376" s="1">
        <v>410087.39</v>
      </c>
      <c r="M376" s="1">
        <v>489235.83</v>
      </c>
      <c r="N376" s="1">
        <v>899323.22</v>
      </c>
    </row>
    <row r="377" spans="1:14" x14ac:dyDescent="0.35">
      <c r="A377" s="2">
        <v>77</v>
      </c>
      <c r="B377" s="2">
        <v>72914505</v>
      </c>
      <c r="C377" s="2" t="s">
        <v>535</v>
      </c>
      <c r="D377" s="2" t="s">
        <v>507</v>
      </c>
      <c r="E377" s="2" t="s">
        <v>508</v>
      </c>
      <c r="F377" s="2" t="s">
        <v>1080</v>
      </c>
      <c r="G377" s="2" t="s">
        <v>1081</v>
      </c>
      <c r="H377" s="2" t="s">
        <v>572</v>
      </c>
      <c r="I377" s="2" t="s">
        <v>573</v>
      </c>
      <c r="J377" s="6">
        <v>2720</v>
      </c>
      <c r="K377" s="2" t="s">
        <v>931</v>
      </c>
      <c r="L377" s="1">
        <v>323543.89</v>
      </c>
      <c r="M377" s="1">
        <v>323543.90000000002</v>
      </c>
      <c r="N377" s="1">
        <v>647087.79</v>
      </c>
    </row>
    <row r="378" spans="1:14" x14ac:dyDescent="0.35">
      <c r="A378" s="2">
        <v>78</v>
      </c>
      <c r="B378" s="2">
        <v>85852589</v>
      </c>
      <c r="C378" s="2" t="s">
        <v>90</v>
      </c>
      <c r="D378" s="2" t="s">
        <v>86</v>
      </c>
      <c r="E378" s="2" t="s">
        <v>87</v>
      </c>
      <c r="F378" s="2" t="s">
        <v>1076</v>
      </c>
      <c r="G378" s="2" t="s">
        <v>1077</v>
      </c>
      <c r="H378" s="2" t="s">
        <v>88</v>
      </c>
      <c r="I378" s="2" t="s">
        <v>89</v>
      </c>
      <c r="J378" s="6">
        <v>2180</v>
      </c>
      <c r="K378" s="2" t="s">
        <v>1019</v>
      </c>
      <c r="L378" s="1">
        <v>555253.82999999996</v>
      </c>
      <c r="M378" s="1">
        <v>0</v>
      </c>
      <c r="N378" s="1">
        <v>555253.82999999996</v>
      </c>
    </row>
    <row r="379" spans="1:14" x14ac:dyDescent="0.35">
      <c r="A379" s="2">
        <v>78</v>
      </c>
      <c r="B379" s="2">
        <v>85852589</v>
      </c>
      <c r="C379" s="2" t="s">
        <v>90</v>
      </c>
      <c r="D379" s="2" t="s">
        <v>108</v>
      </c>
      <c r="E379" s="2" t="s">
        <v>109</v>
      </c>
      <c r="F379" s="2" t="s">
        <v>1064</v>
      </c>
      <c r="G379" s="2" t="s">
        <v>1065</v>
      </c>
      <c r="H379" s="2" t="s">
        <v>154</v>
      </c>
      <c r="I379" s="2" t="s">
        <v>155</v>
      </c>
      <c r="J379" s="6">
        <v>2180</v>
      </c>
      <c r="K379" s="2" t="s">
        <v>1018</v>
      </c>
      <c r="L379" s="1">
        <v>228620.47</v>
      </c>
      <c r="M379" s="1">
        <v>0</v>
      </c>
      <c r="N379" s="1">
        <v>228620.47</v>
      </c>
    </row>
    <row r="380" spans="1:14" x14ac:dyDescent="0.35">
      <c r="A380" s="2">
        <v>78</v>
      </c>
      <c r="B380" s="2">
        <v>85852589</v>
      </c>
      <c r="C380" s="2" t="s">
        <v>90</v>
      </c>
      <c r="D380" s="2" t="s">
        <v>13</v>
      </c>
      <c r="E380" s="2" t="s">
        <v>14</v>
      </c>
      <c r="F380" s="2" t="s">
        <v>1068</v>
      </c>
      <c r="G380" s="2" t="s">
        <v>1069</v>
      </c>
      <c r="H380" s="2" t="s">
        <v>98</v>
      </c>
      <c r="I380" s="2" t="s">
        <v>99</v>
      </c>
      <c r="J380" s="6">
        <v>2180</v>
      </c>
      <c r="K380" s="2" t="s">
        <v>1011</v>
      </c>
      <c r="L380" s="1">
        <v>2502564.6</v>
      </c>
      <c r="M380" s="1">
        <v>0</v>
      </c>
      <c r="N380" s="1">
        <v>2502564.6</v>
      </c>
    </row>
    <row r="381" spans="1:14" x14ac:dyDescent="0.35">
      <c r="A381" s="2">
        <v>78</v>
      </c>
      <c r="B381" s="2">
        <v>85852589</v>
      </c>
      <c r="C381" s="2" t="s">
        <v>90</v>
      </c>
      <c r="D381" s="2" t="s">
        <v>364</v>
      </c>
      <c r="E381" s="2" t="s">
        <v>365</v>
      </c>
      <c r="F381" s="2" t="s">
        <v>1063</v>
      </c>
      <c r="G381" s="2" t="s">
        <v>1148</v>
      </c>
      <c r="H381" s="2" t="s">
        <v>362</v>
      </c>
      <c r="I381" s="2" t="s">
        <v>363</v>
      </c>
      <c r="J381" s="6">
        <v>2570</v>
      </c>
      <c r="K381" s="2" t="s">
        <v>908</v>
      </c>
      <c r="L381" s="1">
        <v>13000</v>
      </c>
      <c r="M381" s="1">
        <v>0</v>
      </c>
      <c r="N381" s="1">
        <v>13000</v>
      </c>
    </row>
    <row r="382" spans="1:14" x14ac:dyDescent="0.35">
      <c r="A382" s="2">
        <v>79</v>
      </c>
      <c r="B382" s="2">
        <v>21344205</v>
      </c>
      <c r="C382" s="2" t="s">
        <v>760</v>
      </c>
      <c r="D382" s="2" t="s">
        <v>349</v>
      </c>
      <c r="E382" s="2" t="s">
        <v>350</v>
      </c>
      <c r="F382" s="2" t="s">
        <v>1159</v>
      </c>
      <c r="G382" s="2" t="s">
        <v>1160</v>
      </c>
      <c r="H382" s="2" t="s">
        <v>758</v>
      </c>
      <c r="I382" s="2" t="s">
        <v>759</v>
      </c>
      <c r="J382" s="6">
        <v>3350</v>
      </c>
      <c r="K382" s="2" t="s">
        <v>945</v>
      </c>
      <c r="L382" s="1">
        <v>1311901.55</v>
      </c>
      <c r="M382" s="1">
        <v>1986572.53</v>
      </c>
      <c r="N382" s="1">
        <v>3298474.08</v>
      </c>
    </row>
    <row r="383" spans="1:14" x14ac:dyDescent="0.35">
      <c r="A383" s="2">
        <v>80</v>
      </c>
      <c r="B383" s="2">
        <v>40016803</v>
      </c>
      <c r="C383" s="2" t="s">
        <v>275</v>
      </c>
      <c r="D383" s="2" t="s">
        <v>402</v>
      </c>
      <c r="E383" s="2" t="s">
        <v>403</v>
      </c>
      <c r="F383" s="2" t="s">
        <v>1066</v>
      </c>
      <c r="G383" s="2" t="s">
        <v>1067</v>
      </c>
      <c r="H383" s="2" t="s">
        <v>412</v>
      </c>
      <c r="I383" s="2" t="s">
        <v>413</v>
      </c>
      <c r="J383" s="6">
        <v>2570</v>
      </c>
      <c r="K383" s="2" t="s">
        <v>939</v>
      </c>
      <c r="L383" s="1">
        <v>883037.2</v>
      </c>
      <c r="M383" s="1">
        <v>409907.72</v>
      </c>
      <c r="N383" s="1">
        <v>1292944.92</v>
      </c>
    </row>
    <row r="384" spans="1:14" x14ac:dyDescent="0.35">
      <c r="A384" s="2">
        <v>80</v>
      </c>
      <c r="B384" s="2">
        <v>40016803</v>
      </c>
      <c r="C384" s="2" t="s">
        <v>275</v>
      </c>
      <c r="D384" s="2" t="s">
        <v>217</v>
      </c>
      <c r="E384" s="2" t="s">
        <v>218</v>
      </c>
      <c r="F384" s="2" t="s">
        <v>1151</v>
      </c>
      <c r="G384" s="2" t="s">
        <v>1150</v>
      </c>
      <c r="H384" s="2" t="s">
        <v>315</v>
      </c>
      <c r="I384" s="2" t="s">
        <v>316</v>
      </c>
      <c r="J384" s="6">
        <v>2561</v>
      </c>
      <c r="K384" s="2" t="s">
        <v>923</v>
      </c>
      <c r="L384" s="1">
        <v>853413.83</v>
      </c>
      <c r="M384" s="1">
        <v>112269.31</v>
      </c>
      <c r="N384" s="1">
        <v>965683.1399999999</v>
      </c>
    </row>
    <row r="385" spans="1:14" x14ac:dyDescent="0.35">
      <c r="A385" s="2">
        <v>80</v>
      </c>
      <c r="B385" s="2">
        <v>40016803</v>
      </c>
      <c r="C385" s="2" t="s">
        <v>275</v>
      </c>
      <c r="D385" s="2" t="s">
        <v>223</v>
      </c>
      <c r="E385" s="2" t="s">
        <v>224</v>
      </c>
      <c r="F385" s="2" t="s">
        <v>1072</v>
      </c>
      <c r="G385" s="2" t="s">
        <v>1073</v>
      </c>
      <c r="H385" s="2" t="s">
        <v>273</v>
      </c>
      <c r="I385" s="2" t="s">
        <v>274</v>
      </c>
      <c r="J385" s="6">
        <v>2560</v>
      </c>
      <c r="K385" s="2" t="s">
        <v>939</v>
      </c>
      <c r="L385" s="1">
        <v>634322.63</v>
      </c>
      <c r="M385" s="1">
        <v>363484.62000000005</v>
      </c>
      <c r="N385" s="1">
        <v>997807.25</v>
      </c>
    </row>
    <row r="386" spans="1:14" x14ac:dyDescent="0.35">
      <c r="A386" s="2">
        <v>81</v>
      </c>
      <c r="B386" s="2">
        <v>90522001</v>
      </c>
      <c r="C386" s="2" t="s">
        <v>205</v>
      </c>
      <c r="D386" s="2" t="s">
        <v>402</v>
      </c>
      <c r="E386" s="2" t="s">
        <v>403</v>
      </c>
      <c r="F386" s="2" t="s">
        <v>1066</v>
      </c>
      <c r="G386" s="2" t="s">
        <v>1067</v>
      </c>
      <c r="H386" s="2" t="s">
        <v>434</v>
      </c>
      <c r="I386" s="2" t="s">
        <v>435</v>
      </c>
      <c r="J386" s="6">
        <v>2570</v>
      </c>
      <c r="K386" s="2" t="s">
        <v>1045</v>
      </c>
      <c r="L386" s="1">
        <v>120888</v>
      </c>
      <c r="M386" s="1">
        <v>0</v>
      </c>
      <c r="N386" s="1">
        <v>120888</v>
      </c>
    </row>
    <row r="387" spans="1:14" x14ac:dyDescent="0.35">
      <c r="A387" s="2">
        <v>81</v>
      </c>
      <c r="B387" s="2">
        <v>90522001</v>
      </c>
      <c r="C387" s="2" t="s">
        <v>205</v>
      </c>
      <c r="D387" s="2" t="s">
        <v>217</v>
      </c>
      <c r="E387" s="2" t="s">
        <v>218</v>
      </c>
      <c r="F387" s="2" t="s">
        <v>1151</v>
      </c>
      <c r="G387" s="2" t="s">
        <v>1150</v>
      </c>
      <c r="H387" s="2" t="s">
        <v>315</v>
      </c>
      <c r="I387" s="2" t="s">
        <v>316</v>
      </c>
      <c r="J387" s="6">
        <v>2561</v>
      </c>
      <c r="K387" s="2" t="s">
        <v>923</v>
      </c>
      <c r="L387" s="1">
        <v>402404.12</v>
      </c>
      <c r="M387" s="1">
        <v>78742.659999999989</v>
      </c>
      <c r="N387" s="1">
        <v>481146.77999999997</v>
      </c>
    </row>
    <row r="388" spans="1:14" x14ac:dyDescent="0.35">
      <c r="A388" s="2">
        <v>81</v>
      </c>
      <c r="B388" s="2">
        <v>90522001</v>
      </c>
      <c r="C388" s="2" t="s">
        <v>205</v>
      </c>
      <c r="D388" s="2" t="s">
        <v>223</v>
      </c>
      <c r="E388" s="2" t="s">
        <v>224</v>
      </c>
      <c r="F388" s="2" t="s">
        <v>1072</v>
      </c>
      <c r="G388" s="2" t="s">
        <v>1073</v>
      </c>
      <c r="H388" s="2" t="s">
        <v>253</v>
      </c>
      <c r="I388" s="2" t="s">
        <v>254</v>
      </c>
      <c r="J388" s="6">
        <v>2560</v>
      </c>
      <c r="K388" s="2" t="s">
        <v>926</v>
      </c>
      <c r="L388" s="1">
        <v>1000000</v>
      </c>
      <c r="M388" s="1">
        <v>1646701.19</v>
      </c>
      <c r="N388" s="1">
        <v>2646701.19</v>
      </c>
    </row>
    <row r="389" spans="1:14" x14ac:dyDescent="0.35">
      <c r="A389" s="2">
        <v>81</v>
      </c>
      <c r="B389" s="2">
        <v>90522001</v>
      </c>
      <c r="C389" s="2" t="s">
        <v>205</v>
      </c>
      <c r="D389" s="2" t="s">
        <v>364</v>
      </c>
      <c r="E389" s="2" t="s">
        <v>365</v>
      </c>
      <c r="F389" s="2" t="s">
        <v>1063</v>
      </c>
      <c r="G389" s="2" t="s">
        <v>1148</v>
      </c>
      <c r="H389" s="2" t="s">
        <v>362</v>
      </c>
      <c r="I389" s="2" t="s">
        <v>363</v>
      </c>
      <c r="J389" s="6">
        <v>2570</v>
      </c>
      <c r="K389" s="2" t="s">
        <v>908</v>
      </c>
      <c r="L389" s="1">
        <v>7200</v>
      </c>
      <c r="M389" s="1">
        <v>0</v>
      </c>
      <c r="N389" s="1">
        <v>7200</v>
      </c>
    </row>
    <row r="390" spans="1:14" x14ac:dyDescent="0.35">
      <c r="A390" s="2">
        <v>82</v>
      </c>
      <c r="B390" s="2">
        <v>78057370</v>
      </c>
      <c r="C390" s="2" t="s">
        <v>202</v>
      </c>
      <c r="D390" s="2" t="s">
        <v>213</v>
      </c>
      <c r="E390" s="2" t="s">
        <v>214</v>
      </c>
      <c r="F390" s="2" t="s">
        <v>1155</v>
      </c>
      <c r="G390" s="2" t="s">
        <v>1154</v>
      </c>
      <c r="H390" s="2" t="s">
        <v>299</v>
      </c>
      <c r="I390" s="2" t="s">
        <v>300</v>
      </c>
      <c r="J390" s="6">
        <v>2560</v>
      </c>
      <c r="K390" s="2" t="s">
        <v>1028</v>
      </c>
      <c r="L390" s="1">
        <v>928952.17</v>
      </c>
      <c r="M390" s="1">
        <v>2228811.39</v>
      </c>
      <c r="N390" s="1">
        <v>3157763.56</v>
      </c>
    </row>
    <row r="391" spans="1:14" x14ac:dyDescent="0.35">
      <c r="A391" s="2">
        <v>82</v>
      </c>
      <c r="B391" s="2">
        <v>78057370</v>
      </c>
      <c r="C391" s="2" t="s">
        <v>202</v>
      </c>
      <c r="D391" s="2" t="s">
        <v>195</v>
      </c>
      <c r="E391" s="2" t="s">
        <v>196</v>
      </c>
      <c r="F391" s="2" t="s">
        <v>1074</v>
      </c>
      <c r="G391" s="2" t="s">
        <v>1075</v>
      </c>
      <c r="H391" s="2" t="s">
        <v>193</v>
      </c>
      <c r="I391" s="2" t="s">
        <v>194</v>
      </c>
      <c r="J391" s="6">
        <v>2560</v>
      </c>
      <c r="K391" s="2" t="s">
        <v>923</v>
      </c>
      <c r="L391" s="1">
        <v>15400</v>
      </c>
      <c r="M391" s="1">
        <v>0</v>
      </c>
      <c r="N391" s="1">
        <v>15400</v>
      </c>
    </row>
    <row r="392" spans="1:14" x14ac:dyDescent="0.35">
      <c r="A392" s="2">
        <v>82</v>
      </c>
      <c r="B392" s="2">
        <v>78057370</v>
      </c>
      <c r="C392" s="2" t="s">
        <v>202</v>
      </c>
      <c r="D392" s="2" t="s">
        <v>364</v>
      </c>
      <c r="E392" s="2" t="s">
        <v>365</v>
      </c>
      <c r="F392" s="2" t="s">
        <v>1063</v>
      </c>
      <c r="G392" s="2" t="s">
        <v>1148</v>
      </c>
      <c r="H392" s="2" t="s">
        <v>362</v>
      </c>
      <c r="I392" s="2" t="s">
        <v>363</v>
      </c>
      <c r="J392" s="6">
        <v>2570</v>
      </c>
      <c r="K392" s="2" t="s">
        <v>908</v>
      </c>
      <c r="L392" s="1">
        <v>7200</v>
      </c>
      <c r="M392" s="1">
        <v>0</v>
      </c>
      <c r="N392" s="1">
        <v>7200</v>
      </c>
    </row>
    <row r="393" spans="1:14" x14ac:dyDescent="0.35">
      <c r="A393" s="2">
        <v>83</v>
      </c>
      <c r="B393" s="2">
        <v>83117989</v>
      </c>
      <c r="C393" s="2" t="s">
        <v>140</v>
      </c>
      <c r="D393" s="2" t="s">
        <v>115</v>
      </c>
      <c r="E393" s="2" t="s">
        <v>116</v>
      </c>
      <c r="F393" s="2" t="s">
        <v>1091</v>
      </c>
      <c r="G393" s="2" t="s">
        <v>1092</v>
      </c>
      <c r="H393" s="2" t="s">
        <v>138</v>
      </c>
      <c r="I393" s="2" t="s">
        <v>139</v>
      </c>
      <c r="J393" s="6">
        <v>2180</v>
      </c>
      <c r="K393" s="2" t="s">
        <v>1038</v>
      </c>
      <c r="L393" s="1">
        <v>282884.77</v>
      </c>
      <c r="M393" s="1">
        <v>74727.899999999994</v>
      </c>
      <c r="N393" s="1">
        <v>357612.67000000004</v>
      </c>
    </row>
    <row r="394" spans="1:14" x14ac:dyDescent="0.35">
      <c r="A394" s="2">
        <v>83</v>
      </c>
      <c r="B394" s="2">
        <v>83117989</v>
      </c>
      <c r="C394" s="2" t="s">
        <v>140</v>
      </c>
      <c r="D394" s="2" t="s">
        <v>642</v>
      </c>
      <c r="E394" s="2" t="s">
        <v>643</v>
      </c>
      <c r="F394" s="2" t="s">
        <v>1093</v>
      </c>
      <c r="G394" s="2" t="s">
        <v>1094</v>
      </c>
      <c r="H394" s="2" t="s">
        <v>650</v>
      </c>
      <c r="I394" s="2" t="s">
        <v>651</v>
      </c>
      <c r="J394" s="6">
        <v>3340</v>
      </c>
      <c r="K394" s="2" t="s">
        <v>1038</v>
      </c>
      <c r="L394" s="1">
        <v>1614246.1400000001</v>
      </c>
      <c r="M394" s="1">
        <v>1165398.19</v>
      </c>
      <c r="N394" s="1">
        <v>2779644.33</v>
      </c>
    </row>
    <row r="395" spans="1:14" x14ac:dyDescent="0.35">
      <c r="A395" s="2">
        <v>84</v>
      </c>
      <c r="B395" s="2">
        <v>14067765</v>
      </c>
      <c r="C395" s="2" t="s">
        <v>201</v>
      </c>
      <c r="D395" s="2" t="s">
        <v>402</v>
      </c>
      <c r="E395" s="2" t="s">
        <v>403</v>
      </c>
      <c r="F395" s="2" t="s">
        <v>1066</v>
      </c>
      <c r="G395" s="2" t="s">
        <v>1067</v>
      </c>
      <c r="H395" s="2" t="s">
        <v>438</v>
      </c>
      <c r="I395" s="2" t="s">
        <v>439</v>
      </c>
      <c r="J395" s="6">
        <v>2570</v>
      </c>
      <c r="K395" s="2" t="s">
        <v>969</v>
      </c>
      <c r="L395" s="1">
        <v>283619.59999999998</v>
      </c>
      <c r="M395" s="1">
        <v>0</v>
      </c>
      <c r="N395" s="1">
        <v>283619.59999999998</v>
      </c>
    </row>
    <row r="396" spans="1:14" x14ac:dyDescent="0.35">
      <c r="A396" s="2">
        <v>84</v>
      </c>
      <c r="B396" s="2">
        <v>14067765</v>
      </c>
      <c r="C396" s="2" t="s">
        <v>201</v>
      </c>
      <c r="D396" s="2" t="s">
        <v>223</v>
      </c>
      <c r="E396" s="2" t="s">
        <v>224</v>
      </c>
      <c r="F396" s="2" t="s">
        <v>1072</v>
      </c>
      <c r="G396" s="2" t="s">
        <v>1073</v>
      </c>
      <c r="H396" s="2" t="s">
        <v>259</v>
      </c>
      <c r="I396" s="2" t="s">
        <v>260</v>
      </c>
      <c r="J396" s="6">
        <v>2560</v>
      </c>
      <c r="K396" s="2" t="s">
        <v>916</v>
      </c>
      <c r="L396" s="1">
        <v>1000000</v>
      </c>
      <c r="M396" s="1">
        <v>1768135.28</v>
      </c>
      <c r="N396" s="1">
        <v>2768135.2800000003</v>
      </c>
    </row>
    <row r="397" spans="1:14" x14ac:dyDescent="0.35">
      <c r="A397" s="2">
        <v>84</v>
      </c>
      <c r="B397" s="2">
        <v>14067765</v>
      </c>
      <c r="C397" s="2" t="s">
        <v>201</v>
      </c>
      <c r="D397" s="2" t="s">
        <v>195</v>
      </c>
      <c r="E397" s="2" t="s">
        <v>196</v>
      </c>
      <c r="F397" s="2" t="s">
        <v>1074</v>
      </c>
      <c r="G397" s="2" t="s">
        <v>1075</v>
      </c>
      <c r="H397" s="2" t="s">
        <v>193</v>
      </c>
      <c r="I397" s="2" t="s">
        <v>194</v>
      </c>
      <c r="J397" s="6">
        <v>2560</v>
      </c>
      <c r="K397" s="2" t="s">
        <v>923</v>
      </c>
      <c r="L397" s="1">
        <v>24733.4</v>
      </c>
      <c r="M397" s="1">
        <v>0</v>
      </c>
      <c r="N397" s="1">
        <v>24733.4</v>
      </c>
    </row>
    <row r="398" spans="1:14" x14ac:dyDescent="0.35">
      <c r="A398" s="2">
        <v>84</v>
      </c>
      <c r="B398" s="2">
        <v>14067765</v>
      </c>
      <c r="C398" s="2" t="s">
        <v>201</v>
      </c>
      <c r="D398" s="2" t="s">
        <v>489</v>
      </c>
      <c r="E398" s="2" t="s">
        <v>490</v>
      </c>
      <c r="F398" s="2" t="s">
        <v>1095</v>
      </c>
      <c r="G398" s="2" t="s">
        <v>1096</v>
      </c>
      <c r="H398" s="2" t="s">
        <v>493</v>
      </c>
      <c r="I398" s="2" t="s">
        <v>494</v>
      </c>
      <c r="J398" s="6">
        <v>2718</v>
      </c>
      <c r="K398" s="2" t="s">
        <v>916</v>
      </c>
      <c r="L398" s="1">
        <v>60081.97</v>
      </c>
      <c r="M398" s="1">
        <v>0</v>
      </c>
      <c r="N398" s="1">
        <v>60081.97</v>
      </c>
    </row>
    <row r="399" spans="1:14" x14ac:dyDescent="0.35">
      <c r="A399" s="2">
        <v>85</v>
      </c>
      <c r="B399" s="2">
        <v>79182119</v>
      </c>
      <c r="C399" s="2" t="s">
        <v>1029</v>
      </c>
      <c r="D399" s="2" t="s">
        <v>8</v>
      </c>
      <c r="E399" s="2" t="s">
        <v>9</v>
      </c>
      <c r="F399" s="2" t="s">
        <v>1109</v>
      </c>
      <c r="G399" s="2" t="s">
        <v>1110</v>
      </c>
      <c r="H399" s="2" t="s">
        <v>74</v>
      </c>
      <c r="I399" s="2" t="s">
        <v>75</v>
      </c>
      <c r="J399" s="6">
        <v>2030</v>
      </c>
      <c r="K399" s="2" t="s">
        <v>908</v>
      </c>
      <c r="L399" s="1">
        <v>1031513.93</v>
      </c>
      <c r="M399" s="1">
        <v>226933</v>
      </c>
      <c r="N399" s="1">
        <v>1258446.9300000002</v>
      </c>
    </row>
    <row r="400" spans="1:14" x14ac:dyDescent="0.35">
      <c r="A400" s="2">
        <v>85</v>
      </c>
      <c r="B400" s="2">
        <v>79182119</v>
      </c>
      <c r="C400" s="2" t="s">
        <v>1029</v>
      </c>
      <c r="D400" s="2" t="s">
        <v>8</v>
      </c>
      <c r="E400" s="2" t="s">
        <v>9</v>
      </c>
      <c r="F400" s="2" t="s">
        <v>1109</v>
      </c>
      <c r="G400" s="2" t="s">
        <v>1110</v>
      </c>
      <c r="H400" s="2" t="s">
        <v>899</v>
      </c>
      <c r="I400" s="2" t="s">
        <v>900</v>
      </c>
      <c r="J400" s="6">
        <v>4111</v>
      </c>
      <c r="K400" s="2" t="s">
        <v>923</v>
      </c>
      <c r="L400" s="1">
        <v>502368.85</v>
      </c>
      <c r="M400" s="1">
        <v>110521.15</v>
      </c>
      <c r="N400" s="1">
        <v>612890</v>
      </c>
    </row>
    <row r="401" spans="1:14" x14ac:dyDescent="0.35">
      <c r="A401" s="2">
        <v>85</v>
      </c>
      <c r="B401" s="2">
        <v>79182119</v>
      </c>
      <c r="C401" s="2" t="s">
        <v>1029</v>
      </c>
      <c r="D401" s="2" t="s">
        <v>8</v>
      </c>
      <c r="E401" s="2" t="s">
        <v>9</v>
      </c>
      <c r="F401" s="2" t="s">
        <v>1109</v>
      </c>
      <c r="G401" s="2" t="s">
        <v>1110</v>
      </c>
      <c r="H401" s="2" t="s">
        <v>901</v>
      </c>
      <c r="I401" s="2" t="s">
        <v>902</v>
      </c>
      <c r="J401" s="6">
        <v>4111</v>
      </c>
      <c r="K401" s="2" t="s">
        <v>923</v>
      </c>
      <c r="L401" s="1">
        <v>33900</v>
      </c>
      <c r="M401" s="1">
        <v>7458</v>
      </c>
      <c r="N401" s="1">
        <v>41358</v>
      </c>
    </row>
    <row r="402" spans="1:14" x14ac:dyDescent="0.35">
      <c r="A402" s="2">
        <v>85</v>
      </c>
      <c r="B402" s="2">
        <v>79182119</v>
      </c>
      <c r="C402" s="2" t="s">
        <v>1029</v>
      </c>
      <c r="D402" s="2" t="s">
        <v>8</v>
      </c>
      <c r="E402" s="2" t="s">
        <v>9</v>
      </c>
      <c r="F402" s="2" t="s">
        <v>1109</v>
      </c>
      <c r="G402" s="2" t="s">
        <v>1110</v>
      </c>
      <c r="H402" s="2" t="s">
        <v>903</v>
      </c>
      <c r="I402" s="2" t="s">
        <v>904</v>
      </c>
      <c r="J402" s="6">
        <v>4111</v>
      </c>
      <c r="K402" s="2" t="s">
        <v>923</v>
      </c>
      <c r="L402" s="1">
        <v>748083.37</v>
      </c>
      <c r="M402" s="1">
        <v>164486.54</v>
      </c>
      <c r="N402" s="1">
        <v>912569.91</v>
      </c>
    </row>
    <row r="403" spans="1:14" x14ac:dyDescent="0.35">
      <c r="A403" s="2">
        <v>85</v>
      </c>
      <c r="B403" s="2">
        <v>79182119</v>
      </c>
      <c r="C403" s="2" t="s">
        <v>1029</v>
      </c>
      <c r="D403" s="2" t="s">
        <v>8</v>
      </c>
      <c r="E403" s="2" t="s">
        <v>9</v>
      </c>
      <c r="F403" s="2" t="s">
        <v>1109</v>
      </c>
      <c r="G403" s="2" t="s">
        <v>1110</v>
      </c>
      <c r="H403" s="2" t="s">
        <v>905</v>
      </c>
      <c r="I403" s="2" t="s">
        <v>906</v>
      </c>
      <c r="J403" s="6">
        <v>4111</v>
      </c>
      <c r="K403" s="2" t="s">
        <v>908</v>
      </c>
      <c r="L403" s="1">
        <v>246790.76</v>
      </c>
      <c r="M403" s="1">
        <v>54293.97</v>
      </c>
      <c r="N403" s="1">
        <v>301084.73</v>
      </c>
    </row>
    <row r="404" spans="1:14" x14ac:dyDescent="0.35">
      <c r="A404" s="2">
        <v>86</v>
      </c>
      <c r="B404" s="2">
        <v>30835437</v>
      </c>
      <c r="C404" s="2" t="s">
        <v>46</v>
      </c>
      <c r="D404" s="2" t="s">
        <v>349</v>
      </c>
      <c r="E404" s="2" t="s">
        <v>350</v>
      </c>
      <c r="F404" s="2" t="s">
        <v>1088</v>
      </c>
      <c r="G404" s="2" t="s">
        <v>1089</v>
      </c>
      <c r="H404" s="2" t="s">
        <v>398</v>
      </c>
      <c r="I404" s="2" t="s">
        <v>399</v>
      </c>
      <c r="J404" s="6">
        <v>2570</v>
      </c>
      <c r="K404" s="2" t="s">
        <v>1046</v>
      </c>
      <c r="L404" s="1">
        <v>0</v>
      </c>
      <c r="M404" s="1">
        <v>65000</v>
      </c>
      <c r="N404" s="1">
        <v>65000</v>
      </c>
    </row>
    <row r="405" spans="1:14" x14ac:dyDescent="0.35">
      <c r="A405" s="2">
        <v>86</v>
      </c>
      <c r="B405" s="2">
        <v>30835437</v>
      </c>
      <c r="C405" s="2" t="s">
        <v>46</v>
      </c>
      <c r="D405" s="2" t="s">
        <v>223</v>
      </c>
      <c r="E405" s="2" t="s">
        <v>224</v>
      </c>
      <c r="F405" s="2" t="s">
        <v>1152</v>
      </c>
      <c r="G405" s="2" t="s">
        <v>1153</v>
      </c>
      <c r="H405" s="2" t="s">
        <v>239</v>
      </c>
      <c r="I405" s="2" t="s">
        <v>240</v>
      </c>
      <c r="J405" s="6">
        <v>2560</v>
      </c>
      <c r="K405" s="2" t="s">
        <v>1046</v>
      </c>
      <c r="L405" s="1">
        <v>470603.5</v>
      </c>
      <c r="M405" s="1">
        <v>1140315.6400000001</v>
      </c>
      <c r="N405" s="1">
        <v>1610919.1400000001</v>
      </c>
    </row>
    <row r="406" spans="1:14" x14ac:dyDescent="0.35">
      <c r="A406" s="2">
        <v>86</v>
      </c>
      <c r="B406" s="2">
        <v>30835437</v>
      </c>
      <c r="C406" s="2" t="s">
        <v>46</v>
      </c>
      <c r="D406" s="2" t="s">
        <v>195</v>
      </c>
      <c r="E406" s="2" t="s">
        <v>196</v>
      </c>
      <c r="F406" s="2" t="s">
        <v>1074</v>
      </c>
      <c r="G406" s="2" t="s">
        <v>1075</v>
      </c>
      <c r="H406" s="2" t="s">
        <v>193</v>
      </c>
      <c r="I406" s="2" t="s">
        <v>194</v>
      </c>
      <c r="J406" s="6">
        <v>2560</v>
      </c>
      <c r="K406" s="2" t="s">
        <v>923</v>
      </c>
      <c r="L406" s="1">
        <v>12302.71</v>
      </c>
      <c r="M406" s="1">
        <v>0</v>
      </c>
      <c r="N406" s="1">
        <v>12302.71</v>
      </c>
    </row>
    <row r="407" spans="1:14" x14ac:dyDescent="0.35">
      <c r="A407" s="2">
        <v>86</v>
      </c>
      <c r="B407" s="2">
        <v>30835437</v>
      </c>
      <c r="C407" s="2" t="s">
        <v>46</v>
      </c>
      <c r="D407" s="2" t="s">
        <v>20</v>
      </c>
      <c r="E407" s="2" t="s">
        <v>21</v>
      </c>
      <c r="F407" s="2" t="s">
        <v>1120</v>
      </c>
      <c r="G407" s="2" t="s">
        <v>1121</v>
      </c>
      <c r="H407" s="2" t="s">
        <v>44</v>
      </c>
      <c r="I407" s="2" t="s">
        <v>45</v>
      </c>
      <c r="J407" s="6">
        <v>1630</v>
      </c>
      <c r="K407" s="2" t="s">
        <v>1046</v>
      </c>
      <c r="L407" s="1">
        <v>1023831.78</v>
      </c>
      <c r="M407" s="1">
        <v>412362.58</v>
      </c>
      <c r="N407" s="1">
        <v>1436194.36</v>
      </c>
    </row>
    <row r="408" spans="1:14" x14ac:dyDescent="0.35">
      <c r="A408" s="2">
        <v>87</v>
      </c>
      <c r="B408" s="2">
        <v>61623059</v>
      </c>
      <c r="C408" s="2" t="s">
        <v>50</v>
      </c>
      <c r="D408" s="2" t="s">
        <v>223</v>
      </c>
      <c r="E408" s="2" t="s">
        <v>224</v>
      </c>
      <c r="F408" s="2" t="s">
        <v>1072</v>
      </c>
      <c r="G408" s="2" t="s">
        <v>1073</v>
      </c>
      <c r="H408" s="2" t="s">
        <v>303</v>
      </c>
      <c r="I408" s="2" t="s">
        <v>304</v>
      </c>
      <c r="J408" s="6">
        <v>2560</v>
      </c>
      <c r="K408" s="2" t="s">
        <v>1043</v>
      </c>
      <c r="L408" s="1">
        <v>202780.05</v>
      </c>
      <c r="M408" s="1">
        <v>212163.82</v>
      </c>
      <c r="N408" s="1">
        <v>414943.87</v>
      </c>
    </row>
    <row r="409" spans="1:14" x14ac:dyDescent="0.35">
      <c r="A409" s="2">
        <v>87</v>
      </c>
      <c r="B409" s="2">
        <v>61623059</v>
      </c>
      <c r="C409" s="2" t="s">
        <v>50</v>
      </c>
      <c r="D409" s="2" t="s">
        <v>213</v>
      </c>
      <c r="E409" s="2" t="s">
        <v>214</v>
      </c>
      <c r="F409" s="2" t="s">
        <v>1155</v>
      </c>
      <c r="G409" s="2" t="s">
        <v>1154</v>
      </c>
      <c r="H409" s="2" t="s">
        <v>287</v>
      </c>
      <c r="I409" s="2" t="s">
        <v>288</v>
      </c>
      <c r="J409" s="6">
        <v>2560</v>
      </c>
      <c r="K409" s="2" t="s">
        <v>1043</v>
      </c>
      <c r="L409" s="1">
        <v>171282.94</v>
      </c>
      <c r="M409" s="1">
        <v>0</v>
      </c>
      <c r="N409" s="1">
        <v>171282.94</v>
      </c>
    </row>
    <row r="410" spans="1:14" x14ac:dyDescent="0.35">
      <c r="A410" s="2">
        <v>87</v>
      </c>
      <c r="B410" s="2">
        <v>61623059</v>
      </c>
      <c r="C410" s="2" t="s">
        <v>50</v>
      </c>
      <c r="D410" s="2" t="s">
        <v>20</v>
      </c>
      <c r="E410" s="2" t="s">
        <v>21</v>
      </c>
      <c r="F410" s="2" t="s">
        <v>1120</v>
      </c>
      <c r="G410" s="2" t="s">
        <v>1121</v>
      </c>
      <c r="H410" s="2" t="s">
        <v>48</v>
      </c>
      <c r="I410" s="2" t="s">
        <v>49</v>
      </c>
      <c r="J410" s="6">
        <v>1630</v>
      </c>
      <c r="K410" s="2" t="s">
        <v>1043</v>
      </c>
      <c r="L410" s="1">
        <v>1300000</v>
      </c>
      <c r="M410" s="1">
        <v>1214772.94</v>
      </c>
      <c r="N410" s="1">
        <v>2514772.94</v>
      </c>
    </row>
    <row r="411" spans="1:14" x14ac:dyDescent="0.35">
      <c r="A411" s="2">
        <v>88</v>
      </c>
      <c r="B411" s="2">
        <v>53055730</v>
      </c>
      <c r="C411" s="2" t="s">
        <v>121</v>
      </c>
      <c r="D411" s="2" t="s">
        <v>402</v>
      </c>
      <c r="E411" s="2" t="s">
        <v>403</v>
      </c>
      <c r="F411" s="2" t="s">
        <v>1066</v>
      </c>
      <c r="G411" s="2" t="s">
        <v>1067</v>
      </c>
      <c r="H411" s="2" t="s">
        <v>408</v>
      </c>
      <c r="I411" s="2" t="s">
        <v>409</v>
      </c>
      <c r="J411" s="6">
        <v>2570</v>
      </c>
      <c r="K411" s="2" t="s">
        <v>1031</v>
      </c>
      <c r="L411" s="1">
        <v>121997.6</v>
      </c>
      <c r="M411" s="1">
        <v>356334.64</v>
      </c>
      <c r="N411" s="1">
        <v>478332.24</v>
      </c>
    </row>
    <row r="412" spans="1:14" x14ac:dyDescent="0.35">
      <c r="A412" s="2">
        <v>88</v>
      </c>
      <c r="B412" s="2">
        <v>53055730</v>
      </c>
      <c r="C412" s="2" t="s">
        <v>121</v>
      </c>
      <c r="D412" s="2" t="s">
        <v>217</v>
      </c>
      <c r="E412" s="2" t="s">
        <v>218</v>
      </c>
      <c r="F412" s="2" t="s">
        <v>1151</v>
      </c>
      <c r="G412" s="2" t="s">
        <v>1150</v>
      </c>
      <c r="H412" s="2" t="s">
        <v>315</v>
      </c>
      <c r="I412" s="2" t="s">
        <v>316</v>
      </c>
      <c r="J412" s="6">
        <v>2561</v>
      </c>
      <c r="K412" s="2" t="s">
        <v>923</v>
      </c>
      <c r="L412" s="1">
        <v>388028.73</v>
      </c>
      <c r="M412" s="1">
        <v>61702.95</v>
      </c>
      <c r="N412" s="1">
        <v>449731.68</v>
      </c>
    </row>
    <row r="413" spans="1:14" x14ac:dyDescent="0.35">
      <c r="A413" s="2">
        <v>88</v>
      </c>
      <c r="B413" s="2">
        <v>53055730</v>
      </c>
      <c r="C413" s="2" t="s">
        <v>121</v>
      </c>
      <c r="D413" s="2" t="s">
        <v>223</v>
      </c>
      <c r="E413" s="2" t="s">
        <v>224</v>
      </c>
      <c r="F413" s="2" t="s">
        <v>1152</v>
      </c>
      <c r="G413" s="2" t="s">
        <v>1153</v>
      </c>
      <c r="H413" s="2" t="s">
        <v>298</v>
      </c>
      <c r="I413" s="2" t="s">
        <v>286</v>
      </c>
      <c r="J413" s="6">
        <v>2560</v>
      </c>
      <c r="K413" s="2" t="s">
        <v>920</v>
      </c>
      <c r="L413" s="1">
        <v>123921.22</v>
      </c>
      <c r="M413" s="1">
        <v>1157784.6099999999</v>
      </c>
      <c r="N413" s="1">
        <v>1281705.8299999998</v>
      </c>
    </row>
    <row r="414" spans="1:14" x14ac:dyDescent="0.35">
      <c r="A414" s="2">
        <v>88</v>
      </c>
      <c r="B414" s="2">
        <v>53055730</v>
      </c>
      <c r="C414" s="2" t="s">
        <v>121</v>
      </c>
      <c r="D414" s="2" t="s">
        <v>115</v>
      </c>
      <c r="E414" s="2" t="s">
        <v>116</v>
      </c>
      <c r="F414" s="2" t="s">
        <v>1091</v>
      </c>
      <c r="G414" s="2" t="s">
        <v>1092</v>
      </c>
      <c r="H414" s="2" t="s">
        <v>119</v>
      </c>
      <c r="I414" s="2" t="s">
        <v>120</v>
      </c>
      <c r="J414" s="6">
        <v>2180</v>
      </c>
      <c r="K414" s="2" t="s">
        <v>920</v>
      </c>
      <c r="L414" s="1">
        <v>350000</v>
      </c>
      <c r="M414" s="1">
        <v>500013.8</v>
      </c>
      <c r="N414" s="1">
        <v>850013.8</v>
      </c>
    </row>
    <row r="415" spans="1:14" x14ac:dyDescent="0.35">
      <c r="A415" s="2">
        <v>88</v>
      </c>
      <c r="B415" s="2">
        <v>53055730</v>
      </c>
      <c r="C415" s="2" t="s">
        <v>121</v>
      </c>
      <c r="D415" s="2" t="s">
        <v>489</v>
      </c>
      <c r="E415" s="2" t="s">
        <v>490</v>
      </c>
      <c r="F415" s="2" t="s">
        <v>1095</v>
      </c>
      <c r="G415" s="2" t="s">
        <v>1096</v>
      </c>
      <c r="H415" s="2" t="s">
        <v>503</v>
      </c>
      <c r="I415" s="2" t="s">
        <v>504</v>
      </c>
      <c r="J415" s="6">
        <v>2718</v>
      </c>
      <c r="K415" s="2" t="s">
        <v>920</v>
      </c>
      <c r="L415" s="1">
        <v>0</v>
      </c>
      <c r="M415" s="1">
        <v>33728.46</v>
      </c>
      <c r="N415" s="1">
        <v>33728.46</v>
      </c>
    </row>
    <row r="416" spans="1:14" x14ac:dyDescent="0.35">
      <c r="A416" s="2">
        <v>89</v>
      </c>
      <c r="B416" s="2">
        <v>48768111</v>
      </c>
      <c r="C416" s="2" t="s">
        <v>129</v>
      </c>
      <c r="D416" s="2" t="s">
        <v>349</v>
      </c>
      <c r="E416" s="2" t="s">
        <v>350</v>
      </c>
      <c r="F416" s="2" t="s">
        <v>1088</v>
      </c>
      <c r="G416" s="2" t="s">
        <v>1089</v>
      </c>
      <c r="H416" s="2" t="s">
        <v>353</v>
      </c>
      <c r="I416" s="2" t="s">
        <v>354</v>
      </c>
      <c r="J416" s="6">
        <v>2570</v>
      </c>
      <c r="K416" s="2" t="s">
        <v>937</v>
      </c>
      <c r="L416" s="1">
        <v>687472</v>
      </c>
      <c r="M416" s="1">
        <v>151243.84</v>
      </c>
      <c r="N416" s="1">
        <v>838715.84</v>
      </c>
    </row>
    <row r="417" spans="1:14" x14ac:dyDescent="0.35">
      <c r="A417" s="2">
        <v>89</v>
      </c>
      <c r="B417" s="2">
        <v>48768111</v>
      </c>
      <c r="C417" s="2" t="s">
        <v>129</v>
      </c>
      <c r="D417" s="2" t="s">
        <v>349</v>
      </c>
      <c r="E417" s="2" t="s">
        <v>350</v>
      </c>
      <c r="F417" s="2" t="s">
        <v>1088</v>
      </c>
      <c r="G417" s="2" t="s">
        <v>1089</v>
      </c>
      <c r="H417" s="2" t="s">
        <v>355</v>
      </c>
      <c r="I417" s="2" t="s">
        <v>356</v>
      </c>
      <c r="J417" s="6">
        <v>2570</v>
      </c>
      <c r="K417" s="2" t="s">
        <v>937</v>
      </c>
      <c r="L417" s="1">
        <v>541542.78</v>
      </c>
      <c r="M417" s="1">
        <v>112571.96</v>
      </c>
      <c r="N417" s="1">
        <v>654114.74</v>
      </c>
    </row>
    <row r="418" spans="1:14" x14ac:dyDescent="0.35">
      <c r="A418" s="2">
        <v>89</v>
      </c>
      <c r="B418" s="2">
        <v>48768111</v>
      </c>
      <c r="C418" s="2" t="s">
        <v>129</v>
      </c>
      <c r="D418" s="2" t="s">
        <v>349</v>
      </c>
      <c r="E418" s="2" t="s">
        <v>350</v>
      </c>
      <c r="F418" s="2" t="s">
        <v>1088</v>
      </c>
      <c r="G418" s="2" t="s">
        <v>1089</v>
      </c>
      <c r="H418" s="2" t="s">
        <v>357</v>
      </c>
      <c r="I418" s="2" t="s">
        <v>358</v>
      </c>
      <c r="J418" s="6">
        <v>2570</v>
      </c>
      <c r="K418" s="2" t="s">
        <v>937</v>
      </c>
      <c r="L418" s="1">
        <v>300981.66000000003</v>
      </c>
      <c r="M418" s="1">
        <v>66215.97</v>
      </c>
      <c r="N418" s="1">
        <v>367197.63</v>
      </c>
    </row>
    <row r="419" spans="1:14" x14ac:dyDescent="0.35">
      <c r="A419" s="2">
        <v>89</v>
      </c>
      <c r="B419" s="2">
        <v>48768111</v>
      </c>
      <c r="C419" s="2" t="s">
        <v>129</v>
      </c>
      <c r="D419" s="2" t="s">
        <v>223</v>
      </c>
      <c r="E419" s="2" t="s">
        <v>224</v>
      </c>
      <c r="F419" s="2" t="s">
        <v>1152</v>
      </c>
      <c r="G419" s="2" t="s">
        <v>1153</v>
      </c>
      <c r="H419" s="2" t="s">
        <v>282</v>
      </c>
      <c r="I419" s="2" t="s">
        <v>283</v>
      </c>
      <c r="J419" s="6">
        <v>2560</v>
      </c>
      <c r="K419" s="2" t="s">
        <v>937</v>
      </c>
      <c r="L419" s="1">
        <v>348768.72</v>
      </c>
      <c r="M419" s="1">
        <v>454296.49000000005</v>
      </c>
      <c r="N419" s="1">
        <v>803065.21</v>
      </c>
    </row>
    <row r="420" spans="1:14" x14ac:dyDescent="0.35">
      <c r="A420" s="2">
        <v>89</v>
      </c>
      <c r="B420" s="2">
        <v>48768111</v>
      </c>
      <c r="C420" s="2" t="s">
        <v>129</v>
      </c>
      <c r="D420" s="2" t="s">
        <v>195</v>
      </c>
      <c r="E420" s="2" t="s">
        <v>196</v>
      </c>
      <c r="F420" s="2" t="s">
        <v>1074</v>
      </c>
      <c r="G420" s="2" t="s">
        <v>1075</v>
      </c>
      <c r="H420" s="2" t="s">
        <v>193</v>
      </c>
      <c r="I420" s="2" t="s">
        <v>194</v>
      </c>
      <c r="J420" s="6">
        <v>2560</v>
      </c>
      <c r="K420" s="2" t="s">
        <v>923</v>
      </c>
      <c r="L420" s="1">
        <v>52500</v>
      </c>
      <c r="M420" s="1">
        <v>0</v>
      </c>
      <c r="N420" s="1">
        <v>52500</v>
      </c>
    </row>
    <row r="421" spans="1:14" x14ac:dyDescent="0.35">
      <c r="A421" s="2">
        <v>89</v>
      </c>
      <c r="B421" s="2">
        <v>48768111</v>
      </c>
      <c r="C421" s="2" t="s">
        <v>129</v>
      </c>
      <c r="D421" s="2" t="s">
        <v>115</v>
      </c>
      <c r="E421" s="2" t="s">
        <v>116</v>
      </c>
      <c r="F421" s="2" t="s">
        <v>1091</v>
      </c>
      <c r="G421" s="2" t="s">
        <v>1092</v>
      </c>
      <c r="H421" s="2" t="s">
        <v>127</v>
      </c>
      <c r="I421" s="2" t="s">
        <v>128</v>
      </c>
      <c r="J421" s="6">
        <v>2180</v>
      </c>
      <c r="K421" s="2" t="s">
        <v>937</v>
      </c>
      <c r="L421" s="1">
        <v>161076.13</v>
      </c>
      <c r="M421" s="1">
        <v>153555.85999999999</v>
      </c>
      <c r="N421" s="1">
        <v>314631.99</v>
      </c>
    </row>
    <row r="422" spans="1:14" x14ac:dyDescent="0.35">
      <c r="A422" s="2">
        <v>89</v>
      </c>
      <c r="B422" s="2">
        <v>48768111</v>
      </c>
      <c r="C422" s="2" t="s">
        <v>129</v>
      </c>
      <c r="D422" s="2" t="s">
        <v>489</v>
      </c>
      <c r="E422" s="2" t="s">
        <v>490</v>
      </c>
      <c r="F422" s="2" t="s">
        <v>1095</v>
      </c>
      <c r="G422" s="2" t="s">
        <v>1096</v>
      </c>
      <c r="H422" s="2" t="s">
        <v>501</v>
      </c>
      <c r="I422" s="2" t="s">
        <v>502</v>
      </c>
      <c r="J422" s="6">
        <v>2718</v>
      </c>
      <c r="K422" s="2" t="s">
        <v>937</v>
      </c>
      <c r="L422" s="1">
        <v>50458.1</v>
      </c>
      <c r="M422" s="1">
        <v>0</v>
      </c>
      <c r="N422" s="1">
        <v>50458.1</v>
      </c>
    </row>
    <row r="423" spans="1:14" x14ac:dyDescent="0.35">
      <c r="A423" s="2">
        <v>89</v>
      </c>
      <c r="B423" s="2">
        <v>48768111</v>
      </c>
      <c r="C423" s="2" t="s">
        <v>129</v>
      </c>
      <c r="D423" s="2" t="s">
        <v>364</v>
      </c>
      <c r="E423" s="2" t="s">
        <v>365</v>
      </c>
      <c r="F423" s="2" t="s">
        <v>1063</v>
      </c>
      <c r="G423" s="2" t="s">
        <v>1148</v>
      </c>
      <c r="H423" s="2" t="s">
        <v>362</v>
      </c>
      <c r="I423" s="2" t="s">
        <v>363</v>
      </c>
      <c r="J423" s="6">
        <v>2570</v>
      </c>
      <c r="K423" s="2" t="s">
        <v>908</v>
      </c>
      <c r="L423" s="1">
        <v>6500</v>
      </c>
      <c r="M423" s="1">
        <v>0</v>
      </c>
      <c r="N423" s="1">
        <v>6500</v>
      </c>
    </row>
    <row r="424" spans="1:14" x14ac:dyDescent="0.35">
      <c r="A424" s="2">
        <v>90</v>
      </c>
      <c r="B424" s="2">
        <v>57255440</v>
      </c>
      <c r="C424" s="2" t="s">
        <v>210</v>
      </c>
      <c r="D424" s="2" t="s">
        <v>402</v>
      </c>
      <c r="E424" s="2" t="s">
        <v>403</v>
      </c>
      <c r="F424" s="2" t="s">
        <v>1066</v>
      </c>
      <c r="G424" s="2" t="s">
        <v>1067</v>
      </c>
      <c r="H424" s="2" t="s">
        <v>406</v>
      </c>
      <c r="I424" s="2" t="s">
        <v>407</v>
      </c>
      <c r="J424" s="6">
        <v>2570</v>
      </c>
      <c r="K424" s="2" t="s">
        <v>1039</v>
      </c>
      <c r="L424" s="1">
        <v>240418.04</v>
      </c>
      <c r="M424" s="1">
        <v>0</v>
      </c>
      <c r="N424" s="1">
        <v>240418.04</v>
      </c>
    </row>
    <row r="425" spans="1:14" x14ac:dyDescent="0.35">
      <c r="A425" s="2">
        <v>90</v>
      </c>
      <c r="B425" s="2">
        <v>57255440</v>
      </c>
      <c r="C425" s="2" t="s">
        <v>210</v>
      </c>
      <c r="D425" s="2" t="s">
        <v>223</v>
      </c>
      <c r="E425" s="2" t="s">
        <v>224</v>
      </c>
      <c r="F425" s="2" t="s">
        <v>1072</v>
      </c>
      <c r="G425" s="2" t="s">
        <v>1073</v>
      </c>
      <c r="H425" s="2" t="s">
        <v>301</v>
      </c>
      <c r="I425" s="2" t="s">
        <v>302</v>
      </c>
      <c r="J425" s="6">
        <v>2560</v>
      </c>
      <c r="K425" s="2" t="s">
        <v>1050</v>
      </c>
      <c r="L425" s="1">
        <v>676004.73</v>
      </c>
      <c r="M425" s="1">
        <v>1216687.32</v>
      </c>
      <c r="N425" s="1">
        <v>1892692.05</v>
      </c>
    </row>
    <row r="426" spans="1:14" x14ac:dyDescent="0.35">
      <c r="A426" s="2">
        <v>90</v>
      </c>
      <c r="B426" s="2">
        <v>57255440</v>
      </c>
      <c r="C426" s="2" t="s">
        <v>210</v>
      </c>
      <c r="D426" s="2" t="s">
        <v>195</v>
      </c>
      <c r="E426" s="2" t="s">
        <v>196</v>
      </c>
      <c r="F426" s="2" t="s">
        <v>1074</v>
      </c>
      <c r="G426" s="2" t="s">
        <v>1075</v>
      </c>
      <c r="H426" s="2" t="s">
        <v>193</v>
      </c>
      <c r="I426" s="2" t="s">
        <v>194</v>
      </c>
      <c r="J426" s="6">
        <v>2560</v>
      </c>
      <c r="K426" s="2" t="s">
        <v>923</v>
      </c>
      <c r="L426" s="1">
        <v>27190</v>
      </c>
      <c r="M426" s="1">
        <v>0</v>
      </c>
      <c r="N426" s="1">
        <v>27190</v>
      </c>
    </row>
    <row r="427" spans="1:14" x14ac:dyDescent="0.35">
      <c r="A427" s="2">
        <v>90</v>
      </c>
      <c r="B427" s="2">
        <v>57255440</v>
      </c>
      <c r="C427" s="2" t="s">
        <v>210</v>
      </c>
      <c r="D427" s="2" t="s">
        <v>489</v>
      </c>
      <c r="E427" s="2" t="s">
        <v>490</v>
      </c>
      <c r="F427" s="2" t="s">
        <v>1095</v>
      </c>
      <c r="G427" s="2" t="s">
        <v>1096</v>
      </c>
      <c r="H427" s="2" t="s">
        <v>495</v>
      </c>
      <c r="I427" s="2" t="s">
        <v>496</v>
      </c>
      <c r="J427" s="6">
        <v>2718</v>
      </c>
      <c r="K427" s="2" t="s">
        <v>1032</v>
      </c>
      <c r="L427" s="1">
        <v>61006.39</v>
      </c>
      <c r="M427" s="1">
        <v>0</v>
      </c>
      <c r="N427" s="1">
        <v>61006.39</v>
      </c>
    </row>
    <row r="428" spans="1:14" x14ac:dyDescent="0.35">
      <c r="A428" s="2">
        <v>90</v>
      </c>
      <c r="B428" s="2">
        <v>57255440</v>
      </c>
      <c r="C428" s="2" t="s">
        <v>210</v>
      </c>
      <c r="D428" s="2" t="s">
        <v>507</v>
      </c>
      <c r="E428" s="2" t="s">
        <v>508</v>
      </c>
      <c r="F428" s="2" t="s">
        <v>1080</v>
      </c>
      <c r="G428" s="2" t="s">
        <v>1081</v>
      </c>
      <c r="H428" s="2" t="s">
        <v>527</v>
      </c>
      <c r="I428" s="2" t="s">
        <v>528</v>
      </c>
      <c r="J428" s="6">
        <v>2720</v>
      </c>
      <c r="K428" s="2" t="s">
        <v>1050</v>
      </c>
      <c r="L428" s="1">
        <v>308997.48</v>
      </c>
      <c r="M428" s="1">
        <v>517854.22</v>
      </c>
      <c r="N428" s="1">
        <v>826851.7</v>
      </c>
    </row>
    <row r="429" spans="1:14" x14ac:dyDescent="0.35">
      <c r="A429" s="2">
        <v>91</v>
      </c>
      <c r="B429" s="2">
        <v>59920327</v>
      </c>
      <c r="C429" s="2" t="s">
        <v>211</v>
      </c>
      <c r="D429" s="2" t="s">
        <v>402</v>
      </c>
      <c r="E429" s="2" t="s">
        <v>403</v>
      </c>
      <c r="F429" s="2" t="s">
        <v>1066</v>
      </c>
      <c r="G429" s="2" t="s">
        <v>1067</v>
      </c>
      <c r="H429" s="2" t="s">
        <v>404</v>
      </c>
      <c r="I429" s="2" t="s">
        <v>405</v>
      </c>
      <c r="J429" s="6">
        <v>2570</v>
      </c>
      <c r="K429" s="2" t="s">
        <v>932</v>
      </c>
      <c r="L429" s="1">
        <v>896158.34</v>
      </c>
      <c r="M429" s="1">
        <v>328979.27</v>
      </c>
      <c r="N429" s="1">
        <v>1225137.6099999999</v>
      </c>
    </row>
    <row r="430" spans="1:14" x14ac:dyDescent="0.35">
      <c r="A430" s="2">
        <v>91</v>
      </c>
      <c r="B430" s="2">
        <v>59920327</v>
      </c>
      <c r="C430" s="2" t="s">
        <v>211</v>
      </c>
      <c r="D430" s="2" t="s">
        <v>349</v>
      </c>
      <c r="E430" s="2" t="s">
        <v>350</v>
      </c>
      <c r="F430" s="2" t="s">
        <v>1088</v>
      </c>
      <c r="G430" s="2" t="s">
        <v>1089</v>
      </c>
      <c r="H430" s="2" t="s">
        <v>383</v>
      </c>
      <c r="I430" s="2" t="s">
        <v>384</v>
      </c>
      <c r="J430" s="6">
        <v>2570</v>
      </c>
      <c r="K430" s="2" t="s">
        <v>932</v>
      </c>
      <c r="L430" s="1">
        <v>675950</v>
      </c>
      <c r="M430" s="1">
        <v>206316.97</v>
      </c>
      <c r="N430" s="1">
        <v>882266.97</v>
      </c>
    </row>
    <row r="431" spans="1:14" x14ac:dyDescent="0.35">
      <c r="A431" s="2">
        <v>91</v>
      </c>
      <c r="B431" s="2">
        <v>59920327</v>
      </c>
      <c r="C431" s="2" t="s">
        <v>211</v>
      </c>
      <c r="D431" s="2" t="s">
        <v>349</v>
      </c>
      <c r="E431" s="2" t="s">
        <v>350</v>
      </c>
      <c r="F431" s="2" t="s">
        <v>1088</v>
      </c>
      <c r="G431" s="2" t="s">
        <v>1089</v>
      </c>
      <c r="H431" s="2" t="s">
        <v>385</v>
      </c>
      <c r="I431" s="2" t="s">
        <v>386</v>
      </c>
      <c r="J431" s="6">
        <v>2570</v>
      </c>
      <c r="K431" s="2" t="s">
        <v>932</v>
      </c>
      <c r="L431" s="1">
        <v>311149.15000000002</v>
      </c>
      <c r="M431" s="1">
        <v>68863.56</v>
      </c>
      <c r="N431" s="1">
        <v>380012.71</v>
      </c>
    </row>
    <row r="432" spans="1:14" x14ac:dyDescent="0.35">
      <c r="A432" s="2">
        <v>91</v>
      </c>
      <c r="B432" s="2">
        <v>59920327</v>
      </c>
      <c r="C432" s="2" t="s">
        <v>211</v>
      </c>
      <c r="D432" s="2" t="s">
        <v>349</v>
      </c>
      <c r="E432" s="2" t="s">
        <v>350</v>
      </c>
      <c r="F432" s="2" t="s">
        <v>1159</v>
      </c>
      <c r="G432" s="2" t="s">
        <v>1160</v>
      </c>
      <c r="H432" s="2" t="s">
        <v>390</v>
      </c>
      <c r="I432" s="2" t="s">
        <v>391</v>
      </c>
      <c r="J432" s="6">
        <v>2570</v>
      </c>
      <c r="K432" s="2" t="s">
        <v>932</v>
      </c>
      <c r="L432" s="1">
        <v>355642.04</v>
      </c>
      <c r="M432" s="1">
        <v>131530.16</v>
      </c>
      <c r="N432" s="1">
        <v>487172.19999999995</v>
      </c>
    </row>
    <row r="433" spans="1:14" x14ac:dyDescent="0.35">
      <c r="A433" s="2">
        <v>91</v>
      </c>
      <c r="B433" s="2">
        <v>59920327</v>
      </c>
      <c r="C433" s="2" t="s">
        <v>211</v>
      </c>
      <c r="D433" s="2" t="s">
        <v>217</v>
      </c>
      <c r="E433" s="2" t="s">
        <v>218</v>
      </c>
      <c r="F433" s="2" t="s">
        <v>1151</v>
      </c>
      <c r="G433" s="2" t="s">
        <v>1150</v>
      </c>
      <c r="H433" s="2" t="s">
        <v>315</v>
      </c>
      <c r="I433" s="2" t="s">
        <v>316</v>
      </c>
      <c r="J433" s="6">
        <v>2561</v>
      </c>
      <c r="K433" s="2" t="s">
        <v>923</v>
      </c>
      <c r="L433" s="1">
        <v>42819.199999999997</v>
      </c>
      <c r="M433" s="1">
        <v>8819.6200000000008</v>
      </c>
      <c r="N433" s="1">
        <v>51638.82</v>
      </c>
    </row>
    <row r="434" spans="1:14" x14ac:dyDescent="0.35">
      <c r="A434" s="2">
        <v>92</v>
      </c>
      <c r="B434" s="2">
        <v>80501907</v>
      </c>
      <c r="C434" s="2" t="s">
        <v>1060</v>
      </c>
      <c r="D434" s="2" t="s">
        <v>69</v>
      </c>
      <c r="E434" s="2" t="s">
        <v>70</v>
      </c>
      <c r="F434" s="2" t="s">
        <v>1145</v>
      </c>
      <c r="G434" s="2" t="s">
        <v>1146</v>
      </c>
      <c r="H434" s="2" t="s">
        <v>67</v>
      </c>
      <c r="I434" s="2" t="s">
        <v>68</v>
      </c>
      <c r="J434" s="6">
        <v>1912</v>
      </c>
      <c r="K434" s="2" t="s">
        <v>1040</v>
      </c>
      <c r="L434" s="1">
        <v>1787999.95</v>
      </c>
      <c r="M434" s="1">
        <v>1152715.0299999998</v>
      </c>
      <c r="N434" s="1">
        <v>2940714.9799999995</v>
      </c>
    </row>
    <row r="435" spans="1:14" x14ac:dyDescent="0.35">
      <c r="A435" s="2">
        <v>92</v>
      </c>
      <c r="B435" s="2">
        <v>80501907</v>
      </c>
      <c r="C435" s="2" t="s">
        <v>1060</v>
      </c>
      <c r="D435" s="2" t="s">
        <v>69</v>
      </c>
      <c r="E435" s="2" t="s">
        <v>70</v>
      </c>
      <c r="F435" s="2" t="s">
        <v>1145</v>
      </c>
      <c r="G435" s="2" t="s">
        <v>1146</v>
      </c>
      <c r="H435" s="2" t="s">
        <v>71</v>
      </c>
      <c r="I435" s="2" t="s">
        <v>72</v>
      </c>
      <c r="J435" s="6">
        <v>1912</v>
      </c>
      <c r="K435" s="2" t="s">
        <v>1040</v>
      </c>
      <c r="L435" s="1">
        <v>29807.94</v>
      </c>
      <c r="M435" s="1">
        <v>10385.44</v>
      </c>
      <c r="N435" s="1">
        <v>40193.379999999997</v>
      </c>
    </row>
    <row r="436" spans="1:14" x14ac:dyDescent="0.35">
      <c r="A436" s="2">
        <v>93</v>
      </c>
      <c r="B436" s="2">
        <v>17124379</v>
      </c>
      <c r="C436" s="2" t="s">
        <v>446</v>
      </c>
      <c r="D436" s="2" t="s">
        <v>642</v>
      </c>
      <c r="E436" s="2" t="s">
        <v>643</v>
      </c>
      <c r="F436" s="2" t="s">
        <v>1093</v>
      </c>
      <c r="G436" s="2" t="s">
        <v>1094</v>
      </c>
      <c r="H436" s="2" t="s">
        <v>662</v>
      </c>
      <c r="I436" s="2" t="s">
        <v>663</v>
      </c>
      <c r="J436" s="6">
        <v>3340</v>
      </c>
      <c r="K436" s="2" t="s">
        <v>1041</v>
      </c>
      <c r="L436" s="1">
        <v>972967</v>
      </c>
      <c r="M436" s="1">
        <v>425734.42</v>
      </c>
      <c r="N436" s="1">
        <v>1398701.42</v>
      </c>
    </row>
    <row r="437" spans="1:14" x14ac:dyDescent="0.35">
      <c r="A437" s="2">
        <v>93</v>
      </c>
      <c r="B437" s="2">
        <v>17124379</v>
      </c>
      <c r="C437" s="2" t="s">
        <v>446</v>
      </c>
      <c r="D437" s="2" t="s">
        <v>507</v>
      </c>
      <c r="E437" s="2" t="s">
        <v>508</v>
      </c>
      <c r="F437" s="2" t="s">
        <v>1080</v>
      </c>
      <c r="G437" s="2" t="s">
        <v>1081</v>
      </c>
      <c r="H437" s="2" t="s">
        <v>543</v>
      </c>
      <c r="I437" s="2" t="s">
        <v>544</v>
      </c>
      <c r="J437" s="6">
        <v>2720</v>
      </c>
      <c r="K437" s="2" t="s">
        <v>1041</v>
      </c>
      <c r="L437" s="1">
        <v>722558.85</v>
      </c>
      <c r="M437" s="1">
        <v>842665.63</v>
      </c>
      <c r="N437" s="1">
        <v>1565224.48</v>
      </c>
    </row>
    <row r="438" spans="1:14" x14ac:dyDescent="0.35">
      <c r="A438" s="2">
        <v>94</v>
      </c>
      <c r="B438" s="2">
        <v>57138664</v>
      </c>
      <c r="C438" s="2" t="s">
        <v>1172</v>
      </c>
      <c r="D438" s="2" t="s">
        <v>545</v>
      </c>
      <c r="E438" s="2" t="s">
        <v>546</v>
      </c>
      <c r="F438" s="2" t="s">
        <v>1078</v>
      </c>
      <c r="G438" s="2" t="s">
        <v>1079</v>
      </c>
      <c r="H438" s="2" t="s">
        <v>548</v>
      </c>
      <c r="I438" s="2" t="s">
        <v>549</v>
      </c>
      <c r="J438" s="6">
        <v>2720</v>
      </c>
      <c r="K438" s="2" t="s">
        <v>939</v>
      </c>
      <c r="L438" s="1">
        <v>2669196.81</v>
      </c>
      <c r="M438" s="1">
        <v>263314.95</v>
      </c>
      <c r="N438" s="1">
        <v>2932511.7600000002</v>
      </c>
    </row>
    <row r="439" spans="1:14" x14ac:dyDescent="0.35">
      <c r="A439" s="2">
        <v>95</v>
      </c>
      <c r="B439" s="2">
        <v>35831235</v>
      </c>
      <c r="C439" s="2" t="s">
        <v>107</v>
      </c>
      <c r="D439" s="2" t="s">
        <v>453</v>
      </c>
      <c r="E439" s="2" t="s">
        <v>452</v>
      </c>
      <c r="F439" s="2" t="s">
        <v>1061</v>
      </c>
      <c r="G439" s="2" t="s">
        <v>1062</v>
      </c>
      <c r="H439" s="2" t="s">
        <v>451</v>
      </c>
      <c r="I439" s="2" t="s">
        <v>452</v>
      </c>
      <c r="J439" s="6">
        <v>2611</v>
      </c>
      <c r="K439" s="2" t="s">
        <v>923</v>
      </c>
      <c r="L439" s="1">
        <v>4205.3500000000004</v>
      </c>
      <c r="M439" s="1">
        <v>0</v>
      </c>
      <c r="N439" s="1">
        <v>4205.3500000000004</v>
      </c>
    </row>
    <row r="440" spans="1:14" x14ac:dyDescent="0.35">
      <c r="A440" s="2">
        <v>95</v>
      </c>
      <c r="B440" s="2">
        <v>35831235</v>
      </c>
      <c r="C440" s="2" t="s">
        <v>107</v>
      </c>
      <c r="D440" s="2" t="s">
        <v>13</v>
      </c>
      <c r="E440" s="2" t="s">
        <v>14</v>
      </c>
      <c r="F440" s="2" t="s">
        <v>1068</v>
      </c>
      <c r="G440" s="2" t="s">
        <v>1069</v>
      </c>
      <c r="H440" s="2" t="s">
        <v>105</v>
      </c>
      <c r="I440" s="2" t="s">
        <v>106</v>
      </c>
      <c r="J440" s="6">
        <v>2180</v>
      </c>
      <c r="K440" s="2" t="s">
        <v>1021</v>
      </c>
      <c r="L440" s="1">
        <v>2864520</v>
      </c>
      <c r="M440" s="1">
        <v>0</v>
      </c>
      <c r="N440" s="1">
        <v>2864520</v>
      </c>
    </row>
    <row r="441" spans="1:14" x14ac:dyDescent="0.35">
      <c r="A441" s="2">
        <v>96</v>
      </c>
      <c r="B441" s="2">
        <v>17067006</v>
      </c>
      <c r="C441" s="2" t="s">
        <v>752</v>
      </c>
      <c r="D441" s="2" t="s">
        <v>349</v>
      </c>
      <c r="E441" s="2" t="s">
        <v>350</v>
      </c>
      <c r="F441" s="2" t="s">
        <v>1088</v>
      </c>
      <c r="G441" s="2" t="s">
        <v>1089</v>
      </c>
      <c r="H441" s="2" t="s">
        <v>750</v>
      </c>
      <c r="I441" s="2" t="s">
        <v>751</v>
      </c>
      <c r="J441" s="6">
        <v>3350</v>
      </c>
      <c r="K441" s="2" t="s">
        <v>1032</v>
      </c>
      <c r="L441" s="1">
        <v>1276110.8899999999</v>
      </c>
      <c r="M441" s="1">
        <v>1591252.78</v>
      </c>
      <c r="N441" s="1">
        <v>2867363.67</v>
      </c>
    </row>
    <row r="442" spans="1:14" x14ac:dyDescent="0.35">
      <c r="A442" s="2">
        <v>97</v>
      </c>
      <c r="B442" s="2">
        <v>34728317</v>
      </c>
      <c r="C442" s="2" t="s">
        <v>22</v>
      </c>
      <c r="D442" s="2" t="s">
        <v>223</v>
      </c>
      <c r="E442" s="2" t="s">
        <v>224</v>
      </c>
      <c r="F442" s="2" t="s">
        <v>1072</v>
      </c>
      <c r="G442" s="2" t="s">
        <v>1073</v>
      </c>
      <c r="H442" s="2" t="s">
        <v>243</v>
      </c>
      <c r="I442" s="2" t="s">
        <v>244</v>
      </c>
      <c r="J442" s="6">
        <v>2560</v>
      </c>
      <c r="K442" s="2" t="s">
        <v>1049</v>
      </c>
      <c r="L442" s="1">
        <v>248298.58</v>
      </c>
      <c r="M442" s="1">
        <v>1045249.52</v>
      </c>
      <c r="N442" s="1">
        <v>1293548.1000000001</v>
      </c>
    </row>
    <row r="443" spans="1:14" x14ac:dyDescent="0.35">
      <c r="A443" s="2">
        <v>97</v>
      </c>
      <c r="B443" s="2">
        <v>34728317</v>
      </c>
      <c r="C443" s="2" t="s">
        <v>22</v>
      </c>
      <c r="D443" s="2" t="s">
        <v>213</v>
      </c>
      <c r="E443" s="2" t="s">
        <v>214</v>
      </c>
      <c r="F443" s="2" t="s">
        <v>1084</v>
      </c>
      <c r="G443" s="2" t="s">
        <v>1085</v>
      </c>
      <c r="H443" s="2" t="s">
        <v>241</v>
      </c>
      <c r="I443" s="2" t="s">
        <v>242</v>
      </c>
      <c r="J443" s="6">
        <v>2560</v>
      </c>
      <c r="K443" s="2" t="s">
        <v>1049</v>
      </c>
      <c r="L443" s="1">
        <v>146819.87</v>
      </c>
      <c r="M443" s="1">
        <v>152038.23000000001</v>
      </c>
      <c r="N443" s="1">
        <v>298858.09999999998</v>
      </c>
    </row>
    <row r="444" spans="1:14" x14ac:dyDescent="0.35">
      <c r="A444" s="2">
        <v>97</v>
      </c>
      <c r="B444" s="2">
        <v>34728317</v>
      </c>
      <c r="C444" s="2" t="s">
        <v>22</v>
      </c>
      <c r="D444" s="2" t="s">
        <v>195</v>
      </c>
      <c r="E444" s="2" t="s">
        <v>196</v>
      </c>
      <c r="F444" s="2" t="s">
        <v>1074</v>
      </c>
      <c r="G444" s="2" t="s">
        <v>1075</v>
      </c>
      <c r="H444" s="2" t="s">
        <v>193</v>
      </c>
      <c r="I444" s="2" t="s">
        <v>194</v>
      </c>
      <c r="J444" s="6">
        <v>2560</v>
      </c>
      <c r="K444" s="2" t="s">
        <v>923</v>
      </c>
      <c r="L444" s="1">
        <v>36800</v>
      </c>
      <c r="M444" s="1">
        <v>0</v>
      </c>
      <c r="N444" s="1">
        <v>36800</v>
      </c>
    </row>
    <row r="445" spans="1:14" x14ac:dyDescent="0.35">
      <c r="A445" s="2">
        <v>97</v>
      </c>
      <c r="B445" s="2">
        <v>34728317</v>
      </c>
      <c r="C445" s="2" t="s">
        <v>22</v>
      </c>
      <c r="D445" s="2" t="s">
        <v>20</v>
      </c>
      <c r="E445" s="2" t="s">
        <v>21</v>
      </c>
      <c r="F445" s="2" t="s">
        <v>1120</v>
      </c>
      <c r="G445" s="2" t="s">
        <v>1121</v>
      </c>
      <c r="H445" s="2" t="s">
        <v>18</v>
      </c>
      <c r="I445" s="2" t="s">
        <v>19</v>
      </c>
      <c r="J445" s="6">
        <v>1630</v>
      </c>
      <c r="K445" s="2" t="s">
        <v>1049</v>
      </c>
      <c r="L445" s="1">
        <v>900132.71</v>
      </c>
      <c r="M445" s="1">
        <v>333312.07999999996</v>
      </c>
      <c r="N445" s="1">
        <v>1233444.79</v>
      </c>
    </row>
    <row r="446" spans="1:14" x14ac:dyDescent="0.35">
      <c r="A446" s="2">
        <v>98</v>
      </c>
      <c r="B446" s="2">
        <v>54512336</v>
      </c>
      <c r="C446" s="2" t="s">
        <v>547</v>
      </c>
      <c r="D446" s="2" t="s">
        <v>545</v>
      </c>
      <c r="E446" s="2" t="s">
        <v>546</v>
      </c>
      <c r="F446" s="2" t="s">
        <v>1078</v>
      </c>
      <c r="G446" s="2" t="s">
        <v>1079</v>
      </c>
      <c r="H446" s="2" t="s">
        <v>556</v>
      </c>
      <c r="I446" s="2" t="s">
        <v>557</v>
      </c>
      <c r="J446" s="6">
        <v>2720</v>
      </c>
      <c r="K446" s="2" t="s">
        <v>960</v>
      </c>
      <c r="L446" s="1">
        <v>1376684.1600000001</v>
      </c>
      <c r="M446" s="1">
        <v>1485466.3499999999</v>
      </c>
      <c r="N446" s="1">
        <v>2862150.51</v>
      </c>
    </row>
    <row r="447" spans="1:14" x14ac:dyDescent="0.35">
      <c r="A447" s="2">
        <v>99</v>
      </c>
      <c r="B447" s="2">
        <v>49877445</v>
      </c>
      <c r="C447" s="2" t="s">
        <v>200</v>
      </c>
      <c r="D447" s="2" t="s">
        <v>349</v>
      </c>
      <c r="E447" s="2" t="s">
        <v>350</v>
      </c>
      <c r="F447" s="2" t="s">
        <v>1088</v>
      </c>
      <c r="G447" s="2" t="s">
        <v>1089</v>
      </c>
      <c r="H447" s="2" t="s">
        <v>392</v>
      </c>
      <c r="I447" s="2" t="s">
        <v>393</v>
      </c>
      <c r="J447" s="6">
        <v>2570</v>
      </c>
      <c r="K447" s="2" t="s">
        <v>1030</v>
      </c>
      <c r="L447" s="1">
        <v>264702.46000000002</v>
      </c>
      <c r="M447" s="1">
        <v>58234.54</v>
      </c>
      <c r="N447" s="1">
        <v>322937</v>
      </c>
    </row>
    <row r="448" spans="1:14" x14ac:dyDescent="0.35">
      <c r="A448" s="2">
        <v>99</v>
      </c>
      <c r="B448" s="2">
        <v>49877445</v>
      </c>
      <c r="C448" s="2" t="s">
        <v>200</v>
      </c>
      <c r="D448" s="2" t="s">
        <v>217</v>
      </c>
      <c r="E448" s="2" t="s">
        <v>218</v>
      </c>
      <c r="F448" s="2" t="s">
        <v>1151</v>
      </c>
      <c r="G448" s="2" t="s">
        <v>1150</v>
      </c>
      <c r="H448" s="2" t="s">
        <v>315</v>
      </c>
      <c r="I448" s="2" t="s">
        <v>316</v>
      </c>
      <c r="J448" s="6">
        <v>2561</v>
      </c>
      <c r="K448" s="2" t="s">
        <v>923</v>
      </c>
      <c r="L448" s="1">
        <v>2241918.6399999997</v>
      </c>
      <c r="M448" s="1">
        <v>277651.92</v>
      </c>
      <c r="N448" s="1">
        <v>2519570.5599999996</v>
      </c>
    </row>
    <row r="449" spans="1:14" x14ac:dyDescent="0.35">
      <c r="A449" s="2">
        <v>99</v>
      </c>
      <c r="B449" s="2">
        <v>49877445</v>
      </c>
      <c r="C449" s="2" t="s">
        <v>200</v>
      </c>
      <c r="D449" s="2" t="s">
        <v>195</v>
      </c>
      <c r="E449" s="2" t="s">
        <v>196</v>
      </c>
      <c r="F449" s="2" t="s">
        <v>1074</v>
      </c>
      <c r="G449" s="2" t="s">
        <v>1075</v>
      </c>
      <c r="H449" s="2" t="s">
        <v>193</v>
      </c>
      <c r="I449" s="2" t="s">
        <v>194</v>
      </c>
      <c r="J449" s="6">
        <v>2560</v>
      </c>
      <c r="K449" s="2" t="s">
        <v>923</v>
      </c>
      <c r="L449" s="1">
        <v>16750</v>
      </c>
      <c r="M449" s="1">
        <v>0</v>
      </c>
      <c r="N449" s="1">
        <v>16750</v>
      </c>
    </row>
    <row r="450" spans="1:14" x14ac:dyDescent="0.35">
      <c r="A450" s="2">
        <v>100</v>
      </c>
      <c r="B450" s="2">
        <v>15979873</v>
      </c>
      <c r="C450" s="2" t="s">
        <v>114</v>
      </c>
      <c r="D450" s="2" t="s">
        <v>96</v>
      </c>
      <c r="E450" s="2" t="s">
        <v>97</v>
      </c>
      <c r="F450" s="2" t="s">
        <v>1103</v>
      </c>
      <c r="G450" s="2" t="s">
        <v>1104</v>
      </c>
      <c r="H450" s="2" t="s">
        <v>112</v>
      </c>
      <c r="I450" s="2" t="s">
        <v>113</v>
      </c>
      <c r="J450" s="6">
        <v>2180</v>
      </c>
      <c r="K450" s="2" t="s">
        <v>1051</v>
      </c>
      <c r="L450" s="1">
        <v>100417.59</v>
      </c>
      <c r="M450" s="1">
        <v>2757543.31</v>
      </c>
      <c r="N450" s="1">
        <v>2857960.9</v>
      </c>
    </row>
    <row r="451" spans="1:14" x14ac:dyDescent="0.35">
      <c r="A451" s="5"/>
      <c r="B451" s="5"/>
      <c r="C451" s="5"/>
      <c r="D451" s="5"/>
      <c r="E451" s="5"/>
      <c r="F451" s="5"/>
      <c r="G451" s="5"/>
      <c r="H451" s="5"/>
      <c r="I451" s="5"/>
      <c r="J451" s="7"/>
      <c r="K451" s="5"/>
      <c r="L451" s="4">
        <f>SUBTOTAL(109,Tabela1324[SREDSTVA MEHANIZMA])</f>
        <v>982543732.52000022</v>
      </c>
      <c r="M451" s="4">
        <f>SUBTOTAL(109,Tabela1324[NACIONALNI JAVNI VIRI])</f>
        <v>516178608.69999963</v>
      </c>
      <c r="N451" s="4">
        <f>SUBTOTAL(109,Tabela1324[SKUPAJ JAVNI VIRI])</f>
        <v>1498722341.2199986</v>
      </c>
    </row>
    <row r="453" spans="1:14" x14ac:dyDescent="0.35">
      <c r="L453" s="1"/>
    </row>
    <row r="454" spans="1:14" x14ac:dyDescent="0.35">
      <c r="L454" s="1"/>
    </row>
    <row r="455" spans="1:14" x14ac:dyDescent="0.35">
      <c r="L455" s="1"/>
    </row>
    <row r="456" spans="1:14" x14ac:dyDescent="0.35">
      <c r="L456" s="1"/>
    </row>
    <row r="457" spans="1:14" x14ac:dyDescent="0.35">
      <c r="L457" s="1"/>
    </row>
    <row r="458" spans="1:14" x14ac:dyDescent="0.35">
      <c r="L458" s="1"/>
    </row>
    <row r="459" spans="1:14" x14ac:dyDescent="0.35">
      <c r="L459" s="1"/>
    </row>
    <row r="460" spans="1:14" x14ac:dyDescent="0.35">
      <c r="L460" s="1"/>
    </row>
    <row r="468" spans="1:18" s="3" customFormat="1" ht="14.25" customHeight="1" x14ac:dyDescent="0.35">
      <c r="A468"/>
      <c r="B468" s="2"/>
      <c r="C468" s="2"/>
      <c r="D468" s="2"/>
      <c r="E468" s="2"/>
      <c r="F468" s="2"/>
      <c r="G468" s="2"/>
      <c r="H468" s="2"/>
      <c r="I468" s="2"/>
      <c r="J468" s="6"/>
      <c r="K468" s="2"/>
      <c r="L468" s="2"/>
      <c r="M468" s="2"/>
      <c r="N468" s="1"/>
      <c r="O468" s="2"/>
      <c r="P468" s="2"/>
      <c r="Q468" s="2"/>
      <c r="R468" s="2"/>
    </row>
  </sheetData>
  <mergeCells count="1">
    <mergeCell ref="L1:N1"/>
  </mergeCells>
  <conditionalFormatting sqref="P1:Q1048576">
    <cfRule type="containsText" dxfId="1" priority="2" operator="containsText" text="FALSE">
      <formula>NOT(ISERROR(SEARCH("FALSE",P1)))</formula>
    </cfRule>
  </conditionalFormatting>
  <conditionalFormatting sqref="R1:R1048576">
    <cfRule type="cellIs" dxfId="0" priority="1" operator="notEqual">
      <formula>0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ba418f-6c7d-4d9a-a4be-1027f293bda5">
      <Terms xmlns="http://schemas.microsoft.com/office/infopath/2007/PartnerControls"/>
    </lcf76f155ced4ddcb4097134ff3c332f>
    <TaxCatchAll xmlns="69581b43-6a91-4e2a-8641-85960e6ef409" xsi:nil="true"/>
    <_Flow_SignoffStatus xmlns="8cba418f-6c7d-4d9a-a4be-1027f293bda5" xsi:nil="true"/>
    <datuminura xmlns="8cba418f-6c7d-4d9a-a4be-1027f293bd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139547E9EB8F409BC8C3D65A8B6934" ma:contentTypeVersion="20" ma:contentTypeDescription="Create a new document." ma:contentTypeScope="" ma:versionID="f0952ce299bb3e1c337dadd357d7a1f5">
  <xsd:schema xmlns:xsd="http://www.w3.org/2001/XMLSchema" xmlns:xs="http://www.w3.org/2001/XMLSchema" xmlns:p="http://schemas.microsoft.com/office/2006/metadata/properties" xmlns:ns2="8cba418f-6c7d-4d9a-a4be-1027f293bda5" xmlns:ns3="69581b43-6a91-4e2a-8641-85960e6ef409" targetNamespace="http://schemas.microsoft.com/office/2006/metadata/properties" ma:root="true" ma:fieldsID="1de4dbeb75b68ba0e29e7dd558cd764b" ns2:_="" ns3:_="">
    <xsd:import namespace="8cba418f-6c7d-4d9a-a4be-1027f293bda5"/>
    <xsd:import namespace="69581b43-6a91-4e2a-8641-85960e6ef4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datuminura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a418f-6c7d-4d9a-a4be-1027f293b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datuminura" ma:index="19" nillable="true" ma:displayName="datum in ura" ma:format="DateTime" ma:internalName="datuminura">
      <xsd:simpleType>
        <xsd:restriction base="dms:DateTim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c0a030e-2b0a-448a-b3e8-fed1fe9ea9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581b43-6a91-4e2a-8641-85960e6ef4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47ffce6-7f44-411a-9443-9fe523a15e34}" ma:internalName="TaxCatchAll" ma:showField="CatchAllData" ma:web="69581b43-6a91-4e2a-8641-85960e6ef4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DDD085-D3CF-44C1-B3F3-11653B26D5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0CE5DA-F2E9-454F-BD42-93F477A764D7}">
  <ds:schemaRefs>
    <ds:schemaRef ds:uri="8cba418f-6c7d-4d9a-a4be-1027f293bda5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69581b43-6a91-4e2a-8641-85960e6ef40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8AF950-3884-4C88-B87D-70491D78E7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ba418f-6c7d-4d9a-a4be-1027f293bda5"/>
    <ds:schemaRef ds:uri="69581b43-6a91-4e2a-8641-85960e6ef4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100_KP_marec_2026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Author</cp:lastModifiedBy>
  <dcterms:created xsi:type="dcterms:W3CDTF">2025-03-17T07:23:54Z</dcterms:created>
  <dcterms:modified xsi:type="dcterms:W3CDTF">2026-04-22T08:54:00Z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0x010100A3139547E9EB8F409BC8C3D65A8B6934</vt:lpwstr>
  </property>
  <property fmtid="{D5CDD505-2E9C-101B-9397-08002B2CF9AE}" pid="3" name="MediaServiceImageTags">
    <vt:lpwstr/>
  </property>
</Properties>
</file>