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a_delovni_zvezek" defaultThemeVersion="166925"/>
  <mc:AlternateContent xmlns:mc="http://schemas.openxmlformats.org/markup-compatibility/2006">
    <mc:Choice Requires="x15">
      <x15ac:absPath xmlns:x15ac="http://schemas.microsoft.com/office/spreadsheetml/2010/11/ac" url="\\ad.sigov.si\usr\M-P\PodobnikarK91\Documents\Informiranje in obveščanje NOO\noo.gov.si\Izvajanje\Seznam 100 končnih prejemnikov\"/>
    </mc:Choice>
  </mc:AlternateContent>
  <xr:revisionPtr revIDLastSave="0" documentId="13_ncr:1_{98AB142F-A388-42D2-984C-593A261A0F3F}" xr6:coauthVersionLast="47" xr6:coauthVersionMax="47" xr10:uidLastSave="{00000000-0000-0000-0000-000000000000}"/>
  <bookViews>
    <workbookView xWindow="-120" yWindow="-120" windowWidth="29040" windowHeight="17640" tabRatio="841" firstSheet="1" activeTab="1" xr2:uid="{37A97A32-81D4-4A5B-B4B1-08C6F6562049}"/>
  </bookViews>
  <sheets>
    <sheet name="BAZA PODATKOV_REAL. 9_2024" sheetId="21" state="hidden" r:id="rId1"/>
    <sheet name="100 končnih prejemnikov" sheetId="24" r:id="rId2"/>
    <sheet name="Podrobneje po ukrepih" sheetId="25" r:id="rId3"/>
    <sheet name="Podrobneje po projektih" sheetId="22" r:id="rId4"/>
  </sheets>
  <definedNames>
    <definedName name="_xlnm._FilterDatabase" localSheetId="1" hidden="1">'100 končnih prejemnikov'!$A$2:$B$105</definedName>
    <definedName name="_xlnm._FilterDatabase" localSheetId="0" hidden="1">'BAZA PODATKOV_REAL. 9_2024'!$A$1:$Q$2734</definedName>
    <definedName name="_xlnm._FilterDatabase" localSheetId="3" hidden="1">'Podrobneje po projektih'!$A$2:$G$267</definedName>
    <definedName name="_xlnm._FilterDatabase" localSheetId="2" hidden="1">'Podrobneje po ukrepih'!$A$2:$E$165</definedName>
    <definedName name="_xlnm.Print_Area" localSheetId="1">'100 končnih prejemnikov'!$A$1:$B$105</definedName>
    <definedName name="_xlnm.Print_Area" localSheetId="3">'Podrobneje po projektih'!$A$1:$G$267</definedName>
    <definedName name="_xlnm.Print_Area" localSheetId="2">'Podrobneje po ukrepih'!$A$1:$E$164</definedName>
    <definedName name="_xlnm.Print_Titles" localSheetId="1">'100 končnih prejemnikov'!$2:$2</definedName>
    <definedName name="_xlnm.Print_Titles" localSheetId="3">'Podrobneje po projektih'!$2:$2</definedName>
    <definedName name="_xlnm.Print_Titles" localSheetId="2">'Podrobneje po ukrepih'!$2:$2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7" i="22" l="1"/>
  <c r="B105" i="24"/>
  <c r="E164" i="25"/>
  <c r="N3" i="21" l="1"/>
  <c r="N4" i="21"/>
  <c r="N5" i="21"/>
  <c r="N6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5" i="21"/>
  <c r="N56" i="21"/>
  <c r="N57" i="21"/>
  <c r="N58" i="21"/>
  <c r="N59" i="21"/>
  <c r="N60" i="21"/>
  <c r="N61" i="21"/>
  <c r="N62" i="21"/>
  <c r="N63" i="21"/>
  <c r="N64" i="21"/>
  <c r="N65" i="21"/>
  <c r="N66" i="21"/>
  <c r="N67" i="21"/>
  <c r="N68" i="21"/>
  <c r="N69" i="21"/>
  <c r="N70" i="21"/>
  <c r="N71" i="21"/>
  <c r="N72" i="21"/>
  <c r="N73" i="21"/>
  <c r="N74" i="21"/>
  <c r="N75" i="21"/>
  <c r="N76" i="21"/>
  <c r="N77" i="21"/>
  <c r="N78" i="21"/>
  <c r="N79" i="21"/>
  <c r="N80" i="21"/>
  <c r="N81" i="21"/>
  <c r="N82" i="21"/>
  <c r="N83" i="21"/>
  <c r="N84" i="21"/>
  <c r="N85" i="21"/>
  <c r="N86" i="21"/>
  <c r="N87" i="21"/>
  <c r="N88" i="21"/>
  <c r="N89" i="21"/>
  <c r="N90" i="21"/>
  <c r="N91" i="21"/>
  <c r="N92" i="21"/>
  <c r="N93" i="21"/>
  <c r="N94" i="21"/>
  <c r="N95" i="21"/>
  <c r="N96" i="21"/>
  <c r="N97" i="21"/>
  <c r="N98" i="21"/>
  <c r="N99" i="21"/>
  <c r="N100" i="21"/>
  <c r="N101" i="21"/>
  <c r="N102" i="21"/>
  <c r="N103" i="21"/>
  <c r="N104" i="21"/>
  <c r="N105" i="21"/>
  <c r="N106" i="21"/>
  <c r="N107" i="21"/>
  <c r="N108" i="21"/>
  <c r="N109" i="21"/>
  <c r="N110" i="21"/>
  <c r="N111" i="21"/>
  <c r="N112" i="21"/>
  <c r="N113" i="21"/>
  <c r="N114" i="21"/>
  <c r="N115" i="21"/>
  <c r="N116" i="21"/>
  <c r="N117" i="21"/>
  <c r="N118" i="21"/>
  <c r="N119" i="21"/>
  <c r="N120" i="21"/>
  <c r="N121" i="21"/>
  <c r="N122" i="21"/>
  <c r="N123" i="21"/>
  <c r="N124" i="21"/>
  <c r="N125" i="21"/>
  <c r="N126" i="21"/>
  <c r="N127" i="21"/>
  <c r="N128" i="21"/>
  <c r="N129" i="21"/>
  <c r="N130" i="21"/>
  <c r="N131" i="21"/>
  <c r="N132" i="21"/>
  <c r="N133" i="21"/>
  <c r="N134" i="21"/>
  <c r="N135" i="21"/>
  <c r="N136" i="21"/>
  <c r="N137" i="21"/>
  <c r="N138" i="21"/>
  <c r="N139" i="21"/>
  <c r="N140" i="21"/>
  <c r="N141" i="21"/>
  <c r="N142" i="21"/>
  <c r="N143" i="21"/>
  <c r="N144" i="21"/>
  <c r="N145" i="21"/>
  <c r="N146" i="21"/>
  <c r="N147" i="21"/>
  <c r="N148" i="21"/>
  <c r="N149" i="21"/>
  <c r="N150" i="21"/>
  <c r="N151" i="21"/>
  <c r="N152" i="21"/>
  <c r="N153" i="21"/>
  <c r="N154" i="21"/>
  <c r="N155" i="21"/>
  <c r="N156" i="21"/>
  <c r="N157" i="21"/>
  <c r="N158" i="21"/>
  <c r="N159" i="21"/>
  <c r="N160" i="21"/>
  <c r="N161" i="21"/>
  <c r="N162" i="21"/>
  <c r="N163" i="21"/>
  <c r="N164" i="21"/>
  <c r="N165" i="21"/>
  <c r="N166" i="21"/>
  <c r="N167" i="21"/>
  <c r="N168" i="21"/>
  <c r="N169" i="21"/>
  <c r="N170" i="21"/>
  <c r="N171" i="21"/>
  <c r="N172" i="21"/>
  <c r="N173" i="21"/>
  <c r="N174" i="21"/>
  <c r="N175" i="21"/>
  <c r="N176" i="21"/>
  <c r="N177" i="21"/>
  <c r="N178" i="21"/>
  <c r="N179" i="21"/>
  <c r="N180" i="21"/>
  <c r="N181" i="21"/>
  <c r="N182" i="21"/>
  <c r="N183" i="21"/>
  <c r="N184" i="21"/>
  <c r="N185" i="21"/>
  <c r="N186" i="21"/>
  <c r="N187" i="21"/>
  <c r="N188" i="21"/>
  <c r="N189" i="21"/>
  <c r="N190" i="21"/>
  <c r="N191" i="21"/>
  <c r="N192" i="21"/>
  <c r="N193" i="21"/>
  <c r="N194" i="21"/>
  <c r="N195" i="21"/>
  <c r="N196" i="21"/>
  <c r="N197" i="21"/>
  <c r="N198" i="21"/>
  <c r="N199" i="21"/>
  <c r="N200" i="21"/>
  <c r="N201" i="21"/>
  <c r="N202" i="21"/>
  <c r="N203" i="21"/>
  <c r="N204" i="21"/>
  <c r="N205" i="21"/>
  <c r="N206" i="21"/>
  <c r="N207" i="21"/>
  <c r="N208" i="21"/>
  <c r="N209" i="21"/>
  <c r="N210" i="21"/>
  <c r="N211" i="21"/>
  <c r="N212" i="21"/>
  <c r="N213" i="21"/>
  <c r="N214" i="21"/>
  <c r="N215" i="21"/>
  <c r="N216" i="21"/>
  <c r="N217" i="21"/>
  <c r="N218" i="21"/>
  <c r="N219" i="21"/>
  <c r="N220" i="21"/>
  <c r="N221" i="21"/>
  <c r="N222" i="21"/>
  <c r="N223" i="21"/>
  <c r="N224" i="21"/>
  <c r="N225" i="21"/>
  <c r="N226" i="21"/>
  <c r="N227" i="21"/>
  <c r="N228" i="21"/>
  <c r="N229" i="21"/>
  <c r="N230" i="21"/>
  <c r="N231" i="21"/>
  <c r="N232" i="21"/>
  <c r="N233" i="21"/>
  <c r="N234" i="21"/>
  <c r="N235" i="21"/>
  <c r="N236" i="21"/>
  <c r="N237" i="21"/>
  <c r="N238" i="21"/>
  <c r="N239" i="21"/>
  <c r="N240" i="21"/>
  <c r="N241" i="21"/>
  <c r="N242" i="21"/>
  <c r="N243" i="21"/>
  <c r="N244" i="21"/>
  <c r="N245" i="21"/>
  <c r="N246" i="21"/>
  <c r="N247" i="21"/>
  <c r="N248" i="21"/>
  <c r="N249" i="21"/>
  <c r="N250" i="21"/>
  <c r="N251" i="21"/>
  <c r="N252" i="21"/>
  <c r="N253" i="21"/>
  <c r="N254" i="21"/>
  <c r="N255" i="21"/>
  <c r="N256" i="21"/>
  <c r="N257" i="21"/>
  <c r="N258" i="21"/>
  <c r="N259" i="21"/>
  <c r="N260" i="21"/>
  <c r="N261" i="21"/>
  <c r="N262" i="21"/>
  <c r="N263" i="21"/>
  <c r="N264" i="21"/>
  <c r="N265" i="21"/>
  <c r="N266" i="21"/>
  <c r="N267" i="21"/>
  <c r="N268" i="21"/>
  <c r="N269" i="21"/>
  <c r="N270" i="21"/>
  <c r="N271" i="21"/>
  <c r="N272" i="21"/>
  <c r="N273" i="21"/>
  <c r="N274" i="21"/>
  <c r="N275" i="21"/>
  <c r="N276" i="21"/>
  <c r="N277" i="21"/>
  <c r="N278" i="21"/>
  <c r="N279" i="21"/>
  <c r="N280" i="21"/>
  <c r="N281" i="21"/>
  <c r="N282" i="21"/>
  <c r="N283" i="21"/>
  <c r="N284" i="21"/>
  <c r="N285" i="21"/>
  <c r="N286" i="21"/>
  <c r="N287" i="21"/>
  <c r="N288" i="21"/>
  <c r="N289" i="21"/>
  <c r="N290" i="21"/>
  <c r="N291" i="21"/>
  <c r="N292" i="21"/>
  <c r="N293" i="21"/>
  <c r="N294" i="21"/>
  <c r="N295" i="21"/>
  <c r="N296" i="21"/>
  <c r="N297" i="21"/>
  <c r="N298" i="21"/>
  <c r="N299" i="21"/>
  <c r="N300" i="21"/>
  <c r="N301" i="21"/>
  <c r="N302" i="21"/>
  <c r="N303" i="21"/>
  <c r="N304" i="21"/>
  <c r="N305" i="21"/>
  <c r="N306" i="21"/>
  <c r="N307" i="21"/>
  <c r="N308" i="21"/>
  <c r="N309" i="21"/>
  <c r="N310" i="21"/>
  <c r="N311" i="21"/>
  <c r="N312" i="21"/>
  <c r="N313" i="21"/>
  <c r="N314" i="21"/>
  <c r="N315" i="21"/>
  <c r="N316" i="21"/>
  <c r="N317" i="21"/>
  <c r="N318" i="21"/>
  <c r="N319" i="21"/>
  <c r="N320" i="21"/>
  <c r="N321" i="21"/>
  <c r="N322" i="21"/>
  <c r="N323" i="21"/>
  <c r="N324" i="21"/>
  <c r="N325" i="21"/>
  <c r="N326" i="21"/>
  <c r="N327" i="21"/>
  <c r="N328" i="21"/>
  <c r="N329" i="21"/>
  <c r="N330" i="21"/>
  <c r="N331" i="21"/>
  <c r="N332" i="21"/>
  <c r="N333" i="21"/>
  <c r="N334" i="21"/>
  <c r="N335" i="21"/>
  <c r="N336" i="21"/>
  <c r="N337" i="21"/>
  <c r="N338" i="21"/>
  <c r="N339" i="21"/>
  <c r="N340" i="21"/>
  <c r="N341" i="21"/>
  <c r="N342" i="21"/>
  <c r="N343" i="21"/>
  <c r="N344" i="21"/>
  <c r="N345" i="21"/>
  <c r="N346" i="21"/>
  <c r="N347" i="21"/>
  <c r="N348" i="21"/>
  <c r="N349" i="21"/>
  <c r="N350" i="21"/>
  <c r="N351" i="21"/>
  <c r="N352" i="21"/>
  <c r="N353" i="21"/>
  <c r="N354" i="21"/>
  <c r="N355" i="21"/>
  <c r="N356" i="21"/>
  <c r="N357" i="21"/>
  <c r="N358" i="21"/>
  <c r="N359" i="21"/>
  <c r="N360" i="21"/>
  <c r="N361" i="21"/>
  <c r="N362" i="21"/>
  <c r="N363" i="21"/>
  <c r="N364" i="21"/>
  <c r="N365" i="21"/>
  <c r="N366" i="21"/>
  <c r="N367" i="21"/>
  <c r="N368" i="21"/>
  <c r="N369" i="21"/>
  <c r="N370" i="21"/>
  <c r="N371" i="21"/>
  <c r="N372" i="21"/>
  <c r="N373" i="21"/>
  <c r="N374" i="21"/>
  <c r="N375" i="21"/>
  <c r="N376" i="21"/>
  <c r="N377" i="21"/>
  <c r="N378" i="21"/>
  <c r="N379" i="21"/>
  <c r="N380" i="21"/>
  <c r="N381" i="21"/>
  <c r="N382" i="21"/>
  <c r="N383" i="21"/>
  <c r="N384" i="21"/>
  <c r="N385" i="21"/>
  <c r="N386" i="21"/>
  <c r="N387" i="21"/>
  <c r="N388" i="21"/>
  <c r="N389" i="21"/>
  <c r="N390" i="21"/>
  <c r="N391" i="21"/>
  <c r="N392" i="21"/>
  <c r="N393" i="21"/>
  <c r="N394" i="21"/>
  <c r="N395" i="21"/>
  <c r="N396" i="21"/>
  <c r="N397" i="21"/>
  <c r="N398" i="21"/>
  <c r="N399" i="21"/>
  <c r="N400" i="21"/>
  <c r="N401" i="21"/>
  <c r="N402" i="21"/>
  <c r="N403" i="21"/>
  <c r="N404" i="21"/>
  <c r="N405" i="21"/>
  <c r="N406" i="21"/>
  <c r="N407" i="21"/>
  <c r="N408" i="21"/>
  <c r="N409" i="21"/>
  <c r="N410" i="21"/>
  <c r="N411" i="21"/>
  <c r="N412" i="21"/>
  <c r="N413" i="21"/>
  <c r="N414" i="21"/>
  <c r="N415" i="21"/>
  <c r="N416" i="21"/>
  <c r="N417" i="21"/>
  <c r="N418" i="21"/>
  <c r="N419" i="21"/>
  <c r="N420" i="21"/>
  <c r="N421" i="21"/>
  <c r="N422" i="21"/>
  <c r="N423" i="21"/>
  <c r="N424" i="21"/>
  <c r="N425" i="21"/>
  <c r="N426" i="21"/>
  <c r="N427" i="21"/>
  <c r="N428" i="21"/>
  <c r="N429" i="21"/>
  <c r="N430" i="21"/>
  <c r="N431" i="21"/>
  <c r="N432" i="21"/>
  <c r="N433" i="21"/>
  <c r="N434" i="21"/>
  <c r="N435" i="21"/>
  <c r="N436" i="21"/>
  <c r="N437" i="21"/>
  <c r="N438" i="21"/>
  <c r="N439" i="21"/>
  <c r="N440" i="21"/>
  <c r="N441" i="21"/>
  <c r="N442" i="21"/>
  <c r="N443" i="21"/>
  <c r="N444" i="21"/>
  <c r="N445" i="21"/>
  <c r="N446" i="21"/>
  <c r="N447" i="21"/>
  <c r="N448" i="21"/>
  <c r="N449" i="21"/>
  <c r="N450" i="21"/>
  <c r="N451" i="21"/>
  <c r="N452" i="21"/>
  <c r="N453" i="21"/>
  <c r="N454" i="21"/>
  <c r="N455" i="21"/>
  <c r="N456" i="21"/>
  <c r="N457" i="21"/>
  <c r="N458" i="21"/>
  <c r="N459" i="21"/>
  <c r="N460" i="21"/>
  <c r="N461" i="21"/>
  <c r="N462" i="21"/>
  <c r="N463" i="21"/>
  <c r="N464" i="21"/>
  <c r="N465" i="21"/>
  <c r="N466" i="21"/>
  <c r="N467" i="21"/>
  <c r="N468" i="21"/>
  <c r="N469" i="21"/>
  <c r="N470" i="21"/>
  <c r="N471" i="21"/>
  <c r="N472" i="21"/>
  <c r="N473" i="21"/>
  <c r="N474" i="21"/>
  <c r="N475" i="21"/>
  <c r="N476" i="21"/>
  <c r="N477" i="21"/>
  <c r="N478" i="21"/>
  <c r="N479" i="21"/>
  <c r="N480" i="21"/>
  <c r="N481" i="21"/>
  <c r="N482" i="21"/>
  <c r="N483" i="21"/>
  <c r="N484" i="21"/>
  <c r="N485" i="21"/>
  <c r="N486" i="21"/>
  <c r="N487" i="21"/>
  <c r="N488" i="21"/>
  <c r="N489" i="21"/>
  <c r="N490" i="21"/>
  <c r="N491" i="21"/>
  <c r="N492" i="21"/>
  <c r="N493" i="21"/>
  <c r="N494" i="21"/>
  <c r="N495" i="21"/>
  <c r="N496" i="21"/>
  <c r="N497" i="21"/>
  <c r="N498" i="21"/>
  <c r="N499" i="21"/>
  <c r="N500" i="21"/>
  <c r="N501" i="21"/>
  <c r="N502" i="21"/>
  <c r="N503" i="21"/>
  <c r="N504" i="21"/>
  <c r="N505" i="21"/>
  <c r="N506" i="21"/>
  <c r="N507" i="21"/>
  <c r="N508" i="21"/>
  <c r="N509" i="21"/>
  <c r="N510" i="21"/>
  <c r="N511" i="21"/>
  <c r="N512" i="21"/>
  <c r="N513" i="21"/>
  <c r="N514" i="21"/>
  <c r="N515" i="21"/>
  <c r="N516" i="21"/>
  <c r="N517" i="21"/>
  <c r="N518" i="21"/>
  <c r="N519" i="21"/>
  <c r="N520" i="21"/>
  <c r="N521" i="21"/>
  <c r="N522" i="21"/>
  <c r="N523" i="21"/>
  <c r="N524" i="21"/>
  <c r="N525" i="21"/>
  <c r="N526" i="21"/>
  <c r="N527" i="21"/>
  <c r="N528" i="21"/>
  <c r="N529" i="21"/>
  <c r="N530" i="21"/>
  <c r="N531" i="21"/>
  <c r="N532" i="21"/>
  <c r="N533" i="21"/>
  <c r="N534" i="21"/>
  <c r="N535" i="21"/>
  <c r="N536" i="21"/>
  <c r="N537" i="21"/>
  <c r="N538" i="21"/>
  <c r="N539" i="21"/>
  <c r="N540" i="21"/>
  <c r="N541" i="21"/>
  <c r="N542" i="21"/>
  <c r="N543" i="21"/>
  <c r="N544" i="21"/>
  <c r="N545" i="21"/>
  <c r="N546" i="21"/>
  <c r="N547" i="21"/>
  <c r="N548" i="21"/>
  <c r="N549" i="21"/>
  <c r="N550" i="21"/>
  <c r="N551" i="21"/>
  <c r="N552" i="21"/>
  <c r="N553" i="21"/>
  <c r="N554" i="21"/>
  <c r="N555" i="21"/>
  <c r="N556" i="21"/>
  <c r="N557" i="21"/>
  <c r="N558" i="21"/>
  <c r="N559" i="21"/>
  <c r="N560" i="21"/>
  <c r="N561" i="21"/>
  <c r="N562" i="21"/>
  <c r="N563" i="21"/>
  <c r="N564" i="21"/>
  <c r="N565" i="21"/>
  <c r="N566" i="21"/>
  <c r="N567" i="21"/>
  <c r="N568" i="21"/>
  <c r="N569" i="21"/>
  <c r="N570" i="21"/>
  <c r="N571" i="21"/>
  <c r="N572" i="21"/>
  <c r="N573" i="21"/>
  <c r="N574" i="21"/>
  <c r="N575" i="21"/>
  <c r="N576" i="21"/>
  <c r="N577" i="21"/>
  <c r="N578" i="21"/>
  <c r="N579" i="21"/>
  <c r="N580" i="21"/>
  <c r="N581" i="21"/>
  <c r="N582" i="21"/>
  <c r="N583" i="21"/>
  <c r="N584" i="21"/>
  <c r="N585" i="21"/>
  <c r="N586" i="21"/>
  <c r="N587" i="21"/>
  <c r="N588" i="21"/>
  <c r="N589" i="21"/>
  <c r="N590" i="21"/>
  <c r="N591" i="21"/>
  <c r="N592" i="21"/>
  <c r="N593" i="21"/>
  <c r="N594" i="21"/>
  <c r="N595" i="21"/>
  <c r="N596" i="21"/>
  <c r="N597" i="21"/>
  <c r="N598" i="21"/>
  <c r="N599" i="21"/>
  <c r="N600" i="21"/>
  <c r="N601" i="21"/>
  <c r="N602" i="21"/>
  <c r="N603" i="21"/>
  <c r="N604" i="21"/>
  <c r="N605" i="21"/>
  <c r="N606" i="21"/>
  <c r="N607" i="21"/>
  <c r="N608" i="21"/>
  <c r="N609" i="21"/>
  <c r="N610" i="21"/>
  <c r="N611" i="21"/>
  <c r="N612" i="21"/>
  <c r="N613" i="21"/>
  <c r="N614" i="21"/>
  <c r="N615" i="21"/>
  <c r="N616" i="21"/>
  <c r="N617" i="21"/>
  <c r="N618" i="21"/>
  <c r="N619" i="21"/>
  <c r="N620" i="21"/>
  <c r="N621" i="21"/>
  <c r="N622" i="21"/>
  <c r="N623" i="21"/>
  <c r="N624" i="21"/>
  <c r="N625" i="21"/>
  <c r="N626" i="21"/>
  <c r="N627" i="21"/>
  <c r="N628" i="21"/>
  <c r="N629" i="21"/>
  <c r="N630" i="21"/>
  <c r="N631" i="21"/>
  <c r="N632" i="21"/>
  <c r="N633" i="21"/>
  <c r="N634" i="21"/>
  <c r="N635" i="21"/>
  <c r="N636" i="21"/>
  <c r="N637" i="21"/>
  <c r="N638" i="21"/>
  <c r="N639" i="21"/>
  <c r="N640" i="21"/>
  <c r="N641" i="21"/>
  <c r="N642" i="21"/>
  <c r="N643" i="21"/>
  <c r="N644" i="21"/>
  <c r="N645" i="21"/>
  <c r="N646" i="21"/>
  <c r="N647" i="21"/>
  <c r="N648" i="21"/>
  <c r="N649" i="21"/>
  <c r="N650" i="21"/>
  <c r="N651" i="21"/>
  <c r="N652" i="21"/>
  <c r="N653" i="21"/>
  <c r="N654" i="21"/>
  <c r="N655" i="21"/>
  <c r="N656" i="21"/>
  <c r="N657" i="21"/>
  <c r="N658" i="21"/>
  <c r="N659" i="21"/>
  <c r="N660" i="21"/>
  <c r="N661" i="21"/>
  <c r="N662" i="21"/>
  <c r="N663" i="21"/>
  <c r="N664" i="21"/>
  <c r="N665" i="21"/>
  <c r="N666" i="21"/>
  <c r="N667" i="21"/>
  <c r="N668" i="21"/>
  <c r="N669" i="21"/>
  <c r="N670" i="21"/>
  <c r="N671" i="21"/>
  <c r="N672" i="21"/>
  <c r="N673" i="21"/>
  <c r="N674" i="21"/>
  <c r="N675" i="21"/>
  <c r="N676" i="21"/>
  <c r="N677" i="21"/>
  <c r="N678" i="21"/>
  <c r="N679" i="21"/>
  <c r="N680" i="21"/>
  <c r="N681" i="21"/>
  <c r="N682" i="21"/>
  <c r="N683" i="21"/>
  <c r="N684" i="21"/>
  <c r="N685" i="21"/>
  <c r="N686" i="21"/>
  <c r="N687" i="21"/>
  <c r="N688" i="21"/>
  <c r="N689" i="21"/>
  <c r="N690" i="21"/>
  <c r="N691" i="21"/>
  <c r="N692" i="21"/>
  <c r="N693" i="21"/>
  <c r="N694" i="21"/>
  <c r="N695" i="21"/>
  <c r="N696" i="21"/>
  <c r="N697" i="21"/>
  <c r="N698" i="21"/>
  <c r="N699" i="21"/>
  <c r="N700" i="21"/>
  <c r="N701" i="21"/>
  <c r="N702" i="21"/>
  <c r="N703" i="21"/>
  <c r="N704" i="21"/>
  <c r="N705" i="21"/>
  <c r="N706" i="21"/>
  <c r="N707" i="21"/>
  <c r="N708" i="21"/>
  <c r="N709" i="21"/>
  <c r="N710" i="21"/>
  <c r="N711" i="21"/>
  <c r="N712" i="21"/>
  <c r="N713" i="21"/>
  <c r="N714" i="21"/>
  <c r="N715" i="21"/>
  <c r="N716" i="21"/>
  <c r="N717" i="21"/>
  <c r="N718" i="21"/>
  <c r="N719" i="21"/>
  <c r="N720" i="21"/>
  <c r="N721" i="21"/>
  <c r="N722" i="21"/>
  <c r="N723" i="21"/>
  <c r="N724" i="21"/>
  <c r="N725" i="21"/>
  <c r="N726" i="21"/>
  <c r="N727" i="21"/>
  <c r="N728" i="21"/>
  <c r="N729" i="21"/>
  <c r="N730" i="21"/>
  <c r="N731" i="21"/>
  <c r="N732" i="21"/>
  <c r="N733" i="21"/>
  <c r="N734" i="21"/>
  <c r="N735" i="21"/>
  <c r="N736" i="21"/>
  <c r="N737" i="21"/>
  <c r="N738" i="21"/>
  <c r="N739" i="21"/>
  <c r="N740" i="21"/>
  <c r="N741" i="21"/>
  <c r="N742" i="21"/>
  <c r="N743" i="21"/>
  <c r="N744" i="21"/>
  <c r="N745" i="21"/>
  <c r="N746" i="21"/>
  <c r="N747" i="21"/>
  <c r="N748" i="21"/>
  <c r="N749" i="21"/>
  <c r="N750" i="21"/>
  <c r="N751" i="21"/>
  <c r="N752" i="21"/>
  <c r="N753" i="21"/>
  <c r="N754" i="21"/>
  <c r="N755" i="21"/>
  <c r="N756" i="21"/>
  <c r="N757" i="21"/>
  <c r="N758" i="21"/>
  <c r="N759" i="21"/>
  <c r="N760" i="21"/>
  <c r="N761" i="21"/>
  <c r="N762" i="21"/>
  <c r="N763" i="21"/>
  <c r="N764" i="21"/>
  <c r="N765" i="21"/>
  <c r="N766" i="21"/>
  <c r="N767" i="21"/>
  <c r="N768" i="21"/>
  <c r="N769" i="21"/>
  <c r="N770" i="21"/>
  <c r="N771" i="21"/>
  <c r="N772" i="21"/>
  <c r="N773" i="21"/>
  <c r="N774" i="21"/>
  <c r="N775" i="21"/>
  <c r="N776" i="21"/>
  <c r="N777" i="21"/>
  <c r="N778" i="21"/>
  <c r="N779" i="21"/>
  <c r="N780" i="21"/>
  <c r="N781" i="21"/>
  <c r="N782" i="21"/>
  <c r="N783" i="21"/>
  <c r="N784" i="21"/>
  <c r="N785" i="21"/>
  <c r="N786" i="21"/>
  <c r="N787" i="21"/>
  <c r="N788" i="21"/>
  <c r="N789" i="21"/>
  <c r="N790" i="21"/>
  <c r="N791" i="21"/>
  <c r="N792" i="21"/>
  <c r="N793" i="21"/>
  <c r="N794" i="21"/>
  <c r="N795" i="21"/>
  <c r="N796" i="21"/>
  <c r="N797" i="21"/>
  <c r="N798" i="21"/>
  <c r="N799" i="21"/>
  <c r="N800" i="21"/>
  <c r="N801" i="21"/>
  <c r="N802" i="21"/>
  <c r="N803" i="21"/>
  <c r="N804" i="21"/>
  <c r="N805" i="21"/>
  <c r="N806" i="21"/>
  <c r="N807" i="21"/>
  <c r="N808" i="21"/>
  <c r="N809" i="21"/>
  <c r="N810" i="21"/>
  <c r="N811" i="21"/>
  <c r="N812" i="21"/>
  <c r="N813" i="21"/>
  <c r="N814" i="21"/>
  <c r="N815" i="21"/>
  <c r="N816" i="21"/>
  <c r="N817" i="21"/>
  <c r="N818" i="21"/>
  <c r="N819" i="21"/>
  <c r="N820" i="21"/>
  <c r="N821" i="21"/>
  <c r="N822" i="21"/>
  <c r="N823" i="21"/>
  <c r="N824" i="21"/>
  <c r="N825" i="21"/>
  <c r="N826" i="21"/>
  <c r="N827" i="21"/>
  <c r="N828" i="21"/>
  <c r="N829" i="21"/>
  <c r="N830" i="21"/>
  <c r="N831" i="21"/>
  <c r="N832" i="21"/>
  <c r="N833" i="21"/>
  <c r="N834" i="21"/>
  <c r="N835" i="21"/>
  <c r="N836" i="21"/>
  <c r="N837" i="21"/>
  <c r="N838" i="21"/>
  <c r="N839" i="21"/>
  <c r="N840" i="21"/>
  <c r="N841" i="21"/>
  <c r="N842" i="21"/>
  <c r="N843" i="21"/>
  <c r="N844" i="21"/>
  <c r="N845" i="21"/>
  <c r="N846" i="21"/>
  <c r="N847" i="21"/>
  <c r="N848" i="21"/>
  <c r="N849" i="21"/>
  <c r="N850" i="21"/>
  <c r="N851" i="21"/>
  <c r="N852" i="21"/>
  <c r="N853" i="21"/>
  <c r="N854" i="21"/>
  <c r="N855" i="21"/>
  <c r="N856" i="21"/>
  <c r="N857" i="21"/>
  <c r="N858" i="21"/>
  <c r="N859" i="21"/>
  <c r="N860" i="21"/>
  <c r="N861" i="21"/>
  <c r="N862" i="21"/>
  <c r="N863" i="21"/>
  <c r="N864" i="21"/>
  <c r="N865" i="21"/>
  <c r="N866" i="21"/>
  <c r="N867" i="21"/>
  <c r="N868" i="21"/>
  <c r="N869" i="21"/>
  <c r="N870" i="21"/>
  <c r="N871" i="21"/>
  <c r="N872" i="21"/>
  <c r="N873" i="21"/>
  <c r="N874" i="21"/>
  <c r="N875" i="21"/>
  <c r="N876" i="21"/>
  <c r="N877" i="21"/>
  <c r="N878" i="21"/>
  <c r="N879" i="21"/>
  <c r="N880" i="21"/>
  <c r="N881" i="21"/>
  <c r="N882" i="21"/>
  <c r="N883" i="21"/>
  <c r="N884" i="21"/>
  <c r="N885" i="21"/>
  <c r="N886" i="21"/>
  <c r="N887" i="21"/>
  <c r="N888" i="21"/>
  <c r="N889" i="21"/>
  <c r="N890" i="21"/>
  <c r="N891" i="21"/>
  <c r="N892" i="21"/>
  <c r="N893" i="21"/>
  <c r="N894" i="21"/>
  <c r="N895" i="21"/>
  <c r="N896" i="21"/>
  <c r="N897" i="21"/>
  <c r="N898" i="21"/>
  <c r="N899" i="21"/>
  <c r="N900" i="21"/>
  <c r="N901" i="21"/>
  <c r="N902" i="21"/>
  <c r="N903" i="21"/>
  <c r="N904" i="21"/>
  <c r="N905" i="21"/>
  <c r="N906" i="21"/>
  <c r="N907" i="21"/>
  <c r="N908" i="21"/>
  <c r="N909" i="21"/>
  <c r="N910" i="21"/>
  <c r="N911" i="21"/>
  <c r="N912" i="21"/>
  <c r="N913" i="21"/>
  <c r="N914" i="21"/>
  <c r="N915" i="21"/>
  <c r="N916" i="21"/>
  <c r="N917" i="21"/>
  <c r="N918" i="21"/>
  <c r="N919" i="21"/>
  <c r="N920" i="21"/>
  <c r="N921" i="21"/>
  <c r="N922" i="21"/>
  <c r="N923" i="21"/>
  <c r="N924" i="21"/>
  <c r="N925" i="21"/>
  <c r="N926" i="21"/>
  <c r="N927" i="21"/>
  <c r="N928" i="21"/>
  <c r="N929" i="21"/>
  <c r="N930" i="21"/>
  <c r="N931" i="21"/>
  <c r="N932" i="21"/>
  <c r="N933" i="21"/>
  <c r="N934" i="21"/>
  <c r="N935" i="21"/>
  <c r="N936" i="21"/>
  <c r="N937" i="21"/>
  <c r="N938" i="21"/>
  <c r="N939" i="21"/>
  <c r="N940" i="21"/>
  <c r="N941" i="21"/>
  <c r="N942" i="21"/>
  <c r="N943" i="21"/>
  <c r="N944" i="21"/>
  <c r="N945" i="21"/>
  <c r="N946" i="21"/>
  <c r="N947" i="21"/>
  <c r="N948" i="21"/>
  <c r="N949" i="21"/>
  <c r="N950" i="21"/>
  <c r="N951" i="21"/>
  <c r="N952" i="21"/>
  <c r="N953" i="21"/>
  <c r="N954" i="21"/>
  <c r="N955" i="21"/>
  <c r="N956" i="21"/>
  <c r="N957" i="21"/>
  <c r="N958" i="21"/>
  <c r="N959" i="21"/>
  <c r="N960" i="21"/>
  <c r="N961" i="21"/>
  <c r="N962" i="21"/>
  <c r="N963" i="21"/>
  <c r="N964" i="21"/>
  <c r="N965" i="21"/>
  <c r="N966" i="21"/>
  <c r="N967" i="21"/>
  <c r="N968" i="21"/>
  <c r="N969" i="21"/>
  <c r="N970" i="21"/>
  <c r="N971" i="21"/>
  <c r="N972" i="21"/>
  <c r="N973" i="21"/>
  <c r="N974" i="21"/>
  <c r="N975" i="21"/>
  <c r="N976" i="21"/>
  <c r="N977" i="21"/>
  <c r="N978" i="21"/>
  <c r="N979" i="21"/>
  <c r="N980" i="21"/>
  <c r="N981" i="21"/>
  <c r="N982" i="21"/>
  <c r="N983" i="21"/>
  <c r="N984" i="21"/>
  <c r="N985" i="21"/>
  <c r="N986" i="21"/>
  <c r="N987" i="21"/>
  <c r="N988" i="21"/>
  <c r="N989" i="21"/>
  <c r="N990" i="21"/>
  <c r="N991" i="21"/>
  <c r="N992" i="21"/>
  <c r="N993" i="21"/>
  <c r="N994" i="21"/>
  <c r="N995" i="21"/>
  <c r="N996" i="21"/>
  <c r="N997" i="21"/>
  <c r="N998" i="21"/>
  <c r="N999" i="21"/>
  <c r="N1000" i="21"/>
  <c r="N1001" i="21"/>
  <c r="N1002" i="21"/>
  <c r="N1003" i="21"/>
  <c r="N1004" i="21"/>
  <c r="N1005" i="21"/>
  <c r="N1006" i="21"/>
  <c r="N1007" i="21"/>
  <c r="N1008" i="21"/>
  <c r="N1009" i="21"/>
  <c r="N1010" i="21"/>
  <c r="N1011" i="21"/>
  <c r="N1012" i="21"/>
  <c r="N1013" i="21"/>
  <c r="N1014" i="21"/>
  <c r="N1015" i="21"/>
  <c r="N1016" i="21"/>
  <c r="N1017" i="21"/>
  <c r="N1018" i="21"/>
  <c r="N1019" i="21"/>
  <c r="N1020" i="21"/>
  <c r="N1021" i="21"/>
  <c r="N1022" i="21"/>
  <c r="N1023" i="21"/>
  <c r="N1024" i="21"/>
  <c r="N1025" i="21"/>
  <c r="N1026" i="21"/>
  <c r="N1027" i="21"/>
  <c r="N1028" i="21"/>
  <c r="N1029" i="21"/>
  <c r="N1030" i="21"/>
  <c r="N1031" i="21"/>
  <c r="N1032" i="21"/>
  <c r="N1033" i="21"/>
  <c r="N1034" i="21"/>
  <c r="N1035" i="21"/>
  <c r="N1036" i="21"/>
  <c r="N1037" i="21"/>
  <c r="N1038" i="21"/>
  <c r="N1039" i="21"/>
  <c r="N1040" i="21"/>
  <c r="N1041" i="21"/>
  <c r="N1042" i="21"/>
  <c r="N1043" i="21"/>
  <c r="N1044" i="21"/>
  <c r="N1045" i="21"/>
  <c r="N1046" i="21"/>
  <c r="N1047" i="21"/>
  <c r="N1048" i="21"/>
  <c r="N1049" i="21"/>
  <c r="N1050" i="21"/>
  <c r="N1051" i="21"/>
  <c r="N1052" i="21"/>
  <c r="N1053" i="21"/>
  <c r="N1054" i="21"/>
  <c r="N1055" i="21"/>
  <c r="N1056" i="21"/>
  <c r="N1057" i="21"/>
  <c r="N1058" i="21"/>
  <c r="N1059" i="21"/>
  <c r="N1060" i="21"/>
  <c r="N1061" i="21"/>
  <c r="N1062" i="21"/>
  <c r="N1063" i="21"/>
  <c r="N1064" i="21"/>
  <c r="N1065" i="21"/>
  <c r="N1066" i="21"/>
  <c r="N1067" i="21"/>
  <c r="N1068" i="21"/>
  <c r="N1069" i="21"/>
  <c r="N1070" i="21"/>
  <c r="N1071" i="21"/>
  <c r="N1072" i="21"/>
  <c r="N1073" i="21"/>
  <c r="N1074" i="21"/>
  <c r="N1075" i="21"/>
  <c r="N1076" i="21"/>
  <c r="N1077" i="21"/>
  <c r="N1078" i="21"/>
  <c r="N1079" i="21"/>
  <c r="N1080" i="21"/>
  <c r="N1081" i="21"/>
  <c r="N1082" i="21"/>
  <c r="N1083" i="21"/>
  <c r="N1084" i="21"/>
  <c r="N1085" i="21"/>
  <c r="N1086" i="21"/>
  <c r="N1087" i="21"/>
  <c r="N1088" i="21"/>
  <c r="N1089" i="21"/>
  <c r="N1090" i="21"/>
  <c r="N1091" i="21"/>
  <c r="N1092" i="21"/>
  <c r="N1093" i="21"/>
  <c r="N1094" i="21"/>
  <c r="N1095" i="21"/>
  <c r="N1096" i="21"/>
  <c r="N1097" i="21"/>
  <c r="N1098" i="21"/>
  <c r="N1099" i="21"/>
  <c r="N1100" i="21"/>
  <c r="N1101" i="21"/>
  <c r="N1102" i="21"/>
  <c r="N1103" i="21"/>
  <c r="N1104" i="21"/>
  <c r="N1105" i="21"/>
  <c r="N1106" i="21"/>
  <c r="N1107" i="21"/>
  <c r="N1108" i="21"/>
  <c r="N1109" i="21"/>
  <c r="N1110" i="21"/>
  <c r="N1111" i="21"/>
  <c r="N1112" i="21"/>
  <c r="N1113" i="21"/>
  <c r="N1114" i="21"/>
  <c r="N1115" i="21"/>
  <c r="N1116" i="21"/>
  <c r="N1117" i="21"/>
  <c r="N1118" i="21"/>
  <c r="N1119" i="21"/>
  <c r="N1120" i="21"/>
  <c r="N1121" i="21"/>
  <c r="N1122" i="21"/>
  <c r="N1123" i="21"/>
  <c r="N1124" i="21"/>
  <c r="N1125" i="21"/>
  <c r="N1126" i="21"/>
  <c r="N1127" i="21"/>
  <c r="N1128" i="21"/>
  <c r="N1129" i="21"/>
  <c r="N1130" i="21"/>
  <c r="N1131" i="21"/>
  <c r="N1132" i="21"/>
  <c r="N1133" i="21"/>
  <c r="N1134" i="21"/>
  <c r="N1135" i="21"/>
  <c r="N1136" i="21"/>
  <c r="N1137" i="21"/>
  <c r="N1138" i="21"/>
  <c r="N1139" i="21"/>
  <c r="N1140" i="21"/>
  <c r="N1141" i="21"/>
  <c r="N1142" i="21"/>
  <c r="N1143" i="21"/>
  <c r="N1144" i="21"/>
  <c r="N1145" i="21"/>
  <c r="N1146" i="21"/>
  <c r="N1147" i="21"/>
  <c r="N1148" i="21"/>
  <c r="N1149" i="21"/>
  <c r="N1150" i="21"/>
  <c r="N1151" i="21"/>
  <c r="N1152" i="21"/>
  <c r="N1153" i="21"/>
  <c r="N1154" i="21"/>
  <c r="N1155" i="21"/>
  <c r="N1156" i="21"/>
  <c r="N1157" i="21"/>
  <c r="N1158" i="21"/>
  <c r="N1159" i="21"/>
  <c r="N1160" i="21"/>
  <c r="N1161" i="21"/>
  <c r="N1162" i="21"/>
  <c r="N1163" i="21"/>
  <c r="N1164" i="21"/>
  <c r="N1165" i="21"/>
  <c r="N1166" i="21"/>
  <c r="N1167" i="21"/>
  <c r="N1168" i="21"/>
  <c r="N1169" i="21"/>
  <c r="N1170" i="21"/>
  <c r="N1171" i="21"/>
  <c r="N1172" i="21"/>
  <c r="N1173" i="21"/>
  <c r="N1174" i="21"/>
  <c r="N1175" i="21"/>
  <c r="N1176" i="21"/>
  <c r="N1177" i="21"/>
  <c r="N1178" i="21"/>
  <c r="N1179" i="21"/>
  <c r="N1180" i="21"/>
  <c r="N1181" i="21"/>
  <c r="N1182" i="21"/>
  <c r="N1183" i="21"/>
  <c r="N1184" i="21"/>
  <c r="N1185" i="21"/>
  <c r="N1186" i="21"/>
  <c r="N1187" i="21"/>
  <c r="N1188" i="21"/>
  <c r="N1189" i="21"/>
  <c r="N1190" i="21"/>
  <c r="N1191" i="21"/>
  <c r="N1192" i="21"/>
  <c r="N1193" i="21"/>
  <c r="N1194" i="21"/>
  <c r="N1195" i="21"/>
  <c r="N1196" i="21"/>
  <c r="N1197" i="21"/>
  <c r="N1198" i="21"/>
  <c r="N1199" i="21"/>
  <c r="N1200" i="21"/>
  <c r="N1201" i="21"/>
  <c r="N1202" i="21"/>
  <c r="N1203" i="21"/>
  <c r="N1204" i="21"/>
  <c r="N1205" i="21"/>
  <c r="N1206" i="21"/>
  <c r="N1207" i="21"/>
  <c r="N1208" i="21"/>
  <c r="N1209" i="21"/>
  <c r="N1210" i="21"/>
  <c r="N1211" i="21"/>
  <c r="N1212" i="21"/>
  <c r="N1213" i="21"/>
  <c r="N1214" i="21"/>
  <c r="N1215" i="21"/>
  <c r="N1216" i="21"/>
  <c r="N1217" i="21"/>
  <c r="N1218" i="21"/>
  <c r="N1219" i="21"/>
  <c r="N1220" i="21"/>
  <c r="N1221" i="21"/>
  <c r="N1222" i="21"/>
  <c r="N1223" i="21"/>
  <c r="N1224" i="21"/>
  <c r="N1225" i="21"/>
  <c r="N1226" i="21"/>
  <c r="N1227" i="21"/>
  <c r="N1228" i="21"/>
  <c r="N1229" i="21"/>
  <c r="N1230" i="21"/>
  <c r="N1231" i="21"/>
  <c r="N1232" i="21"/>
  <c r="N1233" i="21"/>
  <c r="N1234" i="21"/>
  <c r="N1235" i="21"/>
  <c r="N1236" i="21"/>
  <c r="N1237" i="21"/>
  <c r="N1238" i="21"/>
  <c r="N1239" i="21"/>
  <c r="N1240" i="21"/>
  <c r="N1241" i="21"/>
  <c r="N1242" i="21"/>
  <c r="N1243" i="21"/>
  <c r="N1244" i="21"/>
  <c r="N1245" i="21"/>
  <c r="N1246" i="21"/>
  <c r="N1247" i="21"/>
  <c r="N1248" i="21"/>
  <c r="N1249" i="21"/>
  <c r="N1250" i="21"/>
  <c r="N1251" i="21"/>
  <c r="N1252" i="21"/>
  <c r="N1253" i="21"/>
  <c r="N1254" i="21"/>
  <c r="N1255" i="21"/>
  <c r="N1256" i="21"/>
  <c r="N1257" i="21"/>
  <c r="N1258" i="21"/>
  <c r="N1259" i="21"/>
  <c r="N1260" i="21"/>
  <c r="N1261" i="21"/>
  <c r="N1262" i="21"/>
  <c r="N1263" i="21"/>
  <c r="N1264" i="21"/>
  <c r="N1265" i="21"/>
  <c r="N1266" i="21"/>
  <c r="N1267" i="21"/>
  <c r="N1268" i="21"/>
  <c r="N1269" i="21"/>
  <c r="N1270" i="21"/>
  <c r="N1271" i="21"/>
  <c r="N1272" i="21"/>
  <c r="N1273" i="21"/>
  <c r="N1274" i="21"/>
  <c r="N1275" i="21"/>
  <c r="N1276" i="21"/>
  <c r="N1277" i="21"/>
  <c r="N1278" i="21"/>
  <c r="N1279" i="21"/>
  <c r="N1280" i="21"/>
  <c r="N1281" i="21"/>
  <c r="N1282" i="21"/>
  <c r="N1283" i="21"/>
  <c r="N1284" i="21"/>
  <c r="N1285" i="21"/>
  <c r="N1286" i="21"/>
  <c r="N1287" i="21"/>
  <c r="N1288" i="21"/>
  <c r="N1289" i="21"/>
  <c r="N1290" i="21"/>
  <c r="N1291" i="21"/>
  <c r="N1292" i="21"/>
  <c r="N1293" i="21"/>
  <c r="N1294" i="21"/>
  <c r="N1295" i="21"/>
  <c r="N1296" i="21"/>
  <c r="N1297" i="21"/>
  <c r="N1298" i="21"/>
  <c r="N1299" i="21"/>
  <c r="N1300" i="21"/>
  <c r="N1301" i="21"/>
  <c r="N1302" i="21"/>
  <c r="N1303" i="21"/>
  <c r="N1304" i="21"/>
  <c r="N1305" i="21"/>
  <c r="N1306" i="21"/>
  <c r="N1307" i="21"/>
  <c r="N1308" i="21"/>
  <c r="N1309" i="21"/>
  <c r="N1310" i="21"/>
  <c r="N1311" i="21"/>
  <c r="N1312" i="21"/>
  <c r="N1313" i="21"/>
  <c r="N1314" i="21"/>
  <c r="N1315" i="21"/>
  <c r="N1316" i="21"/>
  <c r="N1317" i="21"/>
  <c r="N1318" i="21"/>
  <c r="N1319" i="21"/>
  <c r="N1320" i="21"/>
  <c r="N1321" i="21"/>
  <c r="N1322" i="21"/>
  <c r="N1323" i="21"/>
  <c r="N1324" i="21"/>
  <c r="N1325" i="21"/>
  <c r="N1326" i="21"/>
  <c r="N1327" i="21"/>
  <c r="N1328" i="21"/>
  <c r="N1329" i="21"/>
  <c r="N1330" i="21"/>
  <c r="N1331" i="21"/>
  <c r="N1332" i="21"/>
  <c r="N1333" i="21"/>
  <c r="N1334" i="21"/>
  <c r="N1335" i="21"/>
  <c r="N1336" i="21"/>
  <c r="N1337" i="21"/>
  <c r="N1338" i="21"/>
  <c r="N1339" i="21"/>
  <c r="N1340" i="21"/>
  <c r="N1341" i="21"/>
  <c r="N1342" i="21"/>
  <c r="N1343" i="21"/>
  <c r="N1344" i="21"/>
  <c r="N1345" i="21"/>
  <c r="N1346" i="21"/>
  <c r="N1347" i="21"/>
  <c r="N1348" i="21"/>
  <c r="N1349" i="21"/>
  <c r="N1350" i="21"/>
  <c r="N1351" i="21"/>
  <c r="N1352" i="21"/>
  <c r="N1353" i="21"/>
  <c r="N1354" i="21"/>
  <c r="N1355" i="21"/>
  <c r="N1356" i="21"/>
  <c r="N1357" i="21"/>
  <c r="N1358" i="21"/>
  <c r="N1359" i="21"/>
  <c r="N1360" i="21"/>
  <c r="N1361" i="21"/>
  <c r="N1362" i="21"/>
  <c r="N1363" i="21"/>
  <c r="N1364" i="21"/>
  <c r="N1365" i="21"/>
  <c r="N1366" i="21"/>
  <c r="N1367" i="21"/>
  <c r="N1368" i="21"/>
  <c r="N1369" i="21"/>
  <c r="N1370" i="21"/>
  <c r="N1371" i="21"/>
  <c r="N1372" i="21"/>
  <c r="N1373" i="21"/>
  <c r="N1374" i="21"/>
  <c r="N1375" i="21"/>
  <c r="N1376" i="21"/>
  <c r="N1377" i="21"/>
  <c r="N1378" i="21"/>
  <c r="N1379" i="21"/>
  <c r="N1380" i="21"/>
  <c r="N1381" i="21"/>
  <c r="N1382" i="21"/>
  <c r="N1383" i="21"/>
  <c r="N1384" i="21"/>
  <c r="N1385" i="21"/>
  <c r="N1386" i="21"/>
  <c r="N1387" i="21"/>
  <c r="N1388" i="21"/>
  <c r="N1389" i="21"/>
  <c r="N1390" i="21"/>
  <c r="N1391" i="21"/>
  <c r="N1392" i="21"/>
  <c r="N1393" i="21"/>
  <c r="N1394" i="21"/>
  <c r="N1395" i="21"/>
  <c r="N1396" i="21"/>
  <c r="N1397" i="21"/>
  <c r="N1398" i="21"/>
  <c r="N1399" i="21"/>
  <c r="N1400" i="21"/>
  <c r="N1401" i="21"/>
  <c r="N1402" i="21"/>
  <c r="N1403" i="21"/>
  <c r="N1404" i="21"/>
  <c r="N1405" i="21"/>
  <c r="N1406" i="21"/>
  <c r="N1407" i="21"/>
  <c r="N1408" i="21"/>
  <c r="N1409" i="21"/>
  <c r="N1410" i="21"/>
  <c r="N1411" i="21"/>
  <c r="N1412" i="21"/>
  <c r="N1413" i="21"/>
  <c r="N1414" i="21"/>
  <c r="N1415" i="21"/>
  <c r="N1416" i="21"/>
  <c r="N1417" i="21"/>
  <c r="N1418" i="21"/>
  <c r="N1419" i="21"/>
  <c r="N1420" i="21"/>
  <c r="N1421" i="21"/>
  <c r="N1422" i="21"/>
  <c r="N1423" i="21"/>
  <c r="N1424" i="21"/>
  <c r="N1425" i="21"/>
  <c r="N1426" i="21"/>
  <c r="N1427" i="21"/>
  <c r="N1428" i="21"/>
  <c r="N1429" i="21"/>
  <c r="N1430" i="21"/>
  <c r="N1431" i="21"/>
  <c r="N1432" i="21"/>
  <c r="N1433" i="21"/>
  <c r="N1434" i="21"/>
  <c r="N1435" i="21"/>
  <c r="N1436" i="21"/>
  <c r="N1437" i="21"/>
  <c r="N1438" i="21"/>
  <c r="N1439" i="21"/>
  <c r="N1440" i="21"/>
  <c r="N1441" i="21"/>
  <c r="N1442" i="21"/>
  <c r="N1443" i="21"/>
  <c r="N1444" i="21"/>
  <c r="N1445" i="21"/>
  <c r="N1446" i="21"/>
  <c r="N1447" i="21"/>
  <c r="N1448" i="21"/>
  <c r="N1449" i="21"/>
  <c r="N1450" i="21"/>
  <c r="N1451" i="21"/>
  <c r="N1452" i="21"/>
  <c r="N1453" i="21"/>
  <c r="N1454" i="21"/>
  <c r="N1455" i="21"/>
  <c r="N1456" i="21"/>
  <c r="N1457" i="21"/>
  <c r="N1458" i="21"/>
  <c r="N1459" i="21"/>
  <c r="N1460" i="21"/>
  <c r="N1461" i="21"/>
  <c r="N1462" i="21"/>
  <c r="N1463" i="21"/>
  <c r="N1464" i="21"/>
  <c r="N1465" i="21"/>
  <c r="N1466" i="21"/>
  <c r="N1467" i="21"/>
  <c r="N1468" i="21"/>
  <c r="N1469" i="21"/>
  <c r="N1470" i="21"/>
  <c r="N1471" i="21"/>
  <c r="N1472" i="21"/>
  <c r="N1473" i="21"/>
  <c r="N1474" i="21"/>
  <c r="N1475" i="21"/>
  <c r="N1476" i="21"/>
  <c r="N1477" i="21"/>
  <c r="N1478" i="21"/>
  <c r="N1479" i="21"/>
  <c r="N1480" i="21"/>
  <c r="N1481" i="21"/>
  <c r="N1482" i="21"/>
  <c r="N1483" i="21"/>
  <c r="N1484" i="21"/>
  <c r="N1485" i="21"/>
  <c r="N1486" i="21"/>
  <c r="N1487" i="21"/>
  <c r="N1488" i="21"/>
  <c r="N1489" i="21"/>
  <c r="N1490" i="21"/>
  <c r="N1491" i="21"/>
  <c r="N1492" i="21"/>
  <c r="N1493" i="21"/>
  <c r="N1494" i="21"/>
  <c r="N1495" i="21"/>
  <c r="N1496" i="21"/>
  <c r="N1497" i="21"/>
  <c r="N1498" i="21"/>
  <c r="N1499" i="21"/>
  <c r="N1500" i="21"/>
  <c r="N1501" i="21"/>
  <c r="N1502" i="21"/>
  <c r="N1503" i="21"/>
  <c r="N1504" i="21"/>
  <c r="N1505" i="21"/>
  <c r="N1506" i="21"/>
  <c r="N1507" i="21"/>
  <c r="N1508" i="21"/>
  <c r="N1509" i="21"/>
  <c r="N1510" i="21"/>
  <c r="N1511" i="21"/>
  <c r="N1512" i="21"/>
  <c r="N1513" i="21"/>
  <c r="N1514" i="21"/>
  <c r="N1515" i="21"/>
  <c r="N1516" i="21"/>
  <c r="N1517" i="21"/>
  <c r="N1518" i="21"/>
  <c r="N1519" i="21"/>
  <c r="N1520" i="21"/>
  <c r="N1521" i="21"/>
  <c r="N1522" i="21"/>
  <c r="N1523" i="21"/>
  <c r="N1524" i="21"/>
  <c r="N1525" i="21"/>
  <c r="N1526" i="21"/>
  <c r="N1527" i="21"/>
  <c r="N1528" i="21"/>
  <c r="N1529" i="21"/>
  <c r="N1530" i="21"/>
  <c r="N1531" i="21"/>
  <c r="N1532" i="21"/>
  <c r="N1533" i="21"/>
  <c r="N1534" i="21"/>
  <c r="N1535" i="21"/>
  <c r="N1536" i="21"/>
  <c r="N1537" i="21"/>
  <c r="N1538" i="21"/>
  <c r="N1539" i="21"/>
  <c r="N1540" i="21"/>
  <c r="N1541" i="21"/>
  <c r="N1542" i="21"/>
  <c r="N1543" i="21"/>
  <c r="N1544" i="21"/>
  <c r="N1545" i="21"/>
  <c r="N1546" i="21"/>
  <c r="N1547" i="21"/>
  <c r="N1548" i="21"/>
  <c r="N1549" i="21"/>
  <c r="N1550" i="21"/>
  <c r="N1551" i="21"/>
  <c r="N1552" i="21"/>
  <c r="N1553" i="21"/>
  <c r="N1554" i="21"/>
  <c r="N1555" i="21"/>
  <c r="N1556" i="21"/>
  <c r="N1557" i="21"/>
  <c r="N1558" i="21"/>
  <c r="N1559" i="21"/>
  <c r="N1560" i="21"/>
  <c r="N1561" i="21"/>
  <c r="N1562" i="21"/>
  <c r="N1563" i="21"/>
  <c r="N1564" i="21"/>
  <c r="N1565" i="21"/>
  <c r="N1566" i="21"/>
  <c r="N1567" i="21"/>
  <c r="N1568" i="21"/>
  <c r="N1569" i="21"/>
  <c r="N1570" i="21"/>
  <c r="N1571" i="21"/>
  <c r="N1572" i="21"/>
  <c r="N1573" i="21"/>
  <c r="N1574" i="21"/>
  <c r="N1575" i="21"/>
  <c r="N1576" i="21"/>
  <c r="N1577" i="21"/>
  <c r="N1578" i="21"/>
  <c r="N1579" i="21"/>
  <c r="N1580" i="21"/>
  <c r="N1581" i="21"/>
  <c r="N1582" i="21"/>
  <c r="N1583" i="21"/>
  <c r="N1584" i="21"/>
  <c r="N1585" i="21"/>
  <c r="N1586" i="21"/>
  <c r="N1587" i="21"/>
  <c r="N1588" i="21"/>
  <c r="N1589" i="21"/>
  <c r="N1590" i="21"/>
  <c r="N1591" i="21"/>
  <c r="N1592" i="21"/>
  <c r="N1593" i="21"/>
  <c r="N1594" i="21"/>
  <c r="N1595" i="21"/>
  <c r="N1596" i="21"/>
  <c r="N1597" i="21"/>
  <c r="N1598" i="21"/>
  <c r="N1599" i="21"/>
  <c r="N1600" i="21"/>
  <c r="N1601" i="21"/>
  <c r="N1602" i="21"/>
  <c r="N1603" i="21"/>
  <c r="N1604" i="21"/>
  <c r="N1605" i="21"/>
  <c r="N1606" i="21"/>
  <c r="N1607" i="21"/>
  <c r="N1608" i="21"/>
  <c r="N1609" i="21"/>
  <c r="N1610" i="21"/>
  <c r="N1611" i="21"/>
  <c r="N1612" i="21"/>
  <c r="N1613" i="21"/>
  <c r="N1614" i="21"/>
  <c r="N1615" i="21"/>
  <c r="N1616" i="21"/>
  <c r="N1617" i="21"/>
  <c r="N1618" i="21"/>
  <c r="N1619" i="21"/>
  <c r="N1620" i="21"/>
  <c r="N1621" i="21"/>
  <c r="N1622" i="21"/>
  <c r="N1623" i="21"/>
  <c r="N1624" i="21"/>
  <c r="N1625" i="21"/>
  <c r="N1626" i="21"/>
  <c r="N1627" i="21"/>
  <c r="N1628" i="21"/>
  <c r="N1629" i="21"/>
  <c r="N1630" i="21"/>
  <c r="N1631" i="21"/>
  <c r="N1632" i="21"/>
  <c r="N1633" i="21"/>
  <c r="N1634" i="21"/>
  <c r="N1635" i="21"/>
  <c r="N1636" i="21"/>
  <c r="N1637" i="21"/>
  <c r="N1638" i="21"/>
  <c r="N1639" i="21"/>
  <c r="N1640" i="21"/>
  <c r="N1641" i="21"/>
  <c r="N1642" i="21"/>
  <c r="N1643" i="21"/>
  <c r="N1644" i="21"/>
  <c r="N1645" i="21"/>
  <c r="N1646" i="21"/>
  <c r="N1647" i="21"/>
  <c r="N1648" i="21"/>
  <c r="N1649" i="21"/>
  <c r="N1650" i="21"/>
  <c r="N1651" i="21"/>
  <c r="N1652" i="21"/>
  <c r="N1653" i="21"/>
  <c r="N1654" i="21"/>
  <c r="N1655" i="21"/>
  <c r="N1656" i="21"/>
  <c r="N1657" i="21"/>
  <c r="N1658" i="21"/>
  <c r="N1659" i="21"/>
  <c r="N1660" i="21"/>
  <c r="N1661" i="21"/>
  <c r="N1662" i="21"/>
  <c r="N1663" i="21"/>
  <c r="N1664" i="21"/>
  <c r="N1665" i="21"/>
  <c r="N1666" i="21"/>
  <c r="N1667" i="21"/>
  <c r="N1668" i="21"/>
  <c r="N1669" i="21"/>
  <c r="N1670" i="21"/>
  <c r="N1671" i="21"/>
  <c r="N1672" i="21"/>
  <c r="N1673" i="21"/>
  <c r="N1674" i="21"/>
  <c r="N1675" i="21"/>
  <c r="N1676" i="21"/>
  <c r="N1677" i="21"/>
  <c r="N1678" i="21"/>
  <c r="N1679" i="21"/>
  <c r="N1680" i="21"/>
  <c r="N1681" i="21"/>
  <c r="N1682" i="21"/>
  <c r="N1683" i="21"/>
  <c r="N1684" i="21"/>
  <c r="N1685" i="21"/>
  <c r="N1686" i="21"/>
  <c r="N1687" i="21"/>
  <c r="N1688" i="21"/>
  <c r="N1689" i="21"/>
  <c r="N1690" i="21"/>
  <c r="N1691" i="21"/>
  <c r="N1692" i="21"/>
  <c r="N1693" i="21"/>
  <c r="N1694" i="21"/>
  <c r="N1695" i="21"/>
  <c r="N1696" i="21"/>
  <c r="N1697" i="21"/>
  <c r="N1698" i="21"/>
  <c r="N1699" i="21"/>
  <c r="N1700" i="21"/>
  <c r="N1701" i="21"/>
  <c r="N1702" i="21"/>
  <c r="N1703" i="21"/>
  <c r="N1704" i="21"/>
  <c r="N1705" i="21"/>
  <c r="N1706" i="21"/>
  <c r="N1707" i="21"/>
  <c r="N1708" i="21"/>
  <c r="N1709" i="21"/>
  <c r="N1710" i="21"/>
  <c r="N1711" i="21"/>
  <c r="N1712" i="21"/>
  <c r="N1713" i="21"/>
  <c r="N1714" i="21"/>
  <c r="N1715" i="21"/>
  <c r="N1716" i="21"/>
  <c r="N1717" i="21"/>
  <c r="N1718" i="21"/>
  <c r="N1719" i="21"/>
  <c r="N1720" i="21"/>
  <c r="N1721" i="21"/>
  <c r="N1722" i="21"/>
  <c r="N1723" i="21"/>
  <c r="N1724" i="21"/>
  <c r="N1725" i="21"/>
  <c r="N1726" i="21"/>
  <c r="N1727" i="21"/>
  <c r="N1728" i="21"/>
  <c r="N1729" i="21"/>
  <c r="N1730" i="21"/>
  <c r="N1731" i="21"/>
  <c r="N1732" i="21"/>
  <c r="N1733" i="21"/>
  <c r="N1734" i="21"/>
  <c r="N1735" i="21"/>
  <c r="N1736" i="21"/>
  <c r="N1737" i="21"/>
  <c r="N1738" i="21"/>
  <c r="N1739" i="21"/>
  <c r="N1740" i="21"/>
  <c r="N1741" i="21"/>
  <c r="N1742" i="21"/>
  <c r="N1743" i="21"/>
  <c r="N1744" i="21"/>
  <c r="N1745" i="21"/>
  <c r="N1746" i="21"/>
  <c r="N1747" i="21"/>
  <c r="N1748" i="21"/>
  <c r="N1749" i="21"/>
  <c r="N1750" i="21"/>
  <c r="N1751" i="21"/>
  <c r="N1752" i="21"/>
  <c r="N1753" i="21"/>
  <c r="N1754" i="21"/>
  <c r="N1755" i="21"/>
  <c r="N1756" i="21"/>
  <c r="N1757" i="21"/>
  <c r="N1758" i="21"/>
  <c r="N1759" i="21"/>
  <c r="N1760" i="21"/>
  <c r="N1761" i="21"/>
  <c r="N1762" i="21"/>
  <c r="N1763" i="21"/>
  <c r="N1764" i="21"/>
  <c r="N1765" i="21"/>
  <c r="N1766" i="21"/>
  <c r="N1767" i="21"/>
  <c r="N1768" i="21"/>
  <c r="N1769" i="21"/>
  <c r="N1770" i="21"/>
  <c r="N1771" i="21"/>
  <c r="N1772" i="21"/>
  <c r="N1773" i="21"/>
  <c r="N1774" i="21"/>
  <c r="N1775" i="21"/>
  <c r="N1776" i="21"/>
  <c r="N1777" i="21"/>
  <c r="N1778" i="21"/>
  <c r="N1779" i="21"/>
  <c r="N1780" i="21"/>
  <c r="N1781" i="21"/>
  <c r="N1782" i="21"/>
  <c r="N1783" i="21"/>
  <c r="N1784" i="21"/>
  <c r="N1785" i="21"/>
  <c r="N1786" i="21"/>
  <c r="N1787" i="21"/>
  <c r="N1788" i="21"/>
  <c r="N1789" i="21"/>
  <c r="N1790" i="21"/>
  <c r="N1791" i="21"/>
  <c r="N1792" i="21"/>
  <c r="N1793" i="21"/>
  <c r="N1794" i="21"/>
  <c r="N1795" i="21"/>
  <c r="N1796" i="21"/>
  <c r="N1797" i="21"/>
  <c r="N1798" i="21"/>
  <c r="N1799" i="21"/>
  <c r="N1800" i="21"/>
  <c r="N1801" i="21"/>
  <c r="N1802" i="21"/>
  <c r="N1803" i="21"/>
  <c r="N1804" i="21"/>
  <c r="N1805" i="21"/>
  <c r="N1806" i="21"/>
  <c r="N1807" i="21"/>
  <c r="N1808" i="21"/>
  <c r="N1809" i="21"/>
  <c r="N1810" i="21"/>
  <c r="N1811" i="21"/>
  <c r="N1812" i="21"/>
  <c r="N1813" i="21"/>
  <c r="N1814" i="21"/>
  <c r="N1815" i="21"/>
  <c r="N1816" i="21"/>
  <c r="N1817" i="21"/>
  <c r="N1818" i="21"/>
  <c r="N1819" i="21"/>
  <c r="N1820" i="21"/>
  <c r="N1821" i="21"/>
  <c r="N1822" i="21"/>
  <c r="N1823" i="21"/>
  <c r="N1824" i="21"/>
  <c r="N1825" i="21"/>
  <c r="N1826" i="21"/>
  <c r="N1827" i="21"/>
  <c r="N1828" i="21"/>
  <c r="N1829" i="21"/>
  <c r="N1830" i="21"/>
  <c r="N1831" i="21"/>
  <c r="N1832" i="21"/>
  <c r="N1833" i="21"/>
  <c r="N1834" i="21"/>
  <c r="N1835" i="21"/>
  <c r="N1836" i="21"/>
  <c r="N1837" i="21"/>
  <c r="N1838" i="21"/>
  <c r="N1839" i="21"/>
  <c r="N1840" i="21"/>
  <c r="N1841" i="21"/>
  <c r="N1842" i="21"/>
  <c r="N1843" i="21"/>
  <c r="N1844" i="21"/>
  <c r="N1845" i="21"/>
  <c r="N1846" i="21"/>
  <c r="N1847" i="21"/>
  <c r="N1848" i="21"/>
  <c r="N1849" i="21"/>
  <c r="N1850" i="21"/>
  <c r="N1851" i="21"/>
  <c r="N1852" i="21"/>
  <c r="N1853" i="21"/>
  <c r="N1854" i="21"/>
  <c r="N1855" i="21"/>
  <c r="N1856" i="21"/>
  <c r="N1857" i="21"/>
  <c r="N1858" i="21"/>
  <c r="N1859" i="21"/>
  <c r="N1860" i="21"/>
  <c r="N1861" i="21"/>
  <c r="N1862" i="21"/>
  <c r="N1863" i="21"/>
  <c r="N1864" i="21"/>
  <c r="N1865" i="21"/>
  <c r="N1866" i="21"/>
  <c r="N1867" i="21"/>
  <c r="N1868" i="21"/>
  <c r="N1869" i="21"/>
  <c r="N1870" i="21"/>
  <c r="N1871" i="21"/>
  <c r="N1872" i="21"/>
  <c r="N1873" i="21"/>
  <c r="N1874" i="21"/>
  <c r="N1875" i="21"/>
  <c r="N1876" i="21"/>
  <c r="N1877" i="21"/>
  <c r="N1878" i="21"/>
  <c r="N1879" i="21"/>
  <c r="N1880" i="21"/>
  <c r="N1881" i="21"/>
  <c r="N1882" i="21"/>
  <c r="N1883" i="21"/>
  <c r="N1884" i="21"/>
  <c r="N1885" i="21"/>
  <c r="N1886" i="21"/>
  <c r="N1887" i="21"/>
  <c r="N1888" i="21"/>
  <c r="N1889" i="21"/>
  <c r="N1890" i="21"/>
  <c r="N1891" i="21"/>
  <c r="N1892" i="21"/>
  <c r="N1893" i="21"/>
  <c r="N1894" i="21"/>
  <c r="N1895" i="21"/>
  <c r="N1896" i="21"/>
  <c r="N1897" i="21"/>
  <c r="N1898" i="21"/>
  <c r="N1899" i="21"/>
  <c r="N1900" i="21"/>
  <c r="N1901" i="21"/>
  <c r="N1902" i="21"/>
  <c r="N1903" i="21"/>
  <c r="N1904" i="21"/>
  <c r="N1905" i="21"/>
  <c r="N1906" i="21"/>
  <c r="N1907" i="21"/>
  <c r="N1908" i="21"/>
  <c r="N1909" i="21"/>
  <c r="N1910" i="21"/>
  <c r="N1911" i="21"/>
  <c r="N1912" i="21"/>
  <c r="N1913" i="21"/>
  <c r="N1914" i="21"/>
  <c r="N1915" i="21"/>
  <c r="N1916" i="21"/>
  <c r="N1917" i="21"/>
  <c r="N1918" i="21"/>
  <c r="N1919" i="21"/>
  <c r="N1920" i="21"/>
  <c r="N1921" i="21"/>
  <c r="N1922" i="21"/>
  <c r="N1923" i="21"/>
  <c r="N1924" i="21"/>
  <c r="N1925" i="21"/>
  <c r="N1926" i="21"/>
  <c r="N1927" i="21"/>
  <c r="N1928" i="21"/>
  <c r="N1929" i="21"/>
  <c r="N1930" i="21"/>
  <c r="N1931" i="21"/>
  <c r="N1932" i="21"/>
  <c r="N1933" i="21"/>
  <c r="N1934" i="21"/>
  <c r="N1935" i="21"/>
  <c r="N1936" i="21"/>
  <c r="N1937" i="21"/>
  <c r="N1938" i="21"/>
  <c r="N1939" i="21"/>
  <c r="N1940" i="21"/>
  <c r="N1941" i="21"/>
  <c r="N1942" i="21"/>
  <c r="N1943" i="21"/>
  <c r="N1944" i="21"/>
  <c r="N1945" i="21"/>
  <c r="N1946" i="21"/>
  <c r="N1947" i="21"/>
  <c r="N1948" i="21"/>
  <c r="N1949" i="21"/>
  <c r="N1950" i="21"/>
  <c r="N1951" i="21"/>
  <c r="N1952" i="21"/>
  <c r="N1953" i="21"/>
  <c r="N1954" i="21"/>
  <c r="N1955" i="21"/>
  <c r="N1956" i="21"/>
  <c r="N1957" i="21"/>
  <c r="N1958" i="21"/>
  <c r="N1959" i="21"/>
  <c r="N1960" i="21"/>
  <c r="N1961" i="21"/>
  <c r="N1962" i="21"/>
  <c r="N1963" i="21"/>
  <c r="N1964" i="21"/>
  <c r="N1965" i="21"/>
  <c r="N1966" i="21"/>
  <c r="N1967" i="21"/>
  <c r="N1968" i="21"/>
  <c r="N1969" i="21"/>
  <c r="N1970" i="21"/>
  <c r="N1971" i="21"/>
  <c r="N1972" i="21"/>
  <c r="N1973" i="21"/>
  <c r="N1974" i="21"/>
  <c r="N1975" i="21"/>
  <c r="N1976" i="21"/>
  <c r="N1977" i="21"/>
  <c r="N1978" i="21"/>
  <c r="N1979" i="21"/>
  <c r="N1980" i="21"/>
  <c r="N1981" i="21"/>
  <c r="N1982" i="21"/>
  <c r="N1983" i="21"/>
  <c r="N1984" i="21"/>
  <c r="N1985" i="21"/>
  <c r="N1986" i="21"/>
  <c r="N1987" i="21"/>
  <c r="N1988" i="21"/>
  <c r="N1989" i="21"/>
  <c r="N1990" i="21"/>
  <c r="N1991" i="21"/>
  <c r="N1992" i="21"/>
  <c r="N1993" i="21"/>
  <c r="N1994" i="21"/>
  <c r="N1995" i="21"/>
  <c r="N1996" i="21"/>
  <c r="N1997" i="21"/>
  <c r="N1998" i="21"/>
  <c r="N1999" i="21"/>
  <c r="N2000" i="21"/>
  <c r="N2001" i="21"/>
  <c r="N2002" i="21"/>
  <c r="N2003" i="21"/>
  <c r="N2004" i="21"/>
  <c r="N2005" i="21"/>
  <c r="N2006" i="21"/>
  <c r="N2007" i="21"/>
  <c r="N2008" i="21"/>
  <c r="N2009" i="21"/>
  <c r="N2010" i="21"/>
  <c r="N2011" i="21"/>
  <c r="N2012" i="21"/>
  <c r="N2013" i="21"/>
  <c r="N2014" i="21"/>
  <c r="N2015" i="21"/>
  <c r="N2016" i="21"/>
  <c r="N2017" i="21"/>
  <c r="N2018" i="21"/>
  <c r="N2019" i="21"/>
  <c r="N2020" i="21"/>
  <c r="N2021" i="21"/>
  <c r="N2022" i="21"/>
  <c r="N2023" i="21"/>
  <c r="N2024" i="21"/>
  <c r="N2025" i="21"/>
  <c r="N2026" i="21"/>
  <c r="N2027" i="21"/>
  <c r="N2028" i="21"/>
  <c r="N2029" i="21"/>
  <c r="N2030" i="21"/>
  <c r="N2031" i="21"/>
  <c r="N2032" i="21"/>
  <c r="N2033" i="21"/>
  <c r="N2034" i="21"/>
  <c r="N2035" i="21"/>
  <c r="N2036" i="21"/>
  <c r="N2037" i="21"/>
  <c r="N2038" i="21"/>
  <c r="N2039" i="21"/>
  <c r="N2040" i="21"/>
  <c r="N2041" i="21"/>
  <c r="N2042" i="21"/>
  <c r="N2043" i="21"/>
  <c r="N2044" i="21"/>
  <c r="N2045" i="21"/>
  <c r="N2046" i="21"/>
  <c r="N2047" i="21"/>
  <c r="N2048" i="21"/>
  <c r="N2049" i="21"/>
  <c r="N2050" i="21"/>
  <c r="N2051" i="21"/>
  <c r="N2052" i="21"/>
  <c r="N2053" i="21"/>
  <c r="N2054" i="21"/>
  <c r="N2055" i="21"/>
  <c r="N2056" i="21"/>
  <c r="N2057" i="21"/>
  <c r="N2058" i="21"/>
  <c r="N2059" i="21"/>
  <c r="N2060" i="21"/>
  <c r="N2061" i="21"/>
  <c r="N2062" i="21"/>
  <c r="N2063" i="21"/>
  <c r="N2064" i="21"/>
  <c r="N2065" i="21"/>
  <c r="N2066" i="21"/>
  <c r="N2067" i="21"/>
  <c r="N2068" i="21"/>
  <c r="N2069" i="21"/>
  <c r="N2070" i="21"/>
  <c r="N2071" i="21"/>
  <c r="N2072" i="21"/>
  <c r="N2073" i="21"/>
  <c r="N2074" i="21"/>
  <c r="N2075" i="21"/>
  <c r="N2076" i="21"/>
  <c r="N2077" i="21"/>
  <c r="N2078" i="21"/>
  <c r="N2079" i="21"/>
  <c r="N2080" i="21"/>
  <c r="N2081" i="21"/>
  <c r="N2082" i="21"/>
  <c r="N2083" i="21"/>
  <c r="N2084" i="21"/>
  <c r="N2085" i="21"/>
  <c r="N2086" i="21"/>
  <c r="N2087" i="21"/>
  <c r="N2088" i="21"/>
  <c r="N2089" i="21"/>
  <c r="N2090" i="21"/>
  <c r="N2091" i="21"/>
  <c r="N2092" i="21"/>
  <c r="N2093" i="21"/>
  <c r="N2094" i="21"/>
  <c r="N2095" i="21"/>
  <c r="N2096" i="21"/>
  <c r="N2097" i="21"/>
  <c r="N2098" i="21"/>
  <c r="N2099" i="21"/>
  <c r="N2100" i="21"/>
  <c r="N2101" i="21"/>
  <c r="N2102" i="21"/>
  <c r="N2103" i="21"/>
  <c r="N2104" i="21"/>
  <c r="N2105" i="21"/>
  <c r="N2106" i="21"/>
  <c r="N2107" i="21"/>
  <c r="N2108" i="21"/>
  <c r="N2109" i="21"/>
  <c r="N2110" i="21"/>
  <c r="N2111" i="21"/>
  <c r="N2112" i="21"/>
  <c r="N2113" i="21"/>
  <c r="N2114" i="21"/>
  <c r="N2115" i="21"/>
  <c r="N2116" i="21"/>
  <c r="N2117" i="21"/>
  <c r="N2118" i="21"/>
  <c r="N2119" i="21"/>
  <c r="N2120" i="21"/>
  <c r="N2121" i="21"/>
  <c r="N2122" i="21"/>
  <c r="N2123" i="21"/>
  <c r="N2124" i="21"/>
  <c r="N2125" i="21"/>
  <c r="N2126" i="21"/>
  <c r="N2127" i="21"/>
  <c r="N2128" i="21"/>
  <c r="N2129" i="21"/>
  <c r="N2130" i="21"/>
  <c r="N2131" i="21"/>
  <c r="N2132" i="21"/>
  <c r="N2133" i="21"/>
  <c r="N2134" i="21"/>
  <c r="N2135" i="21"/>
  <c r="N2136" i="21"/>
  <c r="N2137" i="21"/>
  <c r="N2138" i="21"/>
  <c r="N2139" i="21"/>
  <c r="N2140" i="21"/>
  <c r="N2141" i="21"/>
  <c r="N2142" i="21"/>
  <c r="N2143" i="21"/>
  <c r="N2144" i="21"/>
  <c r="N2145" i="21"/>
  <c r="N2146" i="21"/>
  <c r="N2147" i="21"/>
  <c r="N2148" i="21"/>
  <c r="N2149" i="21"/>
  <c r="N2150" i="21"/>
  <c r="N2151" i="21"/>
  <c r="N2152" i="21"/>
  <c r="N2153" i="21"/>
  <c r="N2154" i="21"/>
  <c r="N2155" i="21"/>
  <c r="N2156" i="21"/>
  <c r="N2157" i="21"/>
  <c r="N2158" i="21"/>
  <c r="N2159" i="21"/>
  <c r="N2160" i="21"/>
  <c r="N2161" i="21"/>
  <c r="N2162" i="21"/>
  <c r="N2163" i="21"/>
  <c r="N2164" i="21"/>
  <c r="N2165" i="21"/>
  <c r="N2166" i="21"/>
  <c r="N2167" i="21"/>
  <c r="N2168" i="21"/>
  <c r="N2169" i="21"/>
  <c r="N2170" i="21"/>
  <c r="N2171" i="21"/>
  <c r="N2172" i="21"/>
  <c r="N2173" i="21"/>
  <c r="N2174" i="21"/>
  <c r="N2175" i="21"/>
  <c r="N2176" i="21"/>
  <c r="N2177" i="21"/>
  <c r="N2178" i="21"/>
  <c r="N2179" i="21"/>
  <c r="N2180" i="21"/>
  <c r="N2181" i="21"/>
  <c r="N2182" i="21"/>
  <c r="N2183" i="21"/>
  <c r="N2184" i="21"/>
  <c r="N2185" i="21"/>
  <c r="N2186" i="21"/>
  <c r="N2187" i="21"/>
  <c r="N2188" i="21"/>
  <c r="N2189" i="21"/>
  <c r="N2190" i="21"/>
  <c r="N2191" i="21"/>
  <c r="N2192" i="21"/>
  <c r="N2193" i="21"/>
  <c r="N2194" i="21"/>
  <c r="N2195" i="21"/>
  <c r="N2196" i="21"/>
  <c r="N2197" i="21"/>
  <c r="N2198" i="21"/>
  <c r="N2199" i="21"/>
  <c r="N2200" i="21"/>
  <c r="N2201" i="21"/>
  <c r="N2202" i="21"/>
  <c r="N2203" i="21"/>
  <c r="N2204" i="21"/>
  <c r="N2205" i="21"/>
  <c r="N2206" i="21"/>
  <c r="N2207" i="21"/>
  <c r="N2208" i="21"/>
  <c r="N2209" i="21"/>
  <c r="N2210" i="21"/>
  <c r="N2211" i="21"/>
  <c r="N2212" i="21"/>
  <c r="N2213" i="21"/>
  <c r="N2214" i="21"/>
  <c r="N2215" i="21"/>
  <c r="N2216" i="21"/>
  <c r="N2217" i="21"/>
  <c r="N2218" i="21"/>
  <c r="N2219" i="21"/>
  <c r="N2220" i="21"/>
  <c r="N2221" i="21"/>
  <c r="N2222" i="21"/>
  <c r="N2223" i="21"/>
  <c r="N2224" i="21"/>
  <c r="N2225" i="21"/>
  <c r="N2226" i="21"/>
  <c r="N2227" i="21"/>
  <c r="N2228" i="21"/>
  <c r="N2229" i="21"/>
  <c r="N2230" i="21"/>
  <c r="N2231" i="21"/>
  <c r="N2232" i="21"/>
  <c r="N2233" i="21"/>
  <c r="N2234" i="21"/>
  <c r="N2235" i="21"/>
  <c r="N2236" i="21"/>
  <c r="N2237" i="21"/>
  <c r="N2238" i="21"/>
  <c r="N2239" i="21"/>
  <c r="N2240" i="21"/>
  <c r="N2241" i="21"/>
  <c r="N2242" i="21"/>
  <c r="N2243" i="21"/>
  <c r="N2244" i="21"/>
  <c r="N2245" i="21"/>
  <c r="N2246" i="21"/>
  <c r="N2247" i="21"/>
  <c r="N2248" i="21"/>
  <c r="N2249" i="21"/>
  <c r="N2250" i="21"/>
  <c r="N2251" i="21"/>
  <c r="N2252" i="21"/>
  <c r="N2253" i="21"/>
  <c r="N2254" i="21"/>
  <c r="N2255" i="21"/>
  <c r="N2256" i="21"/>
  <c r="N2257" i="21"/>
  <c r="N2258" i="21"/>
  <c r="N2259" i="21"/>
  <c r="N2260" i="21"/>
  <c r="N2261" i="21"/>
  <c r="N2262" i="21"/>
  <c r="N2263" i="21"/>
  <c r="N2264" i="21"/>
  <c r="N2265" i="21"/>
  <c r="N2266" i="21"/>
  <c r="N2267" i="21"/>
  <c r="N2268" i="21"/>
  <c r="N2269" i="21"/>
  <c r="N2270" i="21"/>
  <c r="N2271" i="21"/>
  <c r="N2272" i="21"/>
  <c r="N2273" i="21"/>
  <c r="N2274" i="21"/>
  <c r="N2275" i="21"/>
  <c r="N2276" i="21"/>
  <c r="N2277" i="21"/>
  <c r="N2278" i="21"/>
  <c r="N2279" i="21"/>
  <c r="N2280" i="21"/>
  <c r="N2281" i="21"/>
  <c r="N2282" i="21"/>
  <c r="N2283" i="21"/>
  <c r="N2284" i="21"/>
  <c r="N2285" i="21"/>
  <c r="N2286" i="21"/>
  <c r="N2287" i="21"/>
  <c r="N2288" i="21"/>
  <c r="N2289" i="21"/>
  <c r="N2290" i="21"/>
  <c r="N2291" i="21"/>
  <c r="N2292" i="21"/>
  <c r="N2293" i="21"/>
  <c r="N2294" i="21"/>
  <c r="N2295" i="21"/>
  <c r="N2296" i="21"/>
  <c r="N2297" i="21"/>
  <c r="N2298" i="21"/>
  <c r="N2299" i="21"/>
  <c r="N2300" i="21"/>
  <c r="N2301" i="21"/>
  <c r="N2302" i="21"/>
  <c r="N2303" i="21"/>
  <c r="N2304" i="21"/>
  <c r="N2305" i="21"/>
  <c r="N2306" i="21"/>
  <c r="N2307" i="21"/>
  <c r="N2308" i="21"/>
  <c r="N2309" i="21"/>
  <c r="N2310" i="21"/>
  <c r="N2311" i="21"/>
  <c r="N2312" i="21"/>
  <c r="N2313" i="21"/>
  <c r="N2314" i="21"/>
  <c r="N2315" i="21"/>
  <c r="N2316" i="21"/>
  <c r="N2317" i="21"/>
  <c r="N2318" i="21"/>
  <c r="N2319" i="21"/>
  <c r="N2320" i="21"/>
  <c r="N2321" i="21"/>
  <c r="N2322" i="21"/>
  <c r="N2323" i="21"/>
  <c r="N2324" i="21"/>
  <c r="N2325" i="21"/>
  <c r="N2326" i="21"/>
  <c r="N2327" i="21"/>
  <c r="N2328" i="21"/>
  <c r="N2329" i="21"/>
  <c r="N2330" i="21"/>
  <c r="N2331" i="21"/>
  <c r="N2332" i="21"/>
  <c r="N2333" i="21"/>
  <c r="N2334" i="21"/>
  <c r="N2335" i="21"/>
  <c r="N2336" i="21"/>
  <c r="N2337" i="21"/>
  <c r="N2338" i="21"/>
  <c r="N2339" i="21"/>
  <c r="N2340" i="21"/>
  <c r="N2341" i="21"/>
  <c r="N2342" i="21"/>
  <c r="N2343" i="21"/>
  <c r="N2344" i="21"/>
  <c r="N2345" i="21"/>
  <c r="N2346" i="21"/>
  <c r="N2347" i="21"/>
  <c r="N2348" i="21"/>
  <c r="N2349" i="21"/>
  <c r="N2350" i="21"/>
  <c r="N2351" i="21"/>
  <c r="N2352" i="21"/>
  <c r="N2353" i="21"/>
  <c r="N2354" i="21"/>
  <c r="N2355" i="21"/>
  <c r="N2356" i="21"/>
  <c r="N2357" i="21"/>
  <c r="N2358" i="21"/>
  <c r="N2359" i="21"/>
  <c r="N2360" i="21"/>
  <c r="N2361" i="21"/>
  <c r="N2362" i="21"/>
  <c r="N2363" i="21"/>
  <c r="N2364" i="21"/>
  <c r="N2365" i="21"/>
  <c r="N2366" i="21"/>
  <c r="N2367" i="21"/>
  <c r="N2368" i="21"/>
  <c r="N2369" i="21"/>
  <c r="N2370" i="21"/>
  <c r="N2371" i="21"/>
  <c r="N2372" i="21"/>
  <c r="N2373" i="21"/>
  <c r="N2374" i="21"/>
  <c r="N2375" i="21"/>
  <c r="N2376" i="21"/>
  <c r="N2377" i="21"/>
  <c r="N2378" i="21"/>
  <c r="N2379" i="21"/>
  <c r="N2380" i="21"/>
  <c r="N2381" i="21"/>
  <c r="N2382" i="21"/>
  <c r="N2383" i="21"/>
  <c r="N2384" i="21"/>
  <c r="N2385" i="21"/>
  <c r="N2386" i="21"/>
  <c r="N2387" i="21"/>
  <c r="N2388" i="21"/>
  <c r="N2389" i="21"/>
  <c r="N2390" i="21"/>
  <c r="N2391" i="21"/>
  <c r="N2392" i="21"/>
  <c r="N2393" i="21"/>
  <c r="N2394" i="21"/>
  <c r="N2395" i="21"/>
  <c r="N2396" i="21"/>
  <c r="N2397" i="21"/>
  <c r="N2398" i="21"/>
  <c r="N2399" i="21"/>
  <c r="N2400" i="21"/>
  <c r="N2401" i="21"/>
  <c r="N2402" i="21"/>
  <c r="N2403" i="21"/>
  <c r="N2404" i="21"/>
  <c r="N2405" i="21"/>
  <c r="N2406" i="21"/>
  <c r="N2407" i="21"/>
  <c r="N2408" i="21"/>
  <c r="N2409" i="21"/>
  <c r="N2410" i="21"/>
  <c r="N2411" i="21"/>
  <c r="N2412" i="21"/>
  <c r="N2413" i="21"/>
  <c r="N2414" i="21"/>
  <c r="N2415" i="21"/>
  <c r="N2416" i="21"/>
  <c r="N2417" i="21"/>
  <c r="N2418" i="21"/>
  <c r="N2419" i="21"/>
  <c r="N2420" i="21"/>
  <c r="N2421" i="21"/>
  <c r="N2422" i="21"/>
  <c r="N2423" i="21"/>
  <c r="N2424" i="21"/>
  <c r="N2425" i="21"/>
  <c r="N2426" i="21"/>
  <c r="N2427" i="21"/>
  <c r="N2428" i="21"/>
  <c r="N2429" i="21"/>
  <c r="N2430" i="21"/>
  <c r="N2431" i="21"/>
  <c r="N2432" i="21"/>
  <c r="N2433" i="21"/>
  <c r="N2434" i="21"/>
  <c r="N2435" i="21"/>
  <c r="N2436" i="21"/>
  <c r="N2437" i="21"/>
  <c r="N2438" i="21"/>
  <c r="N2439" i="21"/>
  <c r="N2440" i="21"/>
  <c r="N2441" i="21"/>
  <c r="N2442" i="21"/>
  <c r="N2443" i="21"/>
  <c r="N2444" i="21"/>
  <c r="N2445" i="21"/>
  <c r="N2446" i="21"/>
  <c r="N2447" i="21"/>
  <c r="N2448" i="21"/>
  <c r="N2449" i="21"/>
  <c r="N2450" i="21"/>
  <c r="N2451" i="21"/>
  <c r="N2452" i="21"/>
  <c r="N2453" i="21"/>
  <c r="N2454" i="21"/>
  <c r="N2455" i="21"/>
  <c r="N2456" i="21"/>
  <c r="N2457" i="21"/>
  <c r="N2458" i="21"/>
  <c r="N2459" i="21"/>
  <c r="N2460" i="21"/>
  <c r="N2461" i="21"/>
  <c r="N2462" i="21"/>
  <c r="N2463" i="21"/>
  <c r="N2464" i="21"/>
  <c r="N2465" i="21"/>
  <c r="N2466" i="21"/>
  <c r="N2467" i="21"/>
  <c r="N2468" i="21"/>
  <c r="N2469" i="21"/>
  <c r="N2470" i="21"/>
  <c r="N2471" i="21"/>
  <c r="N2472" i="21"/>
  <c r="N2473" i="21"/>
  <c r="N2474" i="21"/>
  <c r="N2475" i="21"/>
  <c r="N2476" i="21"/>
  <c r="N2477" i="21"/>
  <c r="N2478" i="21"/>
  <c r="N2479" i="21"/>
  <c r="N2480" i="21"/>
  <c r="N2481" i="21"/>
  <c r="N2482" i="21"/>
  <c r="N2483" i="21"/>
  <c r="N2484" i="21"/>
  <c r="N2485" i="21"/>
  <c r="N2486" i="21"/>
  <c r="N2487" i="21"/>
  <c r="N2488" i="21"/>
  <c r="N2489" i="21"/>
  <c r="N2490" i="21"/>
  <c r="N2491" i="21"/>
  <c r="N2492" i="21"/>
  <c r="N2493" i="21"/>
  <c r="N2494" i="21"/>
  <c r="N2495" i="21"/>
  <c r="N2496" i="21"/>
  <c r="N2497" i="21"/>
  <c r="N2498" i="21"/>
  <c r="N2499" i="21"/>
  <c r="N2500" i="21"/>
  <c r="N2501" i="21"/>
  <c r="N2502" i="21"/>
  <c r="N2503" i="21"/>
  <c r="N2504" i="21"/>
  <c r="N2505" i="21"/>
  <c r="N2506" i="21"/>
  <c r="N2507" i="21"/>
  <c r="N2508" i="21"/>
  <c r="N2509" i="21"/>
  <c r="N2510" i="21"/>
  <c r="N2511" i="21"/>
  <c r="N2512" i="21"/>
  <c r="N2513" i="21"/>
  <c r="N2514" i="21"/>
  <c r="N2515" i="21"/>
  <c r="N2516" i="21"/>
  <c r="N2517" i="21"/>
  <c r="N2518" i="21"/>
  <c r="N2519" i="21"/>
  <c r="N2520" i="21"/>
  <c r="N2521" i="21"/>
  <c r="N2522" i="21"/>
  <c r="N2523" i="21"/>
  <c r="N2524" i="21"/>
  <c r="N2525" i="21"/>
  <c r="N2526" i="21"/>
  <c r="N2527" i="21"/>
  <c r="N2528" i="21"/>
  <c r="N2529" i="21"/>
  <c r="N2530" i="21"/>
  <c r="N2531" i="21"/>
  <c r="N2532" i="21"/>
  <c r="N2533" i="21"/>
  <c r="N2534" i="21"/>
  <c r="N2535" i="21"/>
  <c r="N2536" i="21"/>
  <c r="N2537" i="21"/>
  <c r="N2538" i="21"/>
  <c r="N2539" i="21"/>
  <c r="N2540" i="21"/>
  <c r="N2541" i="21"/>
  <c r="N2542" i="21"/>
  <c r="N2543" i="21"/>
  <c r="N2544" i="21"/>
  <c r="N2545" i="21"/>
  <c r="N2546" i="21"/>
  <c r="N2547" i="21"/>
  <c r="N2548" i="21"/>
  <c r="N2549" i="21"/>
  <c r="N2550" i="21"/>
  <c r="N2551" i="21"/>
  <c r="N2552" i="21"/>
  <c r="N2553" i="21"/>
  <c r="N2554" i="21"/>
  <c r="N2555" i="21"/>
  <c r="N2556" i="21"/>
  <c r="N2557" i="21"/>
  <c r="N2558" i="21"/>
  <c r="N2559" i="21"/>
  <c r="N2560" i="21"/>
  <c r="N2561" i="21"/>
  <c r="N2562" i="21"/>
  <c r="N2563" i="21"/>
  <c r="N2564" i="21"/>
  <c r="N2565" i="21"/>
  <c r="N2566" i="21"/>
  <c r="N2567" i="21"/>
  <c r="N2568" i="21"/>
  <c r="N2569" i="21"/>
  <c r="N2570" i="21"/>
  <c r="N2571" i="21"/>
  <c r="N2572" i="21"/>
  <c r="N2573" i="21"/>
  <c r="N2574" i="21"/>
  <c r="N2575" i="21"/>
  <c r="N2576" i="21"/>
  <c r="N2577" i="21"/>
  <c r="N2578" i="21"/>
  <c r="N2579" i="21"/>
  <c r="N2580" i="21"/>
  <c r="N2581" i="21"/>
  <c r="N2582" i="21"/>
  <c r="N2583" i="21"/>
  <c r="N2584" i="21"/>
  <c r="N2585" i="21"/>
  <c r="N2586" i="21"/>
  <c r="N2587" i="21"/>
  <c r="N2588" i="21"/>
  <c r="N2589" i="21"/>
  <c r="N2590" i="21"/>
  <c r="N2591" i="21"/>
  <c r="N2592" i="21"/>
  <c r="N2593" i="21"/>
  <c r="N2594" i="21"/>
  <c r="N2595" i="21"/>
  <c r="N2596" i="21"/>
  <c r="N2597" i="21"/>
  <c r="N2598" i="21"/>
  <c r="N2599" i="21"/>
  <c r="N2600" i="21"/>
  <c r="N2601" i="21"/>
  <c r="N2602" i="21"/>
  <c r="N2603" i="21"/>
  <c r="N2604" i="21"/>
  <c r="N2605" i="21"/>
  <c r="N2606" i="21"/>
  <c r="N2607" i="21"/>
  <c r="N2608" i="21"/>
  <c r="N2609" i="21"/>
  <c r="N2610" i="21"/>
  <c r="N2611" i="21"/>
  <c r="N2612" i="21"/>
  <c r="N2613" i="21"/>
  <c r="N2614" i="21"/>
  <c r="N2615" i="21"/>
  <c r="N2616" i="21"/>
  <c r="N2617" i="21"/>
  <c r="N2618" i="21"/>
  <c r="N2619" i="21"/>
  <c r="N2620" i="21"/>
  <c r="N2621" i="21"/>
  <c r="N2622" i="21"/>
  <c r="N2623" i="21"/>
  <c r="N2624" i="21"/>
  <c r="N2625" i="21"/>
  <c r="N2626" i="21"/>
  <c r="N2627" i="21"/>
  <c r="N2628" i="21"/>
  <c r="N2629" i="21"/>
  <c r="N2630" i="21"/>
  <c r="N2631" i="21"/>
  <c r="N2632" i="21"/>
  <c r="N2633" i="21"/>
  <c r="N2634" i="21"/>
  <c r="N2635" i="21"/>
  <c r="N2636" i="21"/>
  <c r="N2637" i="21"/>
  <c r="N2638" i="21"/>
  <c r="N2639" i="21"/>
  <c r="N2640" i="21"/>
  <c r="N2641" i="21"/>
  <c r="N2642" i="21"/>
  <c r="N2643" i="21"/>
  <c r="N2644" i="21"/>
  <c r="N2645" i="21"/>
  <c r="N2646" i="21"/>
  <c r="N2647" i="21"/>
  <c r="N2648" i="21"/>
  <c r="N2649" i="21"/>
  <c r="N2650" i="21"/>
  <c r="N2651" i="21"/>
  <c r="N2652" i="21"/>
  <c r="N2653" i="21"/>
  <c r="N2654" i="21"/>
  <c r="N2655" i="21"/>
  <c r="N2656" i="21"/>
  <c r="N2657" i="21"/>
  <c r="N2658" i="21"/>
  <c r="N2659" i="21"/>
  <c r="N2660" i="21"/>
  <c r="N2661" i="21"/>
  <c r="N2662" i="21"/>
  <c r="N2663" i="21"/>
  <c r="N2664" i="21"/>
  <c r="N2665" i="21"/>
  <c r="N2666" i="21"/>
  <c r="N2667" i="21"/>
  <c r="N2668" i="21"/>
  <c r="N2669" i="21"/>
  <c r="N2670" i="21"/>
  <c r="N2671" i="21"/>
  <c r="N2672" i="21"/>
  <c r="N2673" i="21"/>
  <c r="N2674" i="21"/>
  <c r="N2675" i="21"/>
  <c r="N2676" i="21"/>
  <c r="N2677" i="21"/>
  <c r="N2678" i="21"/>
  <c r="N2679" i="21"/>
  <c r="N2680" i="21"/>
  <c r="N2681" i="21"/>
  <c r="N2682" i="21"/>
  <c r="N2683" i="21"/>
  <c r="N2684" i="21"/>
  <c r="N2685" i="21"/>
  <c r="N2686" i="21"/>
  <c r="N2687" i="21"/>
  <c r="N2688" i="21"/>
  <c r="N2689" i="21"/>
  <c r="N2690" i="21"/>
  <c r="N2691" i="21"/>
  <c r="N2692" i="21"/>
  <c r="N2693" i="21"/>
  <c r="N2694" i="21"/>
  <c r="N2695" i="21"/>
  <c r="N2696" i="21"/>
  <c r="N2697" i="21"/>
  <c r="N2698" i="21"/>
  <c r="N2699" i="21"/>
  <c r="N2700" i="21"/>
  <c r="N2701" i="21"/>
  <c r="N2702" i="21"/>
  <c r="N2703" i="21"/>
  <c r="N2704" i="21"/>
  <c r="N2705" i="21"/>
  <c r="N2706" i="21"/>
  <c r="N2707" i="21"/>
  <c r="N2708" i="21"/>
  <c r="N2709" i="21"/>
  <c r="N2710" i="21"/>
  <c r="N2711" i="21"/>
  <c r="N2712" i="21"/>
  <c r="N2713" i="21"/>
  <c r="N2714" i="21"/>
  <c r="N2715" i="21"/>
  <c r="N2716" i="21"/>
  <c r="N2717" i="21"/>
  <c r="N2718" i="21"/>
  <c r="N2719" i="21"/>
  <c r="N2720" i="21"/>
  <c r="N2721" i="21"/>
  <c r="N2722" i="21"/>
  <c r="N2723" i="21"/>
  <c r="N2724" i="21"/>
  <c r="N2725" i="21"/>
  <c r="N2726" i="21"/>
  <c r="N2727" i="21"/>
  <c r="N2728" i="21"/>
  <c r="N2729" i="21"/>
  <c r="N2730" i="21"/>
  <c r="N2731" i="21"/>
  <c r="N2732" i="21"/>
  <c r="N2733" i="21"/>
  <c r="N2734" i="21"/>
  <c r="N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Comment</author>
  </authors>
  <commentList>
    <comment ref="Q1835" authorId="0" shapeId="0" xr:uid="{74A69534-A0EB-48FA-8C1D-C9E14B3A1595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1 cent</t>
        </r>
      </text>
    </comment>
    <comment ref="Q1858" authorId="0" shapeId="0" xr:uid="{71674633-6E96-4BE1-A849-7C26AD539FDA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  <comment ref="Q2073" authorId="0" shapeId="0" xr:uid="{957F9DC4-37DA-4870-909B-1AADBE0A3742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  <comment ref="Q2151" authorId="0" shapeId="0" xr:uid="{F6685633-B845-4AAE-B86F-50DCB0CC90EA}">
      <text>
        <r>
          <rPr>
            <b/>
            <sz val="9"/>
            <color indexed="81"/>
            <rFont val="Segoe UI"/>
            <charset val="1"/>
          </rPr>
          <t>Comment:</t>
        </r>
        <r>
          <rPr>
            <sz val="9"/>
            <color indexed="81"/>
            <rFont val="Segoe UI"/>
            <charset val="1"/>
          </rPr>
          <t xml:space="preserve">
cent</t>
        </r>
      </text>
    </comment>
    <comment ref="Q2157" authorId="0" shapeId="0" xr:uid="{E94D733B-BC53-407D-A879-56AE6B60C791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  <comment ref="Q2178" authorId="0" shapeId="0" xr:uid="{3F5E0A2D-6506-44DF-9BC0-4042280BA212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  <comment ref="Q2181" authorId="0" shapeId="0" xr:uid="{7020B3DA-DB3F-49E6-A663-AB8A197F819A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  <comment ref="Q2185" authorId="0" shapeId="0" xr:uid="{C168D27D-0DF9-4D50-9FDA-937A99074549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  <comment ref="Q2190" authorId="0" shapeId="0" xr:uid="{697BEE9D-B0F4-4322-AF64-698651FB9394}">
      <text>
        <r>
          <rPr>
            <b/>
            <sz val="9"/>
            <color indexed="81"/>
            <rFont val="Segoe UI"/>
            <family val="2"/>
            <charset val="238"/>
          </rPr>
          <t>Comment:</t>
        </r>
        <r>
          <rPr>
            <sz val="9"/>
            <color indexed="81"/>
            <rFont val="Segoe UI"/>
            <family val="2"/>
            <charset val="238"/>
          </rPr>
          <t xml:space="preserve">
cent</t>
        </r>
      </text>
    </comment>
  </commentList>
</comments>
</file>

<file path=xl/sharedStrings.xml><?xml version="1.0" encoding="utf-8"?>
<sst xmlns="http://schemas.openxmlformats.org/spreadsheetml/2006/main" count="31995" uniqueCount="5061">
  <si>
    <t>DŠ KP</t>
  </si>
  <si>
    <t>KONČNI PREJEMNIK</t>
  </si>
  <si>
    <t>C2.K7.IG - Modernizacija digitalnega okolja javne uprave</t>
  </si>
  <si>
    <t>3130-22-0008 - Razvoj novih dinamičnih e-storitev</t>
  </si>
  <si>
    <t>MINISTRSTVO ZA DIGITALNO PREOBRAZBO</t>
  </si>
  <si>
    <t>MINISTRSTVO ZA JAVNO UPRAVO</t>
  </si>
  <si>
    <t>3130-22-0009 - Državni računalniški oblak (DROnext)</t>
  </si>
  <si>
    <t>3130-22-0010 - Modernizacija sistema podpore uporabnikom</t>
  </si>
  <si>
    <t>3130-22-0011 - Poslovno informacijska arhitektura</t>
  </si>
  <si>
    <t xml:space="preserve">3150-24-0004 - Vzpostavitev sistema portfelja projektov v IT </t>
  </si>
  <si>
    <t>C1.K5.IB - Celoviti strateški projekt razogljičenja Slovenije preko prehoda v krožno gospodarstvo</t>
  </si>
  <si>
    <t>2130-22-4002 - Programi krožno gospodarstvo - NOO - MGRT</t>
  </si>
  <si>
    <t>SPIRIT</t>
  </si>
  <si>
    <t>2180-24-4004 - Pametna zapestnica za starejše občane Caretronic</t>
  </si>
  <si>
    <t>CARETRONIC D.O.O.</t>
  </si>
  <si>
    <t>2180-24-4005 - Razvoj avtomatskega zalogovnika EU palet Eltras</t>
  </si>
  <si>
    <t>ELTRAS D.O.O.</t>
  </si>
  <si>
    <t>2180-24-4006 - Razvoj tehnologije recikliranja stekla Emo frite</t>
  </si>
  <si>
    <t>EMO FRITE D.O.O.</t>
  </si>
  <si>
    <t>2180-24-4008 - Razvoj prototipa bočnega panela motocikla Fullsix</t>
  </si>
  <si>
    <t>FULLSIX D.O.O.</t>
  </si>
  <si>
    <t>2180-24-4009 - Razvoj plastično merilnih lončkov Kgl</t>
  </si>
  <si>
    <t>KGL D.O.O.</t>
  </si>
  <si>
    <t>2180-24-4012 - Inox digitalni vinifikator L-inox</t>
  </si>
  <si>
    <t>L - INOX D.O.O.</t>
  </si>
  <si>
    <t>2180-24-4016 - Pametna samonosna vrata Ograje Kočevar</t>
  </si>
  <si>
    <t>OGRAJE KOČEVAR D.O.O.</t>
  </si>
  <si>
    <t>2180-24-4021 - Razvoj premaza brez izocianatov Silco</t>
  </si>
  <si>
    <t>SILCO D.O.O.</t>
  </si>
  <si>
    <t>2180-24-4023 - Razvoj detektorja prepoznave tipa tekstila Skylabs</t>
  </si>
  <si>
    <t>SKYLABS, D.O.O.</t>
  </si>
  <si>
    <t>C1.K5.IC - Večja predelava lesa za hitrejši prehod v podnebno nevtralno družbo</t>
  </si>
  <si>
    <t>2130-22-7604 - Mizno podnožje iz lepljencev Murales d.d.</t>
  </si>
  <si>
    <t>MURALES D.D. LJUTOMER</t>
  </si>
  <si>
    <t>2130-22-7606 - Razširitev predelovalnih kapacitet Filipič Miran</t>
  </si>
  <si>
    <t>FILIPIČ MIRAN S.P.</t>
  </si>
  <si>
    <t>2130-22-7608 - Klubska mizica MITSU Selak d.o.o.</t>
  </si>
  <si>
    <t>SELAK D.O.O.</t>
  </si>
  <si>
    <t>2130-22-7612 - Nakup linije za izdelavo lesenih palet Marumi</t>
  </si>
  <si>
    <t>MARUMI GROUP INTERNATI. D.O.O.</t>
  </si>
  <si>
    <t>2130-22-7616 - Investicija za večjo predelavo lesa Marinčič</t>
  </si>
  <si>
    <t>MARINČIČ D.O.O. ZAGORJE</t>
  </si>
  <si>
    <t>2130-22-7618 - Postavitev proizvodnega obrata Mizarstvo Otmar</t>
  </si>
  <si>
    <t>MIZARSTVO OTMAR TATJANA MUŠIČ</t>
  </si>
  <si>
    <t>2130-22-7638 - Izdelava sedal stolov IM-PRESS</t>
  </si>
  <si>
    <t>IM-PRESS D.O.O.</t>
  </si>
  <si>
    <t>2130-22-7640 - Povečanje proizvodnje posteljnih vložkov Bogovič</t>
  </si>
  <si>
    <t>MIZARSTVO BOGOVIČ D.O.O.</t>
  </si>
  <si>
    <t>2130-23-7601 - Povečanje proizvodnih kapacitet Šilc</t>
  </si>
  <si>
    <t>ŠILC GREGOR  S.P.</t>
  </si>
  <si>
    <t>2130-23-7602 - Stavbno pohištvo Šemrl</t>
  </si>
  <si>
    <t>ŠEMRL FRANCI S.P.</t>
  </si>
  <si>
    <t>2130-23-7603 - Modernizacija proizvodnje Hipos</t>
  </si>
  <si>
    <t>HIPOS KOČEVJE</t>
  </si>
  <si>
    <t>2130-23-7608 - Japelj les 2022</t>
  </si>
  <si>
    <t>JAPELJ ALEŠ S.P.</t>
  </si>
  <si>
    <t>2130-23-7610 - Nova moč lesne predelave Kastrevec</t>
  </si>
  <si>
    <t>KASTREVEC SLAVKO S.P.</t>
  </si>
  <si>
    <t>2130-23-7611 - Povečanje kapacitet za predelavo lesa Fera avto</t>
  </si>
  <si>
    <t>FERA AVTO, D.O.O.</t>
  </si>
  <si>
    <t>2130-23-7612 - Strong &amp; solid Solis Timber d.o.o.</t>
  </si>
  <si>
    <t>SOLIS TIMBER D.O.O.</t>
  </si>
  <si>
    <t>2130-23-7614 - Nakup nove linije Šterk d.o.o.</t>
  </si>
  <si>
    <t>MIZARSTVO ŠTERK D.O.O.</t>
  </si>
  <si>
    <t>2130-23-7615 - Proizvodnja večnamenskih letvic Kovše</t>
  </si>
  <si>
    <t>MIZARSTVO ANDREJ KOVŠE S.P.</t>
  </si>
  <si>
    <t>2130-23-7616 - Nov CNC stroj BRULC ALEŠ S.P.</t>
  </si>
  <si>
    <t>BRULC ALEŠ  S.P.</t>
  </si>
  <si>
    <t>2130-23-7618 - Lepljenci Centernorma d.o.o.</t>
  </si>
  <si>
    <t>CENTERNORMA D.O.O.</t>
  </si>
  <si>
    <t>2130-23-7619 - Razrezovalka plošč G  Matjaž Podkrižnik s.p.</t>
  </si>
  <si>
    <t>PODKRIŽNIK MATJAŽ S.P.</t>
  </si>
  <si>
    <t>2130-23-7620 - Nakup opreme za obdelavo lesa Žlahtič</t>
  </si>
  <si>
    <t>ŽLAHTIČ D.O.O.</t>
  </si>
  <si>
    <t>2130-23-7621 - MBS LIST  -  RAZŠIRITEV KAPACITET</t>
  </si>
  <si>
    <t>MBS LIST D.O.O.</t>
  </si>
  <si>
    <t>2130-23-7622 - Kapacitete Marušič d.o.o.</t>
  </si>
  <si>
    <t>MARUŠIČ D.O.O.</t>
  </si>
  <si>
    <t>2130-23-7623 - Proizvodnja embalažnih letvic Lesoteka</t>
  </si>
  <si>
    <t>LESOTEKA IP D.O.O.</t>
  </si>
  <si>
    <t>2130-23-7624 - Lesno predelovalni center Žiher</t>
  </si>
  <si>
    <t>ŽIHER D.O.O.</t>
  </si>
  <si>
    <t>2130-23-7626 - Prodor na trg modularnega pohištva GONZAGA</t>
  </si>
  <si>
    <t>GONZAGA-PRO D.O.O.</t>
  </si>
  <si>
    <t>2130-23-7627 - Lesena okna in lepljenci  Judež d.o.o.</t>
  </si>
  <si>
    <t>MIZARSTVO JUDEŽ D.O.O.</t>
  </si>
  <si>
    <t>2130-23-7628 - Nakup nove linije KOVAČ GROUP d.o.o.</t>
  </si>
  <si>
    <t>KOVAČ GROUP D.O.O.</t>
  </si>
  <si>
    <t>2130-23-7629 - EKO Kljun d.o.o.</t>
  </si>
  <si>
    <t>KLJUN INTERNATIONAL D.O.O.</t>
  </si>
  <si>
    <t>2130-23-7630 - Gradnja objekta in nakup nove linije ERCEK</t>
  </si>
  <si>
    <t>ERCEK-B D.O.O.</t>
  </si>
  <si>
    <t>2130-23-7632 - Nov proizvodni objekt N&amp;N d.o.o.</t>
  </si>
  <si>
    <t>N&amp;N  D.O.O.</t>
  </si>
  <si>
    <t>2130-23-7634 - Nov objekt in nakup nove linije strojev JUNIKOR</t>
  </si>
  <si>
    <t>JUNIKOR D.O.O.</t>
  </si>
  <si>
    <t>2130-23-7635 - Gradnja objekta in nakup linije Primoline</t>
  </si>
  <si>
    <t>PRIMOLINE D.O.O.</t>
  </si>
  <si>
    <t>2130-23-7636 - VRTNO POHIŠTVO PANLES</t>
  </si>
  <si>
    <t>PANLES D.O.O.</t>
  </si>
  <si>
    <t>2130-23-7637 - Gradnja objekta in nakup linije MASLCHAR</t>
  </si>
  <si>
    <t>MASLCHAR, JAN JURJEVEC, S.P.</t>
  </si>
  <si>
    <t>2130-23-7639 - Diverzifikacija proizvodnje podjetja MIPOT</t>
  </si>
  <si>
    <t>MIPOT D.O.O.</t>
  </si>
  <si>
    <t>2130-23-7641 - Klubska mizica OLEJA Redek</t>
  </si>
  <si>
    <t>MIZARSTVO REDEK D.O.O.</t>
  </si>
  <si>
    <t>2130-23-7642 - Investicija v nakup nove opreme Podgoršek</t>
  </si>
  <si>
    <t>PODGORŠEK D.O.O.</t>
  </si>
  <si>
    <t>2130-23-7643 - Nakup strojev za povečanje kapacitet Kostanj</t>
  </si>
  <si>
    <t>KOSTANJ D.O.O.</t>
  </si>
  <si>
    <t>2130-23-7646 - ALPLES DIGI-CUT</t>
  </si>
  <si>
    <t>ALPLES, D.D., ŽELEZNIKI</t>
  </si>
  <si>
    <t>2130-23-7648 - Investicija v novo opremo MIO OPREMA</t>
  </si>
  <si>
    <t>MIO COMMERCE VOJNIK</t>
  </si>
  <si>
    <t>2130-23-7649 - Nova oprema za predelavo lesa Žaga Pogorelc</t>
  </si>
  <si>
    <t>ŽAGA POGORELC D.O.O.</t>
  </si>
  <si>
    <t>2130-23-7650 - NOO LES ŽAGA TIPLES</t>
  </si>
  <si>
    <t>ŽAGA - TIPLES D.O.O.</t>
  </si>
  <si>
    <t>2130-23-7651 - Investicija v proizvodno linijo I-LES ISKRA</t>
  </si>
  <si>
    <t>I-LES ISKRA D.O.O.</t>
  </si>
  <si>
    <t>2130-23-7652 - Povečanje zmogljivosti F MODERN</t>
  </si>
  <si>
    <t>FARŠANG TADEJ S.P.</t>
  </si>
  <si>
    <t>2130-23-7670 - Obdelava drobljenega lesa Biomasa Benda</t>
  </si>
  <si>
    <t>BIOMASA BENDA D.O.O.</t>
  </si>
  <si>
    <t>2130-23-7606 - Nakup strojne opreme Wood Design</t>
  </si>
  <si>
    <t>WOOD DESIGN D.O.O.</t>
  </si>
  <si>
    <t>2130-23-7617 - Objekt in stroji Jernej Les d.o.o.</t>
  </si>
  <si>
    <t>JERNEJLES D.O.O.</t>
  </si>
  <si>
    <t>2130-23-7631 - Nov objekt in nova linija Sitar s.p.</t>
  </si>
  <si>
    <t>SITAR BOŠTJAN S.P.</t>
  </si>
  <si>
    <t>2130-23-7640 - Širitev zmogljivosti Žaga Rupnik  d.o.o.</t>
  </si>
  <si>
    <t>ŽAGA RUPNIK D.O.O.</t>
  </si>
  <si>
    <t>C2.K6.IB - Program digitalne transformacije industrije/podjetij</t>
  </si>
  <si>
    <t>2130-22-7001 - Digitalna transformacija verige vrednosti RIKO</t>
  </si>
  <si>
    <t>RIKO, D.O.O.</t>
  </si>
  <si>
    <t>IN.SIST D.O.O.</t>
  </si>
  <si>
    <t>MELAMIN D.D.</t>
  </si>
  <si>
    <t>GV SERVIS D.O.O.</t>
  </si>
  <si>
    <t>2130-22-7002 - Digitalizacija oskrbovalne verige Oil&amp;Gas E2E</t>
  </si>
  <si>
    <t>PETROL D.D., LJUBLJANA</t>
  </si>
  <si>
    <t>SMART CARGO D.O.O.</t>
  </si>
  <si>
    <t>2130-22-7003 - Inovativna digitalizacija gosp. objektov IMPOL</t>
  </si>
  <si>
    <t>IMPOL 2000 D.D.</t>
  </si>
  <si>
    <t>NORIK SISTEMI, D.O.O.</t>
  </si>
  <si>
    <t>KADRING D.O.O.</t>
  </si>
  <si>
    <t>ALCAD D.O.O.</t>
  </si>
  <si>
    <t>NOMNIO D.O.O.</t>
  </si>
  <si>
    <t>LOGIX D.O.O.</t>
  </si>
  <si>
    <t>IMPOL LLT D.O.O.</t>
  </si>
  <si>
    <t>ATES D.O.O.</t>
  </si>
  <si>
    <t>FRANC DOLENC S.P.</t>
  </si>
  <si>
    <t>2130-22-7004 - Digitalna strategija podjetja TAB</t>
  </si>
  <si>
    <t>TAB D.D.</t>
  </si>
  <si>
    <t>TROIA D.O.O.</t>
  </si>
  <si>
    <t>EUTRIP, D.O.O.</t>
  </si>
  <si>
    <t>STROKA PRODUKT D.O.O.</t>
  </si>
  <si>
    <t>STROKA RADLJE OB DRAVI</t>
  </si>
  <si>
    <t>INBEX D.O.O.</t>
  </si>
  <si>
    <t>PRO-BIT PROGRAMSKA OPREMA</t>
  </si>
  <si>
    <t>2130-22-7005 - Digitalna transformacija procesov v Luki Koper</t>
  </si>
  <si>
    <t>LUKA KOPER, D.D.</t>
  </si>
  <si>
    <t>ACTUAL I.T. D.D.</t>
  </si>
  <si>
    <t>EMIGMA D.O.O.</t>
  </si>
  <si>
    <t>IGEA, D.O.O.</t>
  </si>
  <si>
    <t>SOLVESALL D.O.O.</t>
  </si>
  <si>
    <t>2130-22-7006 - Pametna tovarna Iskra Mehanizmi</t>
  </si>
  <si>
    <t>ISKRA MEHANIZMI, D.O.O.</t>
  </si>
  <si>
    <t>COMCOM D.O.O.</t>
  </si>
  <si>
    <t>PARETO D.O.O.</t>
  </si>
  <si>
    <t>FLEXIDO D.O.O.</t>
  </si>
  <si>
    <t>GENIS D.O.O.</t>
  </si>
  <si>
    <t>2130-22-7007 - Digitalna preobrazba ekosistema Elektro Ljubljana</t>
  </si>
  <si>
    <t>ELEKTRO LJUBLJANA D.D.</t>
  </si>
  <si>
    <t>INFORMATIKA D.O.O.</t>
  </si>
  <si>
    <t>COMLAND D.O.O.</t>
  </si>
  <si>
    <t>2130-22-7008 - Digitalna preobrazba verige vred. Plastike Skaza</t>
  </si>
  <si>
    <t>PLASTIKA SKAZA D.O.O.</t>
  </si>
  <si>
    <t>ITELIS D.O.O.</t>
  </si>
  <si>
    <t>ALSET, D.O.O.,</t>
  </si>
  <si>
    <t>INEA D.O.O.</t>
  </si>
  <si>
    <t>NETIS D.O.O.</t>
  </si>
  <si>
    <t>ZLATOROG OPREMA D.O.O.</t>
  </si>
  <si>
    <t>2130-22-7009 - Digitalna preobrazba verige vrednosti ELES</t>
  </si>
  <si>
    <t>ELES, D.O.O.</t>
  </si>
  <si>
    <t>UNISTAR LC D.O.O., LJUBLJANA</t>
  </si>
  <si>
    <t>BE-TERNA,POSLOVNE REŠITVE, DOO</t>
  </si>
  <si>
    <t>C &amp; G D.O.O. LJUBLJANA</t>
  </si>
  <si>
    <t>ART REBEL 9 D.O.O., LJUBLJANA</t>
  </si>
  <si>
    <t>SMARTIS D.O.O.</t>
  </si>
  <si>
    <t>2130-22-7010 - Digitalna transformacija podjetja Henkel Maribor</t>
  </si>
  <si>
    <t>HENKEL MARIBOR D.O.O.</t>
  </si>
  <si>
    <t>SPARK INOVACIJE D.O.O.</t>
  </si>
  <si>
    <t>LINEAL D.O.O.</t>
  </si>
  <si>
    <t>SFERA D.O.O.</t>
  </si>
  <si>
    <t>INOVA FUSION D.O.O.</t>
  </si>
  <si>
    <t>KOMUNIKACIJE PRIHODNOSTI D.O.O</t>
  </si>
  <si>
    <t>MESSER SLOVENIJA D.O.O.</t>
  </si>
  <si>
    <t>2130-22-7011 - Digitalna transformacija v steklarski industriji </t>
  </si>
  <si>
    <t>STEKLARNA HRASTNIK D.O.O.</t>
  </si>
  <si>
    <t>COMSENSUS D.O.O.</t>
  </si>
  <si>
    <t>ANALITICA D.O.O.</t>
  </si>
  <si>
    <t>META SMART FACTORY D.O.O.</t>
  </si>
  <si>
    <t>ITS LJUBLJANA</t>
  </si>
  <si>
    <t>RCR D.O.O.</t>
  </si>
  <si>
    <t>MIKROCOP D.O.O.</t>
  </si>
  <si>
    <t>SOLVERA LYNX D.O.O.</t>
  </si>
  <si>
    <t>2130-22-7012 - Delo Print2Digital</t>
  </si>
  <si>
    <t>DELO, D.O.O.</t>
  </si>
  <si>
    <t>BI-CALCULUS D.O.O.</t>
  </si>
  <si>
    <t>2130-22-7013 - Digitalni skok - Kolektor holding</t>
  </si>
  <si>
    <t>KOLEKTOR HOLDING D.D.</t>
  </si>
  <si>
    <t>KOLEKTOR SIKOM D.O.O.</t>
  </si>
  <si>
    <t>KOLEKTOR ORODJARNA D.O.O.</t>
  </si>
  <si>
    <t>AUDAX D.O.O.</t>
  </si>
  <si>
    <t>DOMEL, D.O.O.</t>
  </si>
  <si>
    <t>QLECTOR D.O.O.</t>
  </si>
  <si>
    <t>KOLEKTOR MOBILITY D.O.O.</t>
  </si>
  <si>
    <t>DOMEL HOLDING, D.D.</t>
  </si>
  <si>
    <t>2130-22-7014 - Razvoj naslednje generacije platforme T-2</t>
  </si>
  <si>
    <t>T - 2 D.O.O.</t>
  </si>
  <si>
    <t>SOLVIKS, D.O.O.</t>
  </si>
  <si>
    <t>FLYCOM TECHNOLOGIES D.O.O.</t>
  </si>
  <si>
    <t>2130-22-7015 - Digitalno Stičišče Elektro Distribucije</t>
  </si>
  <si>
    <t>ELEKTRO PRIMORSKA D.D.</t>
  </si>
  <si>
    <t>GRID INSTRUMENTS D.O.O.</t>
  </si>
  <si>
    <t>2130-22-7016 - Digitalna preobrazba Polycom Škofja Loka</t>
  </si>
  <si>
    <t>POLYCOM ŠKOFJA LOKA D.O.O.</t>
  </si>
  <si>
    <t>LOTRIČ MEROSLOVJE D.O.O.</t>
  </si>
  <si>
    <t>2130-22-7017 - Digitalni dvojček - Iskraemeco</t>
  </si>
  <si>
    <t>ISKRAEMECO, D.D.</t>
  </si>
  <si>
    <t>3 PROJEKT D.O.O.</t>
  </si>
  <si>
    <t>QMINS D.O.O.</t>
  </si>
  <si>
    <t>ADD D.O.O. LJUBLJANA</t>
  </si>
  <si>
    <t>ISKRA AMS D.O.O.</t>
  </si>
  <si>
    <t>GL CHARGE D.O.O.</t>
  </si>
  <si>
    <t>2130-22-7018 - Gradbeništvo 4.0 - Gic gradnje</t>
  </si>
  <si>
    <t>GIC GRADNJE D.O.O.</t>
  </si>
  <si>
    <t>SRC D.O.O.</t>
  </si>
  <si>
    <t>ROBOTINA D.O.O.</t>
  </si>
  <si>
    <t>SUNESIS D.O.O.</t>
  </si>
  <si>
    <t>2130-22-7019 - Aluminij 4.0 - Talum Kidričevo</t>
  </si>
  <si>
    <t>TALUM D.D. KIDRIČEVO</t>
  </si>
  <si>
    <t>INOVA IT D.O.O.</t>
  </si>
  <si>
    <t>2130-22-7020 - Oblikovanje pametne tovarne na industriji 4.0</t>
  </si>
  <si>
    <t>ETI D.O.O.</t>
  </si>
  <si>
    <t>VIAR D.O.O.</t>
  </si>
  <si>
    <t>2130-22-7021 - Digitalna preobrazba podjetja HERZ d.o.o.</t>
  </si>
  <si>
    <t>HERZ D.O.O.</t>
  </si>
  <si>
    <t>KOPIT D.O.O.</t>
  </si>
  <si>
    <t>EMPERIA D.O.O.</t>
  </si>
  <si>
    <t>2130-22-7022 - LPKF pametna tovarna</t>
  </si>
  <si>
    <t>LPKF D.O.O.</t>
  </si>
  <si>
    <t>RETTRO D.O.O.</t>
  </si>
  <si>
    <t>AMITAS D.O.O.</t>
  </si>
  <si>
    <t>NETICA D.O.O.</t>
  </si>
  <si>
    <t>2130-22-7023 - Orkestracija in digitalizacija procesov-Big Bang</t>
  </si>
  <si>
    <t>BIG BANG, D.O.O.</t>
  </si>
  <si>
    <t>OPTIWEB, D.O.O.</t>
  </si>
  <si>
    <t>TELPROM D.O.O.</t>
  </si>
  <si>
    <t>RESULT, D.O.O.</t>
  </si>
  <si>
    <t>RCL INT. D.O.O.</t>
  </si>
  <si>
    <t>C2.K7.IJ - Digitalizacija izobraževanja in znanosti</t>
  </si>
  <si>
    <t>MINISTRSTVO ZA IZOBRAŽEVANJE, ZNANOST IN ŠPORT</t>
  </si>
  <si>
    <t>MINISTRSTVO ZA VZGOJO IN IZOBRAŽEVANJE</t>
  </si>
  <si>
    <t>C3.K11.IB - Trajnostni razvoj slovenske nastanitvene turistične ponudbe za dvig dodane vrednosti turizma</t>
  </si>
  <si>
    <t xml:space="preserve">2180-23-8216 - Prenova turistične infrastrukture - Terme Vivat </t>
  </si>
  <si>
    <t>POČITEK - UŽITEK D.O.O.</t>
  </si>
  <si>
    <t>2180-23-8229 - Izgradnja novega glamping naselja - Gače d.o.o.</t>
  </si>
  <si>
    <t>GAČE D.O.O.</t>
  </si>
  <si>
    <t>2180-23-8231 - Izgradnja penziona - Loredana Černigoj s.p.</t>
  </si>
  <si>
    <t>LOREDANA ČERNIGOJ S.P.</t>
  </si>
  <si>
    <t xml:space="preserve">2180-23-8235 - Art hotel </t>
  </si>
  <si>
    <t>HARFA V VETRU D.O.O.</t>
  </si>
  <si>
    <t>2180-23-8257 - Hotel Park Lijak</t>
  </si>
  <si>
    <t>MLADOVAN ALEKSANDER S.P.</t>
  </si>
  <si>
    <t>2180-24-8200 - Produkti pod kostanji</t>
  </si>
  <si>
    <t>FARKAŠ ANDREJ  S.P.</t>
  </si>
  <si>
    <t>2180-24-8202 - Obnova kmetije Meta</t>
  </si>
  <si>
    <t>2180-24-8207 - Prenova hotela Draš</t>
  </si>
  <si>
    <t>HOT-TEN D.O.O.</t>
  </si>
  <si>
    <t>2180-24-8208 - Zadružni dom Čezsoča</t>
  </si>
  <si>
    <t>KIO D.O.O.</t>
  </si>
  <si>
    <t>2180-24-8210 - Turistična kmetija z nastanitvijo Ormož</t>
  </si>
  <si>
    <t>KMETIJA GLAVINIČ, MARKO</t>
  </si>
  <si>
    <t>2180-24-8227 - Prizidek Hotel Arena</t>
  </si>
  <si>
    <t>EUROTAS HOTELI D.O.O.</t>
  </si>
  <si>
    <t>2180-24-8242 - Eco selo resort - Moravske Toplice</t>
  </si>
  <si>
    <t>MY CONSULTING, D.O.O.</t>
  </si>
  <si>
    <t>C3.K11.IC - Trajnostni razvoj javne in skupne turistične infrastrukture in naravnih znamenitosti v turističnih destinacijah</t>
  </si>
  <si>
    <t>2180-23-8110 - Ureditev zelenega vstopnega centra - Nova Gorica</t>
  </si>
  <si>
    <t>MESTNA OBČINA NOVA GORICA</t>
  </si>
  <si>
    <t>2180-23-8124 - Turistična pešpot od hmelja do piva - Žalec</t>
  </si>
  <si>
    <t>OBČINA ŽALEC</t>
  </si>
  <si>
    <t>2180-23-8127 - Vstopna točka Trška gora - Novo mesto</t>
  </si>
  <si>
    <t>MESTNA OBČINA NOVO MESTO</t>
  </si>
  <si>
    <t>2180-23-8128 - Urejanje Rudniškega Jezera - Kočevje</t>
  </si>
  <si>
    <t>OBČINA KOČEVJE</t>
  </si>
  <si>
    <t>2180-23-8129 - Rekonstrukcija objekta Verdijeva 1 Izola</t>
  </si>
  <si>
    <t>OBČINA IZOLA</t>
  </si>
  <si>
    <t>2180-23-8130 - Družinska doživetja v Kropi</t>
  </si>
  <si>
    <t>JAVNI ZAVOD TURIZEM IN KULTURA</t>
  </si>
  <si>
    <t>2180-23-8135 - Izgradnja objekta Fortuna Hajdina</t>
  </si>
  <si>
    <t>OBČINA HAJDINA</t>
  </si>
  <si>
    <t>2180-23-8146 - ZAVRH - turistično preoblikovanje</t>
  </si>
  <si>
    <t>OBČINA LENART</t>
  </si>
  <si>
    <t>2180-23-8147 - Ureditev vstopne točke v speleološki park Vransko</t>
  </si>
  <si>
    <t>OBČINA VRANSKO</t>
  </si>
  <si>
    <t>2180-23-8150 - Grajska pot v destinaciji Podčetrtek</t>
  </si>
  <si>
    <t>OBČINA PODČETRTEK</t>
  </si>
  <si>
    <t>2180-23-8153 - Nadgradnja rečne kulturne dediščine - Beltinci</t>
  </si>
  <si>
    <t>OBČINA BELTINCI</t>
  </si>
  <si>
    <t>2180-24-0011 - Ureditev centra Moletova hiša</t>
  </si>
  <si>
    <t>OBČINA ŠMARJEŠKE TOPLICE</t>
  </si>
  <si>
    <t>C3.K11.RA - Krepitev trajnostnega razvoja turizma</t>
  </si>
  <si>
    <t>2130-22-5000 - Nadgradnja zelene sheme slovenskega turizma</t>
  </si>
  <si>
    <t>SLOVENSKA TURISTIČNA ORGANIZACIJA</t>
  </si>
  <si>
    <t>C3.K8.IB - Sofinanciranje raziskovalno inovacijskih projektov v podporo zelenemu prehodu in digitalizaciji</t>
  </si>
  <si>
    <t>2130-23-7001 - Pametno upravljanje odjema EE Solvera lynx d.o.o.</t>
  </si>
  <si>
    <t>METRON INŠTITUT</t>
  </si>
  <si>
    <t>2130-23-7002 - Razvoj električnih pogonov plovil Podkrižnik</t>
  </si>
  <si>
    <t>PODKRIŽNIK D.O.O.</t>
  </si>
  <si>
    <t>LXNAV D.O.O.</t>
  </si>
  <si>
    <t>REC D.O.O.</t>
  </si>
  <si>
    <t>2130-23-7003 - Sušilno-dezinfekcijski sistem Nela d.o.o.</t>
  </si>
  <si>
    <t>NELA RAZVOJNI CENTER D.O.O.</t>
  </si>
  <si>
    <t>2130-23-7004 - Prehranska dopolnila iz glive Hericium Mycomedica</t>
  </si>
  <si>
    <t>MYCOMEDICA, D.O.O.</t>
  </si>
  <si>
    <t>PHARMAHEMP D.O.O.</t>
  </si>
  <si>
    <t>2130-23-7005 - Hibridni čistilnik zraka in prostorov Domel d.o.o.</t>
  </si>
  <si>
    <t>HYLA D.O.O.</t>
  </si>
  <si>
    <t>2130-23-7006 - Slovensko trajnostno perilo Komet plus d.o.o.</t>
  </si>
  <si>
    <t>KOMET PLUS D.O.O.</t>
  </si>
  <si>
    <t>BETI D.D.</t>
  </si>
  <si>
    <t>INPLET D.O.O.</t>
  </si>
  <si>
    <t>2130-23-7007 - Sistem za nadzor kakovosti Lotrič meroslovje</t>
  </si>
  <si>
    <t>2130-23-7008 - Razvoj tankostenskih komponent Polycom d.o.o.</t>
  </si>
  <si>
    <t>LOTRIČ CERTIFICIRANJE D.O.O.</t>
  </si>
  <si>
    <t>2130-23-7009 - Razvoj sive litine SiNiMo Kovis livarna d.o.o.</t>
  </si>
  <si>
    <t>KOVIS LIVARNA D.O.O.</t>
  </si>
  <si>
    <t>EXOTERM-IT D.O.O., KRANJ</t>
  </si>
  <si>
    <t>2130-23-7010 - Avtonomni monitoring voda Navis elektronika d.o.o.</t>
  </si>
  <si>
    <t>NAVIS ELEKTRONIKA D.O.O.</t>
  </si>
  <si>
    <t>VOTAN D.O.O.</t>
  </si>
  <si>
    <t>2130-23-7011 - Anorganski stekleni emajl LION Emo frite d.o.o.</t>
  </si>
  <si>
    <t>ETRA D.O.O.</t>
  </si>
  <si>
    <t>2130-23-7012 - Razvoj novega lesenega okna ICON 2.0 M Sora d.d.</t>
  </si>
  <si>
    <t>M SORA D.D.</t>
  </si>
  <si>
    <t>KOLEKTOR SISTEH D.O.O.</t>
  </si>
  <si>
    <t>2130-23-7013 - Ponovna uporaba električnih naprav Optiprint</t>
  </si>
  <si>
    <t>OPTIPRINT, D.O.O.</t>
  </si>
  <si>
    <t>INSIS D.O.O.</t>
  </si>
  <si>
    <t>2130-23-7014 - Posebna diferenčna stikala PODIFER Eti d.o.o.</t>
  </si>
  <si>
    <t>ATLAN D.O.O.</t>
  </si>
  <si>
    <t>2130-23-7015 - Razvoj tehnologije spajanja Iskra ISD Plast</t>
  </si>
  <si>
    <t>ISKRA ISD D.O.O.</t>
  </si>
  <si>
    <t>ISKRA PRO KRANJ D.O.O.</t>
  </si>
  <si>
    <t>2130-23-7016 - PEMF brezstična elektromagnetna naprava MDCN Tech</t>
  </si>
  <si>
    <t>MDCN TECH D.O.O.</t>
  </si>
  <si>
    <t>BIZJAN ORODJARSTVO D.O.O.</t>
  </si>
  <si>
    <t>2130-23-7017 - Premični sistem tehtanja vozil Cestel d.o.o.</t>
  </si>
  <si>
    <t>CESTEL D.O.O.</t>
  </si>
  <si>
    <t>2130-23-7018 - Laserski triangulacijski merilnik 4K Optomotive</t>
  </si>
  <si>
    <t>OPTOMOTIVE D.O.O.</t>
  </si>
  <si>
    <t>ALPINEON D.O.O.</t>
  </si>
  <si>
    <t>2130-23-7019 - Tehnologija izdelave krem Zlatarna Celje d.o.o.</t>
  </si>
  <si>
    <t>ZLATARNA CELJE D.O.O.</t>
  </si>
  <si>
    <t>ZEPTER-SLOVENICA D.O.O.</t>
  </si>
  <si>
    <t>2130-23-7020 - Storitev TIM DDF4CE v turizmu Aerosol d.o.o.</t>
  </si>
  <si>
    <t>AEROSOL D.O.O.</t>
  </si>
  <si>
    <t>ARCTUR D.O.O.</t>
  </si>
  <si>
    <t>2130-23-7021 - Nizkoogljična najemna modularna enota Rem d.o.o.</t>
  </si>
  <si>
    <t>REM D.O.O.</t>
  </si>
  <si>
    <t>L-TEK D.O.O.</t>
  </si>
  <si>
    <t>2130-23-7022 - Hibridna robotizirana celica Cablex-M d.o.o.</t>
  </si>
  <si>
    <t>CABLEX-M D.O.O.</t>
  </si>
  <si>
    <t>CABLEX-T D.O.O.</t>
  </si>
  <si>
    <t>2130-23-7023 - Optimizacija ogljičnega odtisa Sij Acroni d.o.o.</t>
  </si>
  <si>
    <t>SIJ ACRONI D.O.O.</t>
  </si>
  <si>
    <t>C3M D.O.O.</t>
  </si>
  <si>
    <t>2130-23-7024 - Upravljanje obnovljivih virov energije Comcom</t>
  </si>
  <si>
    <t>COMCOM CAPITAL D.O.O.</t>
  </si>
  <si>
    <t>SUNCONTRACT D.O.O.</t>
  </si>
  <si>
    <t>2130-23-7025 - Akustični inteligentni sistem Tehnomat d.o.o.</t>
  </si>
  <si>
    <t>TEHNOMAT, KRANJ, D.O.O.</t>
  </si>
  <si>
    <t>TECOS</t>
  </si>
  <si>
    <t>2130-23-7026 - Spletna aplikacija ClimaTool - ISR podjemi d.o.o.</t>
  </si>
  <si>
    <t>ISR PODJEMI, D.O.O.</t>
  </si>
  <si>
    <t>TOVARNA IDEJ D.O.O.</t>
  </si>
  <si>
    <t>2130-23-7027 - Razvoj monitoringa e-plovil in e-vozil Piktronik</t>
  </si>
  <si>
    <t>PIKTRONIK D.O.O.</t>
  </si>
  <si>
    <t>2130-23-7028 - Razvoj orodja za procesiranje podatkov Integralis</t>
  </si>
  <si>
    <t>INTEGRALIS, D.O.O.</t>
  </si>
  <si>
    <t>HUMANFROG D.O.O.</t>
  </si>
  <si>
    <t>2130-23-7029 - Digitalni dvojček distribucijskega omrežja Gdb</t>
  </si>
  <si>
    <t>GDB D.O.O.</t>
  </si>
  <si>
    <t>ELEKTRO GORENJSKA, D.D</t>
  </si>
  <si>
    <t>2130-23-7030 - ELVAL - Generator z adaptivnim krmiljenjem Primum</t>
  </si>
  <si>
    <t>PRIMUM D.O.O.</t>
  </si>
  <si>
    <t>MATRIS D.O.O.</t>
  </si>
  <si>
    <t>HARPOON D.O.O.</t>
  </si>
  <si>
    <t>2130-23-7031 - Nova generacija tankih oplaščenih žic Tkc d.o.o.</t>
  </si>
  <si>
    <t>TKC D.O.O.</t>
  </si>
  <si>
    <t>LIOR LJUBLJANA</t>
  </si>
  <si>
    <t xml:space="preserve">2130-23-7032 - Razvoj tehnologije za izdelavo orodij Beni tehing </t>
  </si>
  <si>
    <t>BENI TEHING, D.O.O.</t>
  </si>
  <si>
    <t>BA-TECH D.O.O.</t>
  </si>
  <si>
    <t>2130-23-7033 - Pametni vodovod Mariborski vodovod d.o.o.</t>
  </si>
  <si>
    <t>MARIBORSKI VODOVOD D.O.O.</t>
  </si>
  <si>
    <t>NETS D.O.O.</t>
  </si>
  <si>
    <t>2130-23-7034 - Razvoj tehničnih tekstilij Predilnica Litija</t>
  </si>
  <si>
    <t>PREDILNICA LITIJA D.O.O</t>
  </si>
  <si>
    <t>TEKSTINA D.O.O.</t>
  </si>
  <si>
    <t>2130-23-7035 - Place and play gen 2 Hakl IT d.o.o.</t>
  </si>
  <si>
    <t>ORKA INFORMATIKA D.O.O.</t>
  </si>
  <si>
    <t>VISIONECT D.O.O.</t>
  </si>
  <si>
    <t>2130-23-7036 - Brezstični dostop za vhodna vrata iSmart d.o.o.</t>
  </si>
  <si>
    <t>ISMART D.O.O.</t>
  </si>
  <si>
    <t>INOTHERM D.O.O.</t>
  </si>
  <si>
    <t>2130-23-7037 - Razvoj elektrostatičnega filtra Klin d.o.o.</t>
  </si>
  <si>
    <t>KLIN LOGATEC</t>
  </si>
  <si>
    <t>POLABS D.O.O.</t>
  </si>
  <si>
    <t>2130-23-7038 - Razvoj pametne programske rešitve Enekom d.o.o.</t>
  </si>
  <si>
    <t>ENEKOM D.O.O.</t>
  </si>
  <si>
    <t>ETA D.O.O. CERKNO</t>
  </si>
  <si>
    <t>2130-23-7039 - IoT Microbium MPN analizator Microbium d.o.o.</t>
  </si>
  <si>
    <t>MICROBIUM, D.O.O.</t>
  </si>
  <si>
    <t>INFOTIM RŽIŠNIK PERC D.O.O.</t>
  </si>
  <si>
    <t>2130-23-7040 - Električni pogon za vodni promet NT Electric</t>
  </si>
  <si>
    <t>NT ELECTRIC D.O.O.</t>
  </si>
  <si>
    <t>EMRAX D.O.O.</t>
  </si>
  <si>
    <t xml:space="preserve">2130-23-7041 - Recikliran ekološki bitumen Fragmat Tim d.o.o. </t>
  </si>
  <si>
    <t>FRAGMAT TIM D.O.O.</t>
  </si>
  <si>
    <t>INTECH-LES, D.O.O.</t>
  </si>
  <si>
    <t>2130-23-7043 - Napredni sistem regulacije ogrevanja Seltron</t>
  </si>
  <si>
    <t>SELTRON D.O.O.</t>
  </si>
  <si>
    <t>2130-23-7044 - Platforma AgriTrace Sunesis d.o.o.</t>
  </si>
  <si>
    <t>ANTEJA ECG SVETOVANJE D.O.O.</t>
  </si>
  <si>
    <t>2130-23-7045 - Enkapsuliranje v mikrokapsule Microcaps d.o.o.</t>
  </si>
  <si>
    <t>MIKROCAPS D.O.O.</t>
  </si>
  <si>
    <t>GALEX D.D.</t>
  </si>
  <si>
    <t>2130-23-7047 - Telekomunikacijske komponente Paradigma tech</t>
  </si>
  <si>
    <t>PARADIGMA TECH D.O.O.</t>
  </si>
  <si>
    <t>COSYLAB D.D.</t>
  </si>
  <si>
    <t>2130-23-7048 - Razvoj platforme Green Estate Igea d.o.o.</t>
  </si>
  <si>
    <t>ARVIO D.O.O.</t>
  </si>
  <si>
    <t>2130-23-7049 - Razvoj platforme ProPlant Acies bio d.o.o.</t>
  </si>
  <si>
    <t>ACIES BIO D.O.O.</t>
  </si>
  <si>
    <t>EMONA RAZVOJNI CENTER LJUBLJAN</t>
  </si>
  <si>
    <t>2130-23-7050 - Razvoj VR učnega okolja Art Rebel 9 d.o.o.</t>
  </si>
  <si>
    <t>2130-23-7051 - Razvoj storitve OptiFood4Fish Labena d.o.o.</t>
  </si>
  <si>
    <t>LABENA D.O.O.</t>
  </si>
  <si>
    <t>ALGEN D.O.O.</t>
  </si>
  <si>
    <t>2130-23-7052 - Razvoj inovativnega gorilnika Kočevar in sinovi</t>
  </si>
  <si>
    <t>KOČEVAR IN SINOVI D.O.O.</t>
  </si>
  <si>
    <t>MINITEC D.O.O.</t>
  </si>
  <si>
    <t>2130-23-7053 - Razvoj sistema "double skin" okna Fragmat d.o.o.</t>
  </si>
  <si>
    <t>FRAGMAT D.O.O.</t>
  </si>
  <si>
    <t>KOLEKTOR KOLING D.O.O.</t>
  </si>
  <si>
    <t>WINTEH D.O.O.</t>
  </si>
  <si>
    <t>2130-23-7054 - Optimiziranje procesov kovanja Anton Blaj d.o.o.</t>
  </si>
  <si>
    <t>ANTON BLAJ D.O.O.</t>
  </si>
  <si>
    <t>METRONIK D.O.O.</t>
  </si>
  <si>
    <t>2130-23-7055 - Modularna toplotna črpalka Kronoterm d.o.o.</t>
  </si>
  <si>
    <t>KRONOTERM D.O.O.</t>
  </si>
  <si>
    <t>ELEKTRINA D.O.O.</t>
  </si>
  <si>
    <t>2130-23-7056 - Pametna samočistilna steklenica Steklarna Hrastnik</t>
  </si>
  <si>
    <t>STRIP'S D.O.O.</t>
  </si>
  <si>
    <t>2130-23-7057 - Projekt eko san kad Kolpa d.o.o.</t>
  </si>
  <si>
    <t>KOLPA, D.O.O. METLIKA</t>
  </si>
  <si>
    <t>BUČAR AVGUST S.P.</t>
  </si>
  <si>
    <t>2130-23-7058 - Razvoj digitalne rešitve DigitKroM Pro Labor</t>
  </si>
  <si>
    <t>PRO LABOR D.O.O.</t>
  </si>
  <si>
    <t>OMCO METALS SLAVENIA D.O.O.</t>
  </si>
  <si>
    <t>2130-23-7059 - Razvoj sistema ROBOREHA Kinestica d.o.o.</t>
  </si>
  <si>
    <t>KINESTICA D.O.O.</t>
  </si>
  <si>
    <t>SUBLIMO D.O.O.</t>
  </si>
  <si>
    <t>ENERGA TM D.O.O.</t>
  </si>
  <si>
    <t>2130-23-7061 - Nadzorni sistem connected nereide 3 Simarine</t>
  </si>
  <si>
    <t>SIMARINE D.O.O.</t>
  </si>
  <si>
    <t>SENTINEL LABS D.O.O.</t>
  </si>
  <si>
    <t>2130-23-7062 - Nove panelne stene na podlagi lepila Cleangrad</t>
  </si>
  <si>
    <t>CLEANGRAD D.O.O.</t>
  </si>
  <si>
    <t>MITOL D.O.O., SEŽANA</t>
  </si>
  <si>
    <t>2130-23-7063 - Smart senzorska postaja Sensbox Mik d.o.o.</t>
  </si>
  <si>
    <t>MIK, D.O.O.</t>
  </si>
  <si>
    <t>LX NAVIGATION D.O.O.</t>
  </si>
  <si>
    <t>2130-23-7064 - Zelena folija Impol 2000 d.d.</t>
  </si>
  <si>
    <t>VI NOVA D.O.O.</t>
  </si>
  <si>
    <t>IMPOL FT D.O.O.</t>
  </si>
  <si>
    <t>2130-23-7065 - Digitalna platforma za investiranje Event registry</t>
  </si>
  <si>
    <t>EVENT REGISTRY D.O.O.</t>
  </si>
  <si>
    <t>TRIGLAV SKLADI, D.O.O.</t>
  </si>
  <si>
    <t>2130-23-7066 - Linija personalizirane naravne kozmetike Medilip</t>
  </si>
  <si>
    <t>MEDILIP D.O.O.</t>
  </si>
  <si>
    <t>DIGITALIST D.O.O.</t>
  </si>
  <si>
    <t>2130-23-7067 - Pametno stikalo za upravljanje doma Telem d.o.o.</t>
  </si>
  <si>
    <t>TELEM D.O.O.</t>
  </si>
  <si>
    <t>ELFIS NOVO MESTO D.O.O.</t>
  </si>
  <si>
    <t>2130-23-7068 - Monolitni keramičen tlak Chemcolor d.o.o.</t>
  </si>
  <si>
    <t>CHEMCOLOR SEVNICA D.O.O.</t>
  </si>
  <si>
    <t>BENS CONSULTING D.O.O.</t>
  </si>
  <si>
    <t>2130-23-7069 - Izdelava Zelene zlitine Impol d.o.o.</t>
  </si>
  <si>
    <t>IMPOL D.O.O.</t>
  </si>
  <si>
    <t>IMPOL PCP D.O.O.</t>
  </si>
  <si>
    <t>2130-23-7070 - Razvoj lesenega elementa IQwood Lumar IG</t>
  </si>
  <si>
    <t>LUMAR IG D.O.O.</t>
  </si>
  <si>
    <t>IQWOOD D.O.O.</t>
  </si>
  <si>
    <t>CBD D.O.O.</t>
  </si>
  <si>
    <t>2130-23-7071 - Vedra kolesarji CGS Labs d.o.o.</t>
  </si>
  <si>
    <t>CGS LABS D.O.O.</t>
  </si>
  <si>
    <t>COGNITAS D.O.O.</t>
  </si>
  <si>
    <t>2130-23-7072 - HidroSmart Controlmatik ABW d.o.o.</t>
  </si>
  <si>
    <t>CONTROLMATIK ABW DOMŽALE D.O.O</t>
  </si>
  <si>
    <t>GEOCODIS D.O.O.</t>
  </si>
  <si>
    <t>2130-23-7073 - Kartezična pakirna linija PackFLEX 4.0 Hypex</t>
  </si>
  <si>
    <t>HYPEX, D.O.O.</t>
  </si>
  <si>
    <t>TRILOBIT D.O.O.</t>
  </si>
  <si>
    <t>2130-23-7074 - Air farming Onedrone d.o.o.</t>
  </si>
  <si>
    <t>ONEDRONE D.O.O.</t>
  </si>
  <si>
    <t>AUGMENTECH, D.O.O.</t>
  </si>
  <si>
    <t>2130-23-7075 - Razvoj platforme EnerDAO Emazing d.o.o.</t>
  </si>
  <si>
    <t>EMAZING D.O.O.</t>
  </si>
  <si>
    <t>KALMIA, D.O.O.</t>
  </si>
  <si>
    <t>2130-23-7076 - PWA aplikacije Optiweb d.o.o.</t>
  </si>
  <si>
    <t>TRITIM D.O.O.</t>
  </si>
  <si>
    <t>2180-24-7005 - Prefabricirana trajnostna bivalna enota Adria dom</t>
  </si>
  <si>
    <t>ADRIA DOM D.O.O.</t>
  </si>
  <si>
    <t>ID - INTERIER DESIGN NOVO</t>
  </si>
  <si>
    <t>2180-24-7006 - Razvoj postopka za obdelavo PAE smol Melamin</t>
  </si>
  <si>
    <t>ENOOP D.O.O.</t>
  </si>
  <si>
    <t xml:space="preserve">2180-24-7007 - Inteligentni mobilni robotski sistem Tegrad </t>
  </si>
  <si>
    <t>TEGRAD D.O.O.</t>
  </si>
  <si>
    <t>PIRNAR &amp; SAVŠEK D.O.O.</t>
  </si>
  <si>
    <t>KOVINC D.O.O.</t>
  </si>
  <si>
    <t>2180-24-7012 - Energetsko učinkovit sistem stenske obloge Alpod</t>
  </si>
  <si>
    <t>ALPOD D.O.O.</t>
  </si>
  <si>
    <t>MINERALKA D.O.O.</t>
  </si>
  <si>
    <t>2180-24-7014 - Razvoj procesnih rešitev RoboCUT Škrlj</t>
  </si>
  <si>
    <t>ŠKRLJ D.O.O.</t>
  </si>
  <si>
    <t>2180-24-7015 - Modularna enota z vgrajeno sanitarno celico Rem</t>
  </si>
  <si>
    <t>2180-24-7016 - Razvoj sistema SeeAll Riko hiše</t>
  </si>
  <si>
    <t>RIKO HIŠE D.O.O.</t>
  </si>
  <si>
    <t>A1 SLOVENIJA D.D.</t>
  </si>
  <si>
    <t>2180-24-7017 - Razvoj platforme iBEMS-Green Imagine</t>
  </si>
  <si>
    <t>IMAGINE D.O.O.</t>
  </si>
  <si>
    <t>ORG. TEND D.O.O.</t>
  </si>
  <si>
    <t>STANOVANJSKO PODJETJE D.O.O.</t>
  </si>
  <si>
    <t>2180-24-7020 - Analizator odpadnih voda Microbium</t>
  </si>
  <si>
    <t>WORKROOM PLASTIC D.O.O.</t>
  </si>
  <si>
    <t>2180-24-7021 - Sistem za upravljanje oskrbe z energijo Amibit</t>
  </si>
  <si>
    <t>AMIBIT D.O.O.</t>
  </si>
  <si>
    <t>SKAPIN D.O.O.</t>
  </si>
  <si>
    <t>SONCE INVEST D.O.O.</t>
  </si>
  <si>
    <t>2180-24-7022 - Razvoj zaščite ravnih streh Diming</t>
  </si>
  <si>
    <t>DIMING D.O.O.</t>
  </si>
  <si>
    <t>DIMNIKI D.O.O., LJUBLJANA</t>
  </si>
  <si>
    <t>2180-24-7023 - Razvoj informacijskega sistema OptiSolar Comland</t>
  </si>
  <si>
    <t>JB ENERGIJA D.O.O.</t>
  </si>
  <si>
    <t>2180-24-7028 - Naprava s pulzno elektromagnetno terapijo L-tek</t>
  </si>
  <si>
    <t>2180-24-7029 - Razvoj svinčevo-kislinske baterije Tab</t>
  </si>
  <si>
    <t>TAB - IPM D.O.O.</t>
  </si>
  <si>
    <t>2180-24-7030 - Pametno mehatronsko orodje za štancanje Dafra</t>
  </si>
  <si>
    <t>DAFRA KONTAKT TEHNOLOGIJA,</t>
  </si>
  <si>
    <t>EGASI D.O.O.</t>
  </si>
  <si>
    <t>2180-24-7031 - Storitev lokalne prožnosti za zeleni prehod GenI</t>
  </si>
  <si>
    <t>GEN-I, D.O.O.</t>
  </si>
  <si>
    <t>INDEN D.O.O.</t>
  </si>
  <si>
    <t>2180-24-7032 - Hidravlični sistem za elektro vozila Riko Ribnica</t>
  </si>
  <si>
    <t>RIKO RIBNICA D.O.O.</t>
  </si>
  <si>
    <t>VR ELEKTRONIKA D.O.O.</t>
  </si>
  <si>
    <t>2180-24-7033 - Energetsko učinkovit sistem pametnih vrat Doorson</t>
  </si>
  <si>
    <t>DOORSON D.O.O.</t>
  </si>
  <si>
    <t>SK-P D.O.O.</t>
  </si>
  <si>
    <t>2180-24-7034 - Rešitev za odjem električne energije Astron</t>
  </si>
  <si>
    <t>ASTRON D.O.O.</t>
  </si>
  <si>
    <t>VIRS, D.O.O.</t>
  </si>
  <si>
    <t>LOOP SKUPINA, D.O.O.</t>
  </si>
  <si>
    <t>2180-24-7037 - Razvoj ekološkega panela za gradnjo CoGreen</t>
  </si>
  <si>
    <t>COGREEN D.O.O.</t>
  </si>
  <si>
    <t>GT GORSKO D.O.O.</t>
  </si>
  <si>
    <t>2180-24-7038 - Sistem za predelavo odpadkov v insektno krmo Šraml</t>
  </si>
  <si>
    <t>ŠRAML D.O.O.</t>
  </si>
  <si>
    <t>INEA RBT D.O.O.</t>
  </si>
  <si>
    <t>2180-24-7042 - Proces avtomatizacije robotskega varjenja Eudom</t>
  </si>
  <si>
    <t>EUDOM, D.O.O.</t>
  </si>
  <si>
    <t>INNODULER D.O.O.</t>
  </si>
  <si>
    <t>2180-24-7043 - Alu light ohišje za e-mobilnost LTH Castings</t>
  </si>
  <si>
    <t>LTH CASTINGS D.O.O.</t>
  </si>
  <si>
    <t>NIKO D.O.O. ŽELEZNIKI</t>
  </si>
  <si>
    <t>CRMT D.O.O.</t>
  </si>
  <si>
    <t>2180-24-7044 - Razvoj digitalnega pametnega paketnika Grega-JK</t>
  </si>
  <si>
    <t>GREGA-JK D.O.O.</t>
  </si>
  <si>
    <t>2180-24-7046 - Avtomatizirana procesna linija SOP-international</t>
  </si>
  <si>
    <t>SOP - INTERNATIONAL, D.O.O.,</t>
  </si>
  <si>
    <t>DDC D.O.O. LJUBLJANA</t>
  </si>
  <si>
    <t>2180-24-7048 - Sistem načrtovanja in upravljanja SDO Envirodual</t>
  </si>
  <si>
    <t>ENVIRODUAL D.O.O.</t>
  </si>
  <si>
    <t>DANFOSS TRATA, D.O.O.</t>
  </si>
  <si>
    <t>2180-24-7049 - Razvoj bio-obloge za travna semena Interkorn</t>
  </si>
  <si>
    <t>INTERKORN D.O.O.</t>
  </si>
  <si>
    <t>KGS KRAJNC D.O.O.</t>
  </si>
  <si>
    <t>GSELMAN&amp;GSELMAN D.O.O.</t>
  </si>
  <si>
    <t>2180-24-7050 - Razvoj procesa za predelavo brusnega mulja Ekstera</t>
  </si>
  <si>
    <t>EKSTERA D.O.O.</t>
  </si>
  <si>
    <t>TRO D.O.O.</t>
  </si>
  <si>
    <t>SIJ RAVNE SYSTEMS D.O.O</t>
  </si>
  <si>
    <t>2180-24-7051 - Regeneracija CO2 pri proizvodnji vina Omega air</t>
  </si>
  <si>
    <t>OMEGA AIR D.O.O. LJUBLJANA</t>
  </si>
  <si>
    <t>VINTECH D.O.O.</t>
  </si>
  <si>
    <t>2180-24-7052 - Sistem za nadzorovanje ukrepov škropljenja 3 tav</t>
  </si>
  <si>
    <t>3 TAV D.O.O.</t>
  </si>
  <si>
    <t>INOVINE D.O.O.</t>
  </si>
  <si>
    <t>C3.K8.ID - Sofinanciranje investicij v RRI demonstracijske in pilotne projekte</t>
  </si>
  <si>
    <t>2180-23-9901 - Energetsko učinkovito procesiranje Geneplanet</t>
  </si>
  <si>
    <t>GENEPLANET D.O.O.</t>
  </si>
  <si>
    <t>BIOSISTEMIKA D.O.O.</t>
  </si>
  <si>
    <t>2180-23-9902 - Sistem za merjenje kakovosti bivanja Aerosol</t>
  </si>
  <si>
    <t>PNZ D.O.O.</t>
  </si>
  <si>
    <t>IMS MERILNI SISTEMI D.O.O.</t>
  </si>
  <si>
    <t>2180-23-9903 - Avtomatizacija ročnih procesov varjenja Škrlj</t>
  </si>
  <si>
    <t>TASKING LABS D.O.O.</t>
  </si>
  <si>
    <t>2180-23-9904 - Obdelovalni center s kriogenskim hlajenjem Unior</t>
  </si>
  <si>
    <t>UNIOR D.D.</t>
  </si>
  <si>
    <t>INKOLTEH D.O.O.</t>
  </si>
  <si>
    <t>MODERNE TEHNOLOGIJE D.O.O.</t>
  </si>
  <si>
    <t>2180-23-9906 - Sistem spremljanja kakovosti vode Valter skupina</t>
  </si>
  <si>
    <t>VALTER SKUPINA D.O.O.</t>
  </si>
  <si>
    <t>2180-23-9907 - Nizko-emisijski gospodinjski aparati Gorenje</t>
  </si>
  <si>
    <t>GORENJE, D.O.O.</t>
  </si>
  <si>
    <t>DEWESOFT D.O.O.</t>
  </si>
  <si>
    <t>2180-23-9908 - Napredni zemeljski informacijski sistem Skylabs</t>
  </si>
  <si>
    <t>DUOL D.O.O.</t>
  </si>
  <si>
    <t>2180-23-9909 - Razvoj gnojila na osnovi lesnega pepela Tanin</t>
  </si>
  <si>
    <t>TANIN SEVNICA D.D.</t>
  </si>
  <si>
    <t>JATA EMONA D.O.O.</t>
  </si>
  <si>
    <t>2180-23-9910 - Razvoj nove generacije toplotnih črpalk Hidria</t>
  </si>
  <si>
    <t>HIDRIA D.O.O.</t>
  </si>
  <si>
    <t>TERMO SHOP D.O.O.</t>
  </si>
  <si>
    <t>MENARD D.O.O</t>
  </si>
  <si>
    <t>IMAS D.O.O.</t>
  </si>
  <si>
    <t>2180-23-9911 - Dvig energetske učinkovitosti v farmaciji Lek</t>
  </si>
  <si>
    <t>LEK D.D.</t>
  </si>
  <si>
    <t>IMP PROMONT D.O.O.</t>
  </si>
  <si>
    <t>2180-23-9912 - Razvoj storitve analize izražanja genov Labena</t>
  </si>
  <si>
    <t>AGENDA D.O.O.</t>
  </si>
  <si>
    <t>FORWARD D.O.O.</t>
  </si>
  <si>
    <t>2180-23-9913 - Platforma za monitoring in optimizacijo Imagine</t>
  </si>
  <si>
    <t>RIS INŽENIRING D.O.O.</t>
  </si>
  <si>
    <t>SP LENDAVA D.O.O.</t>
  </si>
  <si>
    <t>2180-23-9914 - Platforma - napoved proizvodnje el.energije Medius</t>
  </si>
  <si>
    <t>MEDIUS D.O.O.</t>
  </si>
  <si>
    <t>INSTRUMENTATION TECHNOLOGIES,</t>
  </si>
  <si>
    <t>AKSON D.O.O.</t>
  </si>
  <si>
    <t>HOLDING SLOVENSKE ELEKTRARNE</t>
  </si>
  <si>
    <t>2180-23-9915 - Razvoj katamarana na električni pogon Roto group</t>
  </si>
  <si>
    <t>ROTO GROUP D.O.O.</t>
  </si>
  <si>
    <t>ROTO ECO D.O.O.</t>
  </si>
  <si>
    <t>J&amp;J DESIGN D.O.O.</t>
  </si>
  <si>
    <t>TPV PRIKOLICE D.O.O.</t>
  </si>
  <si>
    <t>2180-23-9916 - AI analitika gozdne biomase Flycom technologies</t>
  </si>
  <si>
    <t>IRNAS D.O.O.</t>
  </si>
  <si>
    <t>C-ASTRAL D.O.O.</t>
  </si>
  <si>
    <t>2180-23-9917 - Upravljanje odjema energije za industrijo Inea</t>
  </si>
  <si>
    <t>RTC ŽIČNICE KRANJSKA GORA</t>
  </si>
  <si>
    <t>PRO.ASTEC D.O.O.</t>
  </si>
  <si>
    <t>2180-23-9918 - Demonstracija pametne modularne gradnje Rem</t>
  </si>
  <si>
    <t>2180-23-9919 - Lesena samolepilna talna obloga Fragmat tim</t>
  </si>
  <si>
    <t xml:space="preserve">2180-23-9921 - Trajnostna in digitalizirana mobilnost Avant car </t>
  </si>
  <si>
    <t>AVANT CAR D.O.O.</t>
  </si>
  <si>
    <t>IZZIVIZZI D.O.O.</t>
  </si>
  <si>
    <t>DANICA BOHINJ D.O.O.</t>
  </si>
  <si>
    <t>MIKRO+POLO, D.O.O.</t>
  </si>
  <si>
    <t>SIEL, D.O.O.</t>
  </si>
  <si>
    <t>C3.K8.RA - Delovanje in upravljanje RRI sistema</t>
  </si>
  <si>
    <t>2130-22-4001 - Delovanje in upravljanje RRI - NOO - MGRT</t>
  </si>
  <si>
    <t>C3.K9.IC - Podpora za dekarbonizacijo, produktivnost in konkurenčnost podjetij</t>
  </si>
  <si>
    <t>2130-22-6001 - Širjenje zmogljivosti proizvodnje Liv Systems</t>
  </si>
  <si>
    <t>LIV SYSTEMS D.O.O.</t>
  </si>
  <si>
    <t>2130-22-6002 - Pametna tovarna MG ROHR</t>
  </si>
  <si>
    <t>MG ROHR D.O.O.</t>
  </si>
  <si>
    <t>2130-22-6003 - Širitev zmogljivosti Pišek Vitli Krpan</t>
  </si>
  <si>
    <t>PIŠEK - VITLI KRPAN, D.O.O.</t>
  </si>
  <si>
    <t>2130-22-6004 - Nakup tehnološke opreme DAIHEN VARSTROJ</t>
  </si>
  <si>
    <t>DAIHEN VARSTROJ D.D.</t>
  </si>
  <si>
    <t>2130-22-6005 - Posodobitev proizvodnega procesa KOLPA</t>
  </si>
  <si>
    <t>2130-22-6007 - Digitalizacija in modernizacija proizvodnje</t>
  </si>
  <si>
    <t>ORODJA ERHART D.O.O.</t>
  </si>
  <si>
    <t>2130-22-6009 - Nakup tehnološke opreme PLASTOFORM BLANCA</t>
  </si>
  <si>
    <t>ACRYFORM D.O.O.</t>
  </si>
  <si>
    <t>2130-22-6010 - Diverzifikacija proizvodnje Strip's</t>
  </si>
  <si>
    <t>2130-22-6011 - Proizvodni procesi in proizvodi AK EMMI</t>
  </si>
  <si>
    <t>ALUMINIUM KETY EMMI D.O.O.</t>
  </si>
  <si>
    <t>2130-22-6013 - Posodobitev proizvodnih zmogljivosti INNODULER</t>
  </si>
  <si>
    <t>2130-22-6014 - Robotehnika 2024</t>
  </si>
  <si>
    <t>ROBOTEHNIKA D.O.O.</t>
  </si>
  <si>
    <t>2130-22-6016 - Nadgradnja proizvodnje varnostne opreme - Primat</t>
  </si>
  <si>
    <t>PRIMAT D.D.</t>
  </si>
  <si>
    <t>2130-22-6018 - Sistem za zračno lasersko skeniranje Flycom</t>
  </si>
  <si>
    <t>2130-23-6001 - Inteligentna CNC avtomatizacija Tehnos</t>
  </si>
  <si>
    <t>TEHNOS D.O.O. ŽALEC</t>
  </si>
  <si>
    <t>2130-23-6003 - Povečanje proizvodnih zmogljivosti Gic gradnje</t>
  </si>
  <si>
    <t>2130-23-6004 - Posodobitev proizvodnje Sij Ravne Systems</t>
  </si>
  <si>
    <t>2130-23-6005 - Avtomatizirana proizvodnja Li-ion baterij Tab d.d.</t>
  </si>
  <si>
    <t>2130-23-6007 - Povečanje proizvodnih zmogljivosti Proeko Plastika</t>
  </si>
  <si>
    <t>PROEKO PLASTIKA D.O.O.</t>
  </si>
  <si>
    <t>2130-23-6008 - Avtomatizacija proiz.kmetijskih izdelkov Interkorn</t>
  </si>
  <si>
    <t>2130-23-6010 - Povečanje proizvodnjih zmogljivosti Sico d.o.o.</t>
  </si>
  <si>
    <t>SICO D.O.O.</t>
  </si>
  <si>
    <t>2130-23-6011 - Povečanje in posodobitev proizvodnje Mobitex</t>
  </si>
  <si>
    <t>MOBITEX D.O.O.</t>
  </si>
  <si>
    <t>2130-23-6012 - Nakup tehnološke opreme Ace Metalna</t>
  </si>
  <si>
    <t>ACE METALNA D.O.O.</t>
  </si>
  <si>
    <t>2130-23-6014 - E-mobilnost - 2 Polycom Škofja Loka</t>
  </si>
  <si>
    <t>2130-23-6016 - Vzpostavitev logističnega centra Intersocks</t>
  </si>
  <si>
    <t>INTERSOCKS D.O.O., KOČEVJE</t>
  </si>
  <si>
    <t>2130-23-6019 - Proizvodnja zobatih obročev KLS Ljubno d.o.o.</t>
  </si>
  <si>
    <t>KLS LJUBNO D.O.O.</t>
  </si>
  <si>
    <t>2130-23-6020 - Postavitev napredne proizvodnje Uniforest</t>
  </si>
  <si>
    <t>UNIFOREST D.O.O.</t>
  </si>
  <si>
    <t>2130-23-6023 - Modernizacija proizvodnje Naturalica Foods d.o.o.</t>
  </si>
  <si>
    <t>NATURALICA FOODS D.O.O.</t>
  </si>
  <si>
    <t>2130-23-6024 - Vzpostavitev proizvodnje izdelkov - Tanin d.o.o.</t>
  </si>
  <si>
    <t>2130-23-6025 - Nov koncept priprave reciklatov - Surovina d.o.o.</t>
  </si>
  <si>
    <t>SUROVINA D.O.O.</t>
  </si>
  <si>
    <t>2130-23-6026 - Zelene tehnologije za tehnološke preboje KGL</t>
  </si>
  <si>
    <t>2130-23-6027 - Posodobitev proizvodnje Ledinek Engineering</t>
  </si>
  <si>
    <t>LEDINEK ENGINEERING D.O.O.</t>
  </si>
  <si>
    <t>2130-23-6028 - Posodobitev tehnološkega procesa TEM Čatež</t>
  </si>
  <si>
    <t>TOVARNA ELEKTROMATERIALA</t>
  </si>
  <si>
    <t>2130-23-6030 - Posodobitev proizvodne linije Arcont d.d.</t>
  </si>
  <si>
    <t>ARCONT D.D.</t>
  </si>
  <si>
    <t>2130-23-6033 - Razširitev proizvodnih kapacitet Agragold</t>
  </si>
  <si>
    <t>AGRAGOLD D.O.O.</t>
  </si>
  <si>
    <t>2130-23-6034 - Avtomatizacija proizvodnih procesov Polident</t>
  </si>
  <si>
    <t>POLIDENT D.O.O.</t>
  </si>
  <si>
    <t>2130-23-6036 - Vzpostavitev nove proizvodne linije Labena</t>
  </si>
  <si>
    <t>2130-23-6039 - Gradnja proizvodno razvojnega centra Ergopharma</t>
  </si>
  <si>
    <t>ERGOPHARMA PROIZVODNJA D.O.O.</t>
  </si>
  <si>
    <t>2130-23-6041 - Proizvodna hala Bial</t>
  </si>
  <si>
    <t>BIAL, D.O.O.</t>
  </si>
  <si>
    <t>2130-23-6043 - Širitev proizvodnje Alpox</t>
  </si>
  <si>
    <t>ALPOX D.O.O.</t>
  </si>
  <si>
    <t>2180-23-6044 - Širitev proizvodnje Tajfun Planina</t>
  </si>
  <si>
    <t>TAJFUN PLANINA D.O.O.</t>
  </si>
  <si>
    <t>2130-23-6009 - Nakup linije laserskega razreza Kovinc</t>
  </si>
  <si>
    <t>2130-23-6022 - Širitev zmogljivosti proizvodnje Ino d.o.o.</t>
  </si>
  <si>
    <t>INO D.O.O.</t>
  </si>
  <si>
    <t>2130-23-6029 - Industrijski center SON 4.0</t>
  </si>
  <si>
    <t>SON D.O.O. VINICA</t>
  </si>
  <si>
    <t>2130-23-6031 - Obdelovalni center Mebor d.o.o.</t>
  </si>
  <si>
    <t>MEBOR D.O.O</t>
  </si>
  <si>
    <t>3130-22-0012 - Vzpostavitev kompetenčnega centra</t>
  </si>
  <si>
    <t>3130-22-0014 - Digitalna usposobljenost javnih uslužbencev</t>
  </si>
  <si>
    <t>3130-22-0015 - Izboljšanje energetske učinkovitosti stavb</t>
  </si>
  <si>
    <t>C2.K7.IM - Digitalizacija na področju kulture</t>
  </si>
  <si>
    <t>3340-22-0081 - Nepremična e-Dediščina 2022-2025</t>
  </si>
  <si>
    <t>MINISTRSTVO ZA KULTURO</t>
  </si>
  <si>
    <t>3341-22-0001 - e-ARH.si: NOO 2022-2025</t>
  </si>
  <si>
    <t>ARHIV RS</t>
  </si>
  <si>
    <t>3340-23-0009 - Enotna informacijska platforma e-KULTURA</t>
  </si>
  <si>
    <t>3340-23-0007 - Premična e-Dediščina 2023-2025</t>
  </si>
  <si>
    <t>NARODNI MUZEJ SLOVENIJE</t>
  </si>
  <si>
    <t>C3.K11.ID - Trajnostna obnova in oživljanje kulturne dediščine in javne kulturne infrastrukture</t>
  </si>
  <si>
    <t>3340-22-0003 - Grad Negova - obnova kult. spomenika 2022-2026</t>
  </si>
  <si>
    <t>3340-22-0006 - Grad Turjak - obnova kult. spomenika 2022-2026</t>
  </si>
  <si>
    <t>3340-22-0049 - Črnomelj - celovita prenova kulturnega spomenika</t>
  </si>
  <si>
    <t>3340-22-0056 - Doživetja grajskega razgleda - Grad Podčetrtek</t>
  </si>
  <si>
    <t>3340-22-0085 - Preobrazba gradu Ormož in parka</t>
  </si>
  <si>
    <t>OBČINA ORMOŽ</t>
  </si>
  <si>
    <t>3340-22-0086 - Obnova pritličja Črnomaljskega gradu</t>
  </si>
  <si>
    <t>OBČINA ČRNOMELJ</t>
  </si>
  <si>
    <t>3340-22-0087 - Kulturni inkubator Štanjel</t>
  </si>
  <si>
    <t>OBČINA KOMEN</t>
  </si>
  <si>
    <t>3340-22-0093 - Kulturna doživetja Dvorca Jelšingrad</t>
  </si>
  <si>
    <t>OBČINA ŠMARJE PRI JELŠAH</t>
  </si>
  <si>
    <t>3340-22-0097 - Notranjski muzej Postojna</t>
  </si>
  <si>
    <t>OBČINA POSTOJNA</t>
  </si>
  <si>
    <t>3340-22-0014 - Vrba - celovita prenova kult. spomenika 2022-2023</t>
  </si>
  <si>
    <t>3340-22-0089 - Grad Podsreda - kulturna dediščina in turizem</t>
  </si>
  <si>
    <t>OBČINA KOZJE</t>
  </si>
  <si>
    <t>3340-23-0063 - Celovita obnova objekta Grajska kašča</t>
  </si>
  <si>
    <t>C1.K3.IG - Center za semenarstvo, drevesničarstvo in varstvo gozdov</t>
  </si>
  <si>
    <t>2330-22-0028 - Vzpostavitev centra za semenarstvo</t>
  </si>
  <si>
    <t>GOZDARSKI INŠTITUT SLOVENIJE</t>
  </si>
  <si>
    <t>C2.K7.IL - Digitalni prehod na področju kmetijstva, prehrane in gozdarstva</t>
  </si>
  <si>
    <t>2330-22-0033 - E-gozdarstvo</t>
  </si>
  <si>
    <t>MINISTRSTVO ZA KMETIJSTVO, GOZDARSTVO IN PREHRANO</t>
  </si>
  <si>
    <t>ZAVOD ZA GOZDOVE SLOVENIJE</t>
  </si>
  <si>
    <t>2331-22-0002 - Informacijski sistem ARSKTRP -digitalni prehod</t>
  </si>
  <si>
    <t>AGENCIJA RS ZA KMETIJSKE TRGE</t>
  </si>
  <si>
    <t>2336-22-0001 - IS učinkovitega inšpekcijskega nadzora - eFokus</t>
  </si>
  <si>
    <t>INŠPEKTORAT RS ZA KMETIJSTVO, GOZDARSTVO, LOVSTVO IN RIBIŠTVO</t>
  </si>
  <si>
    <t>2330-22-0030 - Digitalizacija JSKS</t>
  </si>
  <si>
    <t>KMETIJSKO GOZDARSKA ZBORNICA</t>
  </si>
  <si>
    <t>2330-22-0074 - Digitalizacija podatkovnih zbirk v živinoreji</t>
  </si>
  <si>
    <t>KMETIJSKI INŠTITUT SLOVENIJE</t>
  </si>
  <si>
    <t>UNIVERZA V LJUBLJANI</t>
  </si>
  <si>
    <t>2337-22-0001 - Izgradnja informacijskega sistema inšp. UVHVVR</t>
  </si>
  <si>
    <t>UPRAVA RS ZA VARNO HRANO, VETERINARSTVO IN VARSTVO RASTLIN</t>
  </si>
  <si>
    <t>2130-22-3016 - Izdelava 2K izdelkov z direktnim nabrizgavanjem</t>
  </si>
  <si>
    <t>GUMARSTVO ŠRAJNER D.O.O.</t>
  </si>
  <si>
    <t>2130-22-3029 - Nakup nove proizvodne linije KSPM</t>
  </si>
  <si>
    <t>KSPM D.O.O.</t>
  </si>
  <si>
    <t>2130-22-3202 - Nova linija za brizganje plastike HAPLAST D.O.O.</t>
  </si>
  <si>
    <t>HAPLAST D.O.O.</t>
  </si>
  <si>
    <t>2130-22-3205 - Nakup visokotehnološke linije Mobitex d.o.o.</t>
  </si>
  <si>
    <t>2130-22-3208 - Robotska celica REMONTING D.O.O.</t>
  </si>
  <si>
    <t>REMONTING D.O.O.</t>
  </si>
  <si>
    <t>2130-22-3209 - Nakup robotske celice 360LINE D.O.O.</t>
  </si>
  <si>
    <t>360LINE D.O.O.</t>
  </si>
  <si>
    <t>2130-22-3222 - Linija za izdelavo izdelkov</t>
  </si>
  <si>
    <t>ŠIVILJSTVO, MARKO ARTIČEK S.P.</t>
  </si>
  <si>
    <t>2130-22-3224 - Okolju prijazni kuhinjski elementi</t>
  </si>
  <si>
    <t>MIZARSTVO ABRAM MARKO S.P.</t>
  </si>
  <si>
    <t>2130-22-3225 - Avtomatizacija proizvodnje ME-PLAST KOZINA D.O.O.</t>
  </si>
  <si>
    <t>ME-PLAST KOZINA D.O.O.</t>
  </si>
  <si>
    <t>2130-22-3226 - Linija za proizvodnjo orodij  CNC PARADIŽ D.O.O.</t>
  </si>
  <si>
    <t>CNC PARADIŽ D.O.O.</t>
  </si>
  <si>
    <t>2130-22-3227 - Uvedba nove tehnološke linije AB Takos d.o.o.</t>
  </si>
  <si>
    <t>AB TOKOS D.O.O.</t>
  </si>
  <si>
    <t>2130-22-3229 - Sušenje lesa in izdelava izdelkov</t>
  </si>
  <si>
    <t>MARLES PSP D.O.O.</t>
  </si>
  <si>
    <t>2130-22-3231 - Linija za izdelavo mletega mesa</t>
  </si>
  <si>
    <t>MESARIJA ČAS D.O.O.</t>
  </si>
  <si>
    <t>2130-22-3235 - Nova linija za medicinske pripomočke</t>
  </si>
  <si>
    <t>MOOR ORTOTIKA IN PROTETIKA.</t>
  </si>
  <si>
    <t>2130-22-3239 - Nakup rentgenskega aparata MEDICOINTERNA D.O.O.</t>
  </si>
  <si>
    <t>MEDICOINTERNA D.O.O.</t>
  </si>
  <si>
    <t>2130-22-3240 - Nova linija za proizvodnjo živil KVIBO d.o.o.</t>
  </si>
  <si>
    <t>KVIBO, D.O.O.</t>
  </si>
  <si>
    <t>2130-22-3246 - Nakup nove tehnološke linije podjetja Montamont</t>
  </si>
  <si>
    <t>FRIC STANKO S.P.</t>
  </si>
  <si>
    <t>2130-22-3249 - Tehnološka oprema PlateRite KOTIS D.O.O.</t>
  </si>
  <si>
    <t>KOTIS D.O.O.</t>
  </si>
  <si>
    <t>2130-22-3250 - Digitalna tiskarska linija - MEDIUM D.O.O.</t>
  </si>
  <si>
    <t>MEDIUM D.O.O.</t>
  </si>
  <si>
    <t>2130-22-3251 - Sistem za digitalni neskončni tisk na roli Artisk</t>
  </si>
  <si>
    <t>ROŽMAN ALEKSANDER S.P.</t>
  </si>
  <si>
    <t>2130-22-3254 - Nakup robotske celice ROBERT KOPRIVC S.P.</t>
  </si>
  <si>
    <t>KOPRIVC ROBERT  S.P.</t>
  </si>
  <si>
    <t>2130-22-3255 - Posodobitev proizvodnje v podjetju HIFA D.O.O.</t>
  </si>
  <si>
    <t>HIFA D.O.O.</t>
  </si>
  <si>
    <t>2130-22-3256 - Modernizirana proizvodnja linija</t>
  </si>
  <si>
    <t>ALU-K KOVINOPLASTIKA D.O.O.</t>
  </si>
  <si>
    <t>2130-22-3259 - Digitalizacija, avtomatizacija procesa</t>
  </si>
  <si>
    <t>DEOR D.O.O.</t>
  </si>
  <si>
    <t>2130-22-3261 - Povečanje proizvodnih kapacitet  ELTAS D.O.O.</t>
  </si>
  <si>
    <t>ELTAS D.O.O.</t>
  </si>
  <si>
    <t>2130-22-3262 - Vzpostavitev nove linije TRIS in TRIS d.o.o.</t>
  </si>
  <si>
    <t>TRIS IN TRIS D.O.O.</t>
  </si>
  <si>
    <t>2130-22-3264 - Nova tehnologija predelave kovin ELMEKO D.O.O.</t>
  </si>
  <si>
    <t>ELMEKO D.O.O.</t>
  </si>
  <si>
    <t>2130-22-3269 - Naložba v visoko produktivno krožno žago</t>
  </si>
  <si>
    <t>BERT, BERNHARD PUŠNIK S.P.</t>
  </si>
  <si>
    <t>2130-22-3279 - Investicija v sodobni 4 osni CNC</t>
  </si>
  <si>
    <t>CNC ŠTIGLIC JANEZ</t>
  </si>
  <si>
    <t>2130-22-3280 - Nakup avtomatske robotizirane naprave NOO MGRT SPS</t>
  </si>
  <si>
    <t>LIPNIK D.O.O.</t>
  </si>
  <si>
    <t>2130-22-3285 - Linija za varjenje jeklenih konstrukcij VTS D.O.O.</t>
  </si>
  <si>
    <t>DRUŽBA VTS D.O.O.</t>
  </si>
  <si>
    <t>2130-22-3290 - Uvedba nove tehnološke linije MEGA METAL D.O.O.</t>
  </si>
  <si>
    <t>MEGA METAL D.O.O.</t>
  </si>
  <si>
    <t>2130-22-3293 - Modernizacija proizvodnje ORODJA ERHART D.O.O.</t>
  </si>
  <si>
    <t>2130-22-3296 - Nakup tehnološke opreme Landtech d.o.o.</t>
  </si>
  <si>
    <t>LANDTECH D.O.O.</t>
  </si>
  <si>
    <t>2130-22-3300 - Linije  programskih rešitev SATLER  D.O.O.</t>
  </si>
  <si>
    <t>SATLER OKNA IN VRATA D.O.O.</t>
  </si>
  <si>
    <t>2130-22-3307 - Linija za proizvodnjo vijakov AS SYSTEM D.O.O.</t>
  </si>
  <si>
    <t>AS SYSTEM D.O.O.</t>
  </si>
  <si>
    <t>2130-22-3308 - Linija za obdelavo elementov GOSTOL TST D.D.</t>
  </si>
  <si>
    <t>GOSTOL TST D.D.</t>
  </si>
  <si>
    <t>2130-22-3309 - Inovativni sistem krivljenja DURMA AD SERVO</t>
  </si>
  <si>
    <t>FERROČRTALIČ D.O.O.</t>
  </si>
  <si>
    <t>2130-22-3313 - Nova tehnologija za brizganje tekočega silikona</t>
  </si>
  <si>
    <t>2130-22-3320 - Sistem direktnih meritev EXACTA NORMALIJE, D.O.O.</t>
  </si>
  <si>
    <t>EXACTA NORMALIJE, D.O.O.</t>
  </si>
  <si>
    <t>1630-23-9004 - Industrializacija podjetja, EMBALAŽA, d.o.o.</t>
  </si>
  <si>
    <t>EMBALAŽA, D.O.O.</t>
  </si>
  <si>
    <t>1630-23-9005 - Motoman-robotsko-tehnološke pozicije, KAL d.o.o.</t>
  </si>
  <si>
    <t>KAL D.O.O.</t>
  </si>
  <si>
    <t>1630-23-9006 - Proizvodnja školjk stolov, VEZ d.o.o. Pivka</t>
  </si>
  <si>
    <t>VEZ D.O.O. PIVKA</t>
  </si>
  <si>
    <t xml:space="preserve">1630-23-9007 - Razširitev proizvodnje, Kozjan d.o.o. </t>
  </si>
  <si>
    <t>KOZJAN D.O.O.</t>
  </si>
  <si>
    <t>1630-23-9008 - Linija za rezanje, PETRIČ d.o.o.</t>
  </si>
  <si>
    <t>PETRIČ D.O.O.</t>
  </si>
  <si>
    <t>1630-23-9009 - Vgradnja sonč elektar, AVTOMARKET REBERNIK d.o.o.</t>
  </si>
  <si>
    <t>AVTOMARKET REBERNIK D.O.O.</t>
  </si>
  <si>
    <t>1630-23-9010 - Oprema za izdelavo izdelkov iz Pes, KOPUR d.o.o.</t>
  </si>
  <si>
    <t>KOPUR D.O.O.</t>
  </si>
  <si>
    <t>1630-23-9011 - Proizvodnja stikalnih blokov, EMG d.o.o.</t>
  </si>
  <si>
    <t>EMG D.O.O.</t>
  </si>
  <si>
    <t>1630-23-9012 - Nakup Cnc stružnega centra, UNIVERZAL d.o.o.</t>
  </si>
  <si>
    <t>UNIVERZAL  D.O.O.</t>
  </si>
  <si>
    <t>1630-23-9013 - Hitrovrteči reduktor, MONTER DRAVOGRAD d.o.o.</t>
  </si>
  <si>
    <t>MONTER DRAVOGRAD D.O.O.</t>
  </si>
  <si>
    <t>1630-23-9014 - Investicija, obdelovalni center, Blubit d.o.o.</t>
  </si>
  <si>
    <t>BLUBIT D.O.O.</t>
  </si>
  <si>
    <t>1630-23-9016 - Razširitev zmogljivosti, MOBITEX d.o.o.</t>
  </si>
  <si>
    <t>1630-23-9017 - GreenTill Pos/Bos, BIROPLAST SOLUTIONS D.O.O.</t>
  </si>
  <si>
    <t>BIROPLAST SOLUTIONS D.O.O.</t>
  </si>
  <si>
    <t>1630-23-9018 - Nakup Cnc celic, KOVINSKI IZDELKI HRAST D.O.O.</t>
  </si>
  <si>
    <t>KOVINSKI IZDELKI HRAST D.O.O.</t>
  </si>
  <si>
    <t>1630-23-9019 - Zračni filtri, KOVINOPLASTIKA, d.o.o.</t>
  </si>
  <si>
    <t>KOVINOPLASTIKA, D.O.O.</t>
  </si>
  <si>
    <t>2130-22-3011 - Nova tehnološka linija za razrez tehničnih pen</t>
  </si>
  <si>
    <t>PATIS D.O.O.</t>
  </si>
  <si>
    <t>2130-22-3012 - Diverzifikacija izdelkov RIKO EKOS D.O.O.</t>
  </si>
  <si>
    <t>RIKO EKOS D.O.O.</t>
  </si>
  <si>
    <t>2130-22-3017 - Optimizacija mizarske delavnice ROBETA D.O.O.</t>
  </si>
  <si>
    <t>ROBETA D.O.O.</t>
  </si>
  <si>
    <t>2130-22-3019 - Naložba 5AX BS 3CNC d.o.o.</t>
  </si>
  <si>
    <t>3CNC D.O.O.</t>
  </si>
  <si>
    <t>2130-22-3020 - Proizvodna linija  360LINE D.O.O.</t>
  </si>
  <si>
    <t>2130-22-3023 - Nadgradnja podjetja  PULKO VENTILI RUŠE D.O.O.</t>
  </si>
  <si>
    <t>PULKO VENTILI RUŠE D.O.O.</t>
  </si>
  <si>
    <t>2130-22-3028 - Modernizacija proizvodnje Aurora Mega Metal</t>
  </si>
  <si>
    <t>2130-22-3030 - Nakup povezanega postrojenja FUKS D.O.O.</t>
  </si>
  <si>
    <t>FUKS ORODJARNA, D.O.O.</t>
  </si>
  <si>
    <t>2130-22-3031 - Investicija v modernizacijo ORO ORODJARNA D.O.O.</t>
  </si>
  <si>
    <t>ORO ORODJARNA D.O.O.</t>
  </si>
  <si>
    <t>2130-22-3033 - Začetna investicija v nov produkt Print on Demand</t>
  </si>
  <si>
    <t>2130-22-3034 - Avtomatska proizvodna linija ISKRA-RELEJI D.D.</t>
  </si>
  <si>
    <t>ISKRA-RELEJI D.D.</t>
  </si>
  <si>
    <t>2130-22-3035 - Začetna investicija podjetja L-Inox</t>
  </si>
  <si>
    <t>2130-22-3036 - Posodobitev opreme TRO, D.O.O.</t>
  </si>
  <si>
    <t>2130-22-3037 - Ponovna uporaba za brizganje MERAL D.O.O.</t>
  </si>
  <si>
    <t>MERAL D.O.O.</t>
  </si>
  <si>
    <t>2130-22-3039 - Vzpostavitev nove poslovne enote podjetja OECO</t>
  </si>
  <si>
    <t>OECO D.O.O.</t>
  </si>
  <si>
    <t>2130-22-3042 - Energetska učinkovitost GUM-ING D.O.O.</t>
  </si>
  <si>
    <t>GUM-ING D.O.O.</t>
  </si>
  <si>
    <t>2130-22-3043 - Nova tehnološka proizvodna hala SADS D.O.O.</t>
  </si>
  <si>
    <t>SADS D.O.O.</t>
  </si>
  <si>
    <t>2130-22-3044 - Vzpostavitev nove tehnologije ROTIS D.O.O.</t>
  </si>
  <si>
    <t>ROTIS D.O.O.</t>
  </si>
  <si>
    <t>2130-22-3200 - Nakup povezanega postrojenja Macdom d.o.o.</t>
  </si>
  <si>
    <t>MACDOM D.O.O.</t>
  </si>
  <si>
    <t>2130-22-3201 - Nakup 5 osno obdelovalnega stroja DMU 60 eVo</t>
  </si>
  <si>
    <t>2130-22-3203 - Linija za izdelavo granulatov</t>
  </si>
  <si>
    <t>STA POLIMER D.O.O.</t>
  </si>
  <si>
    <t>2130-22-3204 - Linija strojev za obdelavo kovin</t>
  </si>
  <si>
    <t>MIKRO-PRO D.O.O.</t>
  </si>
  <si>
    <t>2130-22-3207 - Digitalna linija za gumijaste izdelke</t>
  </si>
  <si>
    <t>TESNILA GK D.O.O.</t>
  </si>
  <si>
    <t>2130-22-3210 - Nakup varilnega stroja Škrlj d.o.o.</t>
  </si>
  <si>
    <t>2130-22-3211 - Digitalizirana proizvodna linija Tim-teh d.o.o.</t>
  </si>
  <si>
    <t>TIM-TEH D.O.O.</t>
  </si>
  <si>
    <t>2130-22-3212 - Tehnološka linija Sekirnik design d.o.o.</t>
  </si>
  <si>
    <t>SEKIRNIK DESIGN D.O.O.</t>
  </si>
  <si>
    <t>2130-22-3213 - Investicija v avtomatizacijo proizvodnje</t>
  </si>
  <si>
    <t>BULOVEC BLAŽ S.P.</t>
  </si>
  <si>
    <t>2130-22-3214 - Nakup visokotehnološke linije</t>
  </si>
  <si>
    <t>DTP D.O.O.</t>
  </si>
  <si>
    <t>2130-22-3215 - Digitalna tehnološka linija za pakiranje vložnin</t>
  </si>
  <si>
    <t>AHAC D.O.O.</t>
  </si>
  <si>
    <t>2130-22-3216 - Nakup postrojenja za proizvodnjo produktov</t>
  </si>
  <si>
    <t>MIDEA D.O.O.</t>
  </si>
  <si>
    <t>2130-22-3217 - Nakup digitalnega postrojenja Proton-lok d.o.o.</t>
  </si>
  <si>
    <t>PROTON-LOK D.O.O.</t>
  </si>
  <si>
    <t>2130-22-3218 - Uvedba sodobne tehnološke linije za pakiranje</t>
  </si>
  <si>
    <t>X13, ANEJ FRIC S.P.</t>
  </si>
  <si>
    <t>2130-22-3220 - Tehnološka in programska oprema Junikor d.o.o.</t>
  </si>
  <si>
    <t>2130-22-3221 - Investicija v sodobno tehnološko opremo</t>
  </si>
  <si>
    <t>ZIMM D.O.O.TOLMIN</t>
  </si>
  <si>
    <t>2130-22-3223 - Avtomatska linija za krojenje</t>
  </si>
  <si>
    <t>JOE &amp; LUCA D.O.O.</t>
  </si>
  <si>
    <t>2130-22-3228 - Obnova presernice  Lok d.o.o.</t>
  </si>
  <si>
    <t>LOK D.O.O.</t>
  </si>
  <si>
    <t>2130-22-3232 - Napredna tehnološka linija za brizganje plastike</t>
  </si>
  <si>
    <t>APL D.O.O.</t>
  </si>
  <si>
    <t>2130-22-3233 - Nabava orodja Aleš Domadenik s.p.</t>
  </si>
  <si>
    <t>ALEŠ DOMADENIK, S.P.</t>
  </si>
  <si>
    <t>2130-22-3234 - Investicija v energetsko učinkovito strojno opremo</t>
  </si>
  <si>
    <t>VRANIČAR TILEN S.P.</t>
  </si>
  <si>
    <t>2130-22-3236 - Linija za izdelavo vodotesnih izdelkov</t>
  </si>
  <si>
    <t>IMP GRADNJE D.O.O.</t>
  </si>
  <si>
    <t>2130-22-3237 - Linija lesno-obdelovalnih strojev</t>
  </si>
  <si>
    <t>ČERNOŠA ANTON S.P.</t>
  </si>
  <si>
    <t>2130-22-3238 - Nakup vakuumske sušilnice</t>
  </si>
  <si>
    <t>MASIVA MATEJ MAKUC S.P.</t>
  </si>
  <si>
    <t>2130-22-3241 - Tehnološka linija v novi enoti NOO MGRT SPS</t>
  </si>
  <si>
    <t>DOROTEJA MAKLIN S.P.</t>
  </si>
  <si>
    <t>2130-22-3242 - Diverzifikacija podjetja v lasersko graviranje</t>
  </si>
  <si>
    <t>SLAVEC-PRO D.O.O.</t>
  </si>
  <si>
    <t>2130-22-3243 - Investicija v nakup laserskega rezalnika</t>
  </si>
  <si>
    <t>CESI D.O.O.</t>
  </si>
  <si>
    <t>2130-22-3244 - Nabava ter uvajanje tehnologije laserskega razreza</t>
  </si>
  <si>
    <t>KIT ŽIŽKI D.O.O.</t>
  </si>
  <si>
    <t>2130-22-3247 - Dvig produktivnosti proizvodnje loparjev</t>
  </si>
  <si>
    <t>PROPONG D.O.O.</t>
  </si>
  <si>
    <t>2130-22-3248 - Postavitev nove tehnološke linije  Mizarstvo Lavre</t>
  </si>
  <si>
    <t>MARTIN LAVRE S.P.</t>
  </si>
  <si>
    <t>2130-22-3252 - Investicija v uvajanje tehnoloških rešitev</t>
  </si>
  <si>
    <t>I.C. MONT D.O.O.</t>
  </si>
  <si>
    <t>2130-22-3253 - Uvedba robotiziranega laserskega čiščenja</t>
  </si>
  <si>
    <t>BLAST TEHNIK D.O.O.</t>
  </si>
  <si>
    <t>2130-22-3257 - Nakup Takumi CNC obdelovalni center H10</t>
  </si>
  <si>
    <t>TOPORŠ D.O.O.</t>
  </si>
  <si>
    <t>2130-22-3258 - Nakup in montaža linije CNC obdelovalnih strojev</t>
  </si>
  <si>
    <t>JANIBO D.O.O.</t>
  </si>
  <si>
    <t>2130-22-3260 - Nakup CNC stružnice in digitalizacija procesa</t>
  </si>
  <si>
    <t>ZIAL D.O.O.</t>
  </si>
  <si>
    <t>2130-22-3263 - Naložba v visokotehnološko CNC opremo</t>
  </si>
  <si>
    <t>2130-22-3265 - Nabava stroja CLX 450 TC NOO MGRT SPS</t>
  </si>
  <si>
    <t>VDM LOGAR D.O.O.</t>
  </si>
  <si>
    <t>2130-22-3266 - Nakup CNC vertikalni center</t>
  </si>
  <si>
    <t>KLEMEN SAVKOVIĆ S.P.</t>
  </si>
  <si>
    <t>2130-22-3267 - Nakup, dobava stružnice in programske opreme</t>
  </si>
  <si>
    <t>RSP, STANISLAV RECEK, S.P.</t>
  </si>
  <si>
    <t>2130-22-3268 - Projekt investiranja v nakup stroja</t>
  </si>
  <si>
    <t>ARLIS D.O.O.</t>
  </si>
  <si>
    <t>2130-22-3270 - Investicija v novo tehnološko linijo</t>
  </si>
  <si>
    <t>LESTERA D.O.O.</t>
  </si>
  <si>
    <t>2130-22-3271 - Linija za obdelavo PVC okenskih okvirjev</t>
  </si>
  <si>
    <t>STAVBNO POHIŠTVO MITOS D.O.O.</t>
  </si>
  <si>
    <t>2130-22-3272 - TECAD Investicija P4I</t>
  </si>
  <si>
    <t>TE - CAD, D.O.O.</t>
  </si>
  <si>
    <t>2130-22-3274 - Investicija v modernizacijo strojne opreme</t>
  </si>
  <si>
    <t>UTEKSOL D.O.O.</t>
  </si>
  <si>
    <t>2130-22-3276 - Tehnološka linija računalniško vodenih strojev</t>
  </si>
  <si>
    <t>VRC D.O.O.</t>
  </si>
  <si>
    <t>2130-22-3277 - Nakup in montaža nove avtomatske linije</t>
  </si>
  <si>
    <t>BENEDICT D.O.O.</t>
  </si>
  <si>
    <t>2130-22-3278 - Investicija v opremo za modernizacijo proizvodnje</t>
  </si>
  <si>
    <t>KOVINOSTRUGARSTVO - TRGOVINA</t>
  </si>
  <si>
    <t>2130-22-3281 - Avtomatizacija in digitalizacija proizvodnje</t>
  </si>
  <si>
    <t>HUMAR PLAST D.O.O.</t>
  </si>
  <si>
    <t>2130-22-3282 - Nova visoko tehnološka avtomatizirana linija</t>
  </si>
  <si>
    <t>LESARSTVO ŽAŽE, D.O.O.</t>
  </si>
  <si>
    <t>2130-22-3283 - Nakup, dobava in montaža nove linije CNC</t>
  </si>
  <si>
    <t>REPROMAT D.O.O.</t>
  </si>
  <si>
    <t>2130-22-3284 - Nova linija za za brizganje plastike Engel</t>
  </si>
  <si>
    <t>PLASTX D.O.O.</t>
  </si>
  <si>
    <t>2130-22-3286 - Investicija v tehnološki proces ELVIP D.O.O.</t>
  </si>
  <si>
    <t>ELVIP D.O.O.</t>
  </si>
  <si>
    <t>2130-22-3287 - Investicija v nakup laserskega rezalnika</t>
  </si>
  <si>
    <t>HIDRAVLIK SERVIS, D.O.O.,</t>
  </si>
  <si>
    <t>2130-22-3289 - Linija za mešanje IRBIS D.O.O.</t>
  </si>
  <si>
    <t>IRBIS, D.O.O., ILIRSKA</t>
  </si>
  <si>
    <t>2130-22-3291 - Nakup nove tehnološke opreme</t>
  </si>
  <si>
    <t>PESJAK D.O.O.</t>
  </si>
  <si>
    <t>2130-22-3294 - Nakup sistema za avtomatsko varjenje</t>
  </si>
  <si>
    <t>2130-22-3298 - Linija za proizvodnjo mikro izdelkov iz plastike</t>
  </si>
  <si>
    <t>MEM D.O.O.</t>
  </si>
  <si>
    <t>2130-22-3299 - Nakup tehnološke opreme</t>
  </si>
  <si>
    <t>ŠILES D.O.O.</t>
  </si>
  <si>
    <t>2130-22-3301 - Investicija v novo proizvodno opremo</t>
  </si>
  <si>
    <t>SEPLAST D.O.O.</t>
  </si>
  <si>
    <t>2130-22-3303 - Postavitev avtomatizirane tehnološke linije</t>
  </si>
  <si>
    <t>PRIZMA LES D.O.O.</t>
  </si>
  <si>
    <t>2130-22-3304 - Digitalizacija in avtomatizacija procesa Kvartuh</t>
  </si>
  <si>
    <t>MITJA KVARTUH, S.P.</t>
  </si>
  <si>
    <t>2130-22-3305 - Nakup tehnološke opreme STARC JOŽE S.P.</t>
  </si>
  <si>
    <t>STARC JOŽE S.P.</t>
  </si>
  <si>
    <t>2130-22-3306 - Investicija v opremo za modernizacijo procesa</t>
  </si>
  <si>
    <t>DOBERŠEK MIRAN S.P.</t>
  </si>
  <si>
    <t>2130-22-3310 - Sofinanciranje in nakup novega stroja in opreme</t>
  </si>
  <si>
    <t>ART-GLAS, D.O.O.</t>
  </si>
  <si>
    <t>2130-22-3311 - Linija za proizvodnjo prototipnih izdelkov</t>
  </si>
  <si>
    <t>TIMTEC DEFENSE D.O.O.</t>
  </si>
  <si>
    <t>2130-22-3312 - Visoko tehnoloških lesnopredelovalnih strojev</t>
  </si>
  <si>
    <t>MI.AND.JU D.O.O.</t>
  </si>
  <si>
    <t>2130-22-3314 - Inovativni sušilni sistem MYCOMEDICA d.o.o.</t>
  </si>
  <si>
    <t>2130-22-3315 - Investicija v novo opremo</t>
  </si>
  <si>
    <t>KAMNOSEŠTVO PLUT ROMAN PLUT</t>
  </si>
  <si>
    <t>2130-22-3316 - Investicija v nakup osnovnega sredstva- stroj</t>
  </si>
  <si>
    <t>STROJEGRADNJA KOLETNIK D.O.O.</t>
  </si>
  <si>
    <t>2130-22-3317 - Nakup tehnološke opreme podjetja VERBOLE</t>
  </si>
  <si>
    <t>VERBOLE D.O.O.</t>
  </si>
  <si>
    <t>2130-22-3318 - Financiranje strojev in dodatne opreme</t>
  </si>
  <si>
    <t>LANEA ENGINEERING D.O.O.</t>
  </si>
  <si>
    <t>2130-22-3319 - Nakup tehnološke opreme BUCIK D.O.O.</t>
  </si>
  <si>
    <t>BUCIK D.O.O.</t>
  </si>
  <si>
    <t>2130-22-3321 - Nakup tehnološke opreme</t>
  </si>
  <si>
    <t>MIZARSTVO JURAČ D.O.O.</t>
  </si>
  <si>
    <t>2130-22-3322 - Okoljski projekt Livarne Donaj d.o.o.</t>
  </si>
  <si>
    <t>LIVARNA DONAJ D.O.O.</t>
  </si>
  <si>
    <t>2130-22-3323 - Projekt izboljšav okoljskega vpliva podjetja</t>
  </si>
  <si>
    <t>KOM D.O.O.</t>
  </si>
  <si>
    <t>2130-22-3324 - Podprta tehnološka linija za dele motornih koles</t>
  </si>
  <si>
    <t>2130-22-3325 - Digitalna linija za precizne tehnične vzmeti</t>
  </si>
  <si>
    <t>UR - NA D.O.O.</t>
  </si>
  <si>
    <t>2130-22-3326 - Nakup nove tehnološke opreme Mizarstvo Mrak d.o.o.</t>
  </si>
  <si>
    <t>MIZARSTVO MRAK D.O.O.</t>
  </si>
  <si>
    <t>2130-23-3010 - Vzpostavitev tehnološke linije U-PLAST</t>
  </si>
  <si>
    <t>U-PLAST D.O.O.</t>
  </si>
  <si>
    <t>1630-23-9015 - Nova strojna oprema, PROEKO PLASTIKA d.o.o.</t>
  </si>
  <si>
    <t>1630-23-9043 - Stavbno pohištvo, AJM MONTAŽA IN TRGOVINA d.o.o.</t>
  </si>
  <si>
    <t>AJM MONTAŽA IN TRGOVINA D.O.O.</t>
  </si>
  <si>
    <t>1630-23-9044 - Strojna oprema, ORODJARSTVO SIMONČIČ d.o.o.</t>
  </si>
  <si>
    <t>ORODJARSTVO SIMONČIČ D.O.O.</t>
  </si>
  <si>
    <t>1630-23-9047 - Optimizacija proizvodn. procesov, DARSON d.o.o.</t>
  </si>
  <si>
    <t>DARSON D.O.O.</t>
  </si>
  <si>
    <t>1630-23-9053 - Modernizacija proizvodnje, PROMISUM d.o.o.</t>
  </si>
  <si>
    <t>PROMISUM D.O.O.</t>
  </si>
  <si>
    <t>1630-23-9058 - Robotsko lasersko varjenje, KOPS PRO d.o.o.</t>
  </si>
  <si>
    <t>KOPS PRO D.O.O.</t>
  </si>
  <si>
    <t>1630-24-9002 - Sončna elektrarna, ROTOPLAST d.o.o.</t>
  </si>
  <si>
    <t>ROTOPLAST D.O.O.</t>
  </si>
  <si>
    <t>1630-24-9003 - Nakup nove cnc stružnice, AKP d.o.o.</t>
  </si>
  <si>
    <t>AKP D.O.O.</t>
  </si>
  <si>
    <t>1630-24-9005 - Nakup nove opreme za žično erozijo, JANIBO, d.o.o.</t>
  </si>
  <si>
    <t>1630-24-9006 - Strešni paneli, DIMNIKI d.o.o., Ljubljana</t>
  </si>
  <si>
    <t>1630-24-9007 - Nakup tračnih žag Doall, BELTA d.o.o.</t>
  </si>
  <si>
    <t>BELTA D.O.O.</t>
  </si>
  <si>
    <t>1630-24-9011 - Linija za strehe, MONTIM STORITVE d.o.o.</t>
  </si>
  <si>
    <t>MONTIM STORITVE D.O.O.</t>
  </si>
  <si>
    <t>1630-24-9016 - Povečanje proizvodnje kopalnic, Varis Lendava</t>
  </si>
  <si>
    <t>VARIS LENDAVA D.O.O.</t>
  </si>
  <si>
    <t>2130-22-3026 - Sodobna linija za skladiščni regal ARTEX D.O.O.</t>
  </si>
  <si>
    <t>ARTEX D.O.O.</t>
  </si>
  <si>
    <t>2130-22-3032 - Investicija v novi stroj OPTIMA - 4 turbo NT</t>
  </si>
  <si>
    <t>STRAMEX PET D.O.O.</t>
  </si>
  <si>
    <t>C3.K9.ID - Zagotavljanje inovativnih ekosistemov ekonomsko-poslovne infrastrukture</t>
  </si>
  <si>
    <t>2130-20-3386 - Obrtna cona Kobarid - jug</t>
  </si>
  <si>
    <t>OBČINA KOBARID</t>
  </si>
  <si>
    <t>2130-22-5011 - Ureditev  poslovne cone Stara vas IV. faza</t>
  </si>
  <si>
    <t>MESTNA OBČINA VELENJE</t>
  </si>
  <si>
    <t>2130-22-5015 - Razširitev industrijske cone Mele</t>
  </si>
  <si>
    <t>OBČINA GORNJA RADGONA</t>
  </si>
  <si>
    <t>2130-22-5010 - Ureditev ekonomsko-poslovne cone Trnovlje jug</t>
  </si>
  <si>
    <t>MESTNA OBČINA CELJE</t>
  </si>
  <si>
    <t>2130-22-5013 - Zelena poslovno-industrijska cona Beltinci</t>
  </si>
  <si>
    <t>2130-22-5014 - Infrastruktura v coni TRIS Kanižarica</t>
  </si>
  <si>
    <t>2130-22-5017 - Ekonomsko poslovna cona Polje</t>
  </si>
  <si>
    <t>OBČINA ŠEMPETER - VRTOJBA</t>
  </si>
  <si>
    <t>2130-22-5018 - Ekonomsko - poslovna cona Dolenja vas</t>
  </si>
  <si>
    <t>OBČINA MIRNA PEČ</t>
  </si>
  <si>
    <t>2130-22-5019 - Poslovna cona  Naklo</t>
  </si>
  <si>
    <t>OBČINA NAKLO</t>
  </si>
  <si>
    <t>2130-22-5020 - Komunalno opremljanje industrijske cone Lepovče</t>
  </si>
  <si>
    <t>OBČINA RIBNICA</t>
  </si>
  <si>
    <t>1630-24-6001 - Razširitev obrtne cone Trebnje</t>
  </si>
  <si>
    <t>OBČINA TREBNJE</t>
  </si>
  <si>
    <t>2130-22-5012 - PC Ajdovščina - širitvi V in Z</t>
  </si>
  <si>
    <t>OBČINA AJDOVŠČINA</t>
  </si>
  <si>
    <t>C1.K3.IF - Zmanjševanje poplavne ogroženosti ter zmanjševanje tveganja za druge podnebno pogojene nesreče</t>
  </si>
  <si>
    <t>2555-22-0004 - Dograditev in nadvišanje nasipa levi breg Mure</t>
  </si>
  <si>
    <t>DIREKCIJA RS ZA VODE</t>
  </si>
  <si>
    <t>2555-22-0005 - Zmanjšanje poplavne ogroženosti Dravograda-SKLOP 1</t>
  </si>
  <si>
    <t>2555-22-0006 - Zagotavljanje poplavne varnosti-odvodnik v Sočo</t>
  </si>
  <si>
    <t>2555-22-0007 - DPN Ločica Letuš</t>
  </si>
  <si>
    <t>2555-22-0009 - Izboljšanje poplavnih razmer na povodju Badaševice</t>
  </si>
  <si>
    <t>2555-22-0010 - Vzpostavitev nadzornega centra - NaCe</t>
  </si>
  <si>
    <t>2555-22-0011 - Celovita hidrološko-hidravlična študija porečij RS</t>
  </si>
  <si>
    <t>2555-22-0012 - Gradnja zadrževalnika na Črnem potoku</t>
  </si>
  <si>
    <t>2550-23-0007 - Plazenje v zaledju naselja Koroška Bela</t>
  </si>
  <si>
    <t>MINISTRSTVO ZA NARAVNE VIRE IN PROSTOR</t>
  </si>
  <si>
    <t>2550-23-0008 - Sanacijska dela na plazu Laze pri Leskovici</t>
  </si>
  <si>
    <t>2550-23-0011 - Plaz Stovže nad Logom pod Mangartom</t>
  </si>
  <si>
    <t>2550-23-0012 - Plaz Gradišče nad Prvačino</t>
  </si>
  <si>
    <t>2550-23-0013 - Plaz Slano Blato v občini Ajdovščina</t>
  </si>
  <si>
    <t>2550-23-0014 - Plaz Macesnik v občini Solčava</t>
  </si>
  <si>
    <t>2555-23-0003 - Protipoplavne ureditve v Šentjurju-faza E</t>
  </si>
  <si>
    <t>C1.K3.IH - Projekti odvajanja in čiščenja komunalne odpadne vode</t>
  </si>
  <si>
    <t>2550-23-0018 - NOO Kanalizacija pod 2000 PE v MO Slovenj Gradec</t>
  </si>
  <si>
    <t>MESTNA OBČINA SLOVENJ GRADEC</t>
  </si>
  <si>
    <t>2560-23-0011 - NOO Kanalizacija v aglomeraciji Leše</t>
  </si>
  <si>
    <t>OBČINA PREVALJE</t>
  </si>
  <si>
    <t>2550-23-0021 - NOO Kanalizacija Iška vas - Iška</t>
  </si>
  <si>
    <t>OBČINA IG</t>
  </si>
  <si>
    <t>2560-23-0052 - NOO Investicija v dozidavo čistilne naprave Hotiza</t>
  </si>
  <si>
    <t>OBČINA LENDAVA</t>
  </si>
  <si>
    <t>2560-23-0061 - NOO Kanalizacija Bašelj, Mače, Potoče</t>
  </si>
  <si>
    <t>OBČINA PREDDVOR</t>
  </si>
  <si>
    <t>2560-23-0073 - NOO Fekalna kanalizacija Ivenca</t>
  </si>
  <si>
    <t>OBČINA VOJNIK</t>
  </si>
  <si>
    <t>2560-23-0076 - NOO Ureditev kanalizacij Šmarješke Toplice</t>
  </si>
  <si>
    <t>2560-23-0078 - NOO Kanalizacija Renče - Vogrsko - 1. Faza</t>
  </si>
  <si>
    <t>OBČINA RENČE - VOGRSKO</t>
  </si>
  <si>
    <t xml:space="preserve">2560-23-0087 - NOO Kanalizacija Lože - Manče </t>
  </si>
  <si>
    <t>OBČINA VIPAVA</t>
  </si>
  <si>
    <t>2560-23-0097 - Javna kanaliz. v aglom. Čušperk in Velika Račna</t>
  </si>
  <si>
    <t>OBČINA GROSUPLJE</t>
  </si>
  <si>
    <t>C1.K3.II - Projekti oskrbe in varčevanja s pitno vodo</t>
  </si>
  <si>
    <t>2550-22-0057 - NOO - Vodohran Alpina</t>
  </si>
  <si>
    <t>OBČINA KRANJSKA GORA</t>
  </si>
  <si>
    <t>2550-22-0066 - NOO - Oskrba s pitno vodo v občini Dobrna</t>
  </si>
  <si>
    <t>OBČINA DOBRNA</t>
  </si>
  <si>
    <t>2550-23-0045 - NOO Vodovodni sistem Jezero  - Sp. Lavrovec</t>
  </si>
  <si>
    <t>OBČINA LOGATEC</t>
  </si>
  <si>
    <t>2550-23-0051 - NOO Vodovod Ječkovec-Zvale-Skrovnica</t>
  </si>
  <si>
    <t>2560-23-0006 - NOO Vodooskrba v občini Prevalje</t>
  </si>
  <si>
    <t>2560-23-0010 - Vodovod Češnjice - Reber in Bogneča vas</t>
  </si>
  <si>
    <t>OBČINA MOKRONOG - TREBELNO</t>
  </si>
  <si>
    <t>2560-23-0077 - NOO Izgradnja ter sanacija vodovoda Jakšiči</t>
  </si>
  <si>
    <t>OBČINA KOSTEL</t>
  </si>
  <si>
    <t>2560-23-0056 - NOO Gradnja vodovoda Dole</t>
  </si>
  <si>
    <t>OBČINA LITIJA</t>
  </si>
  <si>
    <t>2560-23-0057 - NOO Vodovod Račica - Velika Štanga</t>
  </si>
  <si>
    <t>OBČINA ŠMARTNO PRI LITIJI</t>
  </si>
  <si>
    <t xml:space="preserve">2560-23-0058 - NOO Vodovod Ilova gora - Ravni dol </t>
  </si>
  <si>
    <t>OBČINA IVANČNA GORICA</t>
  </si>
  <si>
    <t>C2.K7.IK - Zeleni slovenski lokacijski okvir</t>
  </si>
  <si>
    <t>2550-22-0013 - Slovenski lokacijski okvir</t>
  </si>
  <si>
    <t>MINISTRSTVO ZA OKOLJE IN  PROSTOR</t>
  </si>
  <si>
    <t>GEODETSKA UPRAVA RS</t>
  </si>
  <si>
    <t>C2.K7.II - Digitalizacija notranje varnosti</t>
  </si>
  <si>
    <t>1714-22-0004 - Modernizacija računalniškega oblaka policije</t>
  </si>
  <si>
    <t>MNZ RS - POLICIJA</t>
  </si>
  <si>
    <t>1711-22-0001 - Digitalizacija dokumentarnega gradiva MNZ</t>
  </si>
  <si>
    <t>MINISTRSTVO ZA NOTRANJE ZADEVE</t>
  </si>
  <si>
    <t>1714-22-0003 - Razvoj mobilne rešitve ePolicistNG</t>
  </si>
  <si>
    <t>1714-23-0002 - ABIS - sistem za avtomatsko primerjavo obrazov</t>
  </si>
  <si>
    <t>1714-23-0003 - Digitalno radijsko omrežje TETRA stroški delovanja</t>
  </si>
  <si>
    <t>C1.K1.IF - Krepitev distribucijskega omrežja električne energije (transformatorske postaje/ nizkonapetostno omrežje)</t>
  </si>
  <si>
    <t>2570-24-3001 - Naložbe v krepitev distribucijskega omrežja</t>
  </si>
  <si>
    <t xml:space="preserve">2570-24-3002 - Naložbe v krepitev distribucijskega omrežja </t>
  </si>
  <si>
    <t>2570-24-3003 - Naložbe v krepitev distribucijskega omrežja</t>
  </si>
  <si>
    <t>ELEKTRO MARIBOR D.D.</t>
  </si>
  <si>
    <t>2570-24-3004 - Naložbe v krepitev distribucijskega omrežja</t>
  </si>
  <si>
    <t>ELEKTRO CELJE, D.D.</t>
  </si>
  <si>
    <t>2570-24-3005 - Naložbe v krepitev distribucijskega omrežja</t>
  </si>
  <si>
    <t>C1.K2.IB - Trajnostna prenova stavb</t>
  </si>
  <si>
    <t>2570-23-4001 - Vgradnja centralnega prezračevanja -  SERŠ Maribor</t>
  </si>
  <si>
    <t>SREDNJA ELEKTRO-RAČUNALNIŠKA ŠOLA MARIBOR</t>
  </si>
  <si>
    <t>2570-23-4010 - KDS Črneče  - vgradnja centralnega prezračevanja</t>
  </si>
  <si>
    <t>KOROŠKI DOM STAROSTNIKOV</t>
  </si>
  <si>
    <t>AGENCIJA RS ZA OKOLJE</t>
  </si>
  <si>
    <t>MINISTRSTVO ZA OKOLJE, PODNEBJE IN ENERGIJO</t>
  </si>
  <si>
    <t>C1.K3.IE - Družbena in gospodarska odpornost na podnebno pogojene nesreče v Republiki Sloveniji</t>
  </si>
  <si>
    <t>1912-22-0007 - NOO Center Sežana</t>
  </si>
  <si>
    <t>UPRAVA RS ZA ZAŠČITO IN REŠEVANJE</t>
  </si>
  <si>
    <t>C2.K7.IN - Digitalizacija pravosodja</t>
  </si>
  <si>
    <t>1311-22-0001 - Digitalno poslovanje Ustavnega sodišča</t>
  </si>
  <si>
    <t>USTAVNO SODIŠČE RS</t>
  </si>
  <si>
    <t>2030-23-0005 - Nakup in implementacija opreme za sodišča</t>
  </si>
  <si>
    <t>MINISTRSTVO ZA PRAVOSODJE</t>
  </si>
  <si>
    <t>4514-22-0001 - Digitalizacija in povezljivost DOdv RS</t>
  </si>
  <si>
    <t>DRŽAVNO ODVETNIŠTVO RS</t>
  </si>
  <si>
    <t>2030-23-0010 - Vzpostavitev sistema za e-izobraževanja</t>
  </si>
  <si>
    <t>C4.K15.IC - Zagotovitev varnega okolja bivanja za osebe, ki so odvisne od pomoči drugih</t>
  </si>
  <si>
    <t>2720-24-1903 - Dom starejših Dobrovnik</t>
  </si>
  <si>
    <t>DOM STAREJŠIH RAKIČAN</t>
  </si>
  <si>
    <t>2720-24-1904 - Gradnja DSO Grosuplje- enota Sodražica</t>
  </si>
  <si>
    <t>DOM STAREJŠIH OBČANOV GROSUPLJE</t>
  </si>
  <si>
    <t>2720-24-1905 - Nov dom starejših občanov Grosuplje - enota Bloke</t>
  </si>
  <si>
    <t>2720-24-1906 - Gradnja enote DU Gradišče</t>
  </si>
  <si>
    <t>DOM UPOKOJENCEV GRADIŠČE</t>
  </si>
  <si>
    <t xml:space="preserve">2720-24-1908 - Center integrirane dolgotrajne oskrbe Majšperk </t>
  </si>
  <si>
    <t>DOM DR. JOŽETA POTRČA POLJČANE</t>
  </si>
  <si>
    <t>2720-24-1910 - Gradnja DSO Grosuplje- enota Višnja Gora</t>
  </si>
  <si>
    <t>2720-24-1914 - Enoti Mežica Koroškega doma starostnikov</t>
  </si>
  <si>
    <t>C4.K16.IB - Zagotavljanje javnih najemnih stanovanj</t>
  </si>
  <si>
    <t>2550-23-0024 - Pod Pekrsko gorco v občini Maribor - faza 1</t>
  </si>
  <si>
    <t>STANOVANJSKI SKLAD RS</t>
  </si>
  <si>
    <t>2550-23-0025 - Stanovanja Rogaška Slatina, Kidričeva ul.</t>
  </si>
  <si>
    <t>OBČINA ROGAŠKA SLATINA</t>
  </si>
  <si>
    <t>2550-23-0026 - Medgeneracijski center Hrib 103  v Loškem Potoku</t>
  </si>
  <si>
    <t>OBČINA LOŠKI POTOK</t>
  </si>
  <si>
    <t>2550-23-0028 - Oskrbovana stanovanja Harpf v Slovenj Gradcu</t>
  </si>
  <si>
    <t>2550-23-0029 - Stanovanja v Sp. Prelogah občina Slovenske Konjice</t>
  </si>
  <si>
    <t>2550-23-0030 - Stanovanja Rogaška Slatina, Kidričeva ul.</t>
  </si>
  <si>
    <t>2550-23-0031 - Izgradnja oskrb. stanovanj v Šmarju pri Jelšah</t>
  </si>
  <si>
    <t>2550-23-0033 - Nakup stanovanj v Sveti Ani</t>
  </si>
  <si>
    <t>2550-23-0034 - Stanovanja v občini Šmarje pri Jelšah, Objekt O1</t>
  </si>
  <si>
    <t>2550-23-0038 - Oskrbovana stanovanja Žarova v občini Velenje</t>
  </si>
  <si>
    <t>2550-23-0046 - Stanovanja v Prvačini, Mestna občina Nova Gorica</t>
  </si>
  <si>
    <t>STANOVANJSKI SKLAD MESTNE OBČINE NOVA GORICA</t>
  </si>
  <si>
    <t>2550-23-0047 - Stanovanja Velike Bloke 3c Nova vas v občini Bloke</t>
  </si>
  <si>
    <t>OBČINA BLOKE</t>
  </si>
  <si>
    <t>2550-23-0032 - Pod Pekrsko gorco v občini Maribor - faza 2</t>
  </si>
  <si>
    <t>2550-23-0043 - Vila, Vodnikova ulica 14 v Celju</t>
  </si>
  <si>
    <t>NEPREMIČNINE CELJE D.O.O.</t>
  </si>
  <si>
    <t>2550-23-0048 - Nakup stanovanj Zelena jama v občini Ljubljana</t>
  </si>
  <si>
    <t>JAVNI STANOVANJSKI SKLAD MESTNE OBČINE LJUBLJANA</t>
  </si>
  <si>
    <t>2720-24-0027 - Prenova stanovanj na Ljubljanski c. v Radovljici</t>
  </si>
  <si>
    <t>NEPREMIČNINSKI SKLAD PIZ D.O.O</t>
  </si>
  <si>
    <t>3330-22-2200 - Digitalizacija izobraževanja-aplikacije, storitve</t>
  </si>
  <si>
    <t>3330-22-2202 - Spremljanje zaposljivosti diplomantov PIU</t>
  </si>
  <si>
    <t>3330-22-2203 - Digitalizacija izobraževanja (oprema)</t>
  </si>
  <si>
    <t>3330-22-2204 - IR Optika 2 - 1. faza NOO</t>
  </si>
  <si>
    <t>AKADEMSKA IN RAZISKOVALNA MREŽA SLOVENIJE</t>
  </si>
  <si>
    <t>3330-22-2205 - Posodobitev računalniških omrežij na VIZ</t>
  </si>
  <si>
    <t>C3.K12.IE - Celovita transformacija zelenega in digitalnega izobraževanja</t>
  </si>
  <si>
    <t>3330-22-3500 - Center DIG</t>
  </si>
  <si>
    <t>3330-22-3505 - Analitsko središče</t>
  </si>
  <si>
    <t>3330-23-3501 - Usposabljanje za krepitev digitalnih kompetenc</t>
  </si>
  <si>
    <t>ZALOŽBA ROKUS KLETT, D.O.O.</t>
  </si>
  <si>
    <t>3350-23-3503 - Inovativna pedagogika 5.0</t>
  </si>
  <si>
    <t>ZAVOD ANTONA MARTINA SLOMŠKA</t>
  </si>
  <si>
    <t>3350-23-3504 - Posodobitev PŠP NOO</t>
  </si>
  <si>
    <t>3350-23-3505 - Razvoj temeljnih vsebin in znanj v VIZ (B-RIN)</t>
  </si>
  <si>
    <t>3350-23-3506 - Digitalne kompetence v podporo učenju</t>
  </si>
  <si>
    <t>OSNOVNA ŠOLA HAJDINA</t>
  </si>
  <si>
    <t>3350-23-3507 - Temeljna znanja RIN</t>
  </si>
  <si>
    <t>C3.K12.IG - Krepitev sodelovanja med izobraževalnim sistemom in trgom dela</t>
  </si>
  <si>
    <t>3330-22-3552 - Spodbujanje odličnosti in promocija PSI</t>
  </si>
  <si>
    <t>CENTER RS ZA POKLICNO IZOBRAŽEVANJE</t>
  </si>
  <si>
    <t>3350-24-3500 - Usposabljanje mentorjev - Biotehniški izob. center</t>
  </si>
  <si>
    <t>BIC LJUBLJANA</t>
  </si>
  <si>
    <t>3350-24-3501 - Usposabljanje mentorjev - Šolski center Kranj</t>
  </si>
  <si>
    <t>ŠOLSKI CENTER KRANJ</t>
  </si>
  <si>
    <t>C3.K12.IH - Ozelenitev izobraževalne infrastrukture v Sloveniji</t>
  </si>
  <si>
    <t>3330-19-0022 - Telovadnica-Gimnazija Šiška</t>
  </si>
  <si>
    <t>GIMNAZIJA ŠIŠKA</t>
  </si>
  <si>
    <t>3330-21-0013 - Rekonstrukcija in energetska prenova SŠTS Šiška</t>
  </si>
  <si>
    <t>SRED.ŠOLA TEH.STROK ŠIŠKA</t>
  </si>
  <si>
    <t>3330-23-3500 - ZGN Ljubljana - prenova in dozidava</t>
  </si>
  <si>
    <t>ZAVOD ZA GLUHE IN NAGLUŠNE LJ</t>
  </si>
  <si>
    <t>3350-23-3500 - CIRIUS Kamnik - gradnja prizidka</t>
  </si>
  <si>
    <t>CIRIUS KAMNIK</t>
  </si>
  <si>
    <t>3350-23-3501 - SGLZŠ Postojna - Novogradnja športne dvorane</t>
  </si>
  <si>
    <t>SGLZŠ POSTOJNA</t>
  </si>
  <si>
    <t>C3.K12.RA - Prenova vzgojno izobraževalnega sistema za zeleni in digitalni prehod</t>
  </si>
  <si>
    <t>3330-22-3503 - Prenova izobraževalnih programov</t>
  </si>
  <si>
    <t>ZAVOD RS ZA ŠOLSTVO</t>
  </si>
  <si>
    <t>3330-22-3504 - Finančna pismenost za odrasle 2022-2024</t>
  </si>
  <si>
    <t>ANDRAGOŠKI CENTER RS</t>
  </si>
  <si>
    <t>C3.K12.RC - Modernizacija srednjega poklicnega in strokovnega izobraževanja vključno z vajeništvom</t>
  </si>
  <si>
    <t>3330-22-3502 - Modernizacija poklicnega izobraževanja</t>
  </si>
  <si>
    <t>3330-22-2206 - Vzpostavitev hrbteničnega omrežja</t>
  </si>
  <si>
    <t>3330-23-2201 - Nakup IKT opreme za CTK</t>
  </si>
  <si>
    <t>CENTRALNA TEHNIŠKA KNJIŽNICA UNIVERZE V LJUBLJANI</t>
  </si>
  <si>
    <t>3330-23-2202 - Nakup IKT opreme na UP</t>
  </si>
  <si>
    <t>3330-23-2203 - NOO IKT oprema na UM</t>
  </si>
  <si>
    <t>UNIVERZA V MARIBORU</t>
  </si>
  <si>
    <t>3360-23-2200 - NOO Odprta znanost - Spoznaj</t>
  </si>
  <si>
    <t>3330-23-2204 - Digitalna Univerza v Ljubljani: nakup IKT opreme</t>
  </si>
  <si>
    <t>3330-23-2205 - Nakup IKT opreme na FIŠ Novo mesto</t>
  </si>
  <si>
    <t>FAKULTETA ZA INFORMACIJSKE ŠTUDIJE V NOVEM MESTU</t>
  </si>
  <si>
    <t>3360-24-2201 - Vzpostavitev podatkovnega centra Arnes Maribor</t>
  </si>
  <si>
    <t>C3.K12.IF - Pilotni projekti za reformo visokega šolstva za zelen in odporen prehod</t>
  </si>
  <si>
    <t>3330-22-3508 - Naprednejša računalniška znanja</t>
  </si>
  <si>
    <t>3330-22-3511 - Zelena Univerza na Primorskem</t>
  </si>
  <si>
    <t>3330-22-3512 - Vključujoča Univerza na Primorskem</t>
  </si>
  <si>
    <t>3330-22-3513 - Digitalna Univerza na Primorskem</t>
  </si>
  <si>
    <t>3330-22-3514 - Komuniciranje podnebne krize za zeleno družbo</t>
  </si>
  <si>
    <t>3330-22-3515 - Bionika za digitalni, zeleni in trajnostni razvoj</t>
  </si>
  <si>
    <t>3330-22-3516 - Naravoslovno-matematične in digitalne kompetence</t>
  </si>
  <si>
    <t>3330-22-3517 - Znanje in zelena digitalna poslovna praksa</t>
  </si>
  <si>
    <t>3330-22-3518 - Pregled in posodobitev ključnih učnih vsebin</t>
  </si>
  <si>
    <t>3330-22-3519 - Zelena, digitalna logistika in oskrbovalne verige</t>
  </si>
  <si>
    <t>3330-22-3520 - Brezpapirno poslovanje za zeleno in digitalno UM</t>
  </si>
  <si>
    <t>3330-22-3521 - Zelena kemija za prehod v Družbo 5.0</t>
  </si>
  <si>
    <t>3330-22-3522 - Okolje za vseživljenjsko učenje inžinirstva</t>
  </si>
  <si>
    <t>3330-22-3523 - Zelen in odporen prehod za uspešno družbo</t>
  </si>
  <si>
    <t>3330-22-3524 - Zelena in digitalna pravna transformacija</t>
  </si>
  <si>
    <t>3330-22-3525 - Zelena in digitalna biomedicinska znanja</t>
  </si>
  <si>
    <t>3330-22-3526 - Agilni razvoj izobraževanj in mikrodokazil</t>
  </si>
  <si>
    <t>3330-22-3527 - Z odprtim dostopom do vseživljenjskega izobraž.</t>
  </si>
  <si>
    <t>3330-22-3528 - Učinkovito izobraževanje za zeleni prehod</t>
  </si>
  <si>
    <t>3330-22-3529 - Izboljšan izkustveni študij UM</t>
  </si>
  <si>
    <t>3330-22-3530 - Razvoj prožnih učnih pristopov za Družbo 5.0 </t>
  </si>
  <si>
    <t>3330-22-3531 - Platforma 5.0 FGPA</t>
  </si>
  <si>
    <t>3330-22-3532 - Zeleni prehod v inovativne agroživilske sisteme</t>
  </si>
  <si>
    <t>3330-22-3533 - Zeleni prehod in turizem 5.0</t>
  </si>
  <si>
    <t>3330-22-3534 - Inovativne učne tehnologije za zdravje</t>
  </si>
  <si>
    <t>3330-22-3535 - Zdrav življenjski slog (ZŽS)</t>
  </si>
  <si>
    <t>3330-22-3536 - Enotna vstopna točka</t>
  </si>
  <si>
    <t>3330-22-3537 - Naravni viri in hrana UL</t>
  </si>
  <si>
    <t>3330-22-3538 - Digitalna in zelena VSŠP UL</t>
  </si>
  <si>
    <t>3330-22-3539 - Inovativna učna okolja UL</t>
  </si>
  <si>
    <t>3330-22-3540 - Trajnostni prostor UL</t>
  </si>
  <si>
    <t>3330-22-3541 - Okoljska in digitalna pismenost UL</t>
  </si>
  <si>
    <t>3330-22-3542 - Okoljske tehnologije UL</t>
  </si>
  <si>
    <t>3330-22-3543 - Digitalna prihodnost UL</t>
  </si>
  <si>
    <t>3330-22-3544 - Vseživljenjsko učenje in mikrodokazila UL</t>
  </si>
  <si>
    <t>3330-22-3546 - Trajnostna UL</t>
  </si>
  <si>
    <t>3330-22-3547 - Trajnostna in digitalna UL</t>
  </si>
  <si>
    <t>3330-22-3545 - Razvoj ekosistema UL</t>
  </si>
  <si>
    <t>3360-23-3500 - Spremljanje pilotnih projektov</t>
  </si>
  <si>
    <t>MINISTRSTVO ZA VISOKO ŠOLSTVO, ZNANOST IN INOVACIJE</t>
  </si>
  <si>
    <t>3330-22-3550 - Kampus Vrazov trg MF UL</t>
  </si>
  <si>
    <t>3330-22-3551 - Novogradnja UL, Veterinarske fakultete</t>
  </si>
  <si>
    <t>C3.K12.RB - Reforma visokega šolstva za zelen in odporen prehod</t>
  </si>
  <si>
    <t>3330-22-3510 - Koordinacija visokošolske reforme</t>
  </si>
  <si>
    <t>3360-23-3110 - TRL3-6 DIGITOP</t>
  </si>
  <si>
    <t>3360-23-3111 - TRL3-6 PoVeJMo</t>
  </si>
  <si>
    <t>C3.K8.IC - Sofinanciranje projektov za krepitev mednarodne mobilnosti slovenskih raziskovalcev in raziskovalnih organizacij ter za spodbujanje mednarodne vpetosti slovenskih prijaviteljev</t>
  </si>
  <si>
    <t>3330-23-3100 - Mednarodna mobilnost slovenskih raziskovalcev</t>
  </si>
  <si>
    <t>3330-22-3100 - Krepitev podpornega okolja mreže NKT</t>
  </si>
  <si>
    <t>3330-22-3101 - Reforma ARRS</t>
  </si>
  <si>
    <t>JAVNA AGENCIJA ZA ZNANSTVENORAZISKOVALNO IN INOVACIJSKO DEJAVNOST RS</t>
  </si>
  <si>
    <t xml:space="preserve"> JAVNA AGENCIJA ZA RAZISKOVALNO DEJAVNOST RS</t>
  </si>
  <si>
    <t>3330-23-3101 - Konzorcij projektnih pisarn-SKUPP</t>
  </si>
  <si>
    <t>GEOLOŠKI ZAVOD SLOVENIJE</t>
  </si>
  <si>
    <t>PEDAGOŠKI INŠTITUT</t>
  </si>
  <si>
    <t>3330-23-3102 - Konzorcij projektnih pisarn-KRPAN</t>
  </si>
  <si>
    <t>ZNANSTVENO-RAZISKOVALNO SREDIŠČE KOPER</t>
  </si>
  <si>
    <t>3330-23-3103 - Konzorcij projektnih pisarn-5XPRO</t>
  </si>
  <si>
    <t>KEMIJSKI INŠTITUT</t>
  </si>
  <si>
    <t>INŠTITUT ZA KOVINSKE MATERIALE</t>
  </si>
  <si>
    <t>INŠTITUT ZA NOVEJŠO ZGODOVINO</t>
  </si>
  <si>
    <t>NACIONALNI INŠTITUT ZA BIOLOGIJO</t>
  </si>
  <si>
    <t>3330-23-3104 - Konzorcij projektnih pisarn-ROAD3P</t>
  </si>
  <si>
    <t>ZAVOD ZA GRADBENIŠTVO</t>
  </si>
  <si>
    <t>URBANISTIČNI INŠTITUT RS</t>
  </si>
  <si>
    <t>INŠTITUT ZA MATEMATIKO, FIZIKO</t>
  </si>
  <si>
    <t>INŠTITUT ZA NARODNOSTNA VPRAŠANJA</t>
  </si>
  <si>
    <t>INŠTITUT ZA EKONOMSKA RAZISKOVANJA</t>
  </si>
  <si>
    <t>INŠTITUT ZA HIDRAVLIČNE RAZISKAVE</t>
  </si>
  <si>
    <t>C4.K14.IB - Krepitev kompetenc kadrov v zdravstvu za zagotavljanje kakovosti oskrbe</t>
  </si>
  <si>
    <t>2711-23-0018 - Integracija geriatrične oskrbe starejših</t>
  </si>
  <si>
    <t>NACIONALNI INSTITUT ZA JAVNO ZDRAVJE</t>
  </si>
  <si>
    <t>MINISTRSTVO ZA ZDRAVJE</t>
  </si>
  <si>
    <t>2711-23-0019 - Razvoj programov za duševno zdravje</t>
  </si>
  <si>
    <t>2711-23-0020 - Krepitev paliativnih mobilnih timov</t>
  </si>
  <si>
    <t>2711-24-0003 - Pos. obr. mišično-skeletnih bolečin na prim. ravni</t>
  </si>
  <si>
    <t>C4.K14.IC - Digitalna preobrazba zdravstva</t>
  </si>
  <si>
    <t>2711-22-0006 - Podpora digitalni transformaciji zdravstva</t>
  </si>
  <si>
    <t>C4.K14.IE - Učinkovita obravnava nalezljivih bolezni</t>
  </si>
  <si>
    <t>2711-22-0020 - UKC LJ Dograditev infekcijske klinike</t>
  </si>
  <si>
    <t>URAD RS ZA NADZOR, KAKOVOST IN INVESTICIJE V ZDRAVSTVU</t>
  </si>
  <si>
    <t>C1.K4.IC - Povečanje zmogljivosti železniške infrastrukture</t>
  </si>
  <si>
    <t>2431-19-0016 - Nadgradnja železniške postaje Grosuplje</t>
  </si>
  <si>
    <t>DIREKCIJA RS ZA INFRASTRUKTURO</t>
  </si>
  <si>
    <t>2431-20-0025 - Nadgradnja proge Ljubljana-Jesenice-d.m. - 2. faza</t>
  </si>
  <si>
    <t>2431-21-0134 - Nadgradnja proge Ljubljana-Jesenice-d.m. - 3. faza</t>
  </si>
  <si>
    <t>2431-21-0161 - Nadgradnja žel. proge Ljubljana-Divača - 2. faza</t>
  </si>
  <si>
    <t>2431-19-0119 - Rekonstrukcija železniške postaje Domžale</t>
  </si>
  <si>
    <t>2431-22-0029 - Nadgradnja žel. proge Ljubljana-Divača - 3. faza</t>
  </si>
  <si>
    <t>2431-23-0031 - Gradnja žel.nadvoza čez Dunajsko cesto v Ljubljani</t>
  </si>
  <si>
    <t>2431-22-0019 - Nadgradnja železniške postaje Nova Gorica</t>
  </si>
  <si>
    <t>2431-24-0018 - Nadgradnja žel. proge Jesenice-Bohinjska Bistrica</t>
  </si>
  <si>
    <t>C1.K4.ID - Digitalizacija železniške in cestne infrastrukture</t>
  </si>
  <si>
    <t>2430-23-0004 - Digitalizacija avtocestnega omrežja v Sloveniji</t>
  </si>
  <si>
    <t>DARS D.D.</t>
  </si>
  <si>
    <t>1517-22-0001 - e-Zakonodaja</t>
  </si>
  <si>
    <t>SLUŽBA VLADE RS ZA ZAKONODAJO</t>
  </si>
  <si>
    <t>1517-22-0002 - Register pravnih aktov lokalnih skupnosti</t>
  </si>
  <si>
    <t>C3.K10.RA - Strukturni ukrepi za krepitev (odpornosti) trga dela</t>
  </si>
  <si>
    <t>2611-22-0301 - Strukturni ukrepi za krepitev trga dela</t>
  </si>
  <si>
    <t>MINISTRSTVO ZA DELO, DRUŽINO, SOCIALNE ZADEVE IN ENAKE MOŽNOSTI</t>
  </si>
  <si>
    <t>C3.K10.IC - Uvajanje prožnejših načinov dela, prilagojenih potrebam invalidov, v invalidskih podjetjih in zaposlitvenih centrih</t>
  </si>
  <si>
    <t>2611-22-0803 - Uvajanje prožnejših načinov dela za invalide</t>
  </si>
  <si>
    <t>C3.K10.ID - Hitrejši vstop mladih na trg dela</t>
  </si>
  <si>
    <t>2611-22-0300 - Hitrejši vstop mladih na trg dela</t>
  </si>
  <si>
    <t>AVTOSERVIS HORVAT IZTOK S.P.</t>
  </si>
  <si>
    <t>DRUŠTVO ZA KULTURO INKLUZIJE</t>
  </si>
  <si>
    <t>MIZARSTVO ZAMUDA D.O.O.</t>
  </si>
  <si>
    <t>M.MARK, GOSTINSTVO, D.O.O.</t>
  </si>
  <si>
    <t>DVIGALA PRIJATELJ, D.O.O.</t>
  </si>
  <si>
    <t>CEMENTNI IZDELKI GOREC D.O.O.</t>
  </si>
  <si>
    <t>WCC, SPLETNA PRODAJA, D.O.O.</t>
  </si>
  <si>
    <t>PRO-INVESTICIJE, D.O.O.</t>
  </si>
  <si>
    <t>BAR LIFE ANDREJ PEZDIRC S.P.</t>
  </si>
  <si>
    <t>KARTONAŽA MIHELA PRIMOŽIČ S.P.</t>
  </si>
  <si>
    <t>AGE-ELVE, GRADBENIŠTVO, D.O.O.</t>
  </si>
  <si>
    <t>STEKLARSTVO ROJS D.O.O.</t>
  </si>
  <si>
    <t>B-MONT INŠTALACIJE D.O.O.</t>
  </si>
  <si>
    <t>DEBO PREVOZNE STORITVE D.O.O.</t>
  </si>
  <si>
    <t>KAMNOSEŠTVO GRAMA G D.O.O.</t>
  </si>
  <si>
    <t>LUNAR, ORODJARSTVO, D.O.O.</t>
  </si>
  <si>
    <t>CEP FRANC S.P. - MIZARSTVO</t>
  </si>
  <si>
    <t>KOMUNALA TREBNJE D.O.O.</t>
  </si>
  <si>
    <t>ELEKTRONIKA NAGLIČ D.O.O.</t>
  </si>
  <si>
    <t>1714-16-0003 - CAPEX - Infrastruktura DRO po standardu TETRA</t>
  </si>
  <si>
    <t>SKUPAJ</t>
  </si>
  <si>
    <t>UKREP NOO</t>
  </si>
  <si>
    <t>PROJEKT - šifra</t>
  </si>
  <si>
    <t>PROJEKT - naziv</t>
  </si>
  <si>
    <t>UKREP - naziv</t>
  </si>
  <si>
    <t>UKREP - šifra</t>
  </si>
  <si>
    <t>C3.K10.RA</t>
  </si>
  <si>
    <t>Strukturni ukrepi za krepitev (odpornosti) trga dela</t>
  </si>
  <si>
    <t>C3.K10.IC</t>
  </si>
  <si>
    <t>Uvajanje prožnejših načinov dela, prilagojenih potrebam invalidov, v invalidskih podjetjih in zaposlitvenih centrih</t>
  </si>
  <si>
    <t>C3.K10.ID</t>
  </si>
  <si>
    <t>Hitrejši vstop mladih na trg dela</t>
  </si>
  <si>
    <t>C2.K7.IG</t>
  </si>
  <si>
    <t>C1.K5.IB</t>
  </si>
  <si>
    <t>C1.K5.IC</t>
  </si>
  <si>
    <t>C2.K6.IB</t>
  </si>
  <si>
    <t>C3.K11.IB</t>
  </si>
  <si>
    <t>Trajnostni razvoj slovenske nastanitvene turistične ponudbe za dvig dodane vrednosti turizma</t>
  </si>
  <si>
    <t>C3.K11.IC</t>
  </si>
  <si>
    <t>Trajnostni razvoj javne in skupne turistične infrastrukture in naravnih znamenitosti v turističnih destinacijah</t>
  </si>
  <si>
    <t>C3.K11.RA</t>
  </si>
  <si>
    <t>Krepitev trajnostnega razvoja turizma</t>
  </si>
  <si>
    <t>C3.K8.IB</t>
  </si>
  <si>
    <t>C3.K8.ID</t>
  </si>
  <si>
    <t>C3.K8.RA</t>
  </si>
  <si>
    <t>C3.K9.IC</t>
  </si>
  <si>
    <t>C2.K7.IM</t>
  </si>
  <si>
    <t>C3.K11.ID</t>
  </si>
  <si>
    <t>Trajnostna obnova in oživljanje kulturne dediščine in javne kulturne infrastrukture</t>
  </si>
  <si>
    <t>C1.K3.IG</t>
  </si>
  <si>
    <t>C2.K7.IL</t>
  </si>
  <si>
    <t>C3.K9.ID</t>
  </si>
  <si>
    <t>C1.K3.IF</t>
  </si>
  <si>
    <t>C1.K3.IH</t>
  </si>
  <si>
    <t>C1.K3.II</t>
  </si>
  <si>
    <t>C2.K7.IK</t>
  </si>
  <si>
    <t>C2.K7.II</t>
  </si>
  <si>
    <t>C1.K1.IF</t>
  </si>
  <si>
    <t>C1.K2.IB</t>
  </si>
  <si>
    <t>C1.K3.IE</t>
  </si>
  <si>
    <t>C2.K7.IN</t>
  </si>
  <si>
    <t>C4.K15.IC</t>
  </si>
  <si>
    <t>Zagotovitev varnega okolja bivanja za osebe, ki so odvisne od pomoči drugih</t>
  </si>
  <si>
    <t>C4.K16.IB</t>
  </si>
  <si>
    <t>Zagotavljanje javnih najemnih stanovanj</t>
  </si>
  <si>
    <t>C2.K7.IJ</t>
  </si>
  <si>
    <t>C3.K12.IE</t>
  </si>
  <si>
    <t>Celovita transformacija zelenega in digitalnega izobraževanja</t>
  </si>
  <si>
    <t>C3.K12.IG</t>
  </si>
  <si>
    <t>Krepitev sodelovanja med izobraževalnim sistemom in trgom dela</t>
  </si>
  <si>
    <t>C3.K12.IH</t>
  </si>
  <si>
    <t>Ozelenitev izobraževalne infrastrukture v Sloveniji</t>
  </si>
  <si>
    <t>C3.K12.RA</t>
  </si>
  <si>
    <t>Prenova vzgojno izobraževalnega sistema za zeleni in digitalni prehod</t>
  </si>
  <si>
    <t>C3.K12.RC</t>
  </si>
  <si>
    <t>Modernizacija srednjega poklicnega in strokovnega izobraževanja vključno z vajeništvom</t>
  </si>
  <si>
    <t>C3.K12.IF</t>
  </si>
  <si>
    <t>Pilotni projekti za reformo visokega šolstva za zelen in odporen prehod</t>
  </si>
  <si>
    <t>C3.K12.RB</t>
  </si>
  <si>
    <t>Reforma visokega šolstva za zelen in odporen prehod</t>
  </si>
  <si>
    <t>C3.K8.IC</t>
  </si>
  <si>
    <t>C4.K14.IB</t>
  </si>
  <si>
    <t>Krepitev kompetenc kadrov v zdravstvu za zagotavljanje kakovosti oskrbe</t>
  </si>
  <si>
    <t>C4.K14.IC</t>
  </si>
  <si>
    <t>Digitalna preobrazba zdravstva</t>
  </si>
  <si>
    <t>C4.K14.IE</t>
  </si>
  <si>
    <t>Učinkovita obravnava nalezljivih bolezni</t>
  </si>
  <si>
    <t>C1.K4.IC</t>
  </si>
  <si>
    <t>C1.K4.ID</t>
  </si>
  <si>
    <t>2611-22-0301</t>
  </si>
  <si>
    <t>Strukturni ukrepi za krepitev trga dela</t>
  </si>
  <si>
    <t>2611-22-0803</t>
  </si>
  <si>
    <t>Uvajanje prožnejših načinov dela za invalide</t>
  </si>
  <si>
    <t>2611-22-0300</t>
  </si>
  <si>
    <t>3130-22-0008</t>
  </si>
  <si>
    <t>Razvoj novih dinamičnih e-storitev</t>
  </si>
  <si>
    <t>3130-22-0009</t>
  </si>
  <si>
    <t>Državni računalniški oblak (DROnext)</t>
  </si>
  <si>
    <t>3130-22-0010</t>
  </si>
  <si>
    <t>Modernizacija sistema podpore uporabnikom</t>
  </si>
  <si>
    <t>3130-22-0011</t>
  </si>
  <si>
    <t>Poslovno informacijska arhitektura</t>
  </si>
  <si>
    <t>3150-24-0004</t>
  </si>
  <si>
    <t>Vzpostavitev sistema portfelja projektov v IT</t>
  </si>
  <si>
    <t>2130-22-4002</t>
  </si>
  <si>
    <t>Programi krožno gospodarstvo - NOO - MGRT</t>
  </si>
  <si>
    <t>2180-24-4004</t>
  </si>
  <si>
    <t>Pametna zapestnica za starejše občane Caretronic</t>
  </si>
  <si>
    <t>2180-24-4005</t>
  </si>
  <si>
    <t>Razvoj avtomatskega zalogovnika EU palet Eltras</t>
  </si>
  <si>
    <t>2180-24-4006</t>
  </si>
  <si>
    <t>Razvoj tehnologije recikliranja stekla Emo frite</t>
  </si>
  <si>
    <t>2180-24-4008</t>
  </si>
  <si>
    <t>Razvoj prototipa bočnega panela motocikla Fullsix</t>
  </si>
  <si>
    <t>2180-24-4009</t>
  </si>
  <si>
    <t>Razvoj plastično merilnih lončkov Kgl</t>
  </si>
  <si>
    <t>2180-24-4012</t>
  </si>
  <si>
    <t>Inox digitalni vinifikator L-inox</t>
  </si>
  <si>
    <t>2180-24-4016</t>
  </si>
  <si>
    <t>Pametna samonosna vrata Ograje Kočevar</t>
  </si>
  <si>
    <t>2180-24-4021</t>
  </si>
  <si>
    <t>Razvoj premaza brez izocianatov Silco</t>
  </si>
  <si>
    <t>2180-24-4023</t>
  </si>
  <si>
    <t>Razvoj detektorja prepoznave tipa tekstila Skylabs</t>
  </si>
  <si>
    <t>2130-22-7604</t>
  </si>
  <si>
    <t>Mizno podnožje iz lepljencev Murales d.d.</t>
  </si>
  <si>
    <t>2130-22-7606</t>
  </si>
  <si>
    <t>Razširitev predelovalnih kapacitet Filipič Miran</t>
  </si>
  <si>
    <t>2130-22-7608</t>
  </si>
  <si>
    <t>Klubska mizica MITSU Selak d.o.o.</t>
  </si>
  <si>
    <t>2130-22-7612</t>
  </si>
  <si>
    <t>Nakup linije za izdelavo lesenih palet Marumi</t>
  </si>
  <si>
    <t>2130-22-7616</t>
  </si>
  <si>
    <t>Investicija za večjo predelavo lesa Marinčič</t>
  </si>
  <si>
    <t>2130-22-7618</t>
  </si>
  <si>
    <t>Postavitev proizvodnega obrata Mizarstvo Otmar</t>
  </si>
  <si>
    <t>2130-22-7638</t>
  </si>
  <si>
    <t>Izdelava sedal stolov IM-PRESS</t>
  </si>
  <si>
    <t>2130-22-7640</t>
  </si>
  <si>
    <t>Povečanje proizvodnje posteljnih vložkov Bogovič</t>
  </si>
  <si>
    <t>2130-23-7601</t>
  </si>
  <si>
    <t>Povečanje proizvodnih kapacitet Šilc</t>
  </si>
  <si>
    <t>2130-23-7602</t>
  </si>
  <si>
    <t>Stavbno pohištvo Šemrl</t>
  </si>
  <si>
    <t>2130-23-7603</t>
  </si>
  <si>
    <t>Modernizacija proizvodnje Hipos</t>
  </si>
  <si>
    <t>2130-23-7608</t>
  </si>
  <si>
    <t>Japelj les 2022</t>
  </si>
  <si>
    <t>2130-23-7610</t>
  </si>
  <si>
    <t>Nova moč lesne predelave Kastrevec</t>
  </si>
  <si>
    <t>2130-23-7611</t>
  </si>
  <si>
    <t>Povečanje kapacitet za predelavo lesa Fera avto</t>
  </si>
  <si>
    <t>2130-23-7612</t>
  </si>
  <si>
    <t>Strong &amp; solid Solis Timber d.o.o.</t>
  </si>
  <si>
    <t>2130-23-7614</t>
  </si>
  <si>
    <t>Nakup nove linije Šterk d.o.o.</t>
  </si>
  <si>
    <t>2130-23-7615</t>
  </si>
  <si>
    <t>Proizvodnja večnamenskih letvic Kovše</t>
  </si>
  <si>
    <t>2130-23-7616</t>
  </si>
  <si>
    <t>Nov CNC stroj BRULC ALEŠ S.P.</t>
  </si>
  <si>
    <t>2130-23-7618</t>
  </si>
  <si>
    <t>Lepljenci Centernorma d.o.o.</t>
  </si>
  <si>
    <t>2130-23-7619</t>
  </si>
  <si>
    <t>Razrezovalka plošč G Matjaž Podkrižnik s.p.</t>
  </si>
  <si>
    <t>2130-23-7620</t>
  </si>
  <si>
    <t>Nakup opreme za obdelavo lesa Žlahtič</t>
  </si>
  <si>
    <t>2130-23-7621</t>
  </si>
  <si>
    <t>MBS LIST - RAZŠIRITEV KAPACITET</t>
  </si>
  <si>
    <t>2130-23-7622</t>
  </si>
  <si>
    <t>Kapacitete Marušič d.o.o.</t>
  </si>
  <si>
    <t>2130-23-7623</t>
  </si>
  <si>
    <t>Proizvodnja embalažnih letvic Lesoteka</t>
  </si>
  <si>
    <t>2130-23-7624</t>
  </si>
  <si>
    <t>Lesno predelovalni center Žiher</t>
  </si>
  <si>
    <t>2130-23-7626</t>
  </si>
  <si>
    <t>Prodor na trg modularnega pohištva GONZAGA</t>
  </si>
  <si>
    <t>2130-23-7627</t>
  </si>
  <si>
    <t>Lesena okna in lepljenci Judež d.o.o.</t>
  </si>
  <si>
    <t>2130-23-7628</t>
  </si>
  <si>
    <t>Nakup nove linije KOVAČ GROUP d.o.o.</t>
  </si>
  <si>
    <t>2130-23-7629</t>
  </si>
  <si>
    <t>EKO Kljun d.o.o.</t>
  </si>
  <si>
    <t>2130-23-7630</t>
  </si>
  <si>
    <t>Gradnja objekta in nakup nove linije ERCEK</t>
  </si>
  <si>
    <t>2130-23-7632</t>
  </si>
  <si>
    <t>Nov proizvodni objekt N&amp;N d.o.o.</t>
  </si>
  <si>
    <t>2130-23-7634</t>
  </si>
  <si>
    <t>Nov objekt in nakup nove linije strojev JUNIKOR</t>
  </si>
  <si>
    <t>2130-23-7635</t>
  </si>
  <si>
    <t>Gradnja objekta in nakup linije Primoline</t>
  </si>
  <si>
    <t>2130-23-7636</t>
  </si>
  <si>
    <t>VRTNO POHIŠTVO PANLES</t>
  </si>
  <si>
    <t>2130-23-7637</t>
  </si>
  <si>
    <t>Gradnja objekta in nakup linije MASLCHAR</t>
  </si>
  <si>
    <t>2130-23-7639</t>
  </si>
  <si>
    <t>Diverzifikacija proizvodnje podjetja MIPOT</t>
  </si>
  <si>
    <t>2130-23-7641</t>
  </si>
  <si>
    <t>Klubska mizica OLEJA Redek</t>
  </si>
  <si>
    <t>2130-23-7642</t>
  </si>
  <si>
    <t>Investicija v nakup nove opreme Podgoršek</t>
  </si>
  <si>
    <t>2130-23-7643</t>
  </si>
  <si>
    <t>Nakup strojev za povečanje kapacitet Kostanj</t>
  </si>
  <si>
    <t>2130-23-7646</t>
  </si>
  <si>
    <t>ALPLES DIGI-CUT</t>
  </si>
  <si>
    <t>2130-23-7648</t>
  </si>
  <si>
    <t>Investicija v novo opremo MIO OPREMA</t>
  </si>
  <si>
    <t>2130-23-7649</t>
  </si>
  <si>
    <t>Nova oprema za predelavo lesa Žaga Pogorelc</t>
  </si>
  <si>
    <t>2130-23-7650</t>
  </si>
  <si>
    <t>NOO LES ŽAGA TIPLES</t>
  </si>
  <si>
    <t>2130-23-7651</t>
  </si>
  <si>
    <t>Investicija v proizvodno linijo I-LES ISKRA</t>
  </si>
  <si>
    <t>2130-23-7652</t>
  </si>
  <si>
    <t>Povečanje zmogljivosti F MODERN</t>
  </si>
  <si>
    <t>2130-23-7670</t>
  </si>
  <si>
    <t>Obdelava drobljenega lesa Biomasa Benda</t>
  </si>
  <si>
    <t>2130-23-7606</t>
  </si>
  <si>
    <t>Nakup strojne opreme Wood Design</t>
  </si>
  <si>
    <t>2130-23-7617</t>
  </si>
  <si>
    <t>Objekt in stroji Jernej Les d.o.o.</t>
  </si>
  <si>
    <t>2130-23-7631</t>
  </si>
  <si>
    <t>Nov objekt in nova linija Sitar s.p.</t>
  </si>
  <si>
    <t>2130-23-7640</t>
  </si>
  <si>
    <t>Širitev zmogljivosti Žaga Rupnik d.o.o.</t>
  </si>
  <si>
    <t>2130-22-7001</t>
  </si>
  <si>
    <t>Digitalna transformacija verige vrednosti RIKO</t>
  </si>
  <si>
    <t>2130-22-7002</t>
  </si>
  <si>
    <t>Digitalizacija oskrbovalne verige Oil&amp;Gas E2E</t>
  </si>
  <si>
    <t>2130-22-7003</t>
  </si>
  <si>
    <t>Inovativna digitalizacija gosp. objektov IMPOL</t>
  </si>
  <si>
    <t>2130-22-7004</t>
  </si>
  <si>
    <t>Digitalna strategija podjetja TAB</t>
  </si>
  <si>
    <t>2130-22-7005</t>
  </si>
  <si>
    <t>Digitalna transformacija procesov v Luki Koper</t>
  </si>
  <si>
    <t>2130-22-7006</t>
  </si>
  <si>
    <t>Pametna tovarna Iskra Mehanizmi</t>
  </si>
  <si>
    <t>2130-22-7007</t>
  </si>
  <si>
    <t>Digitalna preobrazba ekosistema Elektro Ljubljana</t>
  </si>
  <si>
    <t>2130-22-7008</t>
  </si>
  <si>
    <t>Digitalna preobrazba verige vred. Plastike Skaza</t>
  </si>
  <si>
    <t>2130-22-7009</t>
  </si>
  <si>
    <t>Digitalna preobrazba verige vrednosti ELES</t>
  </si>
  <si>
    <t>2130-22-7010</t>
  </si>
  <si>
    <t>Digitalna transformacija podjetja Henkel Maribor</t>
  </si>
  <si>
    <t>2130-22-7011</t>
  </si>
  <si>
    <t>Digitalna transformacija v steklarski industriji </t>
  </si>
  <si>
    <t>2130-22-7012</t>
  </si>
  <si>
    <t>Delo Print2Digital</t>
  </si>
  <si>
    <t>2130-22-7013</t>
  </si>
  <si>
    <t>Digitalni skok - Kolektor holding</t>
  </si>
  <si>
    <t>2130-22-7014</t>
  </si>
  <si>
    <t>Razvoj naslednje generacije platforme T-2</t>
  </si>
  <si>
    <t>2130-22-7015</t>
  </si>
  <si>
    <t>Digitalno Stičišče Elektro Distribucije</t>
  </si>
  <si>
    <t>2130-22-7016</t>
  </si>
  <si>
    <t>Digitalna preobrazba Polycom Škofja Loka</t>
  </si>
  <si>
    <t>2130-22-7017</t>
  </si>
  <si>
    <t>Digitalni dvojček - Iskraemeco</t>
  </si>
  <si>
    <t>2130-22-7018</t>
  </si>
  <si>
    <t>Gradbeništvo 4.0 - Gic gradnje</t>
  </si>
  <si>
    <t>2130-22-7019</t>
  </si>
  <si>
    <t>Aluminij 4.0 - Talum Kidričevo</t>
  </si>
  <si>
    <t>2130-22-7020</t>
  </si>
  <si>
    <t>Oblikovanje pametne tovarne na industriji 4.0</t>
  </si>
  <si>
    <t>2130-22-7021</t>
  </si>
  <si>
    <t>Digitalna preobrazba podjetja HERZ d.o.o.</t>
  </si>
  <si>
    <t>2130-22-7022</t>
  </si>
  <si>
    <t>LPKF pametna tovarna</t>
  </si>
  <si>
    <t>2130-22-7023</t>
  </si>
  <si>
    <t>Orkestracija in digitalizacija procesov-Big Bang</t>
  </si>
  <si>
    <t>2180-23-8216</t>
  </si>
  <si>
    <t>Prenova turistične infrastrukture - Terme Vivat</t>
  </si>
  <si>
    <t>2180-23-8229</t>
  </si>
  <si>
    <t>Izgradnja novega glamping naselja - Gače d.o.o.</t>
  </si>
  <si>
    <t>2180-23-8231</t>
  </si>
  <si>
    <t>Izgradnja penziona - Loredana Černigoj s.p.</t>
  </si>
  <si>
    <t>2180-23-8235</t>
  </si>
  <si>
    <t>Art hotel</t>
  </si>
  <si>
    <t>2180-23-8257</t>
  </si>
  <si>
    <t>Hotel Park Lijak</t>
  </si>
  <si>
    <t>2180-24-8200</t>
  </si>
  <si>
    <t>Produkti pod kostanji</t>
  </si>
  <si>
    <t>2180-24-8202</t>
  </si>
  <si>
    <t>Obnova kmetije Meta</t>
  </si>
  <si>
    <t>2180-24-8207</t>
  </si>
  <si>
    <t>Prenova hotela Draš</t>
  </si>
  <si>
    <t>2180-24-8208</t>
  </si>
  <si>
    <t>Zadružni dom Čezsoča</t>
  </si>
  <si>
    <t>2180-24-8210</t>
  </si>
  <si>
    <t>Turistična kmetija z nastanitvijo Ormož</t>
  </si>
  <si>
    <t>2180-24-8227</t>
  </si>
  <si>
    <t>Prizidek Hotel Arena</t>
  </si>
  <si>
    <t>2180-24-8242</t>
  </si>
  <si>
    <t>Eco selo resort - Moravske Toplice</t>
  </si>
  <si>
    <t>2180-23-8110</t>
  </si>
  <si>
    <t>Ureditev zelenega vstopnega centra - Nova Gorica</t>
  </si>
  <si>
    <t>2180-23-8124</t>
  </si>
  <si>
    <t>Turistična pešpot od hmelja do piva - Žalec</t>
  </si>
  <si>
    <t>2180-23-8127</t>
  </si>
  <si>
    <t>Vstopna točka Trška gora - Novo mesto</t>
  </si>
  <si>
    <t>2180-23-8128</t>
  </si>
  <si>
    <t>Urejanje Rudniškega Jezera - Kočevje</t>
  </si>
  <si>
    <t>2180-23-8129</t>
  </si>
  <si>
    <t>Rekonstrukcija objekta Verdijeva 1 Izola</t>
  </si>
  <si>
    <t>2180-23-8130</t>
  </si>
  <si>
    <t>Družinska doživetja v Kropi</t>
  </si>
  <si>
    <t>2180-23-8135</t>
  </si>
  <si>
    <t>Izgradnja objekta Fortuna Hajdina</t>
  </si>
  <si>
    <t>2180-23-8146</t>
  </si>
  <si>
    <t>ZAVRH - turistično preoblikovanje</t>
  </si>
  <si>
    <t>2180-23-8147</t>
  </si>
  <si>
    <t>Ureditev vstopne točke v speleološki park Vransko</t>
  </si>
  <si>
    <t>2180-23-8150</t>
  </si>
  <si>
    <t>Grajska pot v destinaciji Podčetrtek</t>
  </si>
  <si>
    <t>2180-23-8153</t>
  </si>
  <si>
    <t>Nadgradnja rečne kulturne dediščine - Beltinci</t>
  </si>
  <si>
    <t>2180-24-0011</t>
  </si>
  <si>
    <t>Ureditev centra Moletova hiša</t>
  </si>
  <si>
    <t>2130-22-5000</t>
  </si>
  <si>
    <t>Nadgradnja zelene sheme slovenskega turizma</t>
  </si>
  <si>
    <t>2130-23-7001</t>
  </si>
  <si>
    <t>Pametno upravljanje odjema EE Solvera lynx d.o.o.</t>
  </si>
  <si>
    <t>2130-23-7002</t>
  </si>
  <si>
    <t>Razvoj električnih pogonov plovil Podkrižnik</t>
  </si>
  <si>
    <t>2130-23-7003</t>
  </si>
  <si>
    <t>Sušilno-dezinfekcijski sistem Nela d.o.o.</t>
  </si>
  <si>
    <t>2130-23-7004</t>
  </si>
  <si>
    <t>Prehranska dopolnila iz glive Hericium Mycomedica</t>
  </si>
  <si>
    <t>2130-23-7005</t>
  </si>
  <si>
    <t>Hibridni čistilnik zraka in prostorov Domel d.o.o.</t>
  </si>
  <si>
    <t>2130-23-7006</t>
  </si>
  <si>
    <t>Slovensko trajnostno perilo Komet plus d.o.o.</t>
  </si>
  <si>
    <t>2130-23-7007</t>
  </si>
  <si>
    <t>Sistem za nadzor kakovosti Lotrič meroslovje</t>
  </si>
  <si>
    <t>2130-23-7008</t>
  </si>
  <si>
    <t>Razvoj tankostenskih komponent Polycom d.o.o.</t>
  </si>
  <si>
    <t>2130-23-7009</t>
  </si>
  <si>
    <t>Razvoj sive litine SiNiMo Kovis livarna d.o.o.</t>
  </si>
  <si>
    <t>2130-23-7010</t>
  </si>
  <si>
    <t>Avtonomni monitoring voda Navis elektronika d.o.o.</t>
  </si>
  <si>
    <t>2130-23-7011</t>
  </si>
  <si>
    <t>Anorganski stekleni emajl LION Emo frite d.o.o.</t>
  </si>
  <si>
    <t>2130-23-7012</t>
  </si>
  <si>
    <t>Razvoj novega lesenega okna ICON 2.0 M Sora d.d.</t>
  </si>
  <si>
    <t>2130-23-7013</t>
  </si>
  <si>
    <t>Ponovna uporaba električnih naprav Optiprint</t>
  </si>
  <si>
    <t>2130-23-7014</t>
  </si>
  <si>
    <t>Posebna diferenčna stikala PODIFER Eti d.o.o.</t>
  </si>
  <si>
    <t>2130-23-7015</t>
  </si>
  <si>
    <t>Razvoj tehnologije spajanja Iskra ISD Plast</t>
  </si>
  <si>
    <t>2130-23-7016</t>
  </si>
  <si>
    <t>PEMF brezstična elektromagnetna naprava MDCN Tech</t>
  </si>
  <si>
    <t>2130-23-7017</t>
  </si>
  <si>
    <t>Premični sistem tehtanja vozil Cestel d.o.o.</t>
  </si>
  <si>
    <t>2130-23-7018</t>
  </si>
  <si>
    <t>Laserski triangulacijski merilnik 4K Optomotive</t>
  </si>
  <si>
    <t>2130-23-7019</t>
  </si>
  <si>
    <t>Tehnologija izdelave krem Zlatarna Celje d.o.o.</t>
  </si>
  <si>
    <t>2130-23-7020</t>
  </si>
  <si>
    <t>Storitev TIM DDF4CE v turizmu Aerosol d.o.o.</t>
  </si>
  <si>
    <t>2130-23-7021</t>
  </si>
  <si>
    <t>Nizkoogljična najemna modularna enota Rem d.o.o.</t>
  </si>
  <si>
    <t>2130-23-7022</t>
  </si>
  <si>
    <t>Hibridna robotizirana celica Cablex-M d.o.o.</t>
  </si>
  <si>
    <t>2130-23-7023</t>
  </si>
  <si>
    <t>Optimizacija ogljičnega odtisa Sij Acroni d.o.o.</t>
  </si>
  <si>
    <t>2130-23-7024</t>
  </si>
  <si>
    <t>Upravljanje obnovljivih virov energije Comcom</t>
  </si>
  <si>
    <t>2130-23-7025</t>
  </si>
  <si>
    <t>Akustični inteligentni sistem Tehnomat d.o.o.</t>
  </si>
  <si>
    <t>2130-23-7026</t>
  </si>
  <si>
    <t>Spletna aplikacija ClimaTool - ISR podjemi d.o.o.</t>
  </si>
  <si>
    <t>2130-23-7027</t>
  </si>
  <si>
    <t>Razvoj monitoringa e-plovil in e-vozil Piktronik</t>
  </si>
  <si>
    <t>2130-23-7028</t>
  </si>
  <si>
    <t>Razvoj orodja za procesiranje podatkov Integralis</t>
  </si>
  <si>
    <t>2130-23-7029</t>
  </si>
  <si>
    <t>Digitalni dvojček distribucijskega omrežja Gdb</t>
  </si>
  <si>
    <t>2130-23-7030</t>
  </si>
  <si>
    <t>ELVAL - Generator z adaptivnim krmiljenjem Primum</t>
  </si>
  <si>
    <t>2130-23-7031</t>
  </si>
  <si>
    <t>Nova generacija tankih oplaščenih žic Tkc d.o.o.</t>
  </si>
  <si>
    <t>2130-23-7032</t>
  </si>
  <si>
    <t>Razvoj tehnologije za izdelavo orodij Beni tehing</t>
  </si>
  <si>
    <t>2130-23-7033</t>
  </si>
  <si>
    <t>Pametni vodovod Mariborski vodovod d.o.o.</t>
  </si>
  <si>
    <t>2130-23-7034</t>
  </si>
  <si>
    <t>Razvoj tehničnih tekstilij Predilnica Litija</t>
  </si>
  <si>
    <t>2130-23-7035</t>
  </si>
  <si>
    <t>Place and play gen 2 Hakl IT d.o.o.</t>
  </si>
  <si>
    <t>2130-23-7036</t>
  </si>
  <si>
    <t>Brezstični dostop za vhodna vrata iSmart d.o.o.</t>
  </si>
  <si>
    <t>2130-23-7037</t>
  </si>
  <si>
    <t>Razvoj elektrostatičnega filtra Klin d.o.o.</t>
  </si>
  <si>
    <t>2130-23-7038</t>
  </si>
  <si>
    <t>Razvoj pametne programske rešitve Enekom d.o.o.</t>
  </si>
  <si>
    <t>2130-23-7039</t>
  </si>
  <si>
    <t>IoT Microbium MPN analizator Microbium d.o.o.</t>
  </si>
  <si>
    <t>2130-23-7040</t>
  </si>
  <si>
    <t>Električni pogon za vodni promet NT Electric</t>
  </si>
  <si>
    <t>2130-23-7041</t>
  </si>
  <si>
    <t>Recikliran ekološki bitumen Fragmat Tim d.o.o.</t>
  </si>
  <si>
    <t>2130-23-7043</t>
  </si>
  <si>
    <t>Napredni sistem regulacije ogrevanja Seltron</t>
  </si>
  <si>
    <t>2130-23-7044</t>
  </si>
  <si>
    <t>Platforma AgriTrace Sunesis d.o.o.</t>
  </si>
  <si>
    <t>2130-23-7045</t>
  </si>
  <si>
    <t>Enkapsuliranje v mikrokapsule Microcaps d.o.o.</t>
  </si>
  <si>
    <t>2130-23-7047</t>
  </si>
  <si>
    <t>Telekomunikacijske komponente Paradigma tech</t>
  </si>
  <si>
    <t>2130-23-7048</t>
  </si>
  <si>
    <t>Razvoj platforme Green Estate Igea d.o.o.</t>
  </si>
  <si>
    <t>2130-23-7049</t>
  </si>
  <si>
    <t>Razvoj platforme ProPlant Acies bio d.o.o.</t>
  </si>
  <si>
    <t>2130-23-7050</t>
  </si>
  <si>
    <t>Razvoj VR učnega okolja Art Rebel 9 d.o.o.</t>
  </si>
  <si>
    <t>2130-23-7051</t>
  </si>
  <si>
    <t>Razvoj storitve OptiFood4Fish Labena d.o.o.</t>
  </si>
  <si>
    <t>2130-23-7052</t>
  </si>
  <si>
    <t>Razvoj inovativnega gorilnika Kočevar in sinovi</t>
  </si>
  <si>
    <t>2130-23-7053</t>
  </si>
  <si>
    <t>Razvoj sistema "double skin" okna Fragmat d.o.o.</t>
  </si>
  <si>
    <t>2130-23-7054</t>
  </si>
  <si>
    <t>Optimiziranje procesov kovanja Anton Blaj d.o.o.</t>
  </si>
  <si>
    <t>2130-23-7055</t>
  </si>
  <si>
    <t>Modularna toplotna črpalka Kronoterm d.o.o.</t>
  </si>
  <si>
    <t>2130-23-7056</t>
  </si>
  <si>
    <t>Pametna samočistilna steklenica Steklarna Hrastnik</t>
  </si>
  <si>
    <t>2130-23-7057</t>
  </si>
  <si>
    <t>Projekt eko san kad Kolpa d.o.o.</t>
  </si>
  <si>
    <t>2130-23-7058</t>
  </si>
  <si>
    <t>Razvoj digitalne rešitve DigitKroM Pro Labor</t>
  </si>
  <si>
    <t>2130-23-7059</t>
  </si>
  <si>
    <t>Razvoj sistema ROBOREHA Kinestica d.o.o.</t>
  </si>
  <si>
    <t>2130-23-7061</t>
  </si>
  <si>
    <t>Nadzorni sistem connected nereide 3 Simarine</t>
  </si>
  <si>
    <t>2130-23-7062</t>
  </si>
  <si>
    <t>Nove panelne stene na podlagi lepila Cleangrad</t>
  </si>
  <si>
    <t>2130-23-7063</t>
  </si>
  <si>
    <t>Smart senzorska postaja Sensbox Mik d.o.o.</t>
  </si>
  <si>
    <t>2130-23-7064</t>
  </si>
  <si>
    <t>Zelena folija Impol 2000 d.d.</t>
  </si>
  <si>
    <t>2130-23-7065</t>
  </si>
  <si>
    <t>Digitalna platforma za investiranje Event registry</t>
  </si>
  <si>
    <t>2130-23-7066</t>
  </si>
  <si>
    <t>Linija personalizirane naravne kozmetike Medilip</t>
  </si>
  <si>
    <t>2130-23-7067</t>
  </si>
  <si>
    <t>Pametno stikalo za upravljanje doma Telem d.o.o.</t>
  </si>
  <si>
    <t>2130-23-7068</t>
  </si>
  <si>
    <t>Monolitni keramičen tlak Chemcolor d.o.o.</t>
  </si>
  <si>
    <t>2130-23-7069</t>
  </si>
  <si>
    <t>Izdelava Zelene zlitine Impol d.o.o.</t>
  </si>
  <si>
    <t>2130-23-7070</t>
  </si>
  <si>
    <t>Razvoj lesenega elementa IQwood Lumar IG</t>
  </si>
  <si>
    <t>2130-23-7071</t>
  </si>
  <si>
    <t>Vedra kolesarji CGS Labs d.o.o.</t>
  </si>
  <si>
    <t>2130-23-7072</t>
  </si>
  <si>
    <t>HidroSmart Controlmatik ABW d.o.o.</t>
  </si>
  <si>
    <t>2130-23-7073</t>
  </si>
  <si>
    <t>Kartezična pakirna linija PackFLEX 4.0 Hypex</t>
  </si>
  <si>
    <t>2130-23-7074</t>
  </si>
  <si>
    <t>Air farming Onedrone d.o.o.</t>
  </si>
  <si>
    <t>2130-23-7075</t>
  </si>
  <si>
    <t>Razvoj platforme EnerDAO Emazing d.o.o.</t>
  </si>
  <si>
    <t>2130-23-7076</t>
  </si>
  <si>
    <t>PWA aplikacije Optiweb d.o.o.</t>
  </si>
  <si>
    <t>2180-24-7005</t>
  </si>
  <si>
    <t>Prefabricirana trajnostna bivalna enota Adria dom</t>
  </si>
  <si>
    <t>2180-24-7006</t>
  </si>
  <si>
    <t>Razvoj postopka za obdelavo PAE smol Melamin</t>
  </si>
  <si>
    <t>2180-24-7007</t>
  </si>
  <si>
    <t>Inteligentni mobilni robotski sistem Tegrad</t>
  </si>
  <si>
    <t>2180-24-7012</t>
  </si>
  <si>
    <t>Energetsko učinkovit sistem stenske obloge Alpod</t>
  </si>
  <si>
    <t>2180-24-7014</t>
  </si>
  <si>
    <t>Razvoj procesnih rešitev RoboCUT Škrlj</t>
  </si>
  <si>
    <t>2180-24-7015</t>
  </si>
  <si>
    <t>Modularna enota z vgrajeno sanitarno celico Rem</t>
  </si>
  <si>
    <t>2180-24-7016</t>
  </si>
  <si>
    <t>Razvoj sistema SeeAll Riko hiše</t>
  </si>
  <si>
    <t>2180-24-7017</t>
  </si>
  <si>
    <t>Razvoj platforme iBEMS-Green Imagine</t>
  </si>
  <si>
    <t>2180-24-7020</t>
  </si>
  <si>
    <t>Analizator odpadnih voda Microbium</t>
  </si>
  <si>
    <t>2180-24-7021</t>
  </si>
  <si>
    <t>Sistem za upravljanje oskrbe z energijo Amibit</t>
  </si>
  <si>
    <t>2180-24-7022</t>
  </si>
  <si>
    <t>Razvoj zaščite ravnih streh Diming</t>
  </si>
  <si>
    <t>2180-24-7023</t>
  </si>
  <si>
    <t>Razvoj informacijskega sistema OptiSolar Comland</t>
  </si>
  <si>
    <t>2180-24-7028</t>
  </si>
  <si>
    <t>Naprava s pulzno elektromagnetno terapijo L-tek</t>
  </si>
  <si>
    <t>2180-24-7029</t>
  </si>
  <si>
    <t>Razvoj svinčevo-kislinske baterije Tab</t>
  </si>
  <si>
    <t>2180-24-7030</t>
  </si>
  <si>
    <t>Pametno mehatronsko orodje za štancanje Dafra</t>
  </si>
  <si>
    <t>2180-24-7031</t>
  </si>
  <si>
    <t>Storitev lokalne prožnosti za zeleni prehod GenI</t>
  </si>
  <si>
    <t>2180-24-7032</t>
  </si>
  <si>
    <t>Hidravlični sistem za elektro vozila Riko Ribnica</t>
  </si>
  <si>
    <t>2180-24-7033</t>
  </si>
  <si>
    <t>Energetsko učinkovit sistem pametnih vrat Doorson</t>
  </si>
  <si>
    <t>2180-24-7034</t>
  </si>
  <si>
    <t>Rešitev za odjem električne energije Astron</t>
  </si>
  <si>
    <t>2180-24-7037</t>
  </si>
  <si>
    <t>Razvoj ekološkega panela za gradnjo CoGreen</t>
  </si>
  <si>
    <t>2180-24-7038</t>
  </si>
  <si>
    <t>Sistem za predelavo odpadkov v insektno krmo Šraml</t>
  </si>
  <si>
    <t>2180-24-7042</t>
  </si>
  <si>
    <t>Proces avtomatizacije robotskega varjenja Eudom</t>
  </si>
  <si>
    <t>2180-24-7043</t>
  </si>
  <si>
    <t>Alu light ohišje za e-mobilnost LTH Castings</t>
  </si>
  <si>
    <t>2180-24-7044</t>
  </si>
  <si>
    <t>Razvoj digitalnega pametnega paketnika Grega-JK</t>
  </si>
  <si>
    <t>2180-24-7046</t>
  </si>
  <si>
    <t>Avtomatizirana procesna linija SOP-international</t>
  </si>
  <si>
    <t>2180-24-7048</t>
  </si>
  <si>
    <t>Sistem načrtovanja in upravljanja SDO Envirodual</t>
  </si>
  <si>
    <t>2180-24-7049</t>
  </si>
  <si>
    <t>Razvoj bio-obloge za travna semena Interkorn</t>
  </si>
  <si>
    <t>2180-24-7050</t>
  </si>
  <si>
    <t>Razvoj procesa za predelavo brusnega mulja Ekstera</t>
  </si>
  <si>
    <t>2180-24-7051</t>
  </si>
  <si>
    <t>Regeneracija CO2 pri proizvodnji vina Omega air</t>
  </si>
  <si>
    <t>2180-24-7052</t>
  </si>
  <si>
    <t>Sistem za nadzorovanje ukrepov škropljenja 3 tav</t>
  </si>
  <si>
    <t>2180-23-9901</t>
  </si>
  <si>
    <t>Energetsko učinkovito procesiranje Geneplanet</t>
  </si>
  <si>
    <t>2180-23-9902</t>
  </si>
  <si>
    <t>Sistem za merjenje kakovosti bivanja Aerosol</t>
  </si>
  <si>
    <t>2180-23-9903</t>
  </si>
  <si>
    <t>Avtomatizacija ročnih procesov varjenja Škrlj</t>
  </si>
  <si>
    <t>2180-23-9904</t>
  </si>
  <si>
    <t>Obdelovalni center s kriogenskim hlajenjem Unior</t>
  </si>
  <si>
    <t>2180-23-9906</t>
  </si>
  <si>
    <t>Sistem spremljanja kakovosti vode Valter skupina</t>
  </si>
  <si>
    <t>2180-23-9907</t>
  </si>
  <si>
    <t>Nizko-emisijski gospodinjski aparati Gorenje</t>
  </si>
  <si>
    <t>2180-23-9908</t>
  </si>
  <si>
    <t>Napredni zemeljski informacijski sistem Skylabs</t>
  </si>
  <si>
    <t>2180-23-9909</t>
  </si>
  <si>
    <t>Razvoj gnojila na osnovi lesnega pepela Tanin</t>
  </si>
  <si>
    <t>2180-23-9910</t>
  </si>
  <si>
    <t>Razvoj nove generacije toplotnih črpalk Hidria</t>
  </si>
  <si>
    <t>2180-23-9911</t>
  </si>
  <si>
    <t>Dvig energetske učinkovitosti v farmaciji Lek</t>
  </si>
  <si>
    <t>2180-23-9912</t>
  </si>
  <si>
    <t>Razvoj storitve analize izražanja genov Labena</t>
  </si>
  <si>
    <t>2180-23-9913</t>
  </si>
  <si>
    <t>Platforma za monitoring in optimizacijo Imagine</t>
  </si>
  <si>
    <t>2180-23-9914</t>
  </si>
  <si>
    <t>Platforma - napoved proizvodnje el.energije Medius</t>
  </si>
  <si>
    <t>2180-23-9915</t>
  </si>
  <si>
    <t>Razvoj katamarana na električni pogon Roto group</t>
  </si>
  <si>
    <t>2180-23-9916</t>
  </si>
  <si>
    <t>AI analitika gozdne biomase Flycom technologies</t>
  </si>
  <si>
    <t>2180-23-9917</t>
  </si>
  <si>
    <t>Upravljanje odjema energije za industrijo Inea</t>
  </si>
  <si>
    <t>2180-23-9918</t>
  </si>
  <si>
    <t>Demonstracija pametne modularne gradnje Rem</t>
  </si>
  <si>
    <t>2180-23-9919</t>
  </si>
  <si>
    <t>Lesena samolepilna talna obloga Fragmat tim</t>
  </si>
  <si>
    <t>2180-23-9921</t>
  </si>
  <si>
    <t>Trajnostna in digitalizirana mobilnost Avant car</t>
  </si>
  <si>
    <t>2130-22-4001</t>
  </si>
  <si>
    <t>Delovanje in upravljanje RRI - NOO - MGRT</t>
  </si>
  <si>
    <t>2130-22-6001</t>
  </si>
  <si>
    <t>Širjenje zmogljivosti proizvodnje Liv Systems</t>
  </si>
  <si>
    <t>2130-22-6002</t>
  </si>
  <si>
    <t>Pametna tovarna MG ROHR</t>
  </si>
  <si>
    <t>2130-22-6003</t>
  </si>
  <si>
    <t>Širitev zmogljivosti Pišek Vitli Krpan</t>
  </si>
  <si>
    <t>2130-22-6004</t>
  </si>
  <si>
    <t>Nakup tehnološke opreme DAIHEN VARSTROJ</t>
  </si>
  <si>
    <t>2130-22-6005</t>
  </si>
  <si>
    <t>Posodobitev proizvodnega procesa KOLPA</t>
  </si>
  <si>
    <t>2130-22-6007</t>
  </si>
  <si>
    <t>Digitalizacija in modernizacija proizvodnje</t>
  </si>
  <si>
    <t>2130-22-6009</t>
  </si>
  <si>
    <t>Nakup tehnološke opreme PLASTOFORM BLANCA</t>
  </si>
  <si>
    <t>2130-22-6010</t>
  </si>
  <si>
    <t>Diverzifikacija proizvodnje Strip's</t>
  </si>
  <si>
    <t>2130-22-6011</t>
  </si>
  <si>
    <t>Proizvodni procesi in proizvodi AK EMMI</t>
  </si>
  <si>
    <t>2130-22-6013</t>
  </si>
  <si>
    <t>Posodobitev proizvodnih zmogljivosti INNODULER</t>
  </si>
  <si>
    <t>2130-22-6014</t>
  </si>
  <si>
    <t>Robotehnika 2024</t>
  </si>
  <si>
    <t>2130-22-6016</t>
  </si>
  <si>
    <t>Nadgradnja proizvodnje varnostne opreme - Primat</t>
  </si>
  <si>
    <t>2130-22-6018</t>
  </si>
  <si>
    <t>Sistem za zračno lasersko skeniranje Flycom</t>
  </si>
  <si>
    <t>2130-23-6001</t>
  </si>
  <si>
    <t>Inteligentna CNC avtomatizacija Tehnos</t>
  </si>
  <si>
    <t>2130-23-6003</t>
  </si>
  <si>
    <t>Povečanje proizvodnih zmogljivosti Gic gradnje</t>
  </si>
  <si>
    <t>2130-23-6004</t>
  </si>
  <si>
    <t>Posodobitev proizvodnje Sij Ravne Systems</t>
  </si>
  <si>
    <t>2130-23-6005</t>
  </si>
  <si>
    <t>Avtomatizirana proizvodnja Li-ion baterij Tab d.d.</t>
  </si>
  <si>
    <t>2130-23-6007</t>
  </si>
  <si>
    <t>Povečanje proizvodnih zmogljivosti Proeko Plastika</t>
  </si>
  <si>
    <t>2130-23-6008</t>
  </si>
  <si>
    <t>Avtomatizacija proiz.kmetijskih izdelkov Interkorn</t>
  </si>
  <si>
    <t>2130-23-6010</t>
  </si>
  <si>
    <t>Povečanje proizvodnjih zmogljivosti Sico d.o.o.</t>
  </si>
  <si>
    <t>2130-23-6011</t>
  </si>
  <si>
    <t>Povečanje in posodobitev proizvodnje Mobitex</t>
  </si>
  <si>
    <t>2130-23-6012</t>
  </si>
  <si>
    <t>Nakup tehnološke opreme Ace Metalna</t>
  </si>
  <si>
    <t>2130-23-6014</t>
  </si>
  <si>
    <t>E-mobilnost - 2 Polycom Škofja Loka</t>
  </si>
  <si>
    <t>2130-23-6016</t>
  </si>
  <si>
    <t>Vzpostavitev logističnega centra Intersocks</t>
  </si>
  <si>
    <t>2130-23-6019</t>
  </si>
  <si>
    <t>Proizvodnja zobatih obročev KLS Ljubno d.o.o.</t>
  </si>
  <si>
    <t>2130-23-6020</t>
  </si>
  <si>
    <t>Postavitev napredne proizvodnje Uniforest</t>
  </si>
  <si>
    <t>2130-23-6023</t>
  </si>
  <si>
    <t>Modernizacija proizvodnje Naturalica Foods d.o.o.</t>
  </si>
  <si>
    <t>2130-23-6024</t>
  </si>
  <si>
    <t>Vzpostavitev proizvodnje izdelkov - Tanin d.o.o.</t>
  </si>
  <si>
    <t>2130-23-6025</t>
  </si>
  <si>
    <t>Nov koncept priprave reciklatov - Surovina d.o.o.</t>
  </si>
  <si>
    <t>2130-23-6026</t>
  </si>
  <si>
    <t>Zelene tehnologije za tehnološke preboje KGL</t>
  </si>
  <si>
    <t>2130-23-6027</t>
  </si>
  <si>
    <t>Posodobitev proizvodnje Ledinek Engineering</t>
  </si>
  <si>
    <t>2130-23-6028</t>
  </si>
  <si>
    <t>Posodobitev tehnološkega procesa TEM Čatež</t>
  </si>
  <si>
    <t>2130-23-6030</t>
  </si>
  <si>
    <t>Posodobitev proizvodne linije Arcont d.d.</t>
  </si>
  <si>
    <t>2130-23-6033</t>
  </si>
  <si>
    <t>Razširitev proizvodnih kapacitet Agragold</t>
  </si>
  <si>
    <t>2130-23-6034</t>
  </si>
  <si>
    <t>Avtomatizacija proizvodnih procesov Polident</t>
  </si>
  <si>
    <t>2130-23-6036</t>
  </si>
  <si>
    <t>Vzpostavitev nove proizvodne linije Labena</t>
  </si>
  <si>
    <t>2130-23-6039</t>
  </si>
  <si>
    <t>Gradnja proizvodno razvojnega centra Ergopharma</t>
  </si>
  <si>
    <t>2130-23-6041</t>
  </si>
  <si>
    <t>Proizvodna hala Bial</t>
  </si>
  <si>
    <t>2130-23-6043</t>
  </si>
  <si>
    <t>Širitev proizvodnje Alpox</t>
  </si>
  <si>
    <t>2180-23-6044</t>
  </si>
  <si>
    <t>Širitev proizvodnje Tajfun Planina</t>
  </si>
  <si>
    <t>2130-23-6009</t>
  </si>
  <si>
    <t>Nakup linije laserskega razreza Kovinc</t>
  </si>
  <si>
    <t>2130-23-6022</t>
  </si>
  <si>
    <t>Širitev zmogljivosti proizvodnje Ino d.o.o.</t>
  </si>
  <si>
    <t>2130-23-6029</t>
  </si>
  <si>
    <t>Industrijski center SON 4.0</t>
  </si>
  <si>
    <t>2130-23-6031</t>
  </si>
  <si>
    <t>Obdelovalni center Mebor d.o.o.</t>
  </si>
  <si>
    <t>3130-22-0012</t>
  </si>
  <si>
    <t>Vzpostavitev kompetenčnega centra</t>
  </si>
  <si>
    <t>3130-22-0014</t>
  </si>
  <si>
    <t>Digitalna usposobljenost javnih uslužbencev</t>
  </si>
  <si>
    <t>3130-22-0015</t>
  </si>
  <si>
    <t>Izboljšanje energetske učinkovitosti stavb</t>
  </si>
  <si>
    <t>3340-22-0081</t>
  </si>
  <si>
    <t>Nepremična e-Dediščina 2022-2025</t>
  </si>
  <si>
    <t>3341-22-0001</t>
  </si>
  <si>
    <t>e-ARH.si: NOO 2022-2025</t>
  </si>
  <si>
    <t>3340-23-0009</t>
  </si>
  <si>
    <t>Enotna informacijska platforma e-KULTURA</t>
  </si>
  <si>
    <t>3340-23-0007</t>
  </si>
  <si>
    <t>Premična e-Dediščina 2023-2025</t>
  </si>
  <si>
    <t>3340-22-0003</t>
  </si>
  <si>
    <t>Grad Negova - obnova kult. spomenika 2022-2026</t>
  </si>
  <si>
    <t>3340-22-0006</t>
  </si>
  <si>
    <t>Grad Turjak - obnova kult. spomenika 2022-2026</t>
  </si>
  <si>
    <t>3340-22-0049</t>
  </si>
  <si>
    <t>Črnomelj - celovita prenova kulturnega spomenika</t>
  </si>
  <si>
    <t>3340-22-0056</t>
  </si>
  <si>
    <t>Doživetja grajskega razgleda - Grad Podčetrtek</t>
  </si>
  <si>
    <t>3340-22-0085</t>
  </si>
  <si>
    <t>Preobrazba gradu Ormož in parka</t>
  </si>
  <si>
    <t>3340-22-0086</t>
  </si>
  <si>
    <t>Obnova pritličja Črnomaljskega gradu</t>
  </si>
  <si>
    <t>3340-22-0087</t>
  </si>
  <si>
    <t>Kulturni inkubator Štanjel</t>
  </si>
  <si>
    <t>3340-22-0093</t>
  </si>
  <si>
    <t>Kulturna doživetja Dvorca Jelšingrad</t>
  </si>
  <si>
    <t>3340-22-0097</t>
  </si>
  <si>
    <t>Notranjski muzej Postojna</t>
  </si>
  <si>
    <t>3340-22-0014</t>
  </si>
  <si>
    <t>Vrba - celovita prenova kult. spomenika 2022-2023</t>
  </si>
  <si>
    <t>3340-22-0089</t>
  </si>
  <si>
    <t>Grad Podsreda - kulturna dediščina in turizem</t>
  </si>
  <si>
    <t>3340-23-0063</t>
  </si>
  <si>
    <t>Celovita obnova objekta Grajska kašča</t>
  </si>
  <si>
    <t>2330-22-0028</t>
  </si>
  <si>
    <t>Vzpostavitev centra za semenarstvo</t>
  </si>
  <si>
    <t>2330-22-0033</t>
  </si>
  <si>
    <t>E-gozdarstvo</t>
  </si>
  <si>
    <t>2331-22-0002</t>
  </si>
  <si>
    <t>Informacijski sistem ARSKTRP -digitalni prehod</t>
  </si>
  <si>
    <t>2336-22-0001</t>
  </si>
  <si>
    <t>IS učinkovitega inšpekcijskega nadzora - eFokus</t>
  </si>
  <si>
    <t>2330-22-0030</t>
  </si>
  <si>
    <t>Digitalizacija JSKS</t>
  </si>
  <si>
    <t>2330-22-0074</t>
  </si>
  <si>
    <t>Digitalizacija podatkovnih zbirk v živinoreji</t>
  </si>
  <si>
    <t>2337-22-0001</t>
  </si>
  <si>
    <t>Izgradnja informacijskega sistema inšp. UVHVVR</t>
  </si>
  <si>
    <t>2130-22-3016</t>
  </si>
  <si>
    <t>Izdelava 2K izdelkov z direktnim nabrizgavanjem</t>
  </si>
  <si>
    <t>2130-22-3029</t>
  </si>
  <si>
    <t>Nakup nove proizvodne linije KSPM</t>
  </si>
  <si>
    <t>2130-22-3202</t>
  </si>
  <si>
    <t>Nova linija za brizganje plastike HAPLAST D.O.O.</t>
  </si>
  <si>
    <t>2130-22-3205</t>
  </si>
  <si>
    <t>Nakup visokotehnološke linije Mobitex d.o.o.</t>
  </si>
  <si>
    <t>2130-22-3208</t>
  </si>
  <si>
    <t>Robotska celica REMONTING D.O.O.</t>
  </si>
  <si>
    <t>2130-22-3209</t>
  </si>
  <si>
    <t>Nakup robotske celice 360LINE D.O.O.</t>
  </si>
  <si>
    <t>2130-22-3222</t>
  </si>
  <si>
    <t>Linija za izdelavo izdelkov</t>
  </si>
  <si>
    <t>2130-22-3224</t>
  </si>
  <si>
    <t>Okolju prijazni kuhinjski elementi</t>
  </si>
  <si>
    <t>2130-22-3225</t>
  </si>
  <si>
    <t>Avtomatizacija proizvodnje ME-PLAST KOZINA D.O.O.</t>
  </si>
  <si>
    <t>2130-22-3226</t>
  </si>
  <si>
    <t>Linija za proizvodnjo orodij CNC PARADIŽ D.O.O.</t>
  </si>
  <si>
    <t>2130-22-3227</t>
  </si>
  <si>
    <t>Uvedba nove tehnološke linije AB Takos d.o.o.</t>
  </si>
  <si>
    <t>2130-22-3229</t>
  </si>
  <si>
    <t>Sušenje lesa in izdelava izdelkov</t>
  </si>
  <si>
    <t>2130-22-3231</t>
  </si>
  <si>
    <t>Linija za izdelavo mletega mesa</t>
  </si>
  <si>
    <t>2130-22-3235</t>
  </si>
  <si>
    <t>Nova linija za medicinske pripomočke</t>
  </si>
  <si>
    <t>2130-22-3239</t>
  </si>
  <si>
    <t>Nakup rentgenskega aparata MEDICOINTERNA D.O.O.</t>
  </si>
  <si>
    <t>2130-22-3240</t>
  </si>
  <si>
    <t>Nova linija za proizvodnjo živil KVIBO d.o.o.</t>
  </si>
  <si>
    <t>2130-22-3246</t>
  </si>
  <si>
    <t>Nakup nove tehnološke linije podjetja Montamont</t>
  </si>
  <si>
    <t>2130-22-3249</t>
  </si>
  <si>
    <t>Tehnološka oprema PlateRite KOTIS D.O.O.</t>
  </si>
  <si>
    <t>2130-22-3250</t>
  </si>
  <si>
    <t>Digitalna tiskarska linija - MEDIUM D.O.O.</t>
  </si>
  <si>
    <t>2130-22-3251</t>
  </si>
  <si>
    <t>Sistem za digitalni neskončni tisk na roli Artisk</t>
  </si>
  <si>
    <t>2130-22-3254</t>
  </si>
  <si>
    <t>Nakup robotske celice ROBERT KOPRIVC S.P.</t>
  </si>
  <si>
    <t>2130-22-3255</t>
  </si>
  <si>
    <t>Posodobitev proizvodnje v podjetju HIFA D.O.O.</t>
  </si>
  <si>
    <t>2130-22-3256</t>
  </si>
  <si>
    <t>Modernizirana proizvodnja linija</t>
  </si>
  <si>
    <t>2130-22-3259</t>
  </si>
  <si>
    <t>Digitalizacija, avtomatizacija procesa</t>
  </si>
  <si>
    <t>2130-22-3261</t>
  </si>
  <si>
    <t>Povečanje proizvodnih kapacitet ELTAS D.O.O.</t>
  </si>
  <si>
    <t>2130-22-3262</t>
  </si>
  <si>
    <t>Vzpostavitev nove linije TRIS in TRIS d.o.o.</t>
  </si>
  <si>
    <t>2130-22-3264</t>
  </si>
  <si>
    <t>Nova tehnologija predelave kovin ELMEKO D.O.O.</t>
  </si>
  <si>
    <t>2130-22-3269</t>
  </si>
  <si>
    <t>Naložba v visoko produktivno krožno žago</t>
  </si>
  <si>
    <t>2130-22-3279</t>
  </si>
  <si>
    <t>Investicija v sodobni 4 osni CNC</t>
  </si>
  <si>
    <t>2130-22-3280</t>
  </si>
  <si>
    <t>Nakup avtomatske robotizirane naprave NOO MGRT SPS</t>
  </si>
  <si>
    <t>2130-22-3285</t>
  </si>
  <si>
    <t>Linija za varjenje jeklenih konstrukcij VTS D.O.O.</t>
  </si>
  <si>
    <t>2130-22-3290</t>
  </si>
  <si>
    <t>Uvedba nove tehnološke linije MEGA METAL D.O.O.</t>
  </si>
  <si>
    <t>2130-22-3293</t>
  </si>
  <si>
    <t>Modernizacija proizvodnje ORODJA ERHART D.O.O.</t>
  </si>
  <si>
    <t>2130-22-3296</t>
  </si>
  <si>
    <t>Nakup tehnološke opreme Landtech d.o.o.</t>
  </si>
  <si>
    <t>2130-22-3300</t>
  </si>
  <si>
    <t>Linije programskih rešitev SATLER D.O.O.</t>
  </si>
  <si>
    <t>2130-22-3307</t>
  </si>
  <si>
    <t>Linija za proizvodnjo vijakov AS SYSTEM D.O.O.</t>
  </si>
  <si>
    <t>2130-22-3308</t>
  </si>
  <si>
    <t>Linija za obdelavo elementov GOSTOL TST D.D.</t>
  </si>
  <si>
    <t>2130-22-3309</t>
  </si>
  <si>
    <t>Inovativni sistem krivljenja DURMA AD SERVO</t>
  </si>
  <si>
    <t>2130-22-3313</t>
  </si>
  <si>
    <t>Nova tehnologija za brizganje tekočega silikona</t>
  </si>
  <si>
    <t>2130-22-3320</t>
  </si>
  <si>
    <t>Sistem direktnih meritev EXACTA NORMALIJE, D.O.O.</t>
  </si>
  <si>
    <t>1630-23-9004</t>
  </si>
  <si>
    <t>Industrializacija podjetja, EMBALAŽA, d.o.o.</t>
  </si>
  <si>
    <t>1630-23-9005</t>
  </si>
  <si>
    <t>Motoman-robotsko-tehnološke pozicije, KAL d.o.o.</t>
  </si>
  <si>
    <t>1630-23-9006</t>
  </si>
  <si>
    <t>Proizvodnja školjk stolov, VEZ d.o.o. Pivka</t>
  </si>
  <si>
    <t>1630-23-9007</t>
  </si>
  <si>
    <t>Razširitev proizvodnje, Kozjan d.o.o.</t>
  </si>
  <si>
    <t>1630-23-9008</t>
  </si>
  <si>
    <t>Linija za rezanje, PETRIČ d.o.o.</t>
  </si>
  <si>
    <t>1630-23-9009</t>
  </si>
  <si>
    <t>Vgradnja sonč elektar, AVTOMARKET REBERNIK d.o.o.</t>
  </si>
  <si>
    <t>1630-23-9010</t>
  </si>
  <si>
    <t>Oprema za izdelavo izdelkov iz Pes, KOPUR d.o.o.</t>
  </si>
  <si>
    <t>1630-23-9011</t>
  </si>
  <si>
    <t>Proizvodnja stikalnih blokov, EMG d.o.o.</t>
  </si>
  <si>
    <t>1630-23-9012</t>
  </si>
  <si>
    <t>Nakup Cnc stružnega centra, UNIVERZAL d.o.o.</t>
  </si>
  <si>
    <t>1630-23-9013</t>
  </si>
  <si>
    <t>Hitrovrteči reduktor, MONTER DRAVOGRAD d.o.o.</t>
  </si>
  <si>
    <t>1630-23-9014</t>
  </si>
  <si>
    <t>Investicija, obdelovalni center, Blubit d.o.o.</t>
  </si>
  <si>
    <t>1630-23-9016</t>
  </si>
  <si>
    <t>Razširitev zmogljivosti, MOBITEX d.o.o.</t>
  </si>
  <si>
    <t>1630-23-9017</t>
  </si>
  <si>
    <t>GreenTill Pos/Bos, BIROPLAST SOLUTIONS D.O.O.</t>
  </si>
  <si>
    <t>1630-23-9018</t>
  </si>
  <si>
    <t>Nakup Cnc celic, KOVINSKI IZDELKI HRAST D.O.O.</t>
  </si>
  <si>
    <t>1630-23-9019</t>
  </si>
  <si>
    <t>Zračni filtri, KOVINOPLASTIKA, d.o.o.</t>
  </si>
  <si>
    <t>2130-22-3011</t>
  </si>
  <si>
    <t>Nova tehnološka linija za razrez tehničnih pen</t>
  </si>
  <si>
    <t>2130-22-3012</t>
  </si>
  <si>
    <t>Diverzifikacija izdelkov RIKO EKOS D.O.O.</t>
  </si>
  <si>
    <t>2130-22-3017</t>
  </si>
  <si>
    <t>Optimizacija mizarske delavnice ROBETA D.O.O.</t>
  </si>
  <si>
    <t>2130-22-3019</t>
  </si>
  <si>
    <t>Naložba 5AX BS 3CNC d.o.o.</t>
  </si>
  <si>
    <t>2130-22-3020</t>
  </si>
  <si>
    <t>Proizvodna linija 360LINE D.O.O.</t>
  </si>
  <si>
    <t>2130-22-3023</t>
  </si>
  <si>
    <t>Nadgradnja podjetja PULKO VENTILI RUŠE D.O.O.</t>
  </si>
  <si>
    <t>2130-22-3028</t>
  </si>
  <si>
    <t>Modernizacija proizvodnje Aurora Mega Metal</t>
  </si>
  <si>
    <t>2130-22-3030</t>
  </si>
  <si>
    <t>Nakup povezanega postrojenja FUKS D.O.O.</t>
  </si>
  <si>
    <t>2130-22-3031</t>
  </si>
  <si>
    <t>Investicija v modernizacijo ORO ORODJARNA D.O.O.</t>
  </si>
  <si>
    <t>2130-22-3033</t>
  </si>
  <si>
    <t>Začetna investicija v nov produkt Print on Demand</t>
  </si>
  <si>
    <t>2130-22-3034</t>
  </si>
  <si>
    <t>Avtomatska proizvodna linija ISKRA-RELEJI D.D.</t>
  </si>
  <si>
    <t>2130-22-3035</t>
  </si>
  <si>
    <t>Začetna investicija podjetja L-Inox</t>
  </si>
  <si>
    <t>2130-22-3036</t>
  </si>
  <si>
    <t>Posodobitev opreme TRO, D.O.O.</t>
  </si>
  <si>
    <t>2130-22-3037</t>
  </si>
  <si>
    <t>Ponovna uporaba za brizganje MERAL D.O.O.</t>
  </si>
  <si>
    <t>2130-22-3039</t>
  </si>
  <si>
    <t>Vzpostavitev nove poslovne enote podjetja OECO</t>
  </si>
  <si>
    <t>2130-22-3042</t>
  </si>
  <si>
    <t>Energetska učinkovitost GUM-ING D.O.O.</t>
  </si>
  <si>
    <t>2130-22-3043</t>
  </si>
  <si>
    <t>Nova tehnološka proizvodna hala SADS D.O.O.</t>
  </si>
  <si>
    <t>2130-22-3044</t>
  </si>
  <si>
    <t>Vzpostavitev nove tehnologije ROTIS D.O.O.</t>
  </si>
  <si>
    <t>2130-22-3200</t>
  </si>
  <si>
    <t>Nakup povezanega postrojenja Macdom d.o.o.</t>
  </si>
  <si>
    <t>2130-22-3201</t>
  </si>
  <si>
    <t>Nakup 5 osno obdelovalnega stroja DMU 60 eVo</t>
  </si>
  <si>
    <t>2130-22-3203</t>
  </si>
  <si>
    <t>Linija za izdelavo granulatov</t>
  </si>
  <si>
    <t>2130-22-3204</t>
  </si>
  <si>
    <t>Linija strojev za obdelavo kovin</t>
  </si>
  <si>
    <t>2130-22-3207</t>
  </si>
  <si>
    <t>Digitalna linija za gumijaste izdelke</t>
  </si>
  <si>
    <t>2130-22-3210</t>
  </si>
  <si>
    <t>Nakup varilnega stroja Škrlj d.o.o.</t>
  </si>
  <si>
    <t>2130-22-3211</t>
  </si>
  <si>
    <t>Digitalizirana proizvodna linija Tim-teh d.o.o.</t>
  </si>
  <si>
    <t>2130-22-3212</t>
  </si>
  <si>
    <t>Tehnološka linija Sekirnik design d.o.o.</t>
  </si>
  <si>
    <t>2130-22-3213</t>
  </si>
  <si>
    <t>Investicija v avtomatizacijo proizvodnje</t>
  </si>
  <si>
    <t>2130-22-3214</t>
  </si>
  <si>
    <t>Nakup visokotehnološke linije</t>
  </si>
  <si>
    <t>2130-22-3215</t>
  </si>
  <si>
    <t>Digitalna tehnološka linija za pakiranje vložnin</t>
  </si>
  <si>
    <t>2130-22-3216</t>
  </si>
  <si>
    <t>Nakup postrojenja za proizvodnjo produktov</t>
  </si>
  <si>
    <t>2130-22-3217</t>
  </si>
  <si>
    <t>Nakup digitalnega postrojenja Proton-lok d.o.o.</t>
  </si>
  <si>
    <t>2130-22-3218</t>
  </si>
  <si>
    <t>Uvedba sodobne tehnološke linije za pakiranje</t>
  </si>
  <si>
    <t>2130-22-3220</t>
  </si>
  <si>
    <t>Tehnološka in programska oprema Junikor d.o.o.</t>
  </si>
  <si>
    <t>2130-22-3221</t>
  </si>
  <si>
    <t>Investicija v sodobno tehnološko opremo</t>
  </si>
  <si>
    <t>2130-22-3223</t>
  </si>
  <si>
    <t>Avtomatska linija za krojenje</t>
  </si>
  <si>
    <t>2130-22-3228</t>
  </si>
  <si>
    <t>Obnova presernice Lok d.o.o.</t>
  </si>
  <si>
    <t>2130-22-3232</t>
  </si>
  <si>
    <t>Napredna tehnološka linija za brizganje plastike</t>
  </si>
  <si>
    <t>2130-22-3233</t>
  </si>
  <si>
    <t>Nabava orodja Aleš Domadenik s.p.</t>
  </si>
  <si>
    <t>2130-22-3234</t>
  </si>
  <si>
    <t>Investicija v energetsko učinkovito strojno opremo</t>
  </si>
  <si>
    <t>2130-22-3236</t>
  </si>
  <si>
    <t>Linija za izdelavo vodotesnih izdelkov</t>
  </si>
  <si>
    <t>2130-22-3237</t>
  </si>
  <si>
    <t>Linija lesno-obdelovalnih strojev</t>
  </si>
  <si>
    <t>2130-22-3238</t>
  </si>
  <si>
    <t>Nakup vakuumske sušilnice</t>
  </si>
  <si>
    <t>2130-22-3241</t>
  </si>
  <si>
    <t>Tehnološka linija v novi enoti NOO MGRT SPS</t>
  </si>
  <si>
    <t>2130-22-3242</t>
  </si>
  <si>
    <t>Diverzifikacija podjetja v lasersko graviranje</t>
  </si>
  <si>
    <t>2130-22-3243</t>
  </si>
  <si>
    <t>Investicija v nakup laserskega rezalnika</t>
  </si>
  <si>
    <t>2130-22-3244</t>
  </si>
  <si>
    <t>Nabava ter uvajanje tehnologije laserskega razreza</t>
  </si>
  <si>
    <t>2130-22-3247</t>
  </si>
  <si>
    <t>Dvig produktivnosti proizvodnje loparjev</t>
  </si>
  <si>
    <t>2130-22-3248</t>
  </si>
  <si>
    <t>Postavitev nove tehnološke linije Mizarstvo Lavre</t>
  </si>
  <si>
    <t>2130-22-3252</t>
  </si>
  <si>
    <t>Investicija v uvajanje tehnoloških rešitev</t>
  </si>
  <si>
    <t>2130-22-3253</t>
  </si>
  <si>
    <t>Uvedba robotiziranega laserskega čiščenja</t>
  </si>
  <si>
    <t>2130-22-3257</t>
  </si>
  <si>
    <t>Nakup Takumi CNC obdelovalni center H10</t>
  </si>
  <si>
    <t>2130-22-3258</t>
  </si>
  <si>
    <t>Nakup in montaža linije CNC obdelovalnih strojev</t>
  </si>
  <si>
    <t>2130-22-3260</t>
  </si>
  <si>
    <t>Nakup CNC stružnice in digitalizacija procesa</t>
  </si>
  <si>
    <t>2130-22-3263</t>
  </si>
  <si>
    <t>Naložba v visokotehnološko CNC opremo</t>
  </si>
  <si>
    <t>2130-22-3265</t>
  </si>
  <si>
    <t>Nabava stroja CLX 450 TC NOO MGRT SPS</t>
  </si>
  <si>
    <t>2130-22-3266</t>
  </si>
  <si>
    <t>Nakup CNC vertikalni center</t>
  </si>
  <si>
    <t>2130-22-3267</t>
  </si>
  <si>
    <t>Nakup, dobava stružnice in programske opreme</t>
  </si>
  <si>
    <t>2130-22-3268</t>
  </si>
  <si>
    <t>Projekt investiranja v nakup stroja</t>
  </si>
  <si>
    <t>2130-22-3270</t>
  </si>
  <si>
    <t>Investicija v novo tehnološko linijo</t>
  </si>
  <si>
    <t>2130-22-3271</t>
  </si>
  <si>
    <t>Linija za obdelavo PVC okenskih okvirjev</t>
  </si>
  <si>
    <t>2130-22-3272</t>
  </si>
  <si>
    <t>TECAD Investicija P4I</t>
  </si>
  <si>
    <t>2130-22-3274</t>
  </si>
  <si>
    <t>Investicija v modernizacijo strojne opreme</t>
  </si>
  <si>
    <t>2130-22-3276</t>
  </si>
  <si>
    <t>Tehnološka linija računalniško vodenih strojev</t>
  </si>
  <si>
    <t>2130-22-3277</t>
  </si>
  <si>
    <t>Nakup in montaža nove avtomatske linije</t>
  </si>
  <si>
    <t>2130-22-3278</t>
  </si>
  <si>
    <t>Investicija v opremo za modernizacijo proizvodnje</t>
  </si>
  <si>
    <t>2130-22-3281</t>
  </si>
  <si>
    <t>Avtomatizacija in digitalizacija proizvodnje</t>
  </si>
  <si>
    <t>2130-22-3282</t>
  </si>
  <si>
    <t>Nova visoko tehnološka avtomatizirana linija</t>
  </si>
  <si>
    <t>2130-22-3283</t>
  </si>
  <si>
    <t>Nakup, dobava in montaža nove linije CNC</t>
  </si>
  <si>
    <t>2130-22-3284</t>
  </si>
  <si>
    <t>Nova linija za za brizganje plastike Engel</t>
  </si>
  <si>
    <t>2130-22-3286</t>
  </si>
  <si>
    <t>Investicija v tehnološki proces ELVIP D.O.O.</t>
  </si>
  <si>
    <t>2130-22-3287</t>
  </si>
  <si>
    <t>2130-22-3289</t>
  </si>
  <si>
    <t>Linija za mešanje IRBIS D.O.O.</t>
  </si>
  <si>
    <t>2130-22-3291</t>
  </si>
  <si>
    <t>Nakup nove tehnološke opreme</t>
  </si>
  <si>
    <t>2130-22-3294</t>
  </si>
  <si>
    <t>Nakup sistema za avtomatsko varjenje</t>
  </si>
  <si>
    <t>2130-22-3298</t>
  </si>
  <si>
    <t>Linija za proizvodnjo mikro izdelkov iz plastike</t>
  </si>
  <si>
    <t>2130-22-3299</t>
  </si>
  <si>
    <t>Nakup tehnološke opreme</t>
  </si>
  <si>
    <t>2130-22-3301</t>
  </si>
  <si>
    <t>Investicija v novo proizvodno opremo</t>
  </si>
  <si>
    <t>2130-22-3303</t>
  </si>
  <si>
    <t>Postavitev avtomatizirane tehnološke linije</t>
  </si>
  <si>
    <t>2130-22-3304</t>
  </si>
  <si>
    <t>Digitalizacija in avtomatizacija procesa Kvartuh</t>
  </si>
  <si>
    <t>2130-22-3305</t>
  </si>
  <si>
    <t>Nakup tehnološke opreme STARC JOŽE S.P.</t>
  </si>
  <si>
    <t>2130-22-3306</t>
  </si>
  <si>
    <t>Investicija v opremo za modernizacijo procesa</t>
  </si>
  <si>
    <t>2130-22-3310</t>
  </si>
  <si>
    <t>Sofinanciranje in nakup novega stroja in opreme</t>
  </si>
  <si>
    <t>2130-22-3311</t>
  </si>
  <si>
    <t>Linija za proizvodnjo prototipnih izdelkov</t>
  </si>
  <si>
    <t>2130-22-3312</t>
  </si>
  <si>
    <t>Visoko tehnoloških lesnopredelovalnih strojev</t>
  </si>
  <si>
    <t>2130-22-3314</t>
  </si>
  <si>
    <t>Inovativni sušilni sistem MYCOMEDICA d.o.o.</t>
  </si>
  <si>
    <t>2130-22-3315</t>
  </si>
  <si>
    <t>Investicija v novo opremo</t>
  </si>
  <si>
    <t>2130-22-3316</t>
  </si>
  <si>
    <t>Investicija v nakup osnovnega sredstva- stroj</t>
  </si>
  <si>
    <t>2130-22-3317</t>
  </si>
  <si>
    <t>Nakup tehnološke opreme podjetja VERBOLE</t>
  </si>
  <si>
    <t>2130-22-3318</t>
  </si>
  <si>
    <t>Financiranje strojev in dodatne opreme</t>
  </si>
  <si>
    <t>2130-22-3319</t>
  </si>
  <si>
    <t>Nakup tehnološke opreme BUCIK D.O.O.</t>
  </si>
  <si>
    <t>2130-22-3321</t>
  </si>
  <si>
    <t>2130-22-3322</t>
  </si>
  <si>
    <t>Okoljski projekt Livarne Donaj d.o.o.</t>
  </si>
  <si>
    <t>2130-22-3323</t>
  </si>
  <si>
    <t>Projekt izboljšav okoljskega vpliva podjetja</t>
  </si>
  <si>
    <t>2130-22-3324</t>
  </si>
  <si>
    <t>Podprta tehnološka linija za dele motornih koles</t>
  </si>
  <si>
    <t>2130-22-3325</t>
  </si>
  <si>
    <t>Digitalna linija za precizne tehnične vzmeti</t>
  </si>
  <si>
    <t>2130-22-3326</t>
  </si>
  <si>
    <t>Nakup nove tehnološke opreme Mizarstvo Mrak d.o.o.</t>
  </si>
  <si>
    <t>2130-23-3010</t>
  </si>
  <si>
    <t>Vzpostavitev tehnološke linije U-PLAST</t>
  </si>
  <si>
    <t>1630-23-9015</t>
  </si>
  <si>
    <t>Nova strojna oprema, PROEKO PLASTIKA d.o.o.</t>
  </si>
  <si>
    <t>1630-23-9043</t>
  </si>
  <si>
    <t>Stavbno pohištvo, AJM MONTAŽA IN TRGOVINA d.o.o.</t>
  </si>
  <si>
    <t>1630-23-9044</t>
  </si>
  <si>
    <t>Strojna oprema, ORODJARSTVO SIMONČIČ d.o.o.</t>
  </si>
  <si>
    <t>1630-23-9047</t>
  </si>
  <si>
    <t>Optimizacija proizvodn. procesov, DARSON d.o.o.</t>
  </si>
  <si>
    <t>1630-23-9053</t>
  </si>
  <si>
    <t>Modernizacija proizvodnje, PROMISUM d.o.o.</t>
  </si>
  <si>
    <t>1630-23-9058</t>
  </si>
  <si>
    <t>Robotsko lasersko varjenje, KOPS PRO d.o.o.</t>
  </si>
  <si>
    <t>1630-24-9002</t>
  </si>
  <si>
    <t>Sončna elektrarna, ROTOPLAST d.o.o.</t>
  </si>
  <si>
    <t>1630-24-9003</t>
  </si>
  <si>
    <t>Nakup nove cnc stružnice, AKP d.o.o.</t>
  </si>
  <si>
    <t>1630-24-9005</t>
  </si>
  <si>
    <t>Nakup nove opreme za žično erozijo, JANIBO, d.o.o.</t>
  </si>
  <si>
    <t>1630-24-9006</t>
  </si>
  <si>
    <t>Strešni paneli, DIMNIKI d.o.o., Ljubljana</t>
  </si>
  <si>
    <t>1630-24-9007</t>
  </si>
  <si>
    <t>Nakup tračnih žag Doall, BELTA d.o.o.</t>
  </si>
  <si>
    <t>1630-24-9011</t>
  </si>
  <si>
    <t>Linija za strehe, MONTIM STORITVE d.o.o.</t>
  </si>
  <si>
    <t>1630-24-9016</t>
  </si>
  <si>
    <t>Povečanje proizvodnje kopalnic, Varis Lendava</t>
  </si>
  <si>
    <t>2130-22-3026</t>
  </si>
  <si>
    <t>Sodobna linija za skladiščni regal ARTEX D.O.O.</t>
  </si>
  <si>
    <t>2130-22-3032</t>
  </si>
  <si>
    <t>Investicija v novi stroj OPTIMA - 4 turbo NT</t>
  </si>
  <si>
    <t>2130-20-3386</t>
  </si>
  <si>
    <t>Obrtna cona Kobarid - jug</t>
  </si>
  <si>
    <t>2130-22-5011</t>
  </si>
  <si>
    <t>Ureditev poslovne cone Stara vas IV. faza</t>
  </si>
  <si>
    <t>2130-22-5015</t>
  </si>
  <si>
    <t>Razširitev industrijske cone Mele</t>
  </si>
  <si>
    <t>2130-22-5010</t>
  </si>
  <si>
    <t>Ureditev ekonomsko-poslovne cone Trnovlje jug</t>
  </si>
  <si>
    <t>2130-22-5013</t>
  </si>
  <si>
    <t>Zelena poslovno-industrijska cona Beltinci</t>
  </si>
  <si>
    <t>2130-22-5014</t>
  </si>
  <si>
    <t>Infrastruktura v coni TRIS Kanižarica</t>
  </si>
  <si>
    <t>2130-22-5017</t>
  </si>
  <si>
    <t>Ekonomsko poslovna cona Polje</t>
  </si>
  <si>
    <t>2130-22-5018</t>
  </si>
  <si>
    <t>Ekonomsko - poslovna cona Dolenja vas</t>
  </si>
  <si>
    <t>2130-22-5019</t>
  </si>
  <si>
    <t>Poslovna cona Naklo</t>
  </si>
  <si>
    <t>2130-22-5020</t>
  </si>
  <si>
    <t>Komunalno opremljanje industrijske cone Lepovče</t>
  </si>
  <si>
    <t>1630-24-6001</t>
  </si>
  <si>
    <t>Razširitev obrtne cone Trebnje</t>
  </si>
  <si>
    <t>2130-22-5012</t>
  </si>
  <si>
    <t>PC Ajdovščina - širitvi V in Z</t>
  </si>
  <si>
    <t>2555-22-0004</t>
  </si>
  <si>
    <t>Dograditev in nadvišanje nasipa levi breg Mure</t>
  </si>
  <si>
    <t>2555-22-0005</t>
  </si>
  <si>
    <t>Zmanjšanje poplavne ogroženosti Dravograda-SKLOP 1</t>
  </si>
  <si>
    <t>2555-22-0006</t>
  </si>
  <si>
    <t>Zagotavljanje poplavne varnosti-odvodnik v Sočo</t>
  </si>
  <si>
    <t>2555-22-0007</t>
  </si>
  <si>
    <t>DPN Ločica Letuš</t>
  </si>
  <si>
    <t>2555-22-0009</t>
  </si>
  <si>
    <t>Izboljšanje poplavnih razmer na povodju Badaševice</t>
  </si>
  <si>
    <t>2555-22-0010</t>
  </si>
  <si>
    <t>Vzpostavitev nadzornega centra - NaCe</t>
  </si>
  <si>
    <t>2555-22-0011</t>
  </si>
  <si>
    <t>Celovita hidrološko-hidravlična študija porečij RS</t>
  </si>
  <si>
    <t>2555-22-0012</t>
  </si>
  <si>
    <t>Gradnja zadrževalnika na Črnem potoku</t>
  </si>
  <si>
    <t>2550-23-0007</t>
  </si>
  <si>
    <t>Plazenje v zaledju naselja Koroška Bela</t>
  </si>
  <si>
    <t>2550-23-0008</t>
  </si>
  <si>
    <t>Sanacijska dela na plazu Laze pri Leskovici</t>
  </si>
  <si>
    <t>2550-23-0011</t>
  </si>
  <si>
    <t>Plaz Stovže nad Logom pod Mangartom</t>
  </si>
  <si>
    <t>2550-23-0012</t>
  </si>
  <si>
    <t>Plaz Gradišče nad Prvačino</t>
  </si>
  <si>
    <t>2550-23-0013</t>
  </si>
  <si>
    <t>Plaz Slano Blato v občini Ajdovščina</t>
  </si>
  <si>
    <t>2550-23-0014</t>
  </si>
  <si>
    <t>Plaz Macesnik v občini Solčava</t>
  </si>
  <si>
    <t>2555-23-0003</t>
  </si>
  <si>
    <t>Protipoplavne ureditve v Šentjurju-faza E</t>
  </si>
  <si>
    <t>2550-23-0018</t>
  </si>
  <si>
    <t>NOO Kanalizacija pod 2000 PE v MO Slovenj Gradec</t>
  </si>
  <si>
    <t>2560-23-0011</t>
  </si>
  <si>
    <t>NOO Kanalizacija v aglomeraciji Leše</t>
  </si>
  <si>
    <t>2550-23-0021</t>
  </si>
  <si>
    <t>NOO Kanalizacija Iška vas - Iška</t>
  </si>
  <si>
    <t>2560-23-0052</t>
  </si>
  <si>
    <t>NOO Investicija v dozidavo čistilne naprave Hotiza</t>
  </si>
  <si>
    <t>2560-23-0061</t>
  </si>
  <si>
    <t>NOO Kanalizacija Bašelj, Mače, Potoče</t>
  </si>
  <si>
    <t>2560-23-0073</t>
  </si>
  <si>
    <t>NOO Fekalna kanalizacija Ivenca</t>
  </si>
  <si>
    <t>2560-23-0076</t>
  </si>
  <si>
    <t>NOO Ureditev kanalizacij Šmarješke Toplice</t>
  </si>
  <si>
    <t>2560-23-0078</t>
  </si>
  <si>
    <t>NOO Kanalizacija Renče - Vogrsko - 1. Faza</t>
  </si>
  <si>
    <t>2560-23-0087</t>
  </si>
  <si>
    <t>NOO Kanalizacija Lože - Manče</t>
  </si>
  <si>
    <t>2560-23-0097</t>
  </si>
  <si>
    <t>Javna kanaliz. v aglom. Čušperk in Velika Račna</t>
  </si>
  <si>
    <t>2550-22-0057</t>
  </si>
  <si>
    <t>NOO - Vodohran Alpina</t>
  </si>
  <si>
    <t>2550-22-0066</t>
  </si>
  <si>
    <t>NOO - Oskrba s pitno vodo v občini Dobrna</t>
  </si>
  <si>
    <t>2550-23-0045</t>
  </si>
  <si>
    <t>NOO Vodovodni sistem Jezero - Sp. Lavrovec</t>
  </si>
  <si>
    <t>2550-23-0051</t>
  </si>
  <si>
    <t>NOO Vodovod Ječkovec-Zvale-Skrovnica</t>
  </si>
  <si>
    <t>2560-23-0006</t>
  </si>
  <si>
    <t>NOO Vodooskrba v občini Prevalje</t>
  </si>
  <si>
    <t>2560-23-0010</t>
  </si>
  <si>
    <t>Vodovod Češnjice - Reber in Bogneča vas</t>
  </si>
  <si>
    <t>2560-23-0077</t>
  </si>
  <si>
    <t>NOO Izgradnja ter sanacija vodovoda Jakšiči</t>
  </si>
  <si>
    <t>2560-23-0056</t>
  </si>
  <si>
    <t>NOO Gradnja vodovoda Dole</t>
  </si>
  <si>
    <t>2560-23-0057</t>
  </si>
  <si>
    <t>NOO Vodovod Račica - Velika Štanga</t>
  </si>
  <si>
    <t>2560-23-0058</t>
  </si>
  <si>
    <t>NOO Vodovod Ilova gora - Ravni dol</t>
  </si>
  <si>
    <t>2550-22-0013</t>
  </si>
  <si>
    <t>Slovenski lokacijski okvir</t>
  </si>
  <si>
    <t>1714-22-0004</t>
  </si>
  <si>
    <t>Modernizacija računalniškega oblaka policije</t>
  </si>
  <si>
    <t>1711-22-0001</t>
  </si>
  <si>
    <t>Digitalizacija dokumentarnega gradiva MNZ</t>
  </si>
  <si>
    <t>1714-22-0003</t>
  </si>
  <si>
    <t>Razvoj mobilne rešitve ePolicistNG</t>
  </si>
  <si>
    <t>1714-23-0002</t>
  </si>
  <si>
    <t>ABIS - sistem za avtomatsko primerjavo obrazov</t>
  </si>
  <si>
    <t>1714-16-0003</t>
  </si>
  <si>
    <t>CAPEX - Infrastruktura DRO po standardu TETRA</t>
  </si>
  <si>
    <t>1714-23-0003</t>
  </si>
  <si>
    <t>Digitalno radijsko omrežje TETRA stroški delovanja</t>
  </si>
  <si>
    <t>2570-24-3001</t>
  </si>
  <si>
    <t>Naložbe v krepitev distribucijskega omrežja</t>
  </si>
  <si>
    <t>2570-24-3002</t>
  </si>
  <si>
    <t>2570-24-3003</t>
  </si>
  <si>
    <t>2570-24-3004</t>
  </si>
  <si>
    <t>2570-24-3005</t>
  </si>
  <si>
    <t>2570-23-4001</t>
  </si>
  <si>
    <t>Vgradnja centralnega prezračevanja - SERŠ Maribor</t>
  </si>
  <si>
    <t>2570-23-4010</t>
  </si>
  <si>
    <t>KDS Črneče - vgradnja centralnega prezračevanja</t>
  </si>
  <si>
    <t>1912-22-0007</t>
  </si>
  <si>
    <t>NOO Center Sežana</t>
  </si>
  <si>
    <t>1311-22-0001</t>
  </si>
  <si>
    <t>Digitalno poslovanje Ustavnega sodišča</t>
  </si>
  <si>
    <t>2030-23-0005</t>
  </si>
  <si>
    <t>Nakup in implementacija opreme za sodišča</t>
  </si>
  <si>
    <t>4514-22-0001</t>
  </si>
  <si>
    <t>Digitalizacija in povezljivost DOdv RS</t>
  </si>
  <si>
    <t>2030-23-0010</t>
  </si>
  <si>
    <t>Vzpostavitev sistema za e-izobraževanja</t>
  </si>
  <si>
    <t>2720-24-1903</t>
  </si>
  <si>
    <t>Dom starejših Dobrovnik</t>
  </si>
  <si>
    <t>2720-24-1904</t>
  </si>
  <si>
    <t>Gradnja DSO Grosuplje- enota Sodražica</t>
  </si>
  <si>
    <t>2720-24-1905</t>
  </si>
  <si>
    <t>Nov dom starejših občanov Grosuplje - enota Bloke</t>
  </si>
  <si>
    <t>2720-24-1906</t>
  </si>
  <si>
    <t>Gradnja enote DU Gradišče</t>
  </si>
  <si>
    <t>2720-24-1908</t>
  </si>
  <si>
    <t>Center integrirane dolgotrajne oskrbe Majšperk</t>
  </si>
  <si>
    <t>2720-24-1910</t>
  </si>
  <si>
    <t>Gradnja DSO Grosuplje- enota Višnja Gora</t>
  </si>
  <si>
    <t>2720-24-1914</t>
  </si>
  <si>
    <t>Enoti Mežica Koroškega doma starostnikov</t>
  </si>
  <si>
    <t>2550-23-0024</t>
  </si>
  <si>
    <t>Pod Pekrsko gorco v občini Maribor - faza 1</t>
  </si>
  <si>
    <t>2550-23-0025</t>
  </si>
  <si>
    <t>Stanovanja Rogaška Slatina, Kidričeva ul.</t>
  </si>
  <si>
    <t>2550-23-0026</t>
  </si>
  <si>
    <t>Medgeneracijski center Hrib 103 v Loškem Potoku</t>
  </si>
  <si>
    <t>2550-23-0028</t>
  </si>
  <si>
    <t>Oskrbovana stanovanja Harpf v Slovenj Gradcu</t>
  </si>
  <si>
    <t>2550-23-0029</t>
  </si>
  <si>
    <t>Stanovanja v Sp. Prelogah občina Slovenske Konjice</t>
  </si>
  <si>
    <t>2550-23-0030</t>
  </si>
  <si>
    <t>2550-23-0031</t>
  </si>
  <si>
    <t>Izgradnja oskrb. stanovanj v Šmarju pri Jelšah</t>
  </si>
  <si>
    <t>2550-23-0033</t>
  </si>
  <si>
    <t>Nakup stanovanj v Sveti Ani</t>
  </si>
  <si>
    <t>2550-23-0034</t>
  </si>
  <si>
    <t>Stanovanja v občini Šmarje pri Jelšah, Objekt O1</t>
  </si>
  <si>
    <t>2550-23-0038</t>
  </si>
  <si>
    <t>Oskrbovana stanovanja Žarova v občini Velenje</t>
  </si>
  <si>
    <t>2550-23-0046</t>
  </si>
  <si>
    <t>Stanovanja v Prvačini, Mestna občina Nova Gorica</t>
  </si>
  <si>
    <t>2550-23-0047</t>
  </si>
  <si>
    <t>Stanovanja Velike Bloke 3c Nova vas v občini Bloke</t>
  </si>
  <si>
    <t>2550-23-0032</t>
  </si>
  <si>
    <t>Pod Pekrsko gorco v občini Maribor - faza 2</t>
  </si>
  <si>
    <t>2550-23-0043</t>
  </si>
  <si>
    <t>Vila, Vodnikova ulica 14 v Celju</t>
  </si>
  <si>
    <t>2550-23-0048</t>
  </si>
  <si>
    <t>Nakup stanovanj Zelena jama v občini Ljubljana</t>
  </si>
  <si>
    <t>2720-24-0027</t>
  </si>
  <si>
    <t>Prenova stanovanj na Ljubljanski c. v Radovljici</t>
  </si>
  <si>
    <t>3330-22-2200</t>
  </si>
  <si>
    <t>Digitalizacija izobraževanja-aplikacije, storitve</t>
  </si>
  <si>
    <t>3330-22-2202</t>
  </si>
  <si>
    <t>Spremljanje zaposljivosti diplomantov PIU</t>
  </si>
  <si>
    <t>3330-22-2203</t>
  </si>
  <si>
    <t>Digitalizacija izobraževanja (oprema)</t>
  </si>
  <si>
    <t>3330-22-2204</t>
  </si>
  <si>
    <t>IR Optika 2 - 1. faza NOO</t>
  </si>
  <si>
    <t>3330-22-2205</t>
  </si>
  <si>
    <t>Posodobitev računalniških omrežij na VIZ</t>
  </si>
  <si>
    <t>3330-22-3500</t>
  </si>
  <si>
    <t>Center DIG</t>
  </si>
  <si>
    <t>3330-22-3505</t>
  </si>
  <si>
    <t>Analitsko središče</t>
  </si>
  <si>
    <t>3330-23-3501</t>
  </si>
  <si>
    <t>Usposabljanje za krepitev digitalnih kompetenc</t>
  </si>
  <si>
    <t>3350-23-3503</t>
  </si>
  <si>
    <t>Inovativna pedagogika 5.0</t>
  </si>
  <si>
    <t>3350-23-3504</t>
  </si>
  <si>
    <t>Posodobitev PŠP NOO</t>
  </si>
  <si>
    <t>3350-23-3505</t>
  </si>
  <si>
    <t>Razvoj temeljnih vsebin in znanj v VIZ (B-RIN)</t>
  </si>
  <si>
    <t>3350-23-3506</t>
  </si>
  <si>
    <t>Digitalne kompetence v podporo učenju</t>
  </si>
  <si>
    <t>3350-23-3507</t>
  </si>
  <si>
    <t>Temeljna znanja RIN</t>
  </si>
  <si>
    <t>3330-22-3552</t>
  </si>
  <si>
    <t>Spodbujanje odličnosti in promocija PSI</t>
  </si>
  <si>
    <t>3350-24-3500</t>
  </si>
  <si>
    <t>Usposabljanje mentorjev - Biotehniški izob. center</t>
  </si>
  <si>
    <t>3350-24-3501</t>
  </si>
  <si>
    <t>Usposabljanje mentorjev - Šolski center Kranj</t>
  </si>
  <si>
    <t>3330-19-0022</t>
  </si>
  <si>
    <t>Telovadnica-Gimnazija Šiška</t>
  </si>
  <si>
    <t>3330-21-0013</t>
  </si>
  <si>
    <t>Rekonstrukcija in energetska prenova SŠTS Šiška</t>
  </si>
  <si>
    <t>3330-23-3500</t>
  </si>
  <si>
    <t>ZGN Ljubljana - prenova in dozidava</t>
  </si>
  <si>
    <t>3350-23-3500</t>
  </si>
  <si>
    <t>CIRIUS Kamnik - gradnja prizidka</t>
  </si>
  <si>
    <t>3350-23-3501</t>
  </si>
  <si>
    <t>SGLZŠ Postojna - Novogradnja športne dvorane</t>
  </si>
  <si>
    <t>3330-22-3503</t>
  </si>
  <si>
    <t>Prenova izobraževalnih programov</t>
  </si>
  <si>
    <t>3330-22-3504</t>
  </si>
  <si>
    <t>Finančna pismenost za odrasle 2022-2024</t>
  </si>
  <si>
    <t>3330-22-3502</t>
  </si>
  <si>
    <t>Modernizacija poklicnega izobraževanja</t>
  </si>
  <si>
    <t>3330-22-2206</t>
  </si>
  <si>
    <t>Vzpostavitev hrbteničnega omrežja</t>
  </si>
  <si>
    <t>3330-23-2201</t>
  </si>
  <si>
    <t>Nakup IKT opreme za CTK</t>
  </si>
  <si>
    <t>3330-23-2202</t>
  </si>
  <si>
    <t>Nakup IKT opreme na UP</t>
  </si>
  <si>
    <t>3330-23-2203</t>
  </si>
  <si>
    <t>NOO IKT oprema na UM</t>
  </si>
  <si>
    <t>3360-23-2200</t>
  </si>
  <si>
    <t>NOO Odprta znanost - Spoznaj</t>
  </si>
  <si>
    <t>3330-23-2204</t>
  </si>
  <si>
    <t>Digitalna Univerza v Ljubljani: nakup IKT opreme</t>
  </si>
  <si>
    <t>3330-23-2205</t>
  </si>
  <si>
    <t>Nakup IKT opreme na FIŠ Novo mesto</t>
  </si>
  <si>
    <t>3360-24-2201</t>
  </si>
  <si>
    <t>Vzpostavitev podatkovnega centra Arnes Maribor</t>
  </si>
  <si>
    <t>3330-22-3508</t>
  </si>
  <si>
    <t>Naprednejša računalniška znanja</t>
  </si>
  <si>
    <t>3330-22-3511</t>
  </si>
  <si>
    <t>Zelena Univerza na Primorskem</t>
  </si>
  <si>
    <t>3330-22-3512</t>
  </si>
  <si>
    <t>Vključujoča Univerza na Primorskem</t>
  </si>
  <si>
    <t>3330-22-3513</t>
  </si>
  <si>
    <t>Digitalna Univerza na Primorskem</t>
  </si>
  <si>
    <t>3330-22-3514</t>
  </si>
  <si>
    <t>Komuniciranje podnebne krize za zeleno družbo</t>
  </si>
  <si>
    <t>3330-22-3515</t>
  </si>
  <si>
    <t>Bionika za digitalni, zeleni in trajnostni razvoj</t>
  </si>
  <si>
    <t>3330-22-3516</t>
  </si>
  <si>
    <t>Naravoslovno-matematične in digitalne kompetence</t>
  </si>
  <si>
    <t>3330-22-3517</t>
  </si>
  <si>
    <t>Znanje in zelena digitalna poslovna praksa</t>
  </si>
  <si>
    <t>3330-22-3518</t>
  </si>
  <si>
    <t>Pregled in posodobitev ključnih učnih vsebin</t>
  </si>
  <si>
    <t>3330-22-3519</t>
  </si>
  <si>
    <t>Zelena, digitalna logistika in oskrbovalne verige</t>
  </si>
  <si>
    <t>3330-22-3520</t>
  </si>
  <si>
    <t>Brezpapirno poslovanje za zeleno in digitalno UM</t>
  </si>
  <si>
    <t>3330-22-3521</t>
  </si>
  <si>
    <t>Zelena kemija za prehod v Družbo 5.0</t>
  </si>
  <si>
    <t>3330-22-3522</t>
  </si>
  <si>
    <t>Okolje za vseživljenjsko učenje inžinirstva</t>
  </si>
  <si>
    <t>3330-22-3523</t>
  </si>
  <si>
    <t>Zelen in odporen prehod za uspešno družbo</t>
  </si>
  <si>
    <t>3330-22-3524</t>
  </si>
  <si>
    <t>Zelena in digitalna pravna transformacija</t>
  </si>
  <si>
    <t>3330-22-3525</t>
  </si>
  <si>
    <t>Zelena in digitalna biomedicinska znanja</t>
  </si>
  <si>
    <t>3330-22-3526</t>
  </si>
  <si>
    <t>Agilni razvoj izobraževanj in mikrodokazil</t>
  </si>
  <si>
    <t>3330-22-3527</t>
  </si>
  <si>
    <t>Z odprtim dostopom do vseživljenjskega izobraž.</t>
  </si>
  <si>
    <t>3330-22-3528</t>
  </si>
  <si>
    <t>Učinkovito izobraževanje za zeleni prehod</t>
  </si>
  <si>
    <t>3330-22-3529</t>
  </si>
  <si>
    <t>Izboljšan izkustveni študij UM</t>
  </si>
  <si>
    <t>3330-22-3530</t>
  </si>
  <si>
    <t>Razvoj prožnih učnih pristopov za Družbo 5.0 </t>
  </si>
  <si>
    <t>3330-22-3531</t>
  </si>
  <si>
    <t>Platforma 5.0 FGPA</t>
  </si>
  <si>
    <t>3330-22-3532</t>
  </si>
  <si>
    <t>Zeleni prehod v inovativne agroživilske sisteme</t>
  </si>
  <si>
    <t>3330-22-3533</t>
  </si>
  <si>
    <t>Zeleni prehod in turizem 5.0</t>
  </si>
  <si>
    <t>3330-22-3534</t>
  </si>
  <si>
    <t>Inovativne učne tehnologije za zdravje</t>
  </si>
  <si>
    <t>3330-22-3535</t>
  </si>
  <si>
    <t>Zdrav življenjski slog (ZŽS)</t>
  </si>
  <si>
    <t>3330-22-3536</t>
  </si>
  <si>
    <t>Enotna vstopna točka</t>
  </si>
  <si>
    <t>3330-22-3537</t>
  </si>
  <si>
    <t>Naravni viri in hrana UL</t>
  </si>
  <si>
    <t>3330-22-3538</t>
  </si>
  <si>
    <t>Digitalna in zelena VSŠP UL</t>
  </si>
  <si>
    <t>3330-22-3539</t>
  </si>
  <si>
    <t>Inovativna učna okolja UL</t>
  </si>
  <si>
    <t>3330-22-3540</t>
  </si>
  <si>
    <t>Trajnostni prostor UL</t>
  </si>
  <si>
    <t>3330-22-3541</t>
  </si>
  <si>
    <t>Okoljska in digitalna pismenost UL</t>
  </si>
  <si>
    <t>3330-22-3542</t>
  </si>
  <si>
    <t>Okoljske tehnologije UL</t>
  </si>
  <si>
    <t>3330-22-3543</t>
  </si>
  <si>
    <t>Digitalna prihodnost UL</t>
  </si>
  <si>
    <t>3330-22-3544</t>
  </si>
  <si>
    <t>Vseživljenjsko učenje in mikrodokazila UL</t>
  </si>
  <si>
    <t>3330-22-3546</t>
  </si>
  <si>
    <t>Trajnostna UL</t>
  </si>
  <si>
    <t>3330-22-3547</t>
  </si>
  <si>
    <t>Trajnostna in digitalna UL</t>
  </si>
  <si>
    <t>3330-22-3545</t>
  </si>
  <si>
    <t>Razvoj ekosistema UL</t>
  </si>
  <si>
    <t>3360-23-3500</t>
  </si>
  <si>
    <t>Spremljanje pilotnih projektov</t>
  </si>
  <si>
    <t>3330-22-3550</t>
  </si>
  <si>
    <t>Kampus Vrazov trg MF UL</t>
  </si>
  <si>
    <t>3330-22-3551</t>
  </si>
  <si>
    <t>Novogradnja UL, Veterinarske fakultete</t>
  </si>
  <si>
    <t>3330-22-3510</t>
  </si>
  <si>
    <t>Koordinacija visokošolske reforme</t>
  </si>
  <si>
    <t>3360-23-3110</t>
  </si>
  <si>
    <t>TRL3-6 DIGITOP</t>
  </si>
  <si>
    <t>3360-23-3111</t>
  </si>
  <si>
    <t>TRL3-6 PoVeJMo</t>
  </si>
  <si>
    <t>3330-23-3100</t>
  </si>
  <si>
    <t>Mednarodna mobilnost slovenskih raziskovalcev</t>
  </si>
  <si>
    <t>3330-22-3100</t>
  </si>
  <si>
    <t>Krepitev podpornega okolja mreže NKT</t>
  </si>
  <si>
    <t>3330-22-3101</t>
  </si>
  <si>
    <t>Reforma ARRS</t>
  </si>
  <si>
    <t>3330-23-3101</t>
  </si>
  <si>
    <t>Konzorcij projektnih pisarn-SKUPP</t>
  </si>
  <si>
    <t>3330-23-3102</t>
  </si>
  <si>
    <t>Konzorcij projektnih pisarn-KRPAN</t>
  </si>
  <si>
    <t>3330-23-3103</t>
  </si>
  <si>
    <t>Konzorcij projektnih pisarn-5XPRO</t>
  </si>
  <si>
    <t>3330-23-3104</t>
  </si>
  <si>
    <t>Konzorcij projektnih pisarn-ROAD3P</t>
  </si>
  <si>
    <t>2711-23-0018</t>
  </si>
  <si>
    <t>Integracija geriatrične oskrbe starejših</t>
  </si>
  <si>
    <t>2711-23-0019</t>
  </si>
  <si>
    <t>Razvoj programov za duševno zdravje</t>
  </si>
  <si>
    <t>2711-23-0020</t>
  </si>
  <si>
    <t>Krepitev paliativnih mobilnih timov</t>
  </si>
  <si>
    <t>2711-24-0003</t>
  </si>
  <si>
    <t>Pos. obr. mišično-skeletnih bolečin na prim. ravni</t>
  </si>
  <si>
    <t>2711-22-0006</t>
  </si>
  <si>
    <t>Podpora digitalni transformaciji zdravstva</t>
  </si>
  <si>
    <t>2711-22-0020</t>
  </si>
  <si>
    <t>UKC LJ Dograditev infekcijske klinike</t>
  </si>
  <si>
    <t>2431-19-0016</t>
  </si>
  <si>
    <t>Nadgradnja železniške postaje Grosuplje</t>
  </si>
  <si>
    <t>2431-20-0025</t>
  </si>
  <si>
    <t>Nadgradnja proge Ljubljana-Jesenice-d.m. - 2. faza</t>
  </si>
  <si>
    <t>2431-21-0134</t>
  </si>
  <si>
    <t>Nadgradnja proge Ljubljana-Jesenice-d.m. - 3. faza</t>
  </si>
  <si>
    <t>2431-21-0161</t>
  </si>
  <si>
    <t>Nadgradnja žel. proge Ljubljana-Divača - 2. faza</t>
  </si>
  <si>
    <t>2431-19-0119</t>
  </si>
  <si>
    <t>Rekonstrukcija železniške postaje Domžale</t>
  </si>
  <si>
    <t>2431-22-0029</t>
  </si>
  <si>
    <t>Nadgradnja žel. proge Ljubljana-Divača - 3. faza</t>
  </si>
  <si>
    <t>2431-23-0031</t>
  </si>
  <si>
    <t>Gradnja žel.nadvoza čez Dunajsko cesto v Ljubljani</t>
  </si>
  <si>
    <t>2431-22-0019</t>
  </si>
  <si>
    <t>Nadgradnja železniške postaje Nova Gorica</t>
  </si>
  <si>
    <t>2431-24-0018</t>
  </si>
  <si>
    <t>Nadgradnja žel. proge Jesenice-Bohinjska Bistrica</t>
  </si>
  <si>
    <t>2430-23-0004</t>
  </si>
  <si>
    <t>Digitalizacija avtocestnega omrežja v Sloveniji</t>
  </si>
  <si>
    <t>1517-22-0001</t>
  </si>
  <si>
    <t>e-Zakonodaja</t>
  </si>
  <si>
    <t>1517-22-0002</t>
  </si>
  <si>
    <t>Register pravnih aktov lokalnih skupnosti</t>
  </si>
  <si>
    <t>SI-C[C10]-R[RA]</t>
  </si>
  <si>
    <t>Structural measures to strengthen the resilience of the labour market</t>
  </si>
  <si>
    <t>SI-C[C10]-I[IC]</t>
  </si>
  <si>
    <t>Introducing more flexible working methods adapted to the needs of persons with disabilities in sheltered companies and employment centres</t>
  </si>
  <si>
    <t>SI-C[C10]-I[ID]</t>
  </si>
  <si>
    <t>Faster entry of young people into the labour market</t>
  </si>
  <si>
    <t>SI-C[C7]-I[IG]</t>
  </si>
  <si>
    <t>Modernising the digital environment of public administration</t>
  </si>
  <si>
    <t>SI-C[C5]-I[IB]</t>
  </si>
  <si>
    <t>Integrated Strategic project for the Decarbonisation of Slovenia through the Transition to a Circular Economy</t>
  </si>
  <si>
    <t>SI-C[C5]-I[IC]</t>
  </si>
  <si>
    <t>Increased Wood Processing to Accelerate the Transition to a Climate-neutral Society</t>
  </si>
  <si>
    <t>SI-C[C6]-I[IB]</t>
  </si>
  <si>
    <t>Industrial/Business Digital Transformation Programme</t>
  </si>
  <si>
    <t>SI-C[C11]-I[IB]</t>
  </si>
  <si>
    <t>The sustainable development of tourist accommodation offers to raise the added value of tourism</t>
  </si>
  <si>
    <t>SI-C[C11]-I[IC]</t>
  </si>
  <si>
    <t>Sustainable development of public and shared tourism infrastructure and natural attractions in tourist destinations</t>
  </si>
  <si>
    <t>SI-C[C11]-R[RA]</t>
  </si>
  <si>
    <t>Strengthening the sustainable development of tourism</t>
  </si>
  <si>
    <t>SI-C[C8]-I[IB]</t>
  </si>
  <si>
    <t>Co-financing of research innovation projects in support of green transition and digitalisation</t>
  </si>
  <si>
    <t>SI-C[C8]-I[ID]</t>
  </si>
  <si>
    <t>Co-financing of investments in RDI demonstration and pilot projects</t>
  </si>
  <si>
    <t>SI-C[C8]-R[RA]</t>
  </si>
  <si>
    <t>Operation and management of the RDI system</t>
  </si>
  <si>
    <t>SI-C[C9]-I[IC]</t>
  </si>
  <si>
    <t>Support for decarbonisation, productivity, and competitiveness of companies</t>
  </si>
  <si>
    <t>SI-C[C7]-I[IM]</t>
  </si>
  <si>
    <t>Digitalisation in the field of culture</t>
  </si>
  <si>
    <t>SI-C[C11]-I[ID]</t>
  </si>
  <si>
    <t>Sustainable restoration and revitalisation of cultural heritage and public cultural infrastructure</t>
  </si>
  <si>
    <t>SI-C[C3]-I[IG]</t>
  </si>
  <si>
    <t>Centre for seeds, nurseries and forest protection</t>
  </si>
  <si>
    <t>SI-C[C7]-I[IL]</t>
  </si>
  <si>
    <t>The digital transition in agriculture, food and forestry</t>
  </si>
  <si>
    <t>SI-C[C9]-I[ID]</t>
  </si>
  <si>
    <t>Providing innovative ecosystems of economic and business infrastructure</t>
  </si>
  <si>
    <t>SI-C[C3]-I[IF]</t>
  </si>
  <si>
    <t>Reducing flood risks and reducing the risk to other climate-related disasters</t>
  </si>
  <si>
    <t>SI-C[C3]-I[IH]</t>
  </si>
  <si>
    <t>SI-C[C3]-I[II]</t>
  </si>
  <si>
    <t>Drinking water supply and savings projects</t>
  </si>
  <si>
    <t>SI-C[C7]-I[IK]</t>
  </si>
  <si>
    <t>Green Slovenian location framework</t>
  </si>
  <si>
    <t>SI-C[C7]-I[II]</t>
  </si>
  <si>
    <t>Digitalisation of internal security</t>
  </si>
  <si>
    <t>SI-C[C1]-I[IF]</t>
  </si>
  <si>
    <t>Strengthening the electricity distribution network (transformer stations)</t>
  </si>
  <si>
    <t>SI-C[C2]-I[IB]</t>
  </si>
  <si>
    <t>Sustainable renovation of buildings</t>
  </si>
  <si>
    <t>SI-C[C3]-I[IE]</t>
  </si>
  <si>
    <t>Social and economic resilience to climate-related disasters in the Republic of Slovenia</t>
  </si>
  <si>
    <t>SI-C[C7]-I[IN]</t>
  </si>
  <si>
    <t>Digitalisation in the field of justice</t>
  </si>
  <si>
    <t>SI-C[C15]-I[ICL]</t>
  </si>
  <si>
    <t>Ensuring a safe living environment for dependent persons</t>
  </si>
  <si>
    <t>Provision of public rental housing</t>
  </si>
  <si>
    <t>SI-C[C7]-I[IJ]</t>
  </si>
  <si>
    <t>Digitalisation of education, science and sports</t>
  </si>
  <si>
    <t>SI-C[C12]-I[IE]</t>
  </si>
  <si>
    <t>The comprehensive transformation of green and digital education</t>
  </si>
  <si>
    <t>SI-C[C12]-I[IG]</t>
  </si>
  <si>
    <t>Strengthening cooperation between the education system and the labour market</t>
  </si>
  <si>
    <t>SI-C[C12]-I[IH]</t>
  </si>
  <si>
    <t>Greening education infrastructure in Slovenia</t>
  </si>
  <si>
    <t>SI-C[C12]-R[RA]</t>
  </si>
  <si>
    <t>Renovating the education system for the green and digital transitions</t>
  </si>
  <si>
    <t>SI-C[C12]-R[RC]</t>
  </si>
  <si>
    <t>SI-C[C12]-I[IF]</t>
  </si>
  <si>
    <t>Pilot projects for higher education reform for a green and resilient transition</t>
  </si>
  <si>
    <t>SI-C[C12]-R[RB]</t>
  </si>
  <si>
    <t>Reform of higher education for a green and resilient transition</t>
  </si>
  <si>
    <t>SI-C[C8]-I[IC]</t>
  </si>
  <si>
    <t>Co-financing of projects to enhance the international mobility of Slovenian researchers and research organisations and to promote the international involvement of Slovenian applicants</t>
  </si>
  <si>
    <t>SI-C[C14]-I[IB]</t>
  </si>
  <si>
    <t>Strengthening the competence of health personnel to ensure quality of care</t>
  </si>
  <si>
    <t>SI-C[C14]-I[IC]</t>
  </si>
  <si>
    <t>Digital transformation of healthcare</t>
  </si>
  <si>
    <t>SI-C[C14]-I[IE]</t>
  </si>
  <si>
    <t>Effective treatment of communicable diseases</t>
  </si>
  <si>
    <t>SI-C[C4]-I[IC]</t>
  </si>
  <si>
    <t>SI-C[C4]-I[ID]</t>
  </si>
  <si>
    <t>Digitalisation of rail and road infrastructure</t>
  </si>
  <si>
    <t>Modernizacija digitalnega okolja javne uprave</t>
  </si>
  <si>
    <t>Celoviti strateški projekt razogljičenja Slovenije preko prehoda v krožno gospodarstvo</t>
  </si>
  <si>
    <t>Večja predelava lesa za hitrejši prehod v podnebno nevtralno družbo</t>
  </si>
  <si>
    <t>Program digitalne transformacije industrije/podjetij</t>
  </si>
  <si>
    <t>Sofinanciranje raziskovalno inovacijskih projektov v podporo zelenemu prehodu in digitalizaciji</t>
  </si>
  <si>
    <t>Sofinanciranje investicij v RRI demonstracijske in pilotne projekte</t>
  </si>
  <si>
    <t>Delovanje in upravljanje RRI sistema</t>
  </si>
  <si>
    <t>Podpora za dekarbonizacijo, produktivnost in konkurenčnost podjetij</t>
  </si>
  <si>
    <t>Digitalizacija na področju kulture</t>
  </si>
  <si>
    <t>Center za semenarstvo, drevesničarstvo in varstvo gozdov</t>
  </si>
  <si>
    <t>Digitalni prehod na področju kmetijstva, prehrane in gozdarstva</t>
  </si>
  <si>
    <t>Zagotavljanje inovativnih ekosistemov ekonomsko-poslovne infrastrukture</t>
  </si>
  <si>
    <t>Zmanjševanje poplavne ogroženosti ter zmanjševanje tveganja za druge podnebno pogojene nesreče</t>
  </si>
  <si>
    <t>Urban waste water discharge and treatment projects</t>
  </si>
  <si>
    <t>Projekti odvajanja in čiščenja komunalne odpadne vode</t>
  </si>
  <si>
    <t>Projekti oskrbe in varčevanja s pitno vodo</t>
  </si>
  <si>
    <t>Zeleni slovenski lokacijski okvir</t>
  </si>
  <si>
    <t>Digitalizacija notranje varnosti</t>
  </si>
  <si>
    <t>Krepitev distribucijskega omrežja električne energije (transformatorske postaje)</t>
  </si>
  <si>
    <t>Trajnostna prenova stavb</t>
  </si>
  <si>
    <t>Družbena in gospodarska odpornost na podnebno pogojene nesreče v Republiki Sloveniji</t>
  </si>
  <si>
    <t>Digitalizacija pravosodja</t>
  </si>
  <si>
    <t>SI-C[C16]-I[IBL]</t>
  </si>
  <si>
    <t>Digitalizacija izobraževanja in znanosti</t>
  </si>
  <si>
    <t>Modernisation of secondary vocational and vocational education training, including apprenticeships</t>
  </si>
  <si>
    <t>Sofinanciranje projektov za krepitev mednarodne mobilnosti slovenskih raziskovalcev in raziskovalnih organizacij ter za spodbujanje mednarodne vpetosti slovenskih prijaviteljev</t>
  </si>
  <si>
    <t>Increasing railway infrastructure capacity</t>
  </si>
  <si>
    <t>Povečanje zmogljivosti železniške infrastrukture</t>
  </si>
  <si>
    <t>Digitalizacija železniške in cestne infrastrukture</t>
  </si>
  <si>
    <t>UKREP - FENIX - šifra</t>
  </si>
  <si>
    <t>UKREP - FENIX - naziv</t>
  </si>
  <si>
    <t>SI-C[C1]-I[IFL]</t>
  </si>
  <si>
    <t>Strengthening the electricity distribution network (low-voltage network) (L)</t>
  </si>
  <si>
    <t>SI-C[C3]-I[IFL]</t>
  </si>
  <si>
    <t>Further reducing flood risks and reducing the risk to other climate-related disasters (L)</t>
  </si>
  <si>
    <t>SI-C[C3]-I[IHL]</t>
  </si>
  <si>
    <t>Further projects for the discharge, treatment and re-use of urban waste water (L)</t>
  </si>
  <si>
    <t>SI-C[C3]-I[IIL]</t>
  </si>
  <si>
    <t>Further drinking water supply and savings projects (L)</t>
  </si>
  <si>
    <t>SI-C[C4]-I[ICL]</t>
  </si>
  <si>
    <t>Further increasing railway infrastructure capacity (L)</t>
  </si>
  <si>
    <t>SI-C[C12]-I[IHL]</t>
  </si>
  <si>
    <t>Further greening education infrastructure in Slovenia</t>
  </si>
  <si>
    <t>Slovenija 100%</t>
  </si>
  <si>
    <t>Ljubljana 50%,  Celje 10%,  Koper/Capodistria 10%,  Kranj 10%,  Maribor 10%,  Novo mesto 10%</t>
  </si>
  <si>
    <t>Ljubljana 100%</t>
  </si>
  <si>
    <t>Maribor 60%,  Ljubljana 40%</t>
  </si>
  <si>
    <t>Kranj 100%</t>
  </si>
  <si>
    <t>Solčava 100%</t>
  </si>
  <si>
    <t>Celje 100%</t>
  </si>
  <si>
    <t>Radovljica 100%</t>
  </si>
  <si>
    <t>Litija 100%</t>
  </si>
  <si>
    <t>Ajdovščina 100%</t>
  </si>
  <si>
    <t>Prebold 100%</t>
  </si>
  <si>
    <t>Braslovče 100%</t>
  </si>
  <si>
    <t>Maribor 100%</t>
  </si>
  <si>
    <t>Ljutomer 100%</t>
  </si>
  <si>
    <t>Cerkno 100%</t>
  </si>
  <si>
    <t>Kočevje 100%</t>
  </si>
  <si>
    <t>Pivka 100%</t>
  </si>
  <si>
    <t>Miren - Kostanjevica 100%</t>
  </si>
  <si>
    <t>Novo mesto 100%</t>
  </si>
  <si>
    <t>Sodražica 100%</t>
  </si>
  <si>
    <t>Postojna 100%</t>
  </si>
  <si>
    <t>Cerknica 100%</t>
  </si>
  <si>
    <t>Pesnica 100%</t>
  </si>
  <si>
    <t>Straža 100%</t>
  </si>
  <si>
    <t>Šentjur 100%</t>
  </si>
  <si>
    <t>Mislinja 100%</t>
  </si>
  <si>
    <t>Ptuj 100%</t>
  </si>
  <si>
    <t>Loška dolina 100%</t>
  </si>
  <si>
    <t>Radlje ob Dravi 100%</t>
  </si>
  <si>
    <t>Gorišnica 100%</t>
  </si>
  <si>
    <t>Nova Gorica 100%</t>
  </si>
  <si>
    <t>Sevnica 100%</t>
  </si>
  <si>
    <t>Ribnica 100%</t>
  </si>
  <si>
    <t>Šentjernej 100%</t>
  </si>
  <si>
    <t>Sveta Trojica v Slovenskih goricah 100%</t>
  </si>
  <si>
    <t>Mežica 100%</t>
  </si>
  <si>
    <t>Dobrepolje 100%</t>
  </si>
  <si>
    <t>Rogaška Slatina 100%</t>
  </si>
  <si>
    <t>Rečica ob Savinji 100%</t>
  </si>
  <si>
    <t>Vojnik 100%</t>
  </si>
  <si>
    <t>Železniki 100%</t>
  </si>
  <si>
    <t>Žužemberk 100%</t>
  </si>
  <si>
    <t>Murska Sobota 100%</t>
  </si>
  <si>
    <t>Žiri 100%</t>
  </si>
  <si>
    <t>Idrija 100%</t>
  </si>
  <si>
    <t>Kočevje 55%,  Ljubljana 40%,  Velenje 5%</t>
  </si>
  <si>
    <t>Slovenska Bistrica 66%,  Maribor 12%,  Ljubljana 10%,  Slovenske Konjice 6%,  Škofja Loka 6%</t>
  </si>
  <si>
    <t>Mežica 41%,  Slovenj Gradec 24%,  Radlje ob Dravi 18%,  Slovenske Konjice 7%,  Trzin 7%,  Celje 3%</t>
  </si>
  <si>
    <t>Koper/Capodistria 75%,  Ljubljana 14%,  Brezovica 11%</t>
  </si>
  <si>
    <t>Cerklje na Gorenjskem 65%,  Kranj 17%,  Idrija 8%,  Postojna 6%,  Ljubljana 4%</t>
  </si>
  <si>
    <t>Maribor 44%,  Slovenj Gradec 31%,  Ljubljana 25%</t>
  </si>
  <si>
    <t>Velenje 47%,  Ljubljana 35%,  Hoče - Slivnica 18%</t>
  </si>
  <si>
    <t>Ljubljana 82%,  Slovenj Gradec 10%,  Brezovica 8%</t>
  </si>
  <si>
    <t>Maribor 81%,  Ruše 15%,  Pesnica 4%</t>
  </si>
  <si>
    <t>Hrastnik 36%,  Ljubljana 35%,  Domžale 8%,  Maribor 8%,  Škofja Loka 7%,  Zagorje ob Savi 6%</t>
  </si>
  <si>
    <t>Idrija 47%,  Železniki 32%,  Ljubljana 21%</t>
  </si>
  <si>
    <t>Ljubljana 68%,  Maribor 20%,  Kranj 12%</t>
  </si>
  <si>
    <t>Ljubljana 62%,  Nova Gorica 38%</t>
  </si>
  <si>
    <t>Gorenja vas - Poljane 62%,  Železniki 26%,  Postojna 12%</t>
  </si>
  <si>
    <t>Kranj 82%,  Ljubljana 15%,  Lendava/Lendva 3%</t>
  </si>
  <si>
    <t>Ljubljana 51%,  Rogaška Slatina 36%,  Hrpelje - Kozina 13%</t>
  </si>
  <si>
    <t>Kidričevo 70%,  Maribor 25%,  Ljubljana 5%</t>
  </si>
  <si>
    <t>Zagorje ob Savi 63%,  Maribor 32%,  Celje 5%</t>
  </si>
  <si>
    <t>Šmartno pri Litiji 79%,  Ljubljana 21%</t>
  </si>
  <si>
    <t>Naklo 44%,  Škofja Loka 23%,  Ljubljana 17%,  Hrpelje - Kozina 16%</t>
  </si>
  <si>
    <t>Ljubljana 69%,  Maribor 25%,  Škofja Loka 6%</t>
  </si>
  <si>
    <t>Moravske Toplice 100%</t>
  </si>
  <si>
    <t>Semič 100%</t>
  </si>
  <si>
    <t>Divača 100%</t>
  </si>
  <si>
    <t>Brda 100%</t>
  </si>
  <si>
    <t>Dobrna 100%</t>
  </si>
  <si>
    <t>Bovec 100%</t>
  </si>
  <si>
    <t>Ormož 100%</t>
  </si>
  <si>
    <t>Žalec 100%</t>
  </si>
  <si>
    <t>Izola/Isola 100%</t>
  </si>
  <si>
    <t>Hajdina 100%</t>
  </si>
  <si>
    <t>Lenart 100%</t>
  </si>
  <si>
    <t>Vransko 100%</t>
  </si>
  <si>
    <t>Podčetrtek 100%</t>
  </si>
  <si>
    <t>Beltinci 100%</t>
  </si>
  <si>
    <t>Šmarješke Toplice 100%</t>
  </si>
  <si>
    <t>Maribor 70%,  Radovljica 30%</t>
  </si>
  <si>
    <t>Ljubno 74%,  Celje 16%,  Postojna 10%</t>
  </si>
  <si>
    <t>Kranjska Gora 56%,  Ljubljana 44%</t>
  </si>
  <si>
    <t>Železniki 60%,  Ljubljana 40%</t>
  </si>
  <si>
    <t>Metlika 66%,  Sevnica 34%</t>
  </si>
  <si>
    <t>Cerklje na Gorenjskem 56%,  Železniki 44%</t>
  </si>
  <si>
    <t>Gorenja vas - Poljane 70%,  Železniki 30%</t>
  </si>
  <si>
    <t>Štore 69%,  Kranj 31%</t>
  </si>
  <si>
    <t>Kamnik 50%,  Ljubljana 50%</t>
  </si>
  <si>
    <t>Šentjur 54%,  Celje 46%</t>
  </si>
  <si>
    <t>Žiri 60%,  Ljubljana 40%</t>
  </si>
  <si>
    <t>Ljubljana 50%,  Nova Gorica 50%</t>
  </si>
  <si>
    <t>Zagorje ob Savi 66%,  Koper/Capodistria 34%</t>
  </si>
  <si>
    <t>Ljubljana 67%,  Dobrova - Polhov Gradec 33%</t>
  </si>
  <si>
    <t>Trzin 63%,  Ljubljana 37%</t>
  </si>
  <si>
    <t>Celje 70%,  Slovenj Gradec 30%</t>
  </si>
  <si>
    <t>Trebnje 54%,  Šentjernej 46%</t>
  </si>
  <si>
    <t>Mežica 58%,  Tržič 42%</t>
  </si>
  <si>
    <t>Jesenice 69%,  Ljubljana 31%</t>
  </si>
  <si>
    <t>Idrija 67%,  Ljubljana 33%</t>
  </si>
  <si>
    <t>Celje 70%,  Kranj 30%</t>
  </si>
  <si>
    <t>Ljubljana 59%,  Kranj 41%</t>
  </si>
  <si>
    <t>Ljubljana 40%,  Kranj 33%,  Trzin 27%</t>
  </si>
  <si>
    <t>Štore 70%,  Šenčur 30%</t>
  </si>
  <si>
    <t>Maribor 55%,  Kranj 45%</t>
  </si>
  <si>
    <t>Litija 68%,  Ajdovščina 32%</t>
  </si>
  <si>
    <t>Ljubljana 61%,  Murska Sobota 39%</t>
  </si>
  <si>
    <t>Kočevje 62%,  Ribnica 38%</t>
  </si>
  <si>
    <t>Logatec 68%,  Ljubljana 32%</t>
  </si>
  <si>
    <t>Škofja Loka 57%,  Cerkno 43%</t>
  </si>
  <si>
    <t>Ljubljana 70%,  Šenčur 30%</t>
  </si>
  <si>
    <t>Kranj 67%,  Kamnik 33%</t>
  </si>
  <si>
    <t>Laško 69%,  Cerknica 31%</t>
  </si>
  <si>
    <t>Maribor 80%,  Pesnica 20%</t>
  </si>
  <si>
    <t>Ljubljana 63%,  Murska Sobota 37%</t>
  </si>
  <si>
    <t>Sežana 57%,  Ljubljana 43%</t>
  </si>
  <si>
    <t>Brezovica 55%,  Ljubljana 45%</t>
  </si>
  <si>
    <t>Polzela 63%,  Celje 37%</t>
  </si>
  <si>
    <t>Sodražica 63%,  Idrija 28%,  Postojna 9%</t>
  </si>
  <si>
    <t>Žalec 67%,  Ljubljana 33%</t>
  </si>
  <si>
    <t>Braslovče 54%,  Mengeš 46%</t>
  </si>
  <si>
    <t>Hrastnik 59%,  Zagorje ob Savi 41%</t>
  </si>
  <si>
    <t>Metlika 97%,  Dolenjske Toplice 3%</t>
  </si>
  <si>
    <t>Ljubljana 87%,  Šmarje pri Jelšah 13%</t>
  </si>
  <si>
    <t>Maribor 67%,  Ljubljana 33%</t>
  </si>
  <si>
    <t>Ljutomer 51%,  Sežana 49%</t>
  </si>
  <si>
    <t>Vojnik 64%,  Celje 36%</t>
  </si>
  <si>
    <t>Slovenska Bistrica 94%,  Idrija 6%</t>
  </si>
  <si>
    <t>Celje 66%,  Bohinj 34%</t>
  </si>
  <si>
    <t>Maribor 56%,  Novo mesto 44%</t>
  </si>
  <si>
    <t>Sevnica 58%,  Kamnik 42%</t>
  </si>
  <si>
    <t>Slovenska Bistrica 100%</t>
  </si>
  <si>
    <t>Maribor 41%,  Celje 37%,  Mengeš 22%</t>
  </si>
  <si>
    <t>Domžale 53%,  Kranj 47%</t>
  </si>
  <si>
    <t>Radovljica 70%,  Cerknica 30%</t>
  </si>
  <si>
    <t>Koper/Capodistria 50%,  Ljubljana 50%</t>
  </si>
  <si>
    <t>Trbovlje 66%,  Škofja Loka 34%</t>
  </si>
  <si>
    <t>Škofja Loka 68%,  Ljubljana 32%</t>
  </si>
  <si>
    <t>Črnomelj 69,36%,  Novo mesto 30,64%</t>
  </si>
  <si>
    <t>Kočevje 69,96%,  Vipava 30,04%</t>
  </si>
  <si>
    <t>Trbovlje 45,88%,  Ljubljana 42,27%,  Cerklje na Gorenjskem 11,85%</t>
  </si>
  <si>
    <t>Cerknica 78,26%,  Sežana 21,74%</t>
  </si>
  <si>
    <t>Trebnje 61,44%,  Metlika 38,56%</t>
  </si>
  <si>
    <t>Ljubljana 50,18%,  Ribnica 49,82%</t>
  </si>
  <si>
    <t>Maribor 71,94%,  Ravne na Koroškem 28,06%</t>
  </si>
  <si>
    <t>Ljubljana 54,99%,  Železniki 23,28%,  Kranj 21,73%</t>
  </si>
  <si>
    <t>Velenje 61,26%,  Ljubljana 35,48%,  Ajdovščina 3,26%</t>
  </si>
  <si>
    <t>Ljubljana 59,85%,  Maribor 40,15%</t>
  </si>
  <si>
    <t>Ljubljana 69,53%,  Krško 26,1%,  Sežana 4,37%</t>
  </si>
  <si>
    <t>Šentjernej 56,19%,  Ljubljana 43,81%</t>
  </si>
  <si>
    <t>Mežica 78,48%,  Črna na Koroškem 21,52%</t>
  </si>
  <si>
    <t>Žalec 61,94%,  Radovljica 38,06%</t>
  </si>
  <si>
    <t>Krško 69,95%,  Ljubljana 30,05%</t>
  </si>
  <si>
    <t>Ribnica 87,98%,  Vrhnika 12,02%</t>
  </si>
  <si>
    <t>Maribor 69,11%,  Vipava 30,89%</t>
  </si>
  <si>
    <t>Maribor 96,05%,  Lendava/Lendva 3,95%</t>
  </si>
  <si>
    <t>Škofljica 62,96%,  Cirkulane 37,04%</t>
  </si>
  <si>
    <t>Vipava 68,59%,  Ljubljana 31,41%</t>
  </si>
  <si>
    <t>Slovenj Gradec 67,92%,  Radlje ob Dravi 32,08%</t>
  </si>
  <si>
    <t>Škofja Loka 65,38%,  Železniki 26,97%,  Ljubljana 7,65%</t>
  </si>
  <si>
    <t>Ptuj 66,75%,  Ljubljana 33,25%</t>
  </si>
  <si>
    <t>Ljubljana 66,13%,  Krško 33,87%</t>
  </si>
  <si>
    <t>Slovenske Konjice 50,44%,  Ljubljana 49,56%</t>
  </si>
  <si>
    <t>Beltinci 48,56%,  Poljčane 33,09%,  Lenart 18,35%</t>
  </si>
  <si>
    <t>Prevalje 71,36%,  Ravne na Koroškem 28,64%</t>
  </si>
  <si>
    <t>Novo mesto 62,25%,  Ljubljana 37,75%</t>
  </si>
  <si>
    <t>Ljubljana 80,28%,  Maribor 19,72%</t>
  </si>
  <si>
    <t>Ljubljana 81,77%,  Trzin 18,23%</t>
  </si>
  <si>
    <t>Zreče 67,75%,  Slovenska Bistrica 26,25%,  Celje 6%</t>
  </si>
  <si>
    <t>Šenčur 38,75%,  Prevalje 32,35%,  Kamnik 22,13%,  Ljubljana 6,77%</t>
  </si>
  <si>
    <t>Velenje 67,03%,  Trbovlje 25,57%,  Nova Gorica 7,4%</t>
  </si>
  <si>
    <t>Ljubljana 41,03%,  Brezovica 29,17%,  Maribor 25,68%,  Kranj 4,12%</t>
  </si>
  <si>
    <t>Sevnica 69,27%,  Ljubljana 28,97%,  Rače - Fram 1,76%</t>
  </si>
  <si>
    <t>Ljubljana 35,55%,  Žalec 27,8%,  Sežana 19,79%,  Logatec 16,86%</t>
  </si>
  <si>
    <t>Ljubljana 75,43%,  Maribor 24,57%</t>
  </si>
  <si>
    <t>Maribor 84,36%,  Trbovlje 12,6%,  Lendava/Lendva 3,04%</t>
  </si>
  <si>
    <t>Ljubljana 86,42%,  Nova Gorica 13,58%</t>
  </si>
  <si>
    <t>Murska Sobota 55,48%,  Puconci 33,25%,  Ptuj 7,41%,  Ljubljana 3,86%</t>
  </si>
  <si>
    <t>Kranj 47,87%,  Ajdovščina 31,54%,  Maribor 20,59%</t>
  </si>
  <si>
    <t>Ljubljana 53,24%,  Cerklje na Gorenjskem 24,06%,  Kranj 18,69%,  Kranjska Gora 4,01%</t>
  </si>
  <si>
    <t>Trebnje 30%,  Ljubljana 20,26%,  Hrpelje - Kozina 18,6%,  Braslovče 17,03%,  Maribor 14,11%</t>
  </si>
  <si>
    <t>Laško 58,85%,  Cerknica 21,2%,  Idrija 13,95%,  Postojna 6%</t>
  </si>
  <si>
    <t>Ljubljana 72,66%,  Polzela 16,56%,  Maribor 7,33%,  Bohinj 3,45%</t>
  </si>
  <si>
    <t>Ravne na Koroškem 100%</t>
  </si>
  <si>
    <t>Šmarje pri Jelšah 100%</t>
  </si>
  <si>
    <t>Lendava/Lendva 100%</t>
  </si>
  <si>
    <t>Metlika 100%</t>
  </si>
  <si>
    <t>Muta 100%</t>
  </si>
  <si>
    <t>Zagorje ob Savi 100%</t>
  </si>
  <si>
    <t>Dravograd 100%</t>
  </si>
  <si>
    <t>Markovci 100%</t>
  </si>
  <si>
    <t>Brežice 100%</t>
  </si>
  <si>
    <t>Hrpelje - Kozina 100%</t>
  </si>
  <si>
    <t>Škofja Loka 100%</t>
  </si>
  <si>
    <t>Ljubno 100%</t>
  </si>
  <si>
    <t>Maribor 17%,  Ravne na Koroškem 17%,  Ruše 17%,  Slovenj Gradec 17%,  Ormož 16%,  Radlje ob Dravi 16%</t>
  </si>
  <si>
    <t>Hoče - Slivnica 100%</t>
  </si>
  <si>
    <t>Trebnje 100%</t>
  </si>
  <si>
    <t>Gornja Radgona 100%</t>
  </si>
  <si>
    <t>Renče - Vogrsko 100%</t>
  </si>
  <si>
    <t>Slovenske Konjice 100%</t>
  </si>
  <si>
    <t>Cerklje na Gorenjskem 100%</t>
  </si>
  <si>
    <t>Črnomelj 100%</t>
  </si>
  <si>
    <t>Velike Lašče 100%</t>
  </si>
  <si>
    <t>Komen 100%</t>
  </si>
  <si>
    <t>Žirovnica 100%</t>
  </si>
  <si>
    <t>Kozje 100%</t>
  </si>
  <si>
    <t>Ilirska Bistrica 100%</t>
  </si>
  <si>
    <t>Tržič 100%</t>
  </si>
  <si>
    <t>Podvelka 100%</t>
  </si>
  <si>
    <t>Kungota 100%</t>
  </si>
  <si>
    <t>Cirkulane 100%</t>
  </si>
  <si>
    <t>Majšperk 100%</t>
  </si>
  <si>
    <t>Gornji Petrovci 100%</t>
  </si>
  <si>
    <t>Ruše 100%</t>
  </si>
  <si>
    <t>Kostel 100%</t>
  </si>
  <si>
    <t>Poljčane 100%</t>
  </si>
  <si>
    <t>Bistrica ob Sotli 100%</t>
  </si>
  <si>
    <t>Tolmin 100%</t>
  </si>
  <si>
    <t>Dolenjske Toplice 100%</t>
  </si>
  <si>
    <t>Slovenj Gradec 100%</t>
  </si>
  <si>
    <t>Črenšovci 100%</t>
  </si>
  <si>
    <t>Kobarid 100%</t>
  </si>
  <si>
    <t>Loški Potok 100%</t>
  </si>
  <si>
    <t>Selnica ob Dravi 100%</t>
  </si>
  <si>
    <t>Makole 100%</t>
  </si>
  <si>
    <t>Prevalje 100%</t>
  </si>
  <si>
    <t>Središče ob Dravi 100%</t>
  </si>
  <si>
    <t>Sežana 100%</t>
  </si>
  <si>
    <t>Preddvor 100%</t>
  </si>
  <si>
    <t>Rogašovci 100%</t>
  </si>
  <si>
    <t>Vuzenica 100%</t>
  </si>
  <si>
    <t>Vipava 100%</t>
  </si>
  <si>
    <t>Kostanjevica na Krki 100%</t>
  </si>
  <si>
    <t>Kranjska Gora 100%</t>
  </si>
  <si>
    <t>Dornava 100%</t>
  </si>
  <si>
    <t>Velenje 100%</t>
  </si>
  <si>
    <t>Šempeter - Vrtojba 100%</t>
  </si>
  <si>
    <t>Mirna Peč 100%</t>
  </si>
  <si>
    <t>Naklo 100%</t>
  </si>
  <si>
    <t>Črenšovci 34%,  Beltinci 33%,  Lendava/Lendva 33%</t>
  </si>
  <si>
    <t>Braslovče 34%,  Polzela 33%,  Šmartno ob Paki 33%</t>
  </si>
  <si>
    <t>Koper/Capodistria 100%</t>
  </si>
  <si>
    <t>Logatec 100%</t>
  </si>
  <si>
    <t>Jesenice 100%</t>
  </si>
  <si>
    <t>Gorenja vas - Poljane 100%</t>
  </si>
  <si>
    <t>Ig 100%</t>
  </si>
  <si>
    <t>Grosuplje 100%</t>
  </si>
  <si>
    <t>Mokronog - Trebelno 100%</t>
  </si>
  <si>
    <t>Šmartno pri Litiji 100%</t>
  </si>
  <si>
    <t>Grosuplje 50%,  Ivančna Gorica 50%</t>
  </si>
  <si>
    <t>Ljubljana 39%,  Maribor 13%,  Novo mesto 12%,  Celje 11%,  Koper/Capodistria 10%,  Kranj 6%,  Murska Sobota 6%,  Nova Gorica 3%</t>
  </si>
  <si>
    <t>Gorenjska statistične regija 100%</t>
  </si>
  <si>
    <t>Primorsko-notranjska statistična regija 100%</t>
  </si>
  <si>
    <t>Savinjska statistična regija 100%</t>
  </si>
  <si>
    <t>Osrednjeslovenska statistična regija 100%</t>
  </si>
  <si>
    <t>Dobrovnik/Dobronak 100%</t>
  </si>
  <si>
    <t>Ivančna Gorica 100%</t>
  </si>
  <si>
    <t>Sveta Ana 100%</t>
  </si>
  <si>
    <t>Bloke 100%</t>
  </si>
  <si>
    <t>Osrednjeslovenska statistična regija 21%,  Podravska statistična regija 15%,  Savinjska statistična regija 13%,  Gorenjska statistične regija 10%,  Goriška statistična regija 8%,  Jugovzhodna Slovenija 8%,  Pomurska statistična regija 6%,  Obalno-kraška statistična regija 5%,  Koroška statistična regija 4%,  Posavska statistična regija 4%,  ...</t>
  </si>
  <si>
    <t>Podravska statistična regija 24%,  Savinjska statistična regija 20%,  Pomurska statistična regija 14%,  Koroška statistična regija 11%,  Posavska statistična regija 11%,  Jugovzhodna Slovenija 7%,  Osrednjeslovenska statistična regija 7%,  Gorenjska statistične regija 4%,  Obalno-kraška statistična regija 2%</t>
  </si>
  <si>
    <t>Ljubljana 55%,  Maribor 29%,  Koper/Capodistria 16%</t>
  </si>
  <si>
    <t>Obalno-kraška statistična regija 40%,  Goriška statistična regija 20%,  Osrednjeslovenska statistična regija 10%,  Posavska statistična regija 10%,  Primorsko-notranjska statistična regija 10%,  Savinjska statistična regija 10%</t>
  </si>
  <si>
    <t>Gorenjska statistične regija 30%,  Savinjska statistična regija 30%,  Osrednjeslovenska statistična regija 20%,  Podravska statistična regija 20%</t>
  </si>
  <si>
    <t>Kamnik 100%</t>
  </si>
  <si>
    <t>Osrednjeslovenska statistična regija 80%,  Obalno-kraška statistična regija 10%,  Podravska statistična regija 10%</t>
  </si>
  <si>
    <t>Radovljica 66%,  Kranj 34%</t>
  </si>
  <si>
    <t>Jesenice 47%,  Žirovnica 39%,  Radovljica 14%</t>
  </si>
  <si>
    <t>Ljubljana 97%,  Brezovica 3%</t>
  </si>
  <si>
    <t>Domžale 100%</t>
  </si>
  <si>
    <t>Brezovica 46%,  Borovnica 19%,  Postojna 8%,  Pivka 7%,  Cerknica 5%,  Divača 5%,  Logatec 5%,  Ljubljana 3%,  Vrhnika 2%</t>
  </si>
  <si>
    <t>Bled 40%,  Bohinj 30%,  Jesenice 25%,  Gorje 5%</t>
  </si>
  <si>
    <t>Ljubljana 40%,  Domžale 20%,  Novo mesto 10%,  Maribor 5%,  Vransko 5%,  Vrhnika 5%,  Murska Sobota 4%,  Celje 3%,  Postojna 3%,  Koper/Capodistria 2%,  ...</t>
  </si>
  <si>
    <t>Nosilec / Investitor – DŠ</t>
  </si>
  <si>
    <t>Nosilec / Investitor – naziv</t>
  </si>
  <si>
    <t>2611 - REPUBLIKA SLOVENIJA, MINISTRSTVO ZA DELO, DRUŽINO, SOCIALNE ZADEVE IN ENAKE MOŽNOSTI</t>
  </si>
  <si>
    <t>3150 - MINISTRSTVO ZA DIGITALNO PREOBRAZBO</t>
  </si>
  <si>
    <t>1659 - JAVNA AGENCIJA REPUBLIKE SLOVENIJE ZA SPODBUJANJE INVESTICIJ, PODJETNIŠTVA IN INTERNACIONALIZACIJE</t>
  </si>
  <si>
    <t>PARK LIJAK D.O.O.</t>
  </si>
  <si>
    <t>7583 - MESTNA OBČINA NOVA GORICA</t>
  </si>
  <si>
    <t>7688 - OBČINA ŽALEC</t>
  </si>
  <si>
    <t>7585 - MESTNA OBČINA NOVO MESTO</t>
  </si>
  <si>
    <t>7547 - OBČINA KOČEVJE</t>
  </si>
  <si>
    <t>7539 - OBČINA IZOLA</t>
  </si>
  <si>
    <t>3673 - JAVNI ZAVOD TURIZEM IN KULTURA RADOVLJICA</t>
  </si>
  <si>
    <t>7658 - OBČINA HAJDINA</t>
  </si>
  <si>
    <t>7557 - OBČINA LENART</t>
  </si>
  <si>
    <t>7687 - OBČINA VRANSKO</t>
  </si>
  <si>
    <t>7592 - OBČINA PODČETRTEK</t>
  </si>
  <si>
    <t>7501 - OBČINA BELTINCI</t>
  </si>
  <si>
    <t>7705 - OBČINA ŠMARJEŠKE TOPLICE</t>
  </si>
  <si>
    <t>1661 - JAVNA AGENCIJA REPUBLIKE SLOVENIJE ZA TRŽENJE IN PROMOCIJO TURIZMA</t>
  </si>
  <si>
    <t>3130 - MINISTRSTVO ZA JAVNO UPRAVO</t>
  </si>
  <si>
    <t>3340 - MINISTRSTVO ZA KULTURO</t>
  </si>
  <si>
    <t>3341 - MINISTRSTVO ZA KULTURO ARHIV REPUBLIKE SLOVENIJE</t>
  </si>
  <si>
    <t>3767 - NARODNI MUZEJ SLOVENIJE</t>
  </si>
  <si>
    <t>7587 - OBČINA ORMOŽ</t>
  </si>
  <si>
    <t>7516 - OBČINA ČRNOMELJ</t>
  </si>
  <si>
    <t>7548 - OBČINA KOMEN</t>
  </si>
  <si>
    <t>7624 - OBČINA ŠMARJE PRI JELŠAH</t>
  </si>
  <si>
    <t>7594 - OBČINA POSTOJNA</t>
  </si>
  <si>
    <t>7550 - OBČINA KOZJE</t>
  </si>
  <si>
    <t>3477 - GOZDARSKI INŠTITUT SLOVENIJE</t>
  </si>
  <si>
    <t>2330 - MINISTRSTVO ZA KMETIJSTVO, GOZDARSTVO IN PREHRANO</t>
  </si>
  <si>
    <t>2331 - REPUBLIKA SLOVENIJA, MINISTRSTVO ZA KMETIJSTVO, GOZDARSTVO IN PREHRANO, AGENCIJA REPUBLIKE SLOVENIJE ZA KMETIJSKE TRGE IN RAZVOJ PODEŽELJA</t>
  </si>
  <si>
    <t>2336 - MINISTRSTVO ZA KMETIJSTVO, GOZDARSTVO IN PREHRANO, INŠPEKTORAT REPUBLIKE SLOVENIJE ZA KMETIJSTVO, GOZDARSTVO, LOVSTVO IN RIBIŠTVO</t>
  </si>
  <si>
    <t>3482 - KMETIJSKI INŠTITUT SLOVENIJE</t>
  </si>
  <si>
    <t>2337 - MINISTRSTVO ZA KMETIJSTVO, GOZDARSTVO IN PREHRANO, UPRAVA REPUBLIKE SLOVENIJE ZA VARNO HRANO, VETERINARSTVO IN VARSTVO RASTLIN</t>
  </si>
  <si>
    <t>7545 - OBČINA KOBARID</t>
  </si>
  <si>
    <t>7633 - MESTNA OBČINA VELENJE</t>
  </si>
  <si>
    <t>7528 - OBČINA GORNJA RADGONA</t>
  </si>
  <si>
    <t>7510 - MESTNA OBČINA CELJE</t>
  </si>
  <si>
    <t>7584 - OBČINA ŠEMPETER - VRTOJBA</t>
  </si>
  <si>
    <t>7669 - OBČINA MIRNA PEČ</t>
  </si>
  <si>
    <t>7581 - OBČINA NAKLO</t>
  </si>
  <si>
    <t>7604 - OBČINA RIBNICA</t>
  </si>
  <si>
    <t>7630 - OBČINA TREBNJE</t>
  </si>
  <si>
    <t>7500 - OBČINA AJDOVŠČINA</t>
  </si>
  <si>
    <t>2561 - MINISTRSTVO ZA NARAVNE VIRE IN PROSTOR DIREKCIJA REPUBLIKE SLOVENIJE ZA VODE</t>
  </si>
  <si>
    <t>7612 - MESTNA OBČINA SLOVENJ GRADEC</t>
  </si>
  <si>
    <t>7674 - OBČINA PREVALJE</t>
  </si>
  <si>
    <t>7536 - OBČINA IG</t>
  </si>
  <si>
    <t>7558 - OBČINA LENDAVA</t>
  </si>
  <si>
    <t>7595 - OBČINA PREDDVOR</t>
  </si>
  <si>
    <t>7639 - OBČINA VOJNIK</t>
  </si>
  <si>
    <t>7700 - OBČINA RENČE - VOGRSKO</t>
  </si>
  <si>
    <t>7636 - OBČINA VIPAVA</t>
  </si>
  <si>
    <t>7531 - OBČINA GROSUPLJE</t>
  </si>
  <si>
    <t>7552 - OBČINA KRANJSKA GORA</t>
  </si>
  <si>
    <t>7654 - OBČINA DOBRNA</t>
  </si>
  <si>
    <t>7563 - OBČINA LOGATEC</t>
  </si>
  <si>
    <t>7698 - OBČINA MOKRONOG - TREBELNO</t>
  </si>
  <si>
    <t>7664 - OBČINA KOSTEL</t>
  </si>
  <si>
    <t>7559 - OBČINA LITIJA</t>
  </si>
  <si>
    <t>7693 - OBČINA ŠMARTNO PRI LITIJI</t>
  </si>
  <si>
    <t>7538 - OBČINA IVANČNA GORICA</t>
  </si>
  <si>
    <t>2560 - MINISTRSTVO ZA NARAVNE VIRE IN PROSTOR</t>
  </si>
  <si>
    <t>1714 - MINISTRSTVO ZA NOTRANJE ZADEVE POLICIJA</t>
  </si>
  <si>
    <t>1711 - MINISTRSTVO ZA NOTRANJE ZADEVE</t>
  </si>
  <si>
    <t>7322 - SREDNJA ELEKTRO-RAČUNALNIŠKA ŠOLA MARIBOR</t>
  </si>
  <si>
    <t>2650 - KOROŠKI DOM STAROSTNIKOV</t>
  </si>
  <si>
    <t>1912 - MINISTRSTVO ZA OBRAMBO, UPRAVA REPUBLIKE SLOVENIJE ZA ZAŠČITO IN REŠEVANJE</t>
  </si>
  <si>
    <t>1311 - USTAVNO SODIŠČE REPUBLIKE SLOVENIJE</t>
  </si>
  <si>
    <t>2030 - MINISTRSTVO ZA PRAVOSODJE</t>
  </si>
  <si>
    <t>4514 - DRŽAVNO ODVETNIŠTVO REPUBLIKE SLOVENIJE</t>
  </si>
  <si>
    <t>2673 - DOM STAREJŠIH RAKIČAN</t>
  </si>
  <si>
    <t>2651 - DOM STAREJŠIH OBČANOV GROSUPLJE</t>
  </si>
  <si>
    <t>2685 - DOM DR. JOŽETA POTRČA POLJČANE</t>
  </si>
  <si>
    <t>9602 - STANOVANJSKI SKLAD REPUBLIKE SLOVENIJE, JAVNI SKLAD</t>
  </si>
  <si>
    <t>7606 - OBČINA ROGAŠKA SLATINA</t>
  </si>
  <si>
    <t>7565 - OBČINA LOŠKI POTOK</t>
  </si>
  <si>
    <t>9727 - STANOVANJSKI SKLAD MESTNE OBČINE NOVA GORICA JAVNI SKLAD</t>
  </si>
  <si>
    <t>7649 - OBČINA BLOKE</t>
  </si>
  <si>
    <t>9724 - JAVNI STANOVANJSKI SKLAD MESTNE OBČINE LJUBLJANA</t>
  </si>
  <si>
    <t>3350 - MINISTRSTVO ZA VZGOJO IN IZOBRAŽEVANJE</t>
  </si>
  <si>
    <t>3454 - AKADEMSKA IN RAZISKOVALNA MREŽA SLOVENIJE</t>
  </si>
  <si>
    <t>7071 - UNIVERZA V LJUBLJANI</t>
  </si>
  <si>
    <t>6615 - UNIVERZA NA PRIMORSKEM UNIVERSITA DEL LITORALE</t>
  </si>
  <si>
    <t>6517 - OSNOVNA ŠOLA HAJDINA</t>
  </si>
  <si>
    <t>7087 - UNIVERZA V LJUBLJANI, FAKULTETA ZA RAČUNALNIŠTVO IN INFORMATIKO</t>
  </si>
  <si>
    <t>6330 - CENTER REPUBLIKE SLOVENIJE ZA POKLICNO IZOBRAŽEVANJE</t>
  </si>
  <si>
    <t>6999 - BIOTEHNIŠKI IZOBRAŽEVALNI CENTER LJUBLJANA</t>
  </si>
  <si>
    <t>7319 - ŠOLSKI CENTER KRANJ</t>
  </si>
  <si>
    <t>6944 - GIMNAZIJA ŠIŠKA</t>
  </si>
  <si>
    <t>7009 - SREDNJA ŠOLA TEHNIŠKIH STROK ŠIŠKA</t>
  </si>
  <si>
    <t>6899 - ZAVOD ZA GLUHE IN NAGLUŠNE LJUBLJANA</t>
  </si>
  <si>
    <t>6893 - CENTER ZA IZOBRAŽEVANJE, REHABILITACIJO IN USPOSABLJANJE KAMNIK</t>
  </si>
  <si>
    <t>7040 - SREDNJA GOZDARSKA, LESARSKA IN ZDRAVSTVENA ŠOLA POSTOJNA</t>
  </si>
  <si>
    <t>6331 - ZAVOD REPUBLIKE SLOVENIJE ZA ŠOLSTVO</t>
  </si>
  <si>
    <t>6326 - ANDRAGOŠKI CENTER REPUBLIKE SLOVENIJE</t>
  </si>
  <si>
    <t>7206 - CENTRALNA TEHNIŠKA KNJIŽNICA UNIVERZE V LJUBLJANI</t>
  </si>
  <si>
    <t>7090 - UNIVERZA V MARIBORU</t>
  </si>
  <si>
    <t>7293 - FAKULTETA ZA INFORMACIJSKE ŠTUDIJE V NOVEM MESTU</t>
  </si>
  <si>
    <t>7076 - UNIVERZA V LJUBLJANI, VETERINARSKA FAKULTETA</t>
  </si>
  <si>
    <t>3360 - MINISTRSTVO ZA VISOKO ŠOLSTVO, ZNANOST IN INOVACIJE</t>
  </si>
  <si>
    <t>3442 - INSTITUT "JOŽEF STEFAN"</t>
  </si>
  <si>
    <t>1647 - JAVNA AGENCIJA ZA RAZISKOVALNO DEJAVNOST REPUBLIKE SLOVENIJE</t>
  </si>
  <si>
    <t>3445 - KEMIJSKI INŠTITUT</t>
  </si>
  <si>
    <t>3457 - ZAVOD ZA GRADBENIŠTVO SLOVENIJE</t>
  </si>
  <si>
    <t>2711 - MINISTRSTVO ZA ZDRAVJE</t>
  </si>
  <si>
    <t>2718 - URAD REPUBLIKE SLOVENIJE ZA NADZOR, KAKOVOST IN INVESTICIJE V ZDRAVSTVU</t>
  </si>
  <si>
    <t>2431 - MINISTRSTVO ZA INFRASTRUKTURO, DIREKCIJA REPUBLIKE SLOVENIJE ZA INFRASTRUKTURO</t>
  </si>
  <si>
    <t>2430 - MINISTRSTVO ZA INFRASTRUKTURO</t>
  </si>
  <si>
    <t>1517 - SLUŽBA VLADE REPUBLIKE SLOVENIJE ZA ZAKONODAJO</t>
  </si>
  <si>
    <t>ZNESEK</t>
  </si>
  <si>
    <t>AVTO-HELP POMOČ VOZILOM NA CESTI-AVTOKLEPAR IN ČIŠČENJE VOZIL IGOR ZUPANC S.P.</t>
  </si>
  <si>
    <t>GRADBENE STORITVE SAMO FURLANI S.P.</t>
  </si>
  <si>
    <t>KOZMETIČNE STORITVE FELICE, ŠPELA SITAR S.P.</t>
  </si>
  <si>
    <t>SERVIS PIHAL IN TROBIL ANDREJ ROBNIK S.P.</t>
  </si>
  <si>
    <t>TISKARNA IGMA-GRAF, MARTIN ŠKOFLJANEC S.P.</t>
  </si>
  <si>
    <t>OKREPČEVALNICA MINUTKA, EVA RAMŠAK S.P.</t>
  </si>
  <si>
    <t>AVTOPREVOZNIŠTVO IGOR ROP, S.P.</t>
  </si>
  <si>
    <t>AVTO MOTO SERVIS IZTOK LUZAR S.P.</t>
  </si>
  <si>
    <t>SENČILA OVEN TOMAŽ OVEN - S.P.</t>
  </si>
  <si>
    <t>VRTNARIJA ČEBULJ TATJANA ČEBULJ S.P.</t>
  </si>
  <si>
    <t>SPORT 4U, TRGOVINA Z OBUTVIJO, TEKSTILOM IN ŠPORTNO OPREMO, MILAN GOLČER S.P.</t>
  </si>
  <si>
    <t>SAFET KURTIĆ S.P., STROJNE INŠTALACIJE</t>
  </si>
  <si>
    <t>DIGITRADE ELEKTROINSTALACIJE SIMON KODERMAN S.P.</t>
  </si>
  <si>
    <t>TRGOVINA Z MEŠANIM BLAGOM BORIS ŽALIK S.P.</t>
  </si>
  <si>
    <t>MONTAŽA BRUNARIC 1A, BORUT KOLARIČ, S.P.</t>
  </si>
  <si>
    <t>TERAPIJA MOZAIK ALENKA UŠAJ S.P.</t>
  </si>
  <si>
    <t>REZERVNI DELI, TRGOVINA Z REZERVNIMI DELI ZA MOTORNA VOZILA, TJAŠA KUMER, S.P.</t>
  </si>
  <si>
    <t>KELT PUB - BAR, GOSTINSTVO IN POSREDNIŠTVO, DENIS DRETNIK S.P.</t>
  </si>
  <si>
    <t>PAL JERNEJ S.P., GOSTIŠČE PRI TREH LIPAH</t>
  </si>
  <si>
    <t>BORZA VINA D.O.O.</t>
  </si>
  <si>
    <t>"VAR - VAL" MONTAŽA, POPRAVILA IN VZDRŽEVANJE JURE VALTER S.P.</t>
  </si>
  <si>
    <t>MH MIZARSTVO, MIHA HRIBAR S.P.</t>
  </si>
  <si>
    <t>ZDRAVJE IN ŠPORT MITJA KERNC S.P.</t>
  </si>
  <si>
    <t>VULKANIZERSTVO, AVTOPRALNICA, AVTOOPTIKA MARJAN OGULIN S.P.</t>
  </si>
  <si>
    <t>FRIZERSKI SALON SAŠA SAŠA JAMNIK S.P.</t>
  </si>
  <si>
    <t>VETERINARSKA POSTAJA ŠMARJE PRI JELŠAH D.O.O.</t>
  </si>
  <si>
    <t>KLJUČAVNIČARSTVO UROŠ MEHLE S.P.</t>
  </si>
  <si>
    <t>TELEFONSKE NAPRAVE ALEŠ FRIDRIH S.P.</t>
  </si>
  <si>
    <t>OKREPČEVALNICA "BLEGOŠ-TOMFA" ALIČ BARBARA S.P.</t>
  </si>
  <si>
    <t>PERENIČ ALEŠ S.P. IZDELOVANJE TRAKOV IN VRVI</t>
  </si>
  <si>
    <t>REMŠKAR JOŽE S.P. AVTOPREVOZNIŠTVO</t>
  </si>
  <si>
    <t>TONC TRGOVINA IN STORITVE JURE OGRIN S.P.</t>
  </si>
  <si>
    <t>MIZARSTVO KOŠIR JANEZ KOŠIR S.P.</t>
  </si>
  <si>
    <t>TOP KLIN ČISTILNI SERVIS, DARJA COLJA S.P.</t>
  </si>
  <si>
    <t>AVTOLIČARSTVO ZDENKO TURK S.P.</t>
  </si>
  <si>
    <t>DOROTEJA BORIŠEK KREVL, S.P. NEGOVALNI SALON ANDREJA</t>
  </si>
  <si>
    <t>VZDRŽEVANJE VOZIL BOŠTJAN ŠENICA S.P.</t>
  </si>
  <si>
    <t>TRUCK AVTO BRANKO KRAVOS S.P.</t>
  </si>
  <si>
    <t>LILIĆ ALEN - FIZIO, FIZIO CENTER</t>
  </si>
  <si>
    <t>"AVTOLIČARSTVO" AHČIN ANDREJ S.P.</t>
  </si>
  <si>
    <t>AVTOPREVOZNIŠTVO BOŠTJAN BRUNEC S.P.</t>
  </si>
  <si>
    <t>MARO AVTO - AVTOPREVOZNIŠTVO AVTOSERVIS IN TRGOVINA NA DROBNO ROBERT NAPAST S.P.</t>
  </si>
  <si>
    <t>PUSTOTNIK ANTON, S.P. AVTOPREVOZNIŠTVO</t>
  </si>
  <si>
    <t>AJDA IVŠEK, S.P., OKREPČEVALNICA ŠTULM</t>
  </si>
  <si>
    <t>FUNDACIJA ZA IZBOLJŠANJE ZAPOSLITVENIH MOŽNOSTI PRIZMA, USTANOVA</t>
  </si>
  <si>
    <t>ALEŠ TOMC S.P. ALTO, ZAKLJUČNA GRADBENA DELA</t>
  </si>
  <si>
    <t>GOSTILNA BENEDIK MIHELIČ BOŠTJAN, S.P.</t>
  </si>
  <si>
    <t>EUROLES MIZARSTVO ALOJZIJ TOMŠIČ S.P.</t>
  </si>
  <si>
    <t>SEŠLAR FRANCI, S.P., SEFRATRANS</t>
  </si>
  <si>
    <t>URBANČIČ DAMIJAN S.P. ORODJARSTVO IN PREDELAVA PLASTIČNIH MAS</t>
  </si>
  <si>
    <t>RAČUNOVODSKI SERVIS SONJA STRNAD S.P.</t>
  </si>
  <si>
    <t>MIZARSTVO ROK ZUPANČIČ S.P.</t>
  </si>
  <si>
    <t>GOSTIŠČE PRI ŽERJAVU ALEŠ DOLHAR S.P.</t>
  </si>
  <si>
    <t>GOSTILNA REPANŠEK ANDREJ REPANŠEK S.P.</t>
  </si>
  <si>
    <t>AVTOMEHANIKA, MATJAŽ DOSEDLA S.P.</t>
  </si>
  <si>
    <t>MK. MONT MONTAŽA OČAL MIRAN KLEMEN S.P.</t>
  </si>
  <si>
    <t>SNIP SNAP - FRIZERSTVO IN POSREDNIŠTVO BRANKO JOSIPOVIĆ S.P.</t>
  </si>
  <si>
    <t>MSOS PROIZVODNJA STROJEV IN NAPRAV JOŽE PODOBNIK S.P.</t>
  </si>
  <si>
    <t>UNISTAR ZAKLJUČNA DELA V GRADBENIŠTVU, MILAN PAŠALIĆ</t>
  </si>
  <si>
    <t>FORMA SENČILA, ĐANI KLEVA S.P.</t>
  </si>
  <si>
    <t>AVTOPREVOZNIŠTVO - ANDREJ DUŠA S.P.</t>
  </si>
  <si>
    <t>ZDRUŽENJE ŠOFERJEV IN AVTOMEHANIKOV CELJE</t>
  </si>
  <si>
    <t>AVTO EDO - SERVIS IN PRODAJA VOZIL EDO JAGODIČ S.P.</t>
  </si>
  <si>
    <t>AVTOPREVOZNIŠTVO KLJUN JANEZ S.P.</t>
  </si>
  <si>
    <t>ZOBOTEHNIČNI LABORATORIJ MARTIN ZAJC</t>
  </si>
  <si>
    <t>KROVSTVO, KLEPARSTVO, TESARSTVO, TOMAŽ PODJED S.P.</t>
  </si>
  <si>
    <t>KOROŠEC VLADIMIRA S.P., GOSTILNA AMADEUS</t>
  </si>
  <si>
    <t>NENUJNI MEDICINSKI PREVOZI, STANISLAV NEDELJKO S.P.</t>
  </si>
  <si>
    <t>VITALIUM, ZOBOTEHNIČNI LABORATORIJ, PAPOTNIK SEBASTIJAN S.P.</t>
  </si>
  <si>
    <t>STEKLARSTVO MARTIN PERNUŠ S.P.</t>
  </si>
  <si>
    <t>OKREPČEVALNICA "PRI MICI", SILVO KOKOL S.P.</t>
  </si>
  <si>
    <t>STAVBNO KLEPARSTVO MITJA MIKLAVEC S.P.</t>
  </si>
  <si>
    <t>DIMNIKARSTVO "EZ" EMIR ZEC S.P.</t>
  </si>
  <si>
    <t>POHIŠTVENO MIZARSTVO ZORAN SABOTIN S.P.</t>
  </si>
  <si>
    <t>HONDA SERVIS SELIČ ROBERT SELIČ S.P.</t>
  </si>
  <si>
    <t>AVTOPREVOZNIŠTVO IN KAVA BAR FRANC RATAJ S.P.</t>
  </si>
  <si>
    <t>"MARE DRESURA FRIZURE" MARJAN FILIPIČ S.P.</t>
  </si>
  <si>
    <t>SPLOŠNO MIZARSTVO, BRANKO KRZNAR S.P.</t>
  </si>
  <si>
    <t>SPLOŠNO MIZARSTVO JOŽEF PETEK S.P.</t>
  </si>
  <si>
    <t>AVTOPREVOZNIŠTVO, STANISLAV KERMAVNER, S.P.</t>
  </si>
  <si>
    <t>OBMOČNA OBRTNO-PODJETNIŠKA ZBORNICA NOVO MESTO</t>
  </si>
  <si>
    <t>MIZARSTVO, ANDREJAS KARDINAR S.P.</t>
  </si>
  <si>
    <t>STOP-KER, OBDELAVA KERAMIKE OVSENIK ALEŠ S.P.</t>
  </si>
  <si>
    <t>FRIZERSTVO NATAŠA P., NATAŠA PLAZ S.P.</t>
  </si>
  <si>
    <t>MUAMER TALETOVIĆ S.P., MEHANSKA OBDELAVA KOVIN IN ELEKTROINŠTALACIJE</t>
  </si>
  <si>
    <t>KMETIJSKA TRGOVINA IN GOSTILNA CERJAK BROD POLONA S.P.</t>
  </si>
  <si>
    <t>AVTOMEHANIKA STANISLAV KLOPČIČ S.P.</t>
  </si>
  <si>
    <t>TEA - TER BAR SAMIR SULA S.P.</t>
  </si>
  <si>
    <t>POSREDNIŠTVO Z ŽIVALMI BOJAN RADOVAN S.P.</t>
  </si>
  <si>
    <t>MM STYLING FRIZER MATEJA GARBAJS S.P.</t>
  </si>
  <si>
    <t>PRIDOBIVANJE PESKA IN GRAMOZA TEREZIJA BURJA S.P.</t>
  </si>
  <si>
    <t>MOJI RAČUNI, RAČUNOVODSTVO IN POSLOVNO SVETOVANJE, MIHA RIHAR S.P.</t>
  </si>
  <si>
    <t>PEKARNA TOMAŽ BOŽIČ S.P.</t>
  </si>
  <si>
    <t>MIZARSTVO IVANČIČ PETER IVANČIČ S.P.</t>
  </si>
  <si>
    <t>KOVINOPASARSTVO SUŠNIK ALEŠ S.P.</t>
  </si>
  <si>
    <t>POPRAVILA IN AVTOVLEKA ŠTOKELJ TADEJ ŠTOKELJ S.P.</t>
  </si>
  <si>
    <t>AVTO SERVIS NEJC, NEJC VALANČIČ S.P.</t>
  </si>
  <si>
    <t>ROŽICA SI / DP DESIGN&amp;PRINT, CVETLIČARSTVO IN GRAFIČNE STORITVE, PETRA PLANINŠEK S.P.</t>
  </si>
  <si>
    <t>VARILSTVO POPOVIĆ DRAGOSLAV POPOVIĆ S.P.</t>
  </si>
  <si>
    <t>AVTOKLEPARSTVO ROBERT PANČUR S.P.</t>
  </si>
  <si>
    <t>GRAFIČNE STORITVE GRAPHTECH DUŠAN STEPANČIČ S.P.</t>
  </si>
  <si>
    <t>FRIZERSKI STUDIO SPECIAL D DAMJAN LOVREC S.P.</t>
  </si>
  <si>
    <t>LEK VETERINA D.O.O.</t>
  </si>
  <si>
    <t>POSEKI LESA IN STORITVE Z GOZDNO MEHANIZACIJO ISTOK KLINAR S.P.</t>
  </si>
  <si>
    <t>TRGOVINA IN KOZMETIKA, MONIKA TRATNIK S.P.</t>
  </si>
  <si>
    <t>AVTOKLEPARSTVO SIMON PODBORŠEK S.P.</t>
  </si>
  <si>
    <t>TAPETNIŠTVO ANTON SNEDEC S.P.</t>
  </si>
  <si>
    <t>DRAME SILVO S.P. GRAFS, GRAFIČNE STORITVE</t>
  </si>
  <si>
    <t>MIZARSKE STORITVE VERDERBER GREGOR VERDERBER S.P.</t>
  </si>
  <si>
    <t>AVTOKLEPARSTVO IN LIČARSTVO BOŠTJAN VODOPIVEC S.P.</t>
  </si>
  <si>
    <t>POSREDNIŠTVO MENDULA, DANIELA HORVAT S.P.</t>
  </si>
  <si>
    <t>GOSTILNA BEGANT NEVENKA JEZERŠEK S.P.</t>
  </si>
  <si>
    <t>AVTOHIŠA JURIČ, DARKO JURIČ S.P.</t>
  </si>
  <si>
    <t>ZIDARSTVO IN FASADERSTVO ROBERTO ŠKET S.P.</t>
  </si>
  <si>
    <t>ŽAŽ, MIZARSTVO ANDRAŽ ČUDEN S.P.</t>
  </si>
  <si>
    <t>DOM STAREJŠIH HRASTNIK</t>
  </si>
  <si>
    <t>ZELENIK JOŽEF S.P. - ELEKTROINSTALACIJE ZELENIK</t>
  </si>
  <si>
    <t>ZAVAROVALNIŠKO ZASTOPANJE A.D.M. DEJAN MARIČIĆ S.P.</t>
  </si>
  <si>
    <t>MARTT, POSREDNIŠTVO IN TRGOVINA, MATEJA ROPRET S.P.</t>
  </si>
  <si>
    <t>KMETIJSKO GOZDARSKA ZADRUGA SLOGA KRANJ, Z.O.O.</t>
  </si>
  <si>
    <t>MIZARSTVO - MITJA PRELOG S.P.</t>
  </si>
  <si>
    <t>SLIKOPLESKARSTVO DAVID ŽUPEVEC S.P.</t>
  </si>
  <si>
    <t>AVTOVLEKA IN POPRAVILA JAN KOREN S.P.</t>
  </si>
  <si>
    <t>MONTAŽNI GRADBENI SISTEMI MGS MITJA ŠTULAR S.P.</t>
  </si>
  <si>
    <t>PROIZVODNJA DRUGIH IZDELKOV IZ LESA MATJAŽ HITI S.P.</t>
  </si>
  <si>
    <t>GOSTINSTVO SAŠA GOLOB S.P.</t>
  </si>
  <si>
    <t>IZDELAVA LESENIH KONSTRUKCIJ GAŠPER KOBALEJ S.P.</t>
  </si>
  <si>
    <t>KMETIJSKA ZADRUGA CELJE, Z.O.O.</t>
  </si>
  <si>
    <t>FRIZERSKE STORITVE NIVES MARINKO S.P.</t>
  </si>
  <si>
    <t>FRIZERSKI STUDIO BOOM, VANJA DOBNIK S.P.</t>
  </si>
  <si>
    <t>MODNO FRIZERSTVO CECILIJA CECILIJA RAVNIKAR S.P.</t>
  </si>
  <si>
    <t>GOSTIŠČE PRI RUDIJU RUDOLF SVETEC S.P.</t>
  </si>
  <si>
    <t>CVETLIČARNA ZVONČEK DEJAN ROJKO S.P.</t>
  </si>
  <si>
    <t>KOZMETIČNE STORITVE, STUDIO ČEBRON, KATJA ČEBRON S.P.</t>
  </si>
  <si>
    <t>KOVINARSTVO TOMI ČUK S.P.</t>
  </si>
  <si>
    <t>SELITVE IN PREVOZI BENJAMIN GREGORINČIČ S.P.</t>
  </si>
  <si>
    <t>LEPOTNI STUDIO BONITA ZVONKA UL S.P.</t>
  </si>
  <si>
    <t>T-MARK, SVETOVANJE ZA LEPŠE ŽIVLJENJE, NINA BOŠTAR S.P.</t>
  </si>
  <si>
    <t>FRIZERSTVO KATARINA KATARINA MARINČ S.P.</t>
  </si>
  <si>
    <t>GRAFIČNA DELAVNICA "ANIMUS" MARJAN DOVIDIJA S.P.</t>
  </si>
  <si>
    <t>AVTOLIČARSTVO VAUH, SIMON VAUH S.P.</t>
  </si>
  <si>
    <t>EVENT OZVOČENJE, STAVBNO MIZARSTVO IN PARKETARSTVO MARJAN KOROŠA S.P.</t>
  </si>
  <si>
    <t>MIZARSTVO FRANC BLAŽIČ S.P.</t>
  </si>
  <si>
    <t>GOSTIŠČE SENICA MIHA SENICA S.P.</t>
  </si>
  <si>
    <t>LAKNER RENATA S.P. FRIZERSKI SALON RENATA</t>
  </si>
  <si>
    <t>MT ELEKTROMONTAŽNE STORITVE KRISTJAN MIKLOŽIČ S.P.</t>
  </si>
  <si>
    <t>GOSTINSTVO IN FRIZERSTVO CIRIL VERDELJ S.P.</t>
  </si>
  <si>
    <t>MONTAŽA GUM IN AVTOPRALNICA ZVONKO PLEVČAK S.P.</t>
  </si>
  <si>
    <t>KERAMIČARSTVO TERACERSTVO JANEZ PERŠA S.P.</t>
  </si>
  <si>
    <t>OGREVALNE NAPRAVE, VODOVODNE NAPELJAVE, VZDRŽEVANJE IN POPRAVILA, MIRAN ŽITEK S.P.</t>
  </si>
  <si>
    <t>AVTOPREVOZNIŠTVO IN KURIVO ARPAD SOBOČAN S.P.</t>
  </si>
  <si>
    <t>AVTO DUŠAN - DUŠAN KOVAČIČ S.P.</t>
  </si>
  <si>
    <t>ČISTILNI SERVIS LILIJA INDIRA ŠABIĆ S.P.</t>
  </si>
  <si>
    <t>TE-KRO - SPLOŠNO GRADBENO PODJETJE, D. BISTRICA D.O.O.</t>
  </si>
  <si>
    <t>LABORATORIJ ZOBNE PROTETIKE TEA HARI</t>
  </si>
  <si>
    <t>ŠPORTNO DRUŠTVO STUDENCI MARIBOR</t>
  </si>
  <si>
    <t>FRIZERSKI STUDIO D.R.E.A.M. JANJA SMOLEJ S.P.</t>
  </si>
  <si>
    <t>VLEKA VOZIL IN HITRA POPRAVILA BOJAN VERNIK S.P.</t>
  </si>
  <si>
    <t>ST JAKŠE AVTOMEHANIKA-SERVIS KMETIJSKE IN GRADBENE MEHANIZACIJE SAMO JAKŠE S.P.</t>
  </si>
  <si>
    <t>VETERINARSKA BOLNICA MARIBOR D.O.O.</t>
  </si>
  <si>
    <t>STEKLARSTVO VITKO JOŽE VITKO S.P.</t>
  </si>
  <si>
    <t>VULKANIZERSTVO MIRAN ŠČAVNIČAR S.P.</t>
  </si>
  <si>
    <t>KOVINOPLASTIKA RAVNJAK IVAN RAVNJAK S.P.</t>
  </si>
  <si>
    <t>OMNIA HAIR BEAUTY TRGOVINA S KOZMETIČNO OPREMO IN IZDELKI TEJA VADNAL S.P.</t>
  </si>
  <si>
    <t>TRIGEO GEODEZIJA IN INFORMACIJSKI SISTEMI DEJAN BENEDIČIČ S.P.</t>
  </si>
  <si>
    <t>JURLES, SKOBLJANJE LESA IN IZDELAVA BRUNARIC, JURE VODUŠEK S.P.</t>
  </si>
  <si>
    <t>KOZMETIČNI SALON LATI, TEA KAVČIČ S.P.</t>
  </si>
  <si>
    <t>SLAŠČIČARSTVO, TRGOVINA IN GOSTINSTVO, SENICA, BOJANA SENICA S.P.</t>
  </si>
  <si>
    <t>SPECIALIZIRANA ČISTILNICA IN PRODAJA PREPROG NEBEC ANDREJ NEBEC S.P.</t>
  </si>
  <si>
    <t>AF UMETNOST PRIHODNOSTI MEDNARODNI INŠTITUT ZA BIVALNO OKOLJE MARIBOR</t>
  </si>
  <si>
    <t>DENGRAD GRADBENIŠTVO D.O.O.</t>
  </si>
  <si>
    <t>FITSTEEL, PROIZVODNJA IN STORITVE, SIMON BALIGAČ S.P.</t>
  </si>
  <si>
    <t>"PROPOINT" ČISTILNI SERVIS DANIJEL ZEMLJIČ S.P.</t>
  </si>
  <si>
    <t>VODOVODNE IN TOPLOTNE INŠTALACIJE, ROBERT ČEŠNOVAR S.P.</t>
  </si>
  <si>
    <t>AVTOPREVOZNIŠTVO, HOČEVAR BORIS - S.P.</t>
  </si>
  <si>
    <t>"PIDI" SERVIS, BORIS ONUK S.P.</t>
  </si>
  <si>
    <t>GORUP - AUDIO, PROIZVODNJA, INŽENIRING, SERVISIRANJE, STOJAN GORUP S.P.</t>
  </si>
  <si>
    <t>AVTO ALKA ALBERT KAMPUŠ S.P.</t>
  </si>
  <si>
    <t>2B DIZAJN, TISKARNA IN STORITVE D.O.O.</t>
  </si>
  <si>
    <t>GORJUP ZUPANČIČ VESNA - ODVETNICA</t>
  </si>
  <si>
    <t>MIZARSTVO "KAN" DOMEN KOCJANČIČ S.P.</t>
  </si>
  <si>
    <t>PLESNI KLUB TRŽIČ</t>
  </si>
  <si>
    <t>AVTOMEHANIKA - AVTOLIČARSTVO MARKO ŠANTELJ S.P.</t>
  </si>
  <si>
    <t>ŽIBERT DANICA S.P. - FRIZERSKI SALON LASEK</t>
  </si>
  <si>
    <t>SLAŠČIČARNA MALAGA JUSUF RUSTEMI S.P.</t>
  </si>
  <si>
    <t>VETERINARSKA POSTAJA CERKNICA D.O.O.</t>
  </si>
  <si>
    <t>GOSTIŠČE ODDIH, GOSTINSKA DEJAVNOST - MARJETA PAVLICA S.P.</t>
  </si>
  <si>
    <t>KOVAČIČ SABINA S.P., RAČUNOVODSKE STORITVE, SERVIS, PRODAJA IN MONTAŽA FITNES OPREME</t>
  </si>
  <si>
    <t>ELEKTRO FURLAN, SEVERIN FURLAN S.P.</t>
  </si>
  <si>
    <t>PAVŠ, PRODAJA IN MONTAŽA STAVBNEGA POHIŠTVA, MIHAEL PAVŠE S.P.</t>
  </si>
  <si>
    <t>INŠTALACIJE ROBERT AVSEC S.P.</t>
  </si>
  <si>
    <t>LUKA ŠTOLFA - IZVRŠITELJ</t>
  </si>
  <si>
    <t>FRIZERSKI SALON ALENKA, ALENKA ANDERLIČ, S.P.</t>
  </si>
  <si>
    <t>INSTALACIJE LUGAROV STJEPAN LUGAROV S.P.</t>
  </si>
  <si>
    <t>KLAVNICA TIBOLA, DOMINIK OGRIZEK S.P.</t>
  </si>
  <si>
    <t>SIMBA BAR BOŽIDAR KORENIČ S.P.</t>
  </si>
  <si>
    <t>AVTOMEHANIKA BOŠTJAN ZORKO S.P.</t>
  </si>
  <si>
    <t>MARKET "S" IN KAVA BAR "VIOLA" BOŠTJAN SLAVIČ S.P.</t>
  </si>
  <si>
    <t>KLIMA AKTIV, MONTAŽA IN VZDRŽEVANJE KLIMATSKIH NAPRAV, DAMJAN GODEC S.P.</t>
  </si>
  <si>
    <t>INSTALACIJE CENTRALNIH KURJAV MARINO VUKELIĆ S.P.</t>
  </si>
  <si>
    <t>AVTOPREVOZNIŠTVO ALEŠ GOLOUH S.P.</t>
  </si>
  <si>
    <t>FRIZERSKI STUDIO SALEJA LEJA MLINARIĆ S.P.</t>
  </si>
  <si>
    <t>TVOJ HEKER, ADRIJANO KOTNIK S.P. PROIZVODNJA SLAŠČIC</t>
  </si>
  <si>
    <t>VRTNARIJA ADAMIČ IVAN ADAMIČ S.P.</t>
  </si>
  <si>
    <t>GOMBOC OLIVERA - ODVETNICA</t>
  </si>
  <si>
    <t>ŠKORC VODOVODNE INŠTALACIJE IN OGREVANJE, ALEŠ ŠKERJANC S.P.</t>
  </si>
  <si>
    <t>POPRAVILO STROJEV, SERVIS IN TRGOVINA, MATJAŽ ŽELEZNIK S.P</t>
  </si>
  <si>
    <t>AVTOPERLA MARKO POTOČNIK S.P.</t>
  </si>
  <si>
    <t>MAJA STUDIO ZA NEGO TELESA IN FIZIOTERAPIJO MAJA FORTUNAT S.P.</t>
  </si>
  <si>
    <t>STUDIO ZA NEGO TELESA "R" IN BRIVNICA ŠENTJERNEJ ANTONČIČ ROMANA S.P.</t>
  </si>
  <si>
    <t>AVTOCENTER MILOŠ JERMAN S.P.</t>
  </si>
  <si>
    <t>ČUŠ ROŽMARIN KATARINA S.P. - FRIZERSTVO KATARINA</t>
  </si>
  <si>
    <t>MISLEJ PLASTIKA ALEKSANDER R. MISLEJ S.P.</t>
  </si>
  <si>
    <t>RK SPORT, IZOBRAŽEVANJE NA PODROČJU ŠPORTA, ROBERT KRKOČ, S.P.</t>
  </si>
  <si>
    <t>MIZARSTVO JANEZ GROŠELJ S.P.</t>
  </si>
  <si>
    <t>OKREPČEVALNICA PRI MARJOTU IZIDOR BIZJAK S.P.</t>
  </si>
  <si>
    <t>MIZARSTVO JOŽKO STROSAR S.P.</t>
  </si>
  <si>
    <t>DOM STAREJŠIH OBČANOV TREBNJE</t>
  </si>
  <si>
    <t>GRADNJE LEDI BLEDAR ASLLANAJ S.P.</t>
  </si>
  <si>
    <t>EKSPRES MIZARSTVO JANEZ OZIMEK S.P.</t>
  </si>
  <si>
    <t>VUČAJNK NADA - ODVETNICA</t>
  </si>
  <si>
    <t>TURIZEM MIHA JEZERŠEK S.P.</t>
  </si>
  <si>
    <t>ALES - TRGOVINA IN STORITVE, ALEN SREBOČAN S.P.</t>
  </si>
  <si>
    <t>ZUPANIČ DRAGO S.P. - AGROCVET - TRGOVINA, SERVIS</t>
  </si>
  <si>
    <t>PIZZERIA KEGELJČEK, ROBERT KUTNAR S.P.</t>
  </si>
  <si>
    <t>BOJAN GOMBOC S.P., KERAMIČARSTVO</t>
  </si>
  <si>
    <t>MOTO VONČO, SERVIS IN TRGOVINA, ANDREJ VONČINA S.P.</t>
  </si>
  <si>
    <t>VIKOM VIZUALNE KOMUNIKACIJE MOJCA LIBENŠEK S.P.</t>
  </si>
  <si>
    <t>GOSTILNA SIVI ČAVEN JASMINA ČRV ČERMELJ S.P.</t>
  </si>
  <si>
    <t>KERAMIČARSTVO, PETER LAMBERGER, S.P.</t>
  </si>
  <si>
    <t>EPJ JOŽE PERPAR S.P.</t>
  </si>
  <si>
    <t>BOUTIQUE "OK", HELENA STRMČNIK S.P.</t>
  </si>
  <si>
    <t>LUKIČ MERELA ANA - ZOBOZDRAVSTVENA AMBULANTA</t>
  </si>
  <si>
    <t>GOSTINSKE STORITVE JANEZ VINTAR S.P.</t>
  </si>
  <si>
    <t>VRTNARSTVO - CVETLIČARSTVO DOMEN POTOČNIK S.P.</t>
  </si>
  <si>
    <t>GOSTILNA, TURIZEM NA POSESTVU GORIČAN, JANJA GORIČAN S.P.</t>
  </si>
  <si>
    <t>KLIMATIZACIJA ŠTRUBELJ D.O.O.</t>
  </si>
  <si>
    <t>AVTOGUME NIKOLA VUJASINOVIĆ S.P.</t>
  </si>
  <si>
    <t>TRGOVINA AQUA IN AQUA BAR JOŽEF ERNIŠA S.P.</t>
  </si>
  <si>
    <t>BIOMASA PRIMORSKA, NIKA HVALA S.P.</t>
  </si>
  <si>
    <t>KRÖPFL ADOLF S.P. - KRODO -RENT A CAR, PREVOZNIŠTVO</t>
  </si>
  <si>
    <t>OPTIKA "KRMELJ" SIMON KRMELJ S.P.</t>
  </si>
  <si>
    <t>AVTOMEHANIKA TRATAR, BOŠTJAN TRATAR S.P.</t>
  </si>
  <si>
    <t>GRADBENIŠTVO KOREN MARIJAN KOREN S.P.</t>
  </si>
  <si>
    <t>PETRA VOZLIČ LESJAK S.P., FRIZERSTVO MANJA, FRIZERSTVO IN KAMP</t>
  </si>
  <si>
    <t>PSARN BRANKO S.P. RESTAVRACIJA IN PICERIJA NAŠ HRAM</t>
  </si>
  <si>
    <t>AVTOVLEKA IN POPRAVILA MARTIN ŠTUCIN S.P.</t>
  </si>
  <si>
    <t>KIS, KNJIGOVODSKE STORITVE VESNA ŠTIMEC S.P.</t>
  </si>
  <si>
    <t>KOZMETIČNI SALON BERNI JOŽICA KAVČIČ S.P.</t>
  </si>
  <si>
    <t>STUDIO FAKIN ANDRAŽ KOROŠEC S.P. FOTOGRAFIRANJE IN TRGOVINA</t>
  </si>
  <si>
    <t>SLIKOPLESKARSTVO PETER MARTINČIČ S.P.</t>
  </si>
  <si>
    <t>PATRONAŽA IN POMOČ DRUŽINI NA DOMU SUZANA TOPLER S.P.</t>
  </si>
  <si>
    <t>MORANA STEBLOVNIK, POGREBNA SLUŽBA, CVETLIČARNA, ALEKSANDER STEBLOVNIK S.P.</t>
  </si>
  <si>
    <t>TRGOVINA IN MONTAŽA VRAT MARTINČIČ FRANCI S.P.</t>
  </si>
  <si>
    <t>GOSTILNA KREBS NATAŠA PRATNEKAR S.P.</t>
  </si>
  <si>
    <t>OKREPČEVALNICA MICA, BOBIČ MARIJA S.P.</t>
  </si>
  <si>
    <t>GRADBENIŠTVO - IZKOPI - PREVOZI ANDREJ KADUNC S.P.</t>
  </si>
  <si>
    <t>INSTALACIJE SEVER SEVER MIRAN S.P.</t>
  </si>
  <si>
    <t>FRIZERSKA HIŠA MIRA LEONIDA HROVATIN S.P.</t>
  </si>
  <si>
    <t>SPLOŠNA GRADBENA DELA, JANEZ MRAK, S.P.</t>
  </si>
  <si>
    <t>ROBERT SEIFERT S.P. - GRAVERSTVO</t>
  </si>
  <si>
    <t>KIMMY OBLAČILA ZA DELO MIRO SEVŠEK S.P.</t>
  </si>
  <si>
    <t>STORITVE S KMETIJSKO IN GRADBENO MEHANIZACIJO IGOR MAKOVEC S.P.</t>
  </si>
  <si>
    <t>M.B. AVTOMOBILI IN LEPOTNI STUDIO M.M., BOJAN MOJZER S.P.</t>
  </si>
  <si>
    <t>MOBILEX POSREDNIŠTVO V PROMETU Z NEPREMIČNINAMI FRANC HORVAT S.P.</t>
  </si>
  <si>
    <t>MONTING NOTRANJA ZAKLJUČNA DELA RENATO VODEB S.P.</t>
  </si>
  <si>
    <t>VENUS - STUDIO ZA NEGO TELESA NIVES CIPOT S.P.</t>
  </si>
  <si>
    <t>HIDRAVLIKA - PNEVMATIKA DEBORA KODRIČ VONČINA S.P.</t>
  </si>
  <si>
    <t>AVTOSERVIS IN TRGOVINA BRANKO KLAJNČAR S.P.</t>
  </si>
  <si>
    <t>OKREPČEVALNICA PRI JELKI LILIJANA RAŠČAN S.P.</t>
  </si>
  <si>
    <t>POSREDOVANJE, TRGOVINA IN STORITVE KATJA ŠOŠTER S.P.</t>
  </si>
  <si>
    <t>INŠTALACIJE MIHELČIČ JANEZ MIHELČIČ S.P.</t>
  </si>
  <si>
    <t>SENI PREVOZI, KSENJA KUHAR S.P.</t>
  </si>
  <si>
    <t>SERVIS KMETIJSKIH STROJEV IN ORODJA NA TERENU IN AVTOVLEKA JOŽE GORENC S.P.</t>
  </si>
  <si>
    <t>MATIC VRTAČNIK, S.P., PREVOZI, TRGOVINA IN STORITVE</t>
  </si>
  <si>
    <t>INŠTALACIJE AVBELJ UROŠ AVBELJ S.P.</t>
  </si>
  <si>
    <t>AVTOPREVOZNIŠTVO STANISLAV ROKAVEC S.P.</t>
  </si>
  <si>
    <t>MK AVTO, VZDRŽEVANJE VOZIL, MILADIN KOSTIĆ S.P.</t>
  </si>
  <si>
    <t>PIZZERIA TABERNA - S.P. JEREB UROŠ</t>
  </si>
  <si>
    <t>KLJUČAVNIČARSTVO ANDREJ ISKRA S.P.</t>
  </si>
  <si>
    <t>EETI,ELEKTROMEHANIKA ZA TT NAPRAVE, MONTAŽA ANTEN IN NOSILCEV,ELEKTROENERGETSKI IN VARSTVENOTEHNIČNI INŽENIRING,IZGRADNJA,PREGLED,VZDRŽEVANJE IN UPRAVLJANJE ELEKTROENERGETSKIH SISTEMOV, JANEZ ING.JAVŠOVEC S.P.</t>
  </si>
  <si>
    <t>AVTOSERVIS BRANKO KRAJNC S.P.</t>
  </si>
  <si>
    <t>FERMEDICA DAVID FERLE S.P.</t>
  </si>
  <si>
    <t>FRIZERSKI MOJSTER "BERNARDA" ZUCCA KASTELIC BERNARDA S.P.</t>
  </si>
  <si>
    <t>MIZARSTVO NOSE JANEZ NOSE S.P.</t>
  </si>
  <si>
    <t>DOM UPOKOJENCEV DR. FRANCETA BERGELJA, JESENICE</t>
  </si>
  <si>
    <t>K-R STORITVE D.O.O.</t>
  </si>
  <si>
    <t>ZAKLJUČNA GRADBENA DELA ILNIKAR D.O.O.</t>
  </si>
  <si>
    <t>ELEKTRO FILIP, FILIP IZIDOR S.P.</t>
  </si>
  <si>
    <t>DH-MONT, SERVIS IN PRODAJA GOSTINSKE OPREME, D.O.O</t>
  </si>
  <si>
    <t>FIL - SPORT NEGA TELESA KATJA FILIPČIČ S.P.</t>
  </si>
  <si>
    <t>POMURSKE MLEKARNE D.D.</t>
  </si>
  <si>
    <t>AVTOBUSNO PREVOZNIŠTVO MIRAN ZUPAN S.P.</t>
  </si>
  <si>
    <t>ROBLES, PROIZVODNJA POHIŠTVA, JURE ROBLEK S.P.</t>
  </si>
  <si>
    <t>ELVIR STYLE FRIZERSKI STUDIO ELVIR HADŽIĆ S.P.</t>
  </si>
  <si>
    <t>AVTO BAR FRČ FRANC KOSI S.P.</t>
  </si>
  <si>
    <t>ELMARK DEJAN KOVAČ, S.P.</t>
  </si>
  <si>
    <t>WRC RENT-A-CAR GABRIJEL MIHAEL S.P.</t>
  </si>
  <si>
    <t>KAVARNA IN STUDIO SO-MA JANKO STROPNIK S.P.</t>
  </si>
  <si>
    <t>KODRIČ JURKO TANJA - ODVETNICA</t>
  </si>
  <si>
    <t>AVTOPREVOZNIŠTVO-GRADBENA MEHANIZACIJA, DUŠAN DOBERŠEK S.P.</t>
  </si>
  <si>
    <t>GOSTILNA MURKO MURKO HAJTNIK CVETKA S.P.</t>
  </si>
  <si>
    <t>GRADNJA PLUS ZAKLJUČNA GRADBENA DELA ADRIJANO FERMO S.P.</t>
  </si>
  <si>
    <t>ZOBOTEHNIČNI LABORATORIJ SAMO PALČIČ - ZOBOTEHNIK</t>
  </si>
  <si>
    <t>FRIZERSKI STUDIO C &amp; M MONIKA MOUSSOURIS S.P.</t>
  </si>
  <si>
    <t>PROIZVODNJA,TRGOVINA IN STORITVE TRNJAR FRANC ŠADL S.P.</t>
  </si>
  <si>
    <t>ORGLARSTVO MOČNIK TOMAŽ MOČNIK S.P.</t>
  </si>
  <si>
    <t>KOVINOPLASTIKA ODLAZEK RAJKO ODLAZEK S.P.</t>
  </si>
  <si>
    <t>GRADBENA MEHANIZACIJA, MIRKO HOČEVAR S.P.</t>
  </si>
  <si>
    <t>INŠTALACIJE - OGREVANJE, VODOVOD PRIMOŽ BERLOŽNIK S.P.</t>
  </si>
  <si>
    <t>OKREPČEVALNICA - BISTRO TANJA TANJA DERVARIČ S.P.</t>
  </si>
  <si>
    <t>PIHLER JOŽEF S.P. - POLAGANJE CEMENTNIH TLAKOV</t>
  </si>
  <si>
    <t>AGENCIJA KOMPLET, ZAVAROVALNO ZASTOPANJE, JANI PODJED S.P.</t>
  </si>
  <si>
    <t>BOUTIQUE VODEB MODNO ČEVLJARSTVO-VLADIMIR VODEB S.P.</t>
  </si>
  <si>
    <t>AVTOLIČARSTVO, IGOR GRUBELNIK S.P.</t>
  </si>
  <si>
    <t>AVTOSERVIS ZORMAN TOMAŽ ZORMAN S.P.</t>
  </si>
  <si>
    <t>MIZARSTVO FIFER, ZVONKO FIFER S.P.</t>
  </si>
  <si>
    <t>VULKAN ZORAN ŽIVKOVIČ S.P.</t>
  </si>
  <si>
    <t>GRADBENIŠTVO TOMAŽ OSTERVUH, S.P.</t>
  </si>
  <si>
    <t>A.M.B. -TRGOVINA NA DEBELO EKERL MILAN S.P.</t>
  </si>
  <si>
    <t>AVTOMEHANIKA VITEZ - BORUT VITEZ S.P.</t>
  </si>
  <si>
    <t>OKREPČEVALNICA IN PEKARNA DOBER TEK, REMZI RASHKAJ S.P.</t>
  </si>
  <si>
    <t>ZAVAROVALNIŠKO ZASTOPANJE MIRAN KRAVOS S.P.</t>
  </si>
  <si>
    <t>MIZARSTVO PETER ZORKO S.P.</t>
  </si>
  <si>
    <t>MESNICA DELIKATESA ŠAVS, JURE ŠAVS S.P.</t>
  </si>
  <si>
    <t>ORANŽ FRIZERSTVO GORAN PFEILER S.P.</t>
  </si>
  <si>
    <t>MIZARSTVO SILVO BEDRAČ S.P.</t>
  </si>
  <si>
    <t>ELEKTROINŠTALACIJE DOBRIN, ALEŠ DOBRIN S.P.</t>
  </si>
  <si>
    <t>PARKETARSTVO MARJAN HORVAT S.P.</t>
  </si>
  <si>
    <t>INSTALATERSTVO PLUS-CENTRALNA KURJAVA, PLIN, VODOVODNE INSTALACIJE DENIS KIRBIŠ S.P.</t>
  </si>
  <si>
    <t>KINEZIOLOŠKE STORITVE, ANA MARIE RAVNIK S.P.</t>
  </si>
  <si>
    <t>IMPREGNACIJA D.O.O.</t>
  </si>
  <si>
    <t>AVTOPREVOZNIŠTVO SREČKO GORENAK S.P.</t>
  </si>
  <si>
    <t>ZIDARSTVO IN FASADERSTVO ANTON ŠINKOVEC S.P.</t>
  </si>
  <si>
    <t>GOSTILNA PRI KRANJCU FRANCI TOMAŽIČ S.P.</t>
  </si>
  <si>
    <t>MLAKAR MAKS S.P.-CAR MAX AVTOMEHANIKA</t>
  </si>
  <si>
    <t>IZKOPI IN PREVOZI SIMON GROBIN S.P.</t>
  </si>
  <si>
    <t>AVTOREMONT MIRO SEDEJ S.P.</t>
  </si>
  <si>
    <t>NATANAEL HORVAT S.P., OBLAGANJE TAL IN STEN</t>
  </si>
  <si>
    <t>MIZARSTVO ANTON ŠEŠKAR S.P.</t>
  </si>
  <si>
    <t>POSREDNIŠTVO, PREVOZI IN BAR "AVTO FRAS", UROŠ FRAS S.P.,</t>
  </si>
  <si>
    <t>OCEPEK TANJA S.P. VRTNARSTVO, CVETLIČARSTVO, POSREDOVANJE IN ZASTOPANJE "OCTA"</t>
  </si>
  <si>
    <t>KLJUČAVNIČARSTVO,KROVSTVO, KLEPARSTVO, KRITJE S SLAMO - IVAN KOVAČIČ, S.P.</t>
  </si>
  <si>
    <t>JOLLI TRGOVINA - BAR "PRI PODKVI" TOMAŽ SNOJ S.P.</t>
  </si>
  <si>
    <t>MUŽAR ANDREJA - FIZIOTERAPIJA MUŽAR</t>
  </si>
  <si>
    <t>ELEKTRO KUKOVIČ BOŠTJAN KUKOVIČ S.P.</t>
  </si>
  <si>
    <t>KLIAL, TRGOVINA NA DEBELO, ROMAN KONCILIJA, S.P.</t>
  </si>
  <si>
    <t>VRTNARSTVO, CVETLIČARSTVO DARJA TOPLAK S.P.</t>
  </si>
  <si>
    <t>INŠTALACIJE IN KLEPARSTVO MARIJAN KOLAR S.P.</t>
  </si>
  <si>
    <t>''ŽABEC'' - GOSTINSTVO CEGLAR NATALIJA S.P.</t>
  </si>
  <si>
    <t>AVTOPREVOZNIŠTVO - JANŠKOVEC ANDREJ S.P.</t>
  </si>
  <si>
    <t>RAČUNOVODSTVO ATENA D.O.O.</t>
  </si>
  <si>
    <t>FRIZERSKI SALON TADEJA TADEJA CIGLAR S.P.</t>
  </si>
  <si>
    <t>ELEKTRO HOHNJEC ANTON HOHNJEC S.P.</t>
  </si>
  <si>
    <t>SLIKOPLESKARSTVO MILAN OMERAGIĆ S.P.</t>
  </si>
  <si>
    <t>AVTOSERVIS, POSREDNIŠTVO ALEŠ PETEK S.P.</t>
  </si>
  <si>
    <t>MAAT RAČUNOVODSTVO IVANKA ČERNELIČ JUREČIČ S.P.</t>
  </si>
  <si>
    <t>ELEKTROINSTALATERSTVO, JANEZ DRAGAR., S.P.</t>
  </si>
  <si>
    <t>KRINOLINA IZPOSOJA SVEČANIH OBLEK DAMJANA LOGAR S.P.</t>
  </si>
  <si>
    <t>IZDELOVANJE ORGELSKIH PIŠČALI, SREČKO NARAT, S.P.</t>
  </si>
  <si>
    <t>FRIZERSKI KLUB, BARBARA ŽIGON S.P.</t>
  </si>
  <si>
    <t>MINERSTVO KAVČIČ IZTOK KAVČIČ S.P.</t>
  </si>
  <si>
    <t>ŠEGULA ALEKSANDER S.P. - AVTOPREVOZNIŠTVO</t>
  </si>
  <si>
    <t>BIFE Z'DER KLEMEN PLESNIČAR S.P.</t>
  </si>
  <si>
    <t>"FEGY" - MOBILNA TELEFONIJA ANDREJ FEGEŠ S.P.</t>
  </si>
  <si>
    <t>VULKANIZERSTVO, SERVIS, TRGOVINA - LAŠIČ ALEŠ, S.P.</t>
  </si>
  <si>
    <t>POTOČJE GRADBENIŠTVO, PROJEKTIRANJE, INŽENIRING, NADZOR, IZOBRAŽEVANJE, ŠPORT, KULTURA, STANISLAV KRANJEC S.P.</t>
  </si>
  <si>
    <t>VIDMAR BAR, ŠPORT IN STORITVE, D.O.O.</t>
  </si>
  <si>
    <t>MITRO PODJETJE ZA TRGOVINO, PROIZVODNJO, MONTAŽO, STORITVE IN TRANSPORT D.O.O.</t>
  </si>
  <si>
    <t>GOSTINSTVO, ANTONI IN ANTUŠ D.O.O.</t>
  </si>
  <si>
    <t>APT20 TRGOVINA IN STORITVE D.O.O.</t>
  </si>
  <si>
    <t>ZIN, STORITVE IN ZASTOPANJE, D.O.O.</t>
  </si>
  <si>
    <t>POPRAVILA MOTORNIH VOZIL IN AVTOVLEKA, LUKA PERHAJ S.P.</t>
  </si>
  <si>
    <t>GASIMA, SERVIS GASILNIH APARATOV D.O.O.</t>
  </si>
  <si>
    <t>SIBAU IZDELAVA OKEN IN VRAT D.O.O.</t>
  </si>
  <si>
    <t>TINE &amp; CO. PODJETJE ZA TURIZEM, ŠPORT IN REKREACIJO D.O.O. RADENCI OB KOLPI</t>
  </si>
  <si>
    <t>ANNI RAČUNALNIŠKA OPREMA D.O.O.</t>
  </si>
  <si>
    <t>MIZARSTVO FLORJANČIČ, PROIZVODNJA IN STORITVE, D.O.O.</t>
  </si>
  <si>
    <t>HIPLEX PROIZVODNO IN TRGOVSKO PODJETJE D.O.O.</t>
  </si>
  <si>
    <t>STEKLARSTVO AP, PODJETJE ZA STEKLARSTVO IN INŽENIRING, D. O. O.</t>
  </si>
  <si>
    <t>PRO EMBA PRODAJA EMBALAŽE D.O.O.</t>
  </si>
  <si>
    <t>AVTO KRKA SA, TRGOVINA, SERVIS, ZASTOPSTVO, D.O.O.</t>
  </si>
  <si>
    <t>B PLUS RAČUNOVODSTVO D.O.O.</t>
  </si>
  <si>
    <t>KOP-CAR, AVTOMEHANIKA IN STORITVE, D.O.O.</t>
  </si>
  <si>
    <t>PEKARNA GERŠAK, PEKARNA, SLAŠČIČARNA, D.O.O.</t>
  </si>
  <si>
    <t>SETIMA, GOSTINSTVO, D.O.O.</t>
  </si>
  <si>
    <t>VLAHO, GOSTINSTVO IN POSREDNIŠTVO PRI PRODAJI, VLADIMIR HÖTZL S.P.</t>
  </si>
  <si>
    <t>GKN DRIVELINE SLOVENIJA, PROIZVODNJA AVTOMOBILSKIH TRANSMISIJ IN AVTO DELOV, D.O.O.</t>
  </si>
  <si>
    <t>CST, RAZVOJ, INŽENIRING IN SVETOVANJE, D.O.O.</t>
  </si>
  <si>
    <t>PROPRIMA, PROJEKTIRANJE IN SVETOVANJE, D.O.O.</t>
  </si>
  <si>
    <t>GAS STATION, TRGOVINA IN GOSTINSTVO, D.O.O., LJUBLJANA</t>
  </si>
  <si>
    <t>GRADUS-ARS PRODUKCIJA, PROIZVODNJA, STORITVE D.O.O.</t>
  </si>
  <si>
    <t>GH LIVADA, DRUŽBA ZA GOSTINSTVO IN TURIZEM D.O.O.</t>
  </si>
  <si>
    <t>UNIHORSE, TRGOVINA IN STORITVE, D.O.O.</t>
  </si>
  <si>
    <t>LAGERHOF, TRGOVINA IN STORITVE D.O.O.</t>
  </si>
  <si>
    <t>PIPO TRGOVSKO PODJETJE, D.O.O.</t>
  </si>
  <si>
    <t>GM DAN, MONTAŽA IN VARJENJE, D.O.O.</t>
  </si>
  <si>
    <t>VZDRŽEVANJE OBJEKTOV IN HIŠNIŠKA DEJAVNOST, BORUT RUSTJA S.P.</t>
  </si>
  <si>
    <t>LIDIJA VRBNJAK, PODJETJE ZA POGREBNIŠTVO, UREJANJE OKOLJA, GOSTINSTVO, D.O.O.</t>
  </si>
  <si>
    <t>INTER DISKONT DRUŽBA ZA PROIZVODNJO, TRGOVINO IN STORITVE D.O.O.</t>
  </si>
  <si>
    <t>AKEO, KREATIVNA AGENCIJA D.O.O.</t>
  </si>
  <si>
    <t>VGRAJEVANJE STAVBNEGA POHIŠTVA, LUDVIK ROMŠAK S.P.</t>
  </si>
  <si>
    <t>GMM GREGOR ZUPANC S.P.</t>
  </si>
  <si>
    <t>E CENTER, TRGOVINA, SERVIS, ZASTOPSTVO, D.O.O.</t>
  </si>
  <si>
    <t>KOPA RAČUNALNIŠKI INŽENIRING D.D.</t>
  </si>
  <si>
    <t>JORAS CENTER TRGOVINA IN STORITVE, D.O.O.</t>
  </si>
  <si>
    <t>GASTON, ŠPEDICIJA IN LOGISTIKA D.O.O.</t>
  </si>
  <si>
    <t>MOKR, GOSTINSKE STORITVE, D.O.O.</t>
  </si>
  <si>
    <t>B2 BAR, GOSTINSKE STORITVE, D.O.O.</t>
  </si>
  <si>
    <t>K-FE, GOSTINSTVO IN DRUGE STORITVE, D.O.O.</t>
  </si>
  <si>
    <t>STUDIO 20-20, ARHITEKTURNE IN INŽENIRSKE STORITVE, D.O.O.</t>
  </si>
  <si>
    <t>FREKVENCE ZA ŽIVLJENJE, ZDRAVLJENJE, TRGOVINA IN DRUGE STORITVE, D.O.O.</t>
  </si>
  <si>
    <t>8000PLUS, RAČUNALNIŠTVO, INFORMATIKA IN DRUGE STORITVE, D.O.O.</t>
  </si>
  <si>
    <t>ELSIS SISTEMI ELEKTRONIKE IN ENERGETIKE, D.O.O.</t>
  </si>
  <si>
    <t>SPAANS, CVETLIČARSTVO, D.O.O.</t>
  </si>
  <si>
    <t>MIZARSTVO JURE GROS S.P.</t>
  </si>
  <si>
    <t>KLAVDIJA NOVAK S.P., PODJETNIŠKO IN POSLOVNO SVETOVANJE</t>
  </si>
  <si>
    <t>VETERINARSKA POSTAJA LAŠKO, D.O.O.</t>
  </si>
  <si>
    <t>NOVAK, IZPUŠNI SISTEMI, D.O.O.</t>
  </si>
  <si>
    <t>STREŽBA PIJAČ, ŽAN HUDOVERNIK S.P.</t>
  </si>
  <si>
    <t>VEZAJ IN VEZAJ GRADBENIŠTVO, D.N.O.</t>
  </si>
  <si>
    <t>AVTO STORITVE IN VZDRŽEVANJE VOZIL, BOŠTJAN VOHL S.P.</t>
  </si>
  <si>
    <t>ENERGA, PRODAJA, VZDRŽEVANJE IN GRADNJA ELEKTRARN, MIHA RATAJ S.P.</t>
  </si>
  <si>
    <t>BELIFE, PROIZVODNJA PIJAČ, D.O.O.</t>
  </si>
  <si>
    <t>NTT PODJETJE ZA PROIZVODNJO IN TRGOVINO, D.O.O.</t>
  </si>
  <si>
    <t>MANIKIRA, DIJANA ŠIMUNIĆ, S.P.</t>
  </si>
  <si>
    <t>HDA, GOSTINSTVO IN TRGOVINA, D.O.O.</t>
  </si>
  <si>
    <t>ODVETNIŠKA PISARNA MAG. MANJA GROSEK D.O.O.</t>
  </si>
  <si>
    <t>DAP TRANSPORT, LOGISTIKA IN SVETOVANJE, BORIS DRČAR S.P.</t>
  </si>
  <si>
    <t>ELPORO SKUPINA, PODJETJE ZA IZVAJALSKI INŽENIRING, D.O.O.</t>
  </si>
  <si>
    <t>M-ZUPANC, MONTAŽA, STORITVE IN TRGOVINA, D.O.O.</t>
  </si>
  <si>
    <t>VALE AS, POSREDNIŠTVO PRI PRODAJI, D.O.O.</t>
  </si>
  <si>
    <t>AS GREGA, AVTOSERVIS IN VULKANIZERSTVO, D.O.O.</t>
  </si>
  <si>
    <t>RVERONA, TRGOVINA IN STORITVE, D.O.O.</t>
  </si>
  <si>
    <t>BELUGA AVTOTAPETNIŠTVO IN ŠIVILJSTVO DAVORIN BEZJAK S.P.</t>
  </si>
  <si>
    <t>PIPELIFE SLOVENIJA, CEVNI SISTEMI D.O.O.</t>
  </si>
  <si>
    <t>AVTO REBOLJ, TRGOVINA IN STORITVE D.O.O.</t>
  </si>
  <si>
    <t>HLEBČEK, DRUŽBA ZA PROIZVODNJO, TRGOVINO IN TURIZEM D.O.O.</t>
  </si>
  <si>
    <t>IT MELONA, SPLETNA AGENCIJA, D.O.O.</t>
  </si>
  <si>
    <t>BILUMINA, INFORMACIJSKA TEHNOLOGIJA, D.O.O.</t>
  </si>
  <si>
    <t>AVTOGRAF STORITVE IN TRGOVINA, D.O.O.</t>
  </si>
  <si>
    <t>AREX PROIZVODNJA KOVINSKIH IZDELKOV D.O.O. ŠENTJERNEJ</t>
  </si>
  <si>
    <t>BOSEPO, TRGOVINA IN STORITVE D.O.O.</t>
  </si>
  <si>
    <t>HELIJ, PROIZVODNJA, TRGOVINA, PROMET IN STORITVE, D.O.O.</t>
  </si>
  <si>
    <t>JUPRA, TRGOVINA IN STORITVE, D.O.O.</t>
  </si>
  <si>
    <t>CVETLIČARNA VALERIJA GRUBELNIK S.P.</t>
  </si>
  <si>
    <t>DULAR MIZARSTVO, D.O.O.</t>
  </si>
  <si>
    <t>LINEA SNELLA D.O.O., CENTER ZA OBLIKOVANJE TELESA</t>
  </si>
  <si>
    <t>INFOSYS PODJETJE ZA RAČUNALNIŠKI INŽENIRING D.O.O.</t>
  </si>
  <si>
    <t>AQUA, DAVČNO SVETOVANJE, RAČUNOVODSKE STORITVE TER DRUGE STORITVE, D.O.O.</t>
  </si>
  <si>
    <t>ORBIS DRUŽBA ZA PROIZVODNJO IN TRGOVINO Z MEŠANIM BLAGOM, LJUBLJANA, D.O.O.</t>
  </si>
  <si>
    <t>AVTOMATSKA VRATA PROIZVODNJA AVTOMATSKIH VRAT D.O.O.</t>
  </si>
  <si>
    <t>POHIŠTVENI SERVIS ŠERE, ROBERT ŠERE S.P.</t>
  </si>
  <si>
    <t>AROMA, DEJAVNOSTI ZA NEGO TELESA, MOJCA RAZGORŠEK, S.P.</t>
  </si>
  <si>
    <t>KMEČKA ZADRUGA SEVNICA Z.O.O.</t>
  </si>
  <si>
    <t>SKUPINA TOJETO DRUŽBA ZA RAZISKOVANJE IN RAZVOJ TRGOV, KADROV IN POSLOVNIH DEJAVNOSTI D.O.O.</t>
  </si>
  <si>
    <t>GTL GRADNJE, TRANSPORT IN LOGISTIKA D.O.O.</t>
  </si>
  <si>
    <t>PRIMA I.E. AVTOSERVIS-TRGOVINA, NOVA GORICA D.O.O.</t>
  </si>
  <si>
    <t>OSTRC, PODJETJE ZA PROIZVODNJO KOVINSKIH KONSTRUKCIJ D.O.O.</t>
  </si>
  <si>
    <t>ODSEV LEPOTE, FRIZERSKI SALON, SIMONA ŠPEŠIČ S.P.</t>
  </si>
  <si>
    <t>IDEA GRADBENI BIRO, PROJEKTIRANJE, SVETOVANJE IN INŽENIRING, D.O.O.</t>
  </si>
  <si>
    <t>FMC TELCO, TELEKOMUNIKACIJSKA OPREMA IN STORITVE, D.O.O.</t>
  </si>
  <si>
    <t>PII POSLOVNO INFORMACIJSKI INŽENIRING D.O.O. KOČEVJE</t>
  </si>
  <si>
    <t>UMBIT, RAČUNALNIŠKE STORITVE, D.O.O.</t>
  </si>
  <si>
    <t>ELEKTROSTUDIO, PODJETJE ZA INSTALACIJE, INŽENIRING IN STORITVE D.O.O.</t>
  </si>
  <si>
    <t>SEČNJA IN SPRAVILO TER PREDELAVA LESA, GREGOR JAKOB ROBLEK S.P.</t>
  </si>
  <si>
    <t>TESARSTVO, KROVSTVO IN KLEPARSTVO ŠTEFAN ŠEMEN S.P.</t>
  </si>
  <si>
    <t>STRIP LAB, STRATEGIJE ZA TRAJNOSTNI PROSTOR, ARHITEKTURNI BIRO, D.O.O.</t>
  </si>
  <si>
    <t>MLAKAR CARS, AVTOSERVIS, TRGOVINA IN GOSTINSKE STORITVE, D.O.O.</t>
  </si>
  <si>
    <t>MAROLT PROIZVODNJA, TRGOVINA IN STORITVE D.O.O.</t>
  </si>
  <si>
    <t>UR-GOST, GOSTINSTVO, TURIZEM IN DRUGE POSLOVNE STORITVE D.O.O.</t>
  </si>
  <si>
    <t>RDEČA RAKETA, DRUŽBA ZA OPRAVLJANJE GRAFIČNIH, OBLIKOVALSKIH IN MARKETINŠKIH STORITEV, D.O.O.</t>
  </si>
  <si>
    <t>KOZMETIČNE STORITVE, JASNA AVBREHT S.P.</t>
  </si>
  <si>
    <t>LM TRADE TRGOVINA, PROIZVODNJA IN STORITVE D.O.O.</t>
  </si>
  <si>
    <t>KMETIJSKA ZADRUGA DOLOMITI-DOBROVA Z.O.O.</t>
  </si>
  <si>
    <t>PAN COPY, FOTOKOPIRANJE, SANDA ŽUVELA FAJFARIĆ S.P.</t>
  </si>
  <si>
    <t>LUKA`S DEN BARBER GROUP, PRODAJA IN OSTALE STORITVE, D.O.O.</t>
  </si>
  <si>
    <t>MIP PONJAVE, DRUŽBA ZA PROIZVODNJO PONJAV, D.O.O.</t>
  </si>
  <si>
    <t>D&amp;R GRADBENIŠTVO IN POSREDNIŠTVO PRI PRODAJI HIŠ DAMIR LELJAK S.P.</t>
  </si>
  <si>
    <t>OMNIDATA RAČUNALNIŠKI INŽENIRING D.O.O.</t>
  </si>
  <si>
    <t>L.I.F.E. EDUKACIJA, IZOBRAŽEVANJE IN OSEBNE STORITVE, D.O.O.</t>
  </si>
  <si>
    <t>D CENTER, TRGOVINA, SERVIS, ZASTOPSTVO, D.O.O.</t>
  </si>
  <si>
    <t>CRING INFORMATIKA D.O.O., RAČUNALNIŠTVO, TRGOVINA IN STORITVE</t>
  </si>
  <si>
    <t>GRINEL, PROIZVODNJA ELEKTRIČNE ENERGIJE D.O.O.</t>
  </si>
  <si>
    <t>HUBER SOBOSLIKARSTVO - JOŽEF HUBER S.P.</t>
  </si>
  <si>
    <t>LESMONT PLUS, OPREMA POSLOVNIH IN STANOVANJSKIH PROSTOROV D.O.O.</t>
  </si>
  <si>
    <t>ART DESIGN PROIZVODNJA, TRGOVINA IN POSREDOVANJE D.O.O. LJUBLJANA</t>
  </si>
  <si>
    <t>DSI EXPERT, DIGITALNE STORITVE ZA INDUSTRIJO, D.O.O.</t>
  </si>
  <si>
    <t>COMPROJEKT, RAČUNALNIŠKI INŽENIRING, PRODAJA IN PROGRAMIRANJE, D.O.O.</t>
  </si>
  <si>
    <t>JEAN, SLIKOPLESKARSTVO, D.O.O.</t>
  </si>
  <si>
    <t>RADIO 94, PRODUKCIJA RADIJSKEGA PROGRAMA D.O.O. POSTOJNA</t>
  </si>
  <si>
    <t>KREPEL GRADBENE STORITVE D.O.O., ZEČE 4/A, SLOVENSKE KONJICE</t>
  </si>
  <si>
    <t>ALMAT OBDELAVA KOVIN, D.O.O.</t>
  </si>
  <si>
    <t>ZASTOPANJE IN PRODAJA, POLONCA PINTERIČ, S.P.</t>
  </si>
  <si>
    <t>ČASNIK FINANCE, ČASOPISNO ZALOŽNIŠTVO D.O.O.</t>
  </si>
  <si>
    <t>BAUTA SKELETNE HIŠE D.O.O.</t>
  </si>
  <si>
    <t>REHA MEDICAL, REHABILITACIJA IN KOMPLEMENTARNA MEDICINA, PATRICIJA GOUBAR, S.P.</t>
  </si>
  <si>
    <t>INOPLAST, STORITVE IN TRGOVINA, D.O.O.</t>
  </si>
  <si>
    <t>AVTOCOM ODKUP IN PRODAJA RABLJENIH VOZIL MARKO MARZIDOVŠEK S.P.</t>
  </si>
  <si>
    <t>TARA RAČUNOVODSTVO IN TRGOVINA, BRIGITA ZOREC S.P.</t>
  </si>
  <si>
    <t>CNC P&amp;K-PUŠNIK PROIZVODNJA IN TRGOVINA D.O.O.</t>
  </si>
  <si>
    <t>MARJUL, CVETLIČARSKO PODJETJE, D.O.O.</t>
  </si>
  <si>
    <t>STUDIONAUT, INFORMACIJSKE TEHNOLOGIJE, D.O.O.</t>
  </si>
  <si>
    <t>PIP-Z, PODJETNIŠKO IN POSLOVNO SVETOVANJE, D.O.O.</t>
  </si>
  <si>
    <t>PROING APLIKACIJE, IZDAJA PROGRAMSKE OPREME, D. O. O.</t>
  </si>
  <si>
    <t>WARCOM, TRGOVINA IN STORITVE, D.O.O.</t>
  </si>
  <si>
    <t>ARH42 PROJEKTIRANJE, TRGOVINA IN STORITVE D.O.O.</t>
  </si>
  <si>
    <t>NAŠ DOM PODJETJE ZA IZGRADNJO IN VZDRŽEVANJE STANOVANJ IN STANOVANJSKIH HIŠ D.O.O. IDRIJA</t>
  </si>
  <si>
    <t>TAI K, KROVSKA IN KLEPARSKA DELA, TOMAŽ KUNŠEK S.P.</t>
  </si>
  <si>
    <t>PAM VILIČAR D.O.O. SERVIS, TRGOVINA IN STORITVE</t>
  </si>
  <si>
    <t>FIDURO INOVATIVNE IN ZANESLJIVE RAČUNALNIŠKE REŠITVE D.O.O.</t>
  </si>
  <si>
    <t>PRONID, DRUŽBA ZA SVETOVANJE, INŽENIRING, NAJEM, POSLOVNE IN DRUGE STORITVE D.O.O.</t>
  </si>
  <si>
    <t>SATISTTA, POSREDNIŠTVO IN STORITVE, D.O.O.</t>
  </si>
  <si>
    <t>ELPRO HREN, ANTON HREN S.P., ELEKTROINŠTALACIJE IN STORITVE</t>
  </si>
  <si>
    <t>AVTO CENTER ANDREJEK, POSREDNIŠTVO VOZIL, SERVIS, TRGOVINA D.O.O.</t>
  </si>
  <si>
    <t>SVETOVALNICA, MELITA KUHAR, PODJETNIŠKO SVETOVANJE S.P.</t>
  </si>
  <si>
    <t>SERVIS DREV, TRGOVINA IN STORITVE, D.O.O.</t>
  </si>
  <si>
    <t>ARKO, PODJETJE ZA INTELEKTUALNE STORITVE IN TRGOVINO D.O.O.</t>
  </si>
  <si>
    <t>NIOMA, AVTOMATIZACIJA OBJEKTOV, ELEKTRO STORITVE, TRGOVINA, RAČUNALNIŠKO PROGRAMIRANJE IN SVETOVANJE, D.O.O.</t>
  </si>
  <si>
    <t>KAMNOSEŠTVO GRANITKO D.O.O.</t>
  </si>
  <si>
    <t>MIZARSTVO M.A.R., PROIZVODNJA IN TRGOVINA, D.O.O.</t>
  </si>
  <si>
    <t>ZASEBNI VRTEC VILINSKI GAJ, ZASEBNI VZGOJNO-IZOBRAŽEVALNI ZAVOD</t>
  </si>
  <si>
    <t>QSTOM, SPLETNE REŠITVE, D.O.O.</t>
  </si>
  <si>
    <t>SLD, LOGISTIKA D.O.O.</t>
  </si>
  <si>
    <t>MBB PODJETJE ZA PROIZVODNJO,TRGOVINO,TRANSPORT,INŽENIRING, SERVISIRANJE CESTNIH MOTORNIH VOZIL IN GRADBENE MEHANIZACIJE,D.O.O.,GORENJSKA C. 20 D, MENGEŠ</t>
  </si>
  <si>
    <t>AVEMED, PRODAJA IN ZASTOPSTVO, D.O.O.</t>
  </si>
  <si>
    <t>GKI GRADBENIŠTVO, KOMUNALA, INŽENIRING D.O.O.</t>
  </si>
  <si>
    <t>GRADBENA TRGOVINA, TRGOVINA IN STORITVE, D.O.O.</t>
  </si>
  <si>
    <t>KLAUT EGON TRANSPORT, TRGOVINA D.O.O.</t>
  </si>
  <si>
    <t>MOEL TURIZEM IN GOSTINSTVO D.O.O.</t>
  </si>
  <si>
    <t>ANVINA D.O.O., PROIZVODNJA, STORITVE, TRŽENJE</t>
  </si>
  <si>
    <t>EKOKNAP RAČUNALNIŠTVO D.O.O.</t>
  </si>
  <si>
    <t>INSTALACIJE FURLAN D.O.O.</t>
  </si>
  <si>
    <t>MAKOVEC WOOD DESIGN, PROIZVODNJA POHIŠTVA IN INŽENIRSKE STORITVE, DAMJAN MAKOVEC S.P.</t>
  </si>
  <si>
    <t>SITOMAT, DRUŽBA ZA POSREDOVANJE, ORGANIZACIJO IN TRGOVINO, D.O.O.</t>
  </si>
  <si>
    <t>VULKANIZERSTVO KOVAČIČ VZDRŽEVANJE IN POPRAVILA VOZIL D.O.O.</t>
  </si>
  <si>
    <t>UM LOGISTIC, TRANSPORTNO IN LOGISTIČNO PODJETJE, D.O.O.</t>
  </si>
  <si>
    <t>BIRO BONUS, STORITVENO PODJETJE D.O.O.</t>
  </si>
  <si>
    <t>DENTALLAB ZOBNI LABORATORIJ D.O.O.</t>
  </si>
  <si>
    <t>K&amp;K AVTO, UVOZ IN PRODAJA VOZIL D.O.O.</t>
  </si>
  <si>
    <t>PROMIS RS, PODJETJE ZA PROIZVODNJO, OBRT, TRGOVINO IN STORITVE, D.O.O.</t>
  </si>
  <si>
    <t>BUFO EKO TRGOVINA, PROIZVODNJA IN STORITVE D.O.O.</t>
  </si>
  <si>
    <t>FBS FOTO-BIRO, SERVIS, TRGOVINA IN DRUGE STORITVE, D.O.O.</t>
  </si>
  <si>
    <t>AUDIT-I.N.G., REVIZIJSKE STORITVE, D.O.O.</t>
  </si>
  <si>
    <t>ROMIKRON TISKARSTVO, TRGOVINA IN STORITVE D.O.O.</t>
  </si>
  <si>
    <t>AKRIPOL PROIZVODNJA IN PREDELAVA POLIMEROV, D.O.O.</t>
  </si>
  <si>
    <t>GOZDARSTVO ARNES FUŠKO S.P.</t>
  </si>
  <si>
    <t>READYONSET, DRUŽBA ZA STORITVE, D.O.O.</t>
  </si>
  <si>
    <t>PREDAN, GRADBENIŠTVO, AVTOPREVOZNIŠTVO, TRGOVINA IN STORITVE, D.O.O.</t>
  </si>
  <si>
    <t>ZUPAN-TRADE UVOZNO-IZVOZNO PODJETJE D.O.O.</t>
  </si>
  <si>
    <t>RTS MEDICAL, MEDICINSKI PRIPOMOČKI, D.O.O.</t>
  </si>
  <si>
    <t>ZAKLJUČNA GRADBENA DELA, BOŠTJAN PESEK S.P.</t>
  </si>
  <si>
    <t>AC VOVK, PRODAJA IN SERVIS VOZIL, D.O.O.</t>
  </si>
  <si>
    <t>JRSR MARKETING, STORITVE D.O.O.</t>
  </si>
  <si>
    <t>MAK PRAPROTNIK, TRGOVINA IN STORITVE, D.O.O.</t>
  </si>
  <si>
    <t>WTS TAX, DAVČNO SVETOVANJE, D.O.O.</t>
  </si>
  <si>
    <t>MIZARSTVO GJERGJEK D.O.O.</t>
  </si>
  <si>
    <t>KRISTL, DRUŽBA ZA TRGOVINO IN TRANSPORT, D.O.O.</t>
  </si>
  <si>
    <t>VRTNARIJA TOPLAK, PODJETJE ZA PROIZVODNJO, TRGOVINO IN STORITVE, D.O.O.</t>
  </si>
  <si>
    <t>GRADBENA DELA IN TURIZEM BOŠTJAN PODOBNIK S.P.</t>
  </si>
  <si>
    <t>PROELME, PROJEKTIRANJE, INŽENIRING, NADZOR IN MERITVE, D.O.O.</t>
  </si>
  <si>
    <t>ZASEBNI VRTEC MALI GROF, PREDŠOLSKA VZGOJA, IZOBRAŽEVANJE, STORITVE, D.O.O.</t>
  </si>
  <si>
    <t>KO - LOVEC PROIZVODNJA, STORITVE, PREVOZNIŠTVO D.O.O.</t>
  </si>
  <si>
    <t>ADRIDENTAL, ZOBOZDRAVSTVENE STORITVE, D.O.O.</t>
  </si>
  <si>
    <t>LABOHEM TRGOVINA, ZASTOPSTVO, POSREDNIŠTVO, D.O.O.</t>
  </si>
  <si>
    <t>OPTICUM, OPTIMIZACIJA SISTEMOV, D.O.O.</t>
  </si>
  <si>
    <t>GRADBENIŠTVO GIZA, GRADBENE IN DRUGE STORITVE, D.O.O.</t>
  </si>
  <si>
    <t>EINFO RAČUNOVODSTVO D.O.O.</t>
  </si>
  <si>
    <t>HITRA HRANA, OKREPČEVALNICA, D.O.O.</t>
  </si>
  <si>
    <t>GIG INT, PRIREDITVENA AGENCIJA, D.O.O.</t>
  </si>
  <si>
    <t>LSJ, FRIZERSTVO IN KOZMETIKA, D.O.O.</t>
  </si>
  <si>
    <t>ELEKTRO MEDICINA, DARKO KOSABER S.P.</t>
  </si>
  <si>
    <t>ČIŠČENJE KRISTAL, ĐEMKA VRANIĆ S.P.</t>
  </si>
  <si>
    <t>ANDRAZTECH, ELEKTRO STORITVE, ANDRAŽ DEBELAK, S.P.</t>
  </si>
  <si>
    <t>B PARK, SPREMLJAJOČE STORITVENE DEJAVNOSTI V KOPENSKEM PROMETU, D.O.O.</t>
  </si>
  <si>
    <t>KAMP PODGRAD VRANSKO, DEJAVNOST AVTOKAMPOV, RENATA VINČEC S.P.</t>
  </si>
  <si>
    <t>AK GOSTINSTVO, KATJA HAJNŠEK S.P.</t>
  </si>
  <si>
    <t>KVANTS - VISART, RAČUNALNIŠKI INŽENIRING IN GRAFIČNI STUDIO, D.O.O. LJUBLJANA</t>
  </si>
  <si>
    <t>BAMBUS BAR, GOSTINSTVO IN STORITVE, D.O.O.</t>
  </si>
  <si>
    <t>GOSTINSTVO M&amp;R, GOSTINSTVO IN STORITVE, D.O.O.</t>
  </si>
  <si>
    <t>OILA GRADBENE STORITVE, PROIZVODNJA IN TRGOVINA D.O.O.</t>
  </si>
  <si>
    <t>B &amp; G AVTOMOBILI TRGOVINA IN STORITVE, D.O.O.</t>
  </si>
  <si>
    <t>ELGOLINE PROIZVODNO PODJETJE D.O.O.</t>
  </si>
  <si>
    <t>KATERN TRANSPORT, GRADBENA MEHANIZACIJA, PROIZVODNJA, TRGOVINA IN DRUGE STORITVE D.O.O.</t>
  </si>
  <si>
    <t>KOVINASTROJ GASTRONOM TOVARNA GOSTINSKE OPREME D.D. GROSUPLJE</t>
  </si>
  <si>
    <t>DENIS BERGLEZ, S.P., P &amp; G TRANSPORT</t>
  </si>
  <si>
    <t>ALTISIMI, ZAKLJUČNA GRADBENA DELA, MIHALJ FARKAŠ S.P.</t>
  </si>
  <si>
    <t>KGŽ KOVINSKA GALANTERIJA D.O.O.</t>
  </si>
  <si>
    <t>VERASIO TRGOVINA, POSREDNIŠTVO IN SVETOVANJE, D.O.O.</t>
  </si>
  <si>
    <t>MD CONSULTICO, RAČUNALNIŠTVO, RAČUNOVODSTVO, VZDRŽEVANJE IN DRUGE STORITVE D.O.O.</t>
  </si>
  <si>
    <t>PIPILIPS, BIO PRODAJALNA Z ŽIVILI, MATEJA PUHAR S.P.</t>
  </si>
  <si>
    <t>DIAMANT NAILS, NEGA TELESA, FRANTIŠKA GOLUB S.P.</t>
  </si>
  <si>
    <t>JA - VI, RAČUNOVODSKE STORITVE IN POSREDNIŠTVO D.O.O.</t>
  </si>
  <si>
    <t>AGILA INTELIGENTNE POSLOVNE REŠITVE D.O.O.</t>
  </si>
  <si>
    <t>STOMATOESTETIKA KULIŠ D.O.O. CENTER ZA STOMATOLOŠKO PROTETIKO, ORTODONTIJO IN ZDRAVLJENJE BRUKSIZMA</t>
  </si>
  <si>
    <t>SMT, PROIZVODNJA ELEKTRONSKIH NAPRAV IN ELEKTRONIKE, D.O.O.</t>
  </si>
  <si>
    <t>FRIZERSKI STUDIO AG ANDREJKA GAGIČ S.P.</t>
  </si>
  <si>
    <t>MGT CENTER SUHE GRADNJE D.O.O.</t>
  </si>
  <si>
    <t>VIDRIH TECH CENTER, RAČUNALNIŠKE IN RAČUNOVODSKE STORITVE, D.O.O.</t>
  </si>
  <si>
    <t>B2 BI, POSLOVNA ANALITIKA, D.O.O.</t>
  </si>
  <si>
    <t>AKTIVA SKUPINA POSLOVNE STORITVE D.O.O.</t>
  </si>
  <si>
    <t>FRANCI SLAK S.P., GOSTINSKE STORITVE</t>
  </si>
  <si>
    <t>HOBER - ZAVOD ZA USPOSABLJANJE IN ZAPOSLOVANJE INVALIDNIH IN DRUGIH BREZPOSELNIH OSEB SPODNJI SLEMEN</t>
  </si>
  <si>
    <t>VIZUALIS, CELOVITE VIZUALNE REŠITVE, D.O.O.</t>
  </si>
  <si>
    <t>AVTOSERVIS IN NEGA VOZIL, DARKO HAFNER S.P.</t>
  </si>
  <si>
    <t>AŠER TRGOVINA S STROJNO OPREMO IN SVETOVANJE, D.O.O.</t>
  </si>
  <si>
    <t>RAČUNOVODSTVO IN POSLOVNO SVETOVANJE VIDA, SIMON VIDA, S.P.</t>
  </si>
  <si>
    <t>STREŠNIKI GOLOB PROIZVODNJA CEMENTNIH IZDELKOV D.O.O.</t>
  </si>
  <si>
    <t>FRIZERSKI STUDIO NUŠA GROS, NUŠA ZORMAN S.P.</t>
  </si>
  <si>
    <t>KLAJNČAR, GOSTINSTVO IN DRUGE STORITVE, D.O.O.</t>
  </si>
  <si>
    <t>GOSTILNA ČELAN, MAJA PLAZAR S.P.</t>
  </si>
  <si>
    <t>GRADBENIŠTVO, BLAŽ KASTELIC S.P.</t>
  </si>
  <si>
    <t>BREŠAN, TRANSPORT, PROIZVODNJA, TRGOVINA IN STORITVE D.O.O.</t>
  </si>
  <si>
    <t>DAMI &amp; CO, GOSTINSTVO IN TURIZEM, D.O.O.</t>
  </si>
  <si>
    <t>SETNIČAR, SERVIS IN TRGOVINA, D.O.O.</t>
  </si>
  <si>
    <t>PANELKO21, MONTAŽA OGRAJ, TRGOVINA, NAJEMI IN DRUGE DEJAVNOSTI D.O.O.</t>
  </si>
  <si>
    <t>KLASIC, LOGISTIČNO TRANSPORTNI INŽENIRING, D.O.O.</t>
  </si>
  <si>
    <t>RONER, PODJETNIŠKO SVETOVANJE IN STORITVE, D.O.O.</t>
  </si>
  <si>
    <t>ORODJA PREBIL ORODJARSTVO IN PLASTIKA D.O.O.</t>
  </si>
  <si>
    <t>KMETIJSKA ZADRUGA ŠMARJE KMETIJSTVO, TRGOVINA IN GOSTINSTVO, Z.O.O., OBRTNIŠKA 2, ŠMARJE PRI JELŠAH</t>
  </si>
  <si>
    <t>CAST TRGOVINA, ZASTOPANJE IN POSREDOVANJE, D.O.O.</t>
  </si>
  <si>
    <t>GLOBALNI EKSPRES, TRANSPORT IN LOGISTIKA D.O.O.</t>
  </si>
  <si>
    <t>LOGAR TRADE ČEBELARSKA OPREMA D.O.O.</t>
  </si>
  <si>
    <t>SANITAR, PODJETJE ZA STORITVE IN TRGOVINO, D.O.O.</t>
  </si>
  <si>
    <t>TRGOVINA Z LESOM, FRANC KREFT S.P.</t>
  </si>
  <si>
    <t>SVET MANIKURE, KATARINA BUTOLEN S.P.</t>
  </si>
  <si>
    <t>ZAKLJUČNA GRADBENA DELA BOJAN TIBAUT S.P.</t>
  </si>
  <si>
    <t>ODVETNIŠKA PISARNA KONTARŠČAK, D.O.O.</t>
  </si>
  <si>
    <t>AVTOSERVIS, MARJAN ZALOGAR, S.P.</t>
  </si>
  <si>
    <t>ELEKTRO CESTNIK, MATEJ CESTNIK S.P.</t>
  </si>
  <si>
    <t>MUSIC MAX TRGOVINA, PROIZVODNJA, STORITVE, D.O.O.</t>
  </si>
  <si>
    <t>PRO FIN INVEST, PODJETJE ZA INVESTICIJE IN SVETOVANJE, D.O.O.</t>
  </si>
  <si>
    <t>E.VIZIJA, RAČUNALNIŠKO PROGRAMIRANJE, SVETOVANJE IN DRUGE S TEM POVEZANE DEJAVNOSTI, D.O.O.</t>
  </si>
  <si>
    <t>IZDELAVA SLADOLEDA "ŠPORT" ISTREF EMRULI S.P.</t>
  </si>
  <si>
    <t>LEP, STORITVE, D.O.O.</t>
  </si>
  <si>
    <t>LESTUR PROIZVODNJA, PROIZVODNJA NOTRANJIH VRAT, D.O.O.</t>
  </si>
  <si>
    <t>FIN-ART TRGOVINA IN STORITVE D.O.O. NOVA GORICA</t>
  </si>
  <si>
    <t>PAKIRNICA TIMS, PROIZVODNJA, TRGOVINA IN STORITVE, D.O.O.</t>
  </si>
  <si>
    <t>DON ELEKTRON - ELEKTROINŠTALACIJE, LUKA SABOTI S.P.</t>
  </si>
  <si>
    <t>ADSTAR, DIGITALNA AGENCIJA, D. O. O.</t>
  </si>
  <si>
    <t>INTELIGENT, REŠITVE ZA PAMETNI DOM, D.O.O.</t>
  </si>
  <si>
    <t>OFTALMO OKULISTIKA D.O.O.</t>
  </si>
  <si>
    <t>GEA CONSULT, INŽENIRING, PROJEKTIRANJE IN SVETOVANJE D.O.O.</t>
  </si>
  <si>
    <t>LEKARNA NOVA, LEKARNIŠKA DEJAVNOST, D.O.O.</t>
  </si>
  <si>
    <t>MIZARSKE STORITVE, GORAZD PRELOG, S.P.</t>
  </si>
  <si>
    <t>TUNING DRUŽBA ZA TRGOVINO IN STORITVE D.O.O.</t>
  </si>
  <si>
    <t>MORATORIJ, GRADBENIŠTVO, D.O.O.</t>
  </si>
  <si>
    <t>VABO PODJETJE ZA TURIZEM, TRGOVINO, GOSTINSTVO IN LOGISTIKO D.O.O.</t>
  </si>
  <si>
    <t>B &amp; B INVEST, NEPREMIČNINE, D.O.O.</t>
  </si>
  <si>
    <t>ESTATE TRGOVINA IN PROIZVODNJA D.O.O.</t>
  </si>
  <si>
    <t>EPROMAR, RAČUNALNIŠKI INŽENIRING IN MARKETING, D.O.O.</t>
  </si>
  <si>
    <t>PRO-AND, VZDRŽEVANJE OBJEKTOV IN DRUGE STORITVENE DEJAVNOSTI, ANDREJ - IVAN RUS S.P.</t>
  </si>
  <si>
    <t>MATJAŽ ZAVŠEK S.P., MZM MONTAŽA STROJEV IN NAPRAV</t>
  </si>
  <si>
    <t>HLP - LES DRUŽBA ZA TRGOVINO IN OBDELAVO LESA D.O.O. LJUBLJANA</t>
  </si>
  <si>
    <t>GLOSSIQ, RAZVOJ INFORMACIJSKIH SISTEMOV, D.O.O.</t>
  </si>
  <si>
    <t>PAPIRNA GALANTERIJA ŠUM D.O.O.</t>
  </si>
  <si>
    <t>GOSTINSKE STORITVE, LIDIJA BIZJAK S.P.</t>
  </si>
  <si>
    <t>MIZARSTVO JELKA, PROIZVODNJA, POSREDNIŠTVO, PRODAJA IN SALON POHIŠTVA D.O.O.</t>
  </si>
  <si>
    <t>SOPI, DRUŽBA ZA RAZVOJ, PROIZVODNJO IN PRODAJO PLASTIČNE EMBALAŽE D.O.O.</t>
  </si>
  <si>
    <t>TELEKOMUNIKACIJE MATIC JELER S.P.</t>
  </si>
  <si>
    <t>PIXLPRINT, DRUGO TISKANJE, D.O.O.</t>
  </si>
  <si>
    <t>HMEZAD TRGOVINA ŽALEC D.O.O., NESPECIALIZIRANA TRGOVINA NA DEBELO Z ŽIVILI, PIJAČAMI IN TOBAČNIMI IZDELKI</t>
  </si>
  <si>
    <t>STROINA TRANSMISSIONS, DRUŽBA ZA INŽENIRING, SVETOVANJE, D.O.O.</t>
  </si>
  <si>
    <t>AVTOHIŠA MALGAJ TRGOVSKO - SERVISNO PODJETJE, D.O.O.</t>
  </si>
  <si>
    <t>LIKU, GOSTINSTVO, TURIZEM IN TRGOVINA, D.O.O.</t>
  </si>
  <si>
    <t>INTERDENT PROIZVODNJA IN TRGOVINA, D.O.O.</t>
  </si>
  <si>
    <t>EKOFARM TRGOVINA IN STORITVE D.O.O.</t>
  </si>
  <si>
    <t>PLAMTEX INT., TRGOVINA IN PROIZVODNJA, D.O.O.</t>
  </si>
  <si>
    <t>KGM, KLEPARSTVO IN KROVSTVO, MATEJ GORJANEC S.P.</t>
  </si>
  <si>
    <t>ITP DRUŽBA ZA PROIZVODNJO, INŽENIRING, TRGOVINO IN POSREDOVANJE D.O.O.</t>
  </si>
  <si>
    <t>DIMC, DRUŽBA ZA GEODETSKE MERITVE IN NEPREMIČNINE, D.O.O.</t>
  </si>
  <si>
    <t>EL PADRE, ŽAN FISTROVIČ S.P., FRIZERSKE STORITVE</t>
  </si>
  <si>
    <t>POTOVALNA AGENCIJA CAVALLO ORGANIZIRANJE POTOVANJ, TURIZEM, STORITVE IN POSREDOVANJE D.O.O.</t>
  </si>
  <si>
    <t>ATILUS, PODPORNE STORITVE, D.O.O.</t>
  </si>
  <si>
    <t>ROSA TEAM, TRGOVINA IN STORITVE, D.O.O.</t>
  </si>
  <si>
    <t>STUDIO AB, ARHITEKTURNO PROJEKTIRANJE IN SVETOVANJE, D.O.O.</t>
  </si>
  <si>
    <t>MEMENTO VIVERE, POSLOVNE STORITVE, D.O.O.</t>
  </si>
  <si>
    <t>TURISTIČNE STORITVE IN SVETOVANJE, RENATA TOPOLOVEC S.P.</t>
  </si>
  <si>
    <t>EM SERVIS, STORITVE, D.O.O.</t>
  </si>
  <si>
    <t>BASS, RAČUNALNIŠKI INŽENIRING, POSREDOVANJE, STORITVE IN TRGOVINA, D.O.O. CELJE</t>
  </si>
  <si>
    <t>LADISLAV PUŠNIK S.P., AVTOELEKTRIKA</t>
  </si>
  <si>
    <t>LAN-KOL, TRGOVINA, PROIZVODNJA IN STORITVE D.O.O.</t>
  </si>
  <si>
    <t>LIRIS, STORITVENO PODJETJE,D.O.O.</t>
  </si>
  <si>
    <t>STREHCA TRGOVINA, ZASTOPANJE IN STORITVE, D.O.O.</t>
  </si>
  <si>
    <t>PROVOBIS POSLOVNE STORITVE, D.O.O.</t>
  </si>
  <si>
    <t>DEGUSTO, DRUŽBA ZA POSREDOVANJE IN TRGOVINO D.O.O.</t>
  </si>
  <si>
    <t>DEFOR, INŽENIRING IN ZASTOPANJE D.O.O.</t>
  </si>
  <si>
    <t>FRIZERAJ KLAVDIJA FRIZERSKI SALON KLAVDIJA KOVIČ S.P.</t>
  </si>
  <si>
    <t>FRIZERSTVO MAJK PAJK, MIHA ZALOŽNIK S.P.</t>
  </si>
  <si>
    <t>KAVARNICA NA GLAVNEM TRGU, JOŽEF GALIČIČ, S.P.</t>
  </si>
  <si>
    <t>CESTNI TOVORNI PROMET, MATJAŽ BOLCAR S.P.</t>
  </si>
  <si>
    <t>PARJONA STORITVENO PODJETJE D.O.O.</t>
  </si>
  <si>
    <t>GEOTRIM, GEODETSKE STORITVE D.O.O.</t>
  </si>
  <si>
    <t>FINSON-PREVOZI POTNIKOV IN BLAGA, POSREDNIŠTVO PRI PRODAJI IZDELKOV IN KOMPENZACIJE SONJA RIGLER S.P.</t>
  </si>
  <si>
    <t>PIVOVARSTVO FLORJANČIČ, URBAN FLORJANČIČ S.P.</t>
  </si>
  <si>
    <t>HESTIA PRO, DRUŽBA ZA PROIZVODNJO, TRGOVINO IN STORITVE D.O.O.</t>
  </si>
  <si>
    <t>PICERIJA LIMBO, GOSTINSTVO, D.O.O.</t>
  </si>
  <si>
    <t>KRALJEVI MIGNON, SLAŠČIČARNICA, D.O.O.</t>
  </si>
  <si>
    <t>I.T.C. TRGOVINA IN PROIZVODNJA D.O.O. NOVA GORICA</t>
  </si>
  <si>
    <t>GOLEŽ, PODJETJE ZA GOSTINSTVO, D.O.O.</t>
  </si>
  <si>
    <t>MERA, PODJETJE ZA PROSTORSKO INFORMATIKO, GEODETSKE STORITVE IN TRGOVINO, LJUTOMER D.O.O.</t>
  </si>
  <si>
    <t>RAZTEL, TRGOVINA IN GOSTINSTVO, D.O.O.</t>
  </si>
  <si>
    <t>PORAVNAVA, PRAVNO IN FINANČNO SVETOVANJE, D.O.O.</t>
  </si>
  <si>
    <t>OKO MY MEDIA, GRAFIČNA AGENCIJA, OBLIKOVANJE, TISKANJE, D.O.O.</t>
  </si>
  <si>
    <t>LAMAYA, KOZMETIČNE, TRGOVSKE IN DRUGE STORITVE, D.O.O.</t>
  </si>
  <si>
    <t>PARNAD TRGOVSKO PODJETJE, D.O.O., LJUBLJANA</t>
  </si>
  <si>
    <t>BUSINESS SOLUTIONS RAČUNALNIKI, INFORMATIKA IN OBDELAVA PODATKOV D.O.O.</t>
  </si>
  <si>
    <t>KOZMETIČNE STORITVE IN PRODAJA, URŠKA KOS S.P.</t>
  </si>
  <si>
    <t>MIDEPLAST, DRUŽBA ZA TISKARSTVO, D.O.O.</t>
  </si>
  <si>
    <t>SANACIJE, GORAZD ŠELA S.P., ZAKLJUČNA GRADBENA DELA</t>
  </si>
  <si>
    <t>ELBI, ELEKTROINSTALACIJE, PROJEKTIRANJE, TRGOVINA, D.O.O., KRANJ</t>
  </si>
  <si>
    <t>DEBOK PODJETJE ZA TRGOVINO NA DEBELO IN DROBNO,GOSTINSTVO IN TURIZEM, TRANSPORT IN ŠPEDICIJO KUZMA D.O.O.</t>
  </si>
  <si>
    <t>ROBNIK, PROIZVODNJA, TRGOVINA IN STORITVE, D.O.O.</t>
  </si>
  <si>
    <t>GAS AVTO, TRGOVINA IN POSREDNIŠTVO, D.O.O.</t>
  </si>
  <si>
    <t>INFOTREND, INFORMACIJSKE TEHNOLOGIJE, D.O.O.</t>
  </si>
  <si>
    <t>BLISK BO-NA, GRADBENIŠTVO, PROIZVODNJA, TRGOVINA, STORITVE, D.O.O.</t>
  </si>
  <si>
    <t>BIMA TRADE, TELEKOMUNIKACIJE D.O.O.</t>
  </si>
  <si>
    <t>PIRBO, GOSTINSKE STORITVE, D.O.O.</t>
  </si>
  <si>
    <t>PROMARK PLUS PODJETJE ZA TRGOVINO, PROIZVODNJO IN STORITVE D.O.O.</t>
  </si>
  <si>
    <t>HOTEL MANTOVA STORITVE IN TRGOVINA D.O.O.</t>
  </si>
  <si>
    <t>PROJEKTIVNI BIRO LAZAR D.O.O.</t>
  </si>
  <si>
    <t>SETO PROIZVODNJA, STORITVE IN TRGOVINA D.O.O.</t>
  </si>
  <si>
    <t>ROLETARSTVO BAYER PROIZVODNJA, VGRADNJA, VZDRŽEVANJE IN TRGOVINA D.O.O.</t>
  </si>
  <si>
    <t>LUXMAR, POSLOVNE STORITVE, D.O.O.</t>
  </si>
  <si>
    <t>LASHES BY PATRICIJA, PODALJŠEVANJE TREPALNIC, PATRICIJA KOŠČAK S.P.</t>
  </si>
  <si>
    <t>PRODUKCIJA, BORD MULTIMEDIA D.O.O.</t>
  </si>
  <si>
    <t>BM SERVIS, PRODAJA IN SERVIS VOZIL, D.O.O.</t>
  </si>
  <si>
    <t>PROFILPLAST, ORODJARSTVO IN PLASTIKA, D.O.O.</t>
  </si>
  <si>
    <t>KMETIJSKA OSKRBA VIDOVIČ, STANKO VIDOVIČ, S.P.</t>
  </si>
  <si>
    <t>VOVČAK, TRGOVINA IN STORITVE, D.O.O.</t>
  </si>
  <si>
    <t>FORGOLF, ŠPORTNI DOGODKI, GOSTINSTVO IN TRGOVINA, D.O.O.</t>
  </si>
  <si>
    <t>HESPERIA - TRGOVINA IN STORITVE D.O.O.</t>
  </si>
  <si>
    <t>VRATA DERŽIČ, IZDELOVANJE POŽARNIH VRAT, DERŽIČ RUDOLF S.P.</t>
  </si>
  <si>
    <t>JATEMA, GOSTINSTVO, TRGOVINA IN SVETOVANJE JANITA STANKO S.P.</t>
  </si>
  <si>
    <t>FIZIOTERAPIJA IN OSTALE STORITVE, ŽIGA BRITOVŠEK S.P.</t>
  </si>
  <si>
    <t>ČEPIN TRGOVINA IN STORITVE D.O.O.</t>
  </si>
  <si>
    <t>COMPETO, KADROVSKE STORITVE, D.O.O.</t>
  </si>
  <si>
    <t>DOLENJSKA-RIVAL VAROVANJE D.O.O.</t>
  </si>
  <si>
    <t>ALOHA, TRGOVINA IN STORITVE, D.O.O.</t>
  </si>
  <si>
    <t>SLAŠČIČARSTVO RAZPOTNIK PROIZVODNJA, TRGOVINA IN STORITVE D.O.O.</t>
  </si>
  <si>
    <t>E2E, TRGOVINA IN STORITVE, D.O.O.</t>
  </si>
  <si>
    <t>JASNA CHALET RESORT, GOSTINSTVO IN TURIZEM, D.O.O.</t>
  </si>
  <si>
    <t>AVTOSERVIS GOVEKAR MATJAŽ GOVEKAR S.P.</t>
  </si>
  <si>
    <t>GOSTINSTVO KAPUN, PROIZVODNJA, POSREDNIŠTVO, TRGOVINA, GOSTINSTVO IN STORITVE, D.O.O.</t>
  </si>
  <si>
    <t>SAVA AVTO D.O.O., TRGOVSKO, PROIZVODNO, SERVISNO PODJETJE SEVNICA</t>
  </si>
  <si>
    <t>POSREDNIŠTVO IN RAČUNOVODSTVO BARBARA ŠKORJANC S.P.</t>
  </si>
  <si>
    <t>STREHA SODNIK, KLEPARSKA IN KROVSKA DELA, D.O.O.</t>
  </si>
  <si>
    <t>BLUPRINT SERVIS, DRUŽBA ZA PROIZVODNJO, POSREDNIŠTVO, TRGOVINO IN POSLOVNE STORITVE D.O.O.</t>
  </si>
  <si>
    <t>PEČNIK ZOBOZDRAVSTVO STORITVE D.O.O.</t>
  </si>
  <si>
    <t>PEČI - KERAMIKA PROIZVODNJA KERAMIČNIH PEČNIC D.O.O.</t>
  </si>
  <si>
    <t>TEVEL, TEVE VARNOST ELEKTRONIKA, D.O.O.</t>
  </si>
  <si>
    <t>AVTO PIHI AVTOKLEPARSTVO IN AVTOLIČARSTVO, FRANC PLIBERŠEK, S.P.</t>
  </si>
  <si>
    <t>PJP - PRO, POSLOVNE STORITVE, D.O.O.</t>
  </si>
  <si>
    <t>GFI GLOBALNI FINANČNI INŽENIRING D.O.O.</t>
  </si>
  <si>
    <t>NEA CULPA, AGENCIJA ZA MARKETING, D.O.O</t>
  </si>
  <si>
    <t>TFCE, GOSTINSKE STORITVE, D.O.O.</t>
  </si>
  <si>
    <t>INŠTALACIJE JENŠKOVEC, INŽENIRING IN STORITVE, D.O.O.</t>
  </si>
  <si>
    <t>VIS STROJNE INŠTALACIJE, VULLNET ISTOGU S.P.</t>
  </si>
  <si>
    <t>VIA X ARHITEKTURNO PROJEKTIRANJE, D. O. O.</t>
  </si>
  <si>
    <t>ZAHRIBAR, PODJETJE ZA KOMERCIALNE STORITVE, GRADBENIŠTVO IN TRGOVINO, ŽELEZNIKI, D.O.O.</t>
  </si>
  <si>
    <t>SERVIS GOSPODINJSKIH APARATOV IVAN PIRŠ.S.P.</t>
  </si>
  <si>
    <t>ZAKLJUČNA GRADBENA DELA VEZJAK, MITJA VEZJAK, S.P.</t>
  </si>
  <si>
    <t>TAVČAR A &amp; B D.O.O., ŠPEDICIJA, IZVOZ, UVOZ, TRANSPORT</t>
  </si>
  <si>
    <t>KG-DENT, ZOBOZDRAVSTVENE STORITVE D.O.O.</t>
  </si>
  <si>
    <t>RAČUNOVODSTVO ČAKŠ, BARBARA ČAKŠ S.P.</t>
  </si>
  <si>
    <t>X - ADENA TRGOVINA IN POSREDOVANJE D.O.O.</t>
  </si>
  <si>
    <t>KRISTL-LOG, CESTNI TOVORNI PROMET, D.O.O.</t>
  </si>
  <si>
    <t>KOMPANI, STROJNE INŠTALACIJE, POSREDNIŠTVO, TRGOVINA IN SVETOVANJE, D.O.O.</t>
  </si>
  <si>
    <t>RADES TRGOVINA D.O.O.</t>
  </si>
  <si>
    <t>GOSTILNA KOS ANTON PETROVČIČ S.P.</t>
  </si>
  <si>
    <t>HEMPTOUCH, KOZMETIKA IN RAZVOJ, D.O.O.</t>
  </si>
  <si>
    <t>GOSTINSTVO IN STORITVE VART D.O.O.</t>
  </si>
  <si>
    <t>NAVEZA, PODJETJE ZA INFORMATIKO IN STORITVE D.O.O.</t>
  </si>
  <si>
    <t>ZALOŽBA PRIMUS, ZALOŽNIŠTVO IN DISTRIBUCIJA KNJIG, D.O.O.</t>
  </si>
  <si>
    <t>DUKIN, URBANA IN EKOLOŠKA OPREMA D.O.O.</t>
  </si>
  <si>
    <t>REALTRONIK, INŽENIRING, TRGOVINA IN STORITVE, D.O.O.</t>
  </si>
  <si>
    <t>ROBISSEC, TRGOVINA, STORITVE, PROIZVODNJA IN GOSTINSTVO, D.O.O.</t>
  </si>
  <si>
    <t>ALL OUT TRGOVINA IN STORITVE D.O.O.</t>
  </si>
  <si>
    <t>PG DOM, GOSTINSTVO IN STORITVE, D.O.O.</t>
  </si>
  <si>
    <t>ALEBON.KR GOSTINSTVO - BEXHETI IN DRUGI D.N.O.</t>
  </si>
  <si>
    <t>MB TURIST, GOSTINSTVO IN TURIZEM, D.O.O.</t>
  </si>
  <si>
    <t>TISCHER D.O.O. INSTALACIJSKI SISTEMI, GRADBENIŠTVO, TRGOVINA IN GOSTINSTVO, TURJAK 41, TURJAK</t>
  </si>
  <si>
    <t>POSREDNIŠTVO IN SVETOVANJE, INES TAVČAR S.P.</t>
  </si>
  <si>
    <t>LOGISTIK LJUTOMER, PODJETJE ZA TRANSPORT IN LOGISTIKO D.O.O.</t>
  </si>
  <si>
    <t>INOXVRBOVŠEK, PROJEKTIRANJE, SVETOVANJE, PROIZVODNJA KOVINSKIH IZDELKOV, D.O.O.</t>
  </si>
  <si>
    <t>MEISTERWERK, PROIZVODNJA, POSREDNIŠTVO, TRGOVINA, GOSTINSTVO, NAJEMI IN STORITVE D.O.O.</t>
  </si>
  <si>
    <t>VREČEK AGRO, PROIZVODNJA, TRGOVINA, IZVOZ, UVOZ, D.O.O., KRANJ</t>
  </si>
  <si>
    <t>ELKO ELEKTROINŠTALACIJE IN KOVINARSTVO D.O.O.</t>
  </si>
  <si>
    <t>PAN ELEKTRONIK, INŽENIRING ZA ALARMNE SISTEME, NAKLO, D.O.O.</t>
  </si>
  <si>
    <t>INŠTALACIJE VODOVODA IN OGREVALNIH NAPRAV, IVON D.O.O.</t>
  </si>
  <si>
    <t>BLASMONT, ZAKLJUČNA DELA V GRADBENIŠTVU, ALEKSANDER BLAS S.P.</t>
  </si>
  <si>
    <t>BOLERO, DRUŽBA ZA RAZVOJ IN POPULARIZACIJO PLESA D.O.O.</t>
  </si>
  <si>
    <t>DBSS, STROJEGRADNJA, INŽENIRING, STORITVE, TRGOVINA, D.O.O.</t>
  </si>
  <si>
    <t>AVTO PRINC TRGOVINA IN SERVIS D.O.O.</t>
  </si>
  <si>
    <t>PARTNER PROIZVODNO IN TRGOVSKO PODJETJE D.O.O.</t>
  </si>
  <si>
    <t>FASCIKEL RAČUNOVODSKE IN FINANČNE STORITVE D.O.O.</t>
  </si>
  <si>
    <t>JAKŠA GROUP D.O.O., PODJETJE ZA GRADBENIŠTVO TER RAZVOJ IN SVETOVANJE NA PODROČJU RAČUNALNIŠTVA IN INFORMATIKE</t>
  </si>
  <si>
    <t>BABIČ, TRGOVINA NA DEBELO IN DROBNO, PROIZVODNJA IN STORITVE, PODGRADJE D.O.O.</t>
  </si>
  <si>
    <t>NEC D.O.O. TRGOVSKO PODJETJE LJUBLJANA</t>
  </si>
  <si>
    <t>VI-JA PROIZVODNJA TRGOVINA IN STORITVE D.O.O.</t>
  </si>
  <si>
    <t>IZKOPI, GRADBENE STORITVE SILVO ČANŽEK S.P.</t>
  </si>
  <si>
    <t>YLE, POSREDNIŠTVO PRI PRODAJI STROJEV IN OPREME, D.O.O.</t>
  </si>
  <si>
    <t>AVTO DEBEVC PRODAJA IN SERVIS VOZIL D.O.O.</t>
  </si>
  <si>
    <t>OKUSNE DOBROTE, TRGOVINA IN GOSTINSTVO, D.O.O.</t>
  </si>
  <si>
    <t>SVETOVANJE IN TRŽENJE, MAJA VREG, S.P.</t>
  </si>
  <si>
    <t>E PLUS LES, NOTRANJA OPREMA D.O.O.</t>
  </si>
  <si>
    <t>STMG ZAKLJUČNA GRADBENA DELA D.O.O.</t>
  </si>
  <si>
    <t>NJ, STAVBNO POHIŠTVO IN VRTNARSTVO, D.O.O.</t>
  </si>
  <si>
    <t>VOLARE, ORGANIZACIJA POTOVANJ D.O.O.</t>
  </si>
  <si>
    <t>MARSAN, TESARSTVO IN KROVSTVO, D.O.O.</t>
  </si>
  <si>
    <t>PNEUS 4 X 4 TRGOVINA S PNEVMATIKAMI IN OPREMO ZA MOTORNA VOZILA D.O.O.</t>
  </si>
  <si>
    <t>TMARK, DRUŽBA ZA MARKETING, POSREDNIŠTVO IN DISTRIBUCIJO TISKANIH MEDIJEV D.O.O.</t>
  </si>
  <si>
    <t>DENTALEN - TERJAK, DRUŽBA ZA ZOBOZDRAVSTVENO DEJAVNOST D.O.O.</t>
  </si>
  <si>
    <t>TURISTIČNE STORITVE IN SVETOVANJE, AIDA DUGONJIĆ, S.P.</t>
  </si>
  <si>
    <t>GLISER, PRODUKCIJSKA SKUPINA, D.O.O.</t>
  </si>
  <si>
    <t>AMR, SPLETNA TRGOVINA IN POSLOVNE STORITVE, D.O.O.</t>
  </si>
  <si>
    <t>SOČA OPREMA, MEDICINSKI PRIPOMOČKI, D.O.O.</t>
  </si>
  <si>
    <t>CENTRALEX, PRODAJA IN MONTAŽA KLIMATSKIH NAPRAV, TRGOVINA IN STORITVE D.O.O.</t>
  </si>
  <si>
    <t>MONDALIS POSREDNIŠTVO PRI PRODAJI MOTORNIH GORIV BOŠTJAN RODEŠ S.P.</t>
  </si>
  <si>
    <t>MONT - VAR OBDELAVA KOVIN IN MONTAŽA PROCESNE OPREME D.O.O.</t>
  </si>
  <si>
    <t>HIPROJECT D.O.O., VODENJE PROJEKTOV, POSREDOVANJE, STROJEGRADNJA</t>
  </si>
  <si>
    <t>LUNE TRANSPORT, PREVOZNIŠTVO IN STORITVE, D.O.O.</t>
  </si>
  <si>
    <t>ELITIS, NESPECIALIZIRANA TRGOVINA NA DEBELO, D.O.O.</t>
  </si>
  <si>
    <t>TURIZEM KUHAR, TURISTIČNA IN GOSTINSKA DEJAVNOST D.O.O.</t>
  </si>
  <si>
    <t>VELTRAG, ELEKTROINŠTALACIJE, STORITVE IN TRGOVINA, D.O.O.</t>
  </si>
  <si>
    <t>GOSTILNA LESJAK, FRANC LESJAK S.P.</t>
  </si>
  <si>
    <t>A.B., GOSTINSTVO, TRGOVINA, POSREDNIŠTVO IN DRUGE STORITVE, D.O.O.</t>
  </si>
  <si>
    <t>GOSTINSTVO PIKA, GOSTINSKE STORITVE D.O.O.</t>
  </si>
  <si>
    <t>LIPIS, PROIZVODNJA IN TRGOVINA D.O.O. - V STEČAJU</t>
  </si>
  <si>
    <t>RADIO FM KOMERCIALNE IN PROPAGANDNE STORITVE, D.O.O.</t>
  </si>
  <si>
    <t>ROGI, GRADBENIŠTVO IN PREVOZI D.O.O.</t>
  </si>
  <si>
    <t>ELE-STAR, ELEKTROINŠTALACIJE IN DRUGE STORITVE, D.O.O.</t>
  </si>
  <si>
    <t>GOSTINSKE DEJAVNOSTI, MARKO KREZIČ S.P.</t>
  </si>
  <si>
    <t>HERMI, PROIZVODNJA, TRGOVINA, STORITVE, D.O.O.</t>
  </si>
  <si>
    <t>TISKARNA NOVO MESTO, D.O.O.</t>
  </si>
  <si>
    <t>MINIKMONT, DRUŽBA ZA PROIZVODNJO IN STORITVE, D.O.O.</t>
  </si>
  <si>
    <t>MADAS, GOSTINSTVO, NAJEMI IN DRUGE STORITVE, D.O.O.</t>
  </si>
  <si>
    <t>LBM ORODJARSTVO, ORODJARSKE STORITVE, D.O.O.</t>
  </si>
  <si>
    <t>SEMLAB, SERVIS, ZASTOPANJE IN STORITVE D.O.O.</t>
  </si>
  <si>
    <t>KERATLAK, GRADNJA ZA TRG, D.O.O.</t>
  </si>
  <si>
    <t>MESARSTVO REŠET, PROIZVODNJA IN TRGOVINA MESA IN MESNIH IZDELKOV, D.O.O.</t>
  </si>
  <si>
    <t>POVOD, ZAVOD ZA KULTURO IN RAZVOJ MEDNARODNIH ODNOSOV V KULTURI, SOCIALNO PODJETJE</t>
  </si>
  <si>
    <t>ŠOLA VOŽNJE ČADEJ, STORITVE, D.O.O.</t>
  </si>
  <si>
    <t>MACHPRO TELEKOMUNIKACIJE D.O.O.</t>
  </si>
  <si>
    <t>SKT KOVINOPLASTIKA, PROIZVODNJA IN STORITVE D.O.O.</t>
  </si>
  <si>
    <t>POPRAVILO VOZIL PO TOČI, MIRAN JAUŠOVEC S.P.</t>
  </si>
  <si>
    <t>KOMUNALA JAVNO KOMUNALNO PODJETJE D.O.O. GORNJI GRAD</t>
  </si>
  <si>
    <t>SUPER BLOOM D.O.O., PROIZVODNJA, TRGOVINA IN STORITVE</t>
  </si>
  <si>
    <t>PICERIJA MARKO POLO BOJAN ČEMAŽAR S.P.</t>
  </si>
  <si>
    <t>MITAT, GRADBENIŠTVO IN STORITVE, D.O.O.</t>
  </si>
  <si>
    <t>FABI D.O.O. GOSTINSTVO IN TRGOVINA VIPAVA, BUDANJE 3C</t>
  </si>
  <si>
    <t>JAKOPINA, PODJETJE ZA PLETENJE, PROIZVODNJO, TRGOVINO IN STORITVE, D.O.O.</t>
  </si>
  <si>
    <t>GOSTINSTVO SPARGUS, ANDREJ SMOGAVC S.P.</t>
  </si>
  <si>
    <t>AAF - FAJS, AVTO ASISTENCA, TOMAŽ FAJS S.P.</t>
  </si>
  <si>
    <t>VARMIX, SERVIS IN TRGOVINA , D.O.O.</t>
  </si>
  <si>
    <t>CVETLIČARNA CVET ANDREJA LANIŠEK S.P.</t>
  </si>
  <si>
    <t>ZIP TECH D.O.O., PROIZVODNJA, PRODAJA, INŽENIRING IN STORITVE</t>
  </si>
  <si>
    <t>KLAJA, SPLETNA TRGOVINA, D.O.O.</t>
  </si>
  <si>
    <t>PEDICARE, STORITVENO PODJETJE, D.O.O.</t>
  </si>
  <si>
    <t>ROŽCAR, STORITVE IN TRGOVINA D.O.O.</t>
  </si>
  <si>
    <t>EPSILON SOFTWARE INFORMACIJSKE REŠITVE, D.O.O.</t>
  </si>
  <si>
    <t>SIMB STORITVENO, TRGOVSKO IN PROIZVODNO PODJETJE, D.O.O.</t>
  </si>
  <si>
    <t>TERMONT METAL, PROIZVODNJA IN STORITVE D.O.O.</t>
  </si>
  <si>
    <t>KBG, ORGANIZACIJA DOGODKOV D.O.O.</t>
  </si>
  <si>
    <t>CELOVITE STORITVE TRGOVINA IN STORITVE D.O.O.</t>
  </si>
  <si>
    <t>SLOTRAK ZIDANŠEK - PRODAJA TRAKTORJEV - BOŠTJAN ZIDANŠEK S.P.</t>
  </si>
  <si>
    <t>TERMOINŽENIRING PROIZVODNJA IN TRGOVINA, LEMERJE D.O.O.</t>
  </si>
  <si>
    <t>AVTO LUŠINA, TRGOVINA IN STORITVE, D.O.O.</t>
  </si>
  <si>
    <t>KOMES, KOVINARSTVO - MESARSTVO MARKO RUTNIK S.P.</t>
  </si>
  <si>
    <t>SES STORITVE, INŽENIRING, TRGOVINA D.O.O.</t>
  </si>
  <si>
    <t>DAJZIJEV, GOSTINSTVO, D.O.O.</t>
  </si>
  <si>
    <t>MIZARSTVO ŠTIBELJ JURIJ ŠTIBELJ S.P.</t>
  </si>
  <si>
    <t>STRIČK BAR, GOSTINSTVO, TOMAŽ KELHER S.P.</t>
  </si>
  <si>
    <t>KOMPAS POMURJE, DRUŽBA ZA TURISTIČNA POTOVANJA IN AGENCIJA D.O.O.</t>
  </si>
  <si>
    <t>VENTIL TRADE DRUŽBA ZA PROIZVODNJO, PRODAJO, IZVOZ, UVOZ INSTALACIJSKEGA BLAGA, D.O.O.</t>
  </si>
  <si>
    <t>VITALIT, PODJETNIŠKI INŽENIRING, GERMAN VITALI S.P.</t>
  </si>
  <si>
    <t>MEHANOINŽENIRING, VZDRŽEVANJE IN POPRAVILO MOTORNIH VOZIL, STROJEV IN NAPRAV, MARJAN MAROŠEK S.P.</t>
  </si>
  <si>
    <t>GORENC STARE, PROIZVODNJA, TRGOVINA IN STORITVE D.O.O.</t>
  </si>
  <si>
    <t>MIX, PODJETJE ZA TRGOVINO Z GRADBENIM IN INSTALACIJSKIM MATERIALOM IN PREVOZNE STORITVE D.O.O.</t>
  </si>
  <si>
    <t>OPTIKA DOBER VID TANJA JEREBIC S.P.</t>
  </si>
  <si>
    <t>300 DPI, POSREDOVANJE IN STORITVE V TISKARSTVU, D.O.O.</t>
  </si>
  <si>
    <t>TESARSTVO IN KROVSTVO GJEREK, TRIM D.O.O.</t>
  </si>
  <si>
    <t>MARS MUSIC TRGOVINA IN STORITVE, D.O.O.</t>
  </si>
  <si>
    <t>ELEKTRO STORITVE, TILEN BLAŽIČ S.P.</t>
  </si>
  <si>
    <t>GO-GA POSLOVNE STORITVE D.O.O.</t>
  </si>
  <si>
    <t>MERKS PODJETJE ZA TRGOVINO IN STORITVE D.O.O.</t>
  </si>
  <si>
    <t>AVTOVLEKA IN NAJEM VOZIL HAJDINJAK, D.O.O.</t>
  </si>
  <si>
    <t>DOMAČIJA REPOVŽ, GOSTILNA S PRENOČIŠČI, D.O.O.</t>
  </si>
  <si>
    <t>AGROTUR, PODJETJE ZA TRGOVINO IN STORITVE, D.O.O.</t>
  </si>
  <si>
    <t>TECHNOBOX, PRODAJA IN SVETOVANJE D.O.O.</t>
  </si>
  <si>
    <t>LOGHOUSE, PROIZVODNJA, TRGOVINA IN STORITVE D.O.O.</t>
  </si>
  <si>
    <t>STORITVE Z GRADBENO MEHANIZACIJO, SREČKO MECILOVŠEK S.P.</t>
  </si>
  <si>
    <t>PRESENT GRADBENIŠTVO IN STORITVE D.O.O.</t>
  </si>
  <si>
    <t>PLASAL, PROIZVODNJA IN MONTAŽA STAVBNEGA POHIŠTVA, D.O.O.</t>
  </si>
  <si>
    <t>R-MOTO, TRGOVINA IN POSREDNIŠTVO D.O.O.</t>
  </si>
  <si>
    <t>ARITMIJA, OGLAŠEVALSKA AGENCIJA, D.O.O.</t>
  </si>
  <si>
    <t>MAJA KRAJNC S.P. POSREDNIŠTVO PRI PRODAJI</t>
  </si>
  <si>
    <t>RASER, RAČUNOVODSKE STORITVE, D.O.O.</t>
  </si>
  <si>
    <t>I.G. FINANCE, FINANČNE STORITVE D.O.O.</t>
  </si>
  <si>
    <t>R-PAINT, SLIKOPLESKARSTVO, MARIN IVIČ S.P.</t>
  </si>
  <si>
    <t>UTG VODNIK PROIZVODNJA, TRGOVINA D.O.O.</t>
  </si>
  <si>
    <t>UTKOV, UTOPNO KOVAŠTVO JUG, D.O.O.</t>
  </si>
  <si>
    <t>FRIZERSKI STUDIO LILY, LILJANA PLAVČAK, S.P.</t>
  </si>
  <si>
    <t>BULC BRATJE, TRGOVSKO IN PROIZVODNO PODJETJE, D.O.O.</t>
  </si>
  <si>
    <t>LTB ENERGIJA, RAČUNOVODSKE, KNJIGOVODSKE, KADROVSKE IN DRUGE STORITVE, GOSTINSTVO TER GRADBENIŠTVO, D.O.O.</t>
  </si>
  <si>
    <t>ARGUMENTUM, REVIZIJA IN SVETOVANJE, D.O.O.</t>
  </si>
  <si>
    <t>PRIMUS PROJEKT, SPECIALIZIRANE STORITVE V GRADBENIŠTVU, PODJETNIŠKE IN POSLOVNE STORITVE IN SVETOVANJE, D.O.O.</t>
  </si>
  <si>
    <t>KOVINOCROM TRGOVSKO-PROIZVODNO PODJETJE D.O.O.</t>
  </si>
  <si>
    <t>NEONART SVETLOBNI IN REKLAMNI NAPISI KREVH, PROIZVODNJA, TRGOVINA IN DRUGE STORITVE, D.O.O.</t>
  </si>
  <si>
    <t>TA &amp; ŠA, FRIZERSKI STUDIO, D.O.O.</t>
  </si>
  <si>
    <t>J&amp;T FRIZERSKI ATELJE, FRIZERSTVO, TRGOVINA IN STORITVE D.O.O.</t>
  </si>
  <si>
    <t>ERIN M.R., PODJETNIŠKO IN POSLOVNO SVETOVANJE D.O.O.</t>
  </si>
  <si>
    <t>IPRODUCT RGB, PROIZVODNJA, SVETOVANJE IN PRODAJA, D.O.O.</t>
  </si>
  <si>
    <t>MIZARSTVO OSET, PROIZVODNJA, STORITVE, TRGOVINA, D.O.O.</t>
  </si>
  <si>
    <t>POMGRAD, GRADBENO PODJETJE D.D.</t>
  </si>
  <si>
    <t>KROJNI STUDIO, RAČUNALNIŠKA IZDELAVA KROJEV IN KROJNIH SLIK, ALOJZIJA TRUNKELJ S.P.</t>
  </si>
  <si>
    <t>NOVAKK MONTAŽNI SISTEMI, ZAKLJUČNA GRADBENA DELA, D.O.O.</t>
  </si>
  <si>
    <t>TRGOTRADE, TRGOVINA, GOSTINSTVO, TURIZEM D.O.O.</t>
  </si>
  <si>
    <t>FOTO IN VIDEO PRODUKCIJA JAKA AŽMAN S.P.</t>
  </si>
  <si>
    <t>AIVA, PROIZVODNJA, STORITVE IN TRGOVINA, D.O.O.</t>
  </si>
  <si>
    <t>AUTOBIRD, PREVOZI IN STORITVE, D.O.O.</t>
  </si>
  <si>
    <t>PR KOPAČ GOSTINSTVO D.O.O.</t>
  </si>
  <si>
    <t>VCK, VRTNI CENTER KURBUS, D.O.O.</t>
  </si>
  <si>
    <t>SUMMIT AVTO, DRUŽBA ZA UVOZ IN PRODAJO AVTOMOBILOV, D.O.O.</t>
  </si>
  <si>
    <t>PRIME AGENCIJA, FRIZERSTVO, TRGOVINA IN STORITVE, D.O.O.</t>
  </si>
  <si>
    <t>AUCOS STORITVENO IN TRGOVSKO PODJETJE D.O.O.</t>
  </si>
  <si>
    <t>AC ELITE AVTOSTORITVE, KLEMEN LAHOVEC S.P.</t>
  </si>
  <si>
    <t>FRIZERSKI STUDIO S, SABINA SOFTIĆ S.P.</t>
  </si>
  <si>
    <t>SPORTKA, ŠPORTNO VADBENI STUDIO, ŠPORTNE DEJAVNOSTI IN TRGOVINA ZA MALE ŽIVALI, KATJA RAKUŠČEK S.P.</t>
  </si>
  <si>
    <t>FRIZERSKI IN LEPOTILNI BSTUDIO, BRANKA SUMER S.P.</t>
  </si>
  <si>
    <t>MARTA, STORITVENO-PROIZVODNO, TRGOVINSKO PODJETJE, UVOZ-IZVOZ, D.O.O.</t>
  </si>
  <si>
    <t>CNC-SKLEDAR, OBDELAVA KOVIN, D.O.O.</t>
  </si>
  <si>
    <t>T.T. CARGO MEDNARODNI PREVOZI D.O.O.</t>
  </si>
  <si>
    <t>PARKETARSTVO MIHELČIČ ŽITK, IGOR MIHELČIČ S.P.</t>
  </si>
  <si>
    <t>SANLES TRGOVINA NA DEBELO IN DROBNO NEŽIVILSKIH PROIZVODOV D.O.O.</t>
  </si>
  <si>
    <t>MALGAJ, TRGOVSKO-SERVISNO PODJETJE, D.O.O.</t>
  </si>
  <si>
    <t>JADRAN INŽENIRING, TRGOVINA IN STORITVE, D.O.O. SEŽANA</t>
  </si>
  <si>
    <t>SILON INDUSTRIJSKA AVTOMATIZACIJA, D.O.O.</t>
  </si>
  <si>
    <t>MADAX, PROIZVODNJA, TRGOVINA IN STORITVE, D.O.O.</t>
  </si>
  <si>
    <t>AJNA SALON, KOZMETIČNE STORITVE, D.O.O.</t>
  </si>
  <si>
    <t>BLISK MONTAŽA, INŠTALACIJE, KROVSKO KLEPARSKA IN ZAKLJUČNA DELA V GRADBENIŠTVU D.O.O.</t>
  </si>
  <si>
    <t>GELTAR TRANSPORT, PODJETJE ZA TRANSPORT IN LOGISTIKO, D.O.O.</t>
  </si>
  <si>
    <t>GERŠAK TRANSPORT, TRGOVINA IN STORITVE, D.O.O.</t>
  </si>
  <si>
    <t>STREŽBA PIJAČ, "TONI BAR" MOHORIČ MITJA S.P.</t>
  </si>
  <si>
    <t>OSTERIA, GOSTINSTVO IN TRGOVINA, D.O.O.</t>
  </si>
  <si>
    <t>TERA-VIZIJA RAČUNOVODSTVO, MEDIACIJA, DAVČNO, PODJETNIŠKO IN POSLOVNO SVETOVANJE, D.O.O.</t>
  </si>
  <si>
    <t>AKRIS, POGREBNO PODJETJE IN TRGOVINA, D.O.O.</t>
  </si>
  <si>
    <t>DEDNAR GOZDARSKE STORITVE D.O.O.</t>
  </si>
  <si>
    <t>ZAJC TRANSPORT, PODJETJE ZA PREVOZNIŠTVO D.O.O.</t>
  </si>
  <si>
    <t>ZGD, TRGOVINA ZA AKVARISTIKO, D.O.O.</t>
  </si>
  <si>
    <t>KAVA BAR SIMA, HORVAT DANICA S.P.</t>
  </si>
  <si>
    <t>B 2 B, STORITVENO PODJETJE, D.O.O.</t>
  </si>
  <si>
    <t>LJUTOMERČAN, POLJEDELSTVO IN ŽIVINOREJA, D.O.O.</t>
  </si>
  <si>
    <t>HAK-PRO POSREDNIŠTVO PRI PRODAJI GORIV ALEŠ ROGELJ S.P.</t>
  </si>
  <si>
    <t>BAM UPRAVLJANJE, DRUŽBA ZA UPRAVLJANJE NEPREMIČNIN D.O.O.</t>
  </si>
  <si>
    <t>DENTAS, IZDELOVANJE STROJEV IN PRIPOMOČKOV ZA DENTALNO TEHNIKO D.O.O.</t>
  </si>
  <si>
    <t>T MENAT, CELOVITE PISARNIŠKE STORITVE, D.O.O.</t>
  </si>
  <si>
    <t>HITELEKTRONIK D.O.O., PROIZVODNJA, SVETOVANJE, TRŽENJE IN IZVOZNO-UVOZNA DEJAVNOST</t>
  </si>
  <si>
    <t>FLERIN, GOSTINSKE STORITVE, D.O.O.</t>
  </si>
  <si>
    <t>AVTO CENTER RAVNE, TRGOVINA IN SERVIS MOTORNIH VOZIL D.O.O.</t>
  </si>
  <si>
    <t>AVTONEGA KOS, VZDRŽEVANJE MOTORNIH KOLES, VILJEM KOS S.P.</t>
  </si>
  <si>
    <t>IZKOPI IN GRADBENE STORITVE, DEJAN CUGELJ, S.P.</t>
  </si>
  <si>
    <t>ICONOMI, RAČUNALNIŠKO PROGRAMIRANJE, D.O.O.</t>
  </si>
  <si>
    <t>ZVC LIPEJ-ŠERBEC D.O.O. ZASEBNI VETERINARSKI CENTER</t>
  </si>
  <si>
    <t>EPICORO, PROGRAMIRANJE APLIKACIJ, D.O.O.</t>
  </si>
  <si>
    <t>CRONO DRUŽBA ZA POSREDNIŠTVO IN TRGOVINO, D.O.O., AJDOVŠČINA</t>
  </si>
  <si>
    <t>VICTUM, DRUŽBA ZA TRGOVINO IN STORITVE, D.O.O.</t>
  </si>
  <si>
    <t>SPC KREVS, SERVISNO-PRODAJNI CENTER, D.O.O.</t>
  </si>
  <si>
    <t>EXOR ETI REŠITVE ZA ENERGETIKO, TRANSPORT IN INDUSTRIJO D.O.O.</t>
  </si>
  <si>
    <t>CTP, POMOŽNE GRAFIČNE STORITVE, D.O.O.</t>
  </si>
  <si>
    <t>BONPET SYSTEMS, PROIZVODNJA, TRGOVINA, POŽARNI INŽENIRING, D.O.O. TRBOVLJE</t>
  </si>
  <si>
    <t>GORIČANKA PODJETJE ZA TRGOVINO, TURIZEM IN GOSTINSTVO TRDKOVA D.O.O.</t>
  </si>
  <si>
    <t>MODEX, PROIZVODNJA, TRGOVINA IN STORITVE, D.O.O.</t>
  </si>
  <si>
    <t>ZIKWOOD, MIZARSTVO, KRISTJAN ZIDAR, S.P.</t>
  </si>
  <si>
    <t>DRAGOVAN, PODJETJE ZA LOGISTIKO, D.O.O.</t>
  </si>
  <si>
    <t>DANPI, MONTAŽA VODOVODA, CENTRALNE IN SERVIS, IGOR PIPAN, S.P.</t>
  </si>
  <si>
    <t>PERIGEJ - GOSTINSTVO, TURIZEM, TRGOVINA, POSREDNIŠTVO IN STORITVE D.O.O.</t>
  </si>
  <si>
    <t>VAROVANJE GALEKOM, DRUŽBA ZA VAROVANJE, D.O.O.</t>
  </si>
  <si>
    <t>TAHOGRAF PODJETJE ZA FINOMEHANIKO D.O.O. NOVA GORICA</t>
  </si>
  <si>
    <t>AGA - ATELJE ZA GEODEZIJO IN ARHITEKTURO D.O.O. POSTOJNA</t>
  </si>
  <si>
    <t>ADR TRANSPORT PLOJ, PREVOZI, STORITVE IN TRGOVINA, D.O.O.</t>
  </si>
  <si>
    <t>MIEL D.O.O., INDUSTRIJSKA AVTOMATIZACIJA</t>
  </si>
  <si>
    <t>AUTOTECH, INŽENIRSKE DEJAVNOSTI, D.O.O.</t>
  </si>
  <si>
    <t>NARDA - KARETA TURIZEM, TRGOVINA, TURIZEM IN STORITVE D.O.O.</t>
  </si>
  <si>
    <t>ZEKOLLI GRAD, NIZKE IN VISOKE GRADNJE, D.O.O.</t>
  </si>
  <si>
    <t>COMBOFIT BEAUTY, PRODAJA IN TRŽENJE KOZMETIČNIH IZDELKOV D.O.O.</t>
  </si>
  <si>
    <t>KAS, PREVOZ IN TRGOVINA, D.O.O., ZALOG</t>
  </si>
  <si>
    <t>MITJA REBERNIK S.P., POSREDNIŠTVO PRI PRODAJI GORIV</t>
  </si>
  <si>
    <t>KLAVNICA IN DOMAČE MESNINE SOUD, DUŠAN GLOBOČNIK S.P.</t>
  </si>
  <si>
    <t>EKOTURIZEM HUDIČEVEC,TURISTIČNE DEJAVNOSTI, EMILIJAN SIMČIČ S.P.</t>
  </si>
  <si>
    <t>FAJN TIM, TRGOVINA IN STORITVE, D.O.O.</t>
  </si>
  <si>
    <t>STROJNE INŠTALACIJE LESKOVŠEK, MONTAŽA IN SERVIS OGREVALNE IN HLADILNA TEHNIKE EMANUEL LESKOVŠEK S.P.</t>
  </si>
  <si>
    <t>STUDIO DESK TRGOVINA IN STORITVE D.O.O.</t>
  </si>
  <si>
    <t>ACRON TRGOVSKO PODJETJE D.O.O.</t>
  </si>
  <si>
    <t>KODAZ TRGOVINA IN STORITVE D.O.O. MEDVODE</t>
  </si>
  <si>
    <t>MY CAREER, KADROVSKI PORTAL DELA IN PRILOŽNOSTI, SVETOVANJE IN TRGOVINA, D.O.O.</t>
  </si>
  <si>
    <t>AMON VINARSTVO, GOSTINSTVO IN TRGOVINA, D.O.O. PODČETRTEK, OLIMJE 24</t>
  </si>
  <si>
    <t>FILMPLAST TRGOVINA IN PROIZVODNJA D.O.O. MIREN</t>
  </si>
  <si>
    <t>KOVI PS - KOVINSKE STORITVE SIMON PETEK S.P.</t>
  </si>
  <si>
    <t>LESNA VRATA PROIZVODNJA IN TRGOVINA STAVBNEGA POHIŠTVA D.O.O.</t>
  </si>
  <si>
    <t>APERTURA, POSLOVANJE Z NEPREMIČNINAMI, D.O.O.</t>
  </si>
  <si>
    <t>VARNOST PLUS, PROIZVODNJA, TRGOVINA IN STORITVE, D.O.O.</t>
  </si>
  <si>
    <t>GOROS- GOSTINSTVO IN POSREDNIŠTVO D.O.O. HRASTNIK</t>
  </si>
  <si>
    <t>VRTNARIJA NAJDI TRGOVSKO IN PROIZVODNO PODJETJE D.O.O.</t>
  </si>
  <si>
    <t>FRIZERSKI STUDIO KREATIVA, ANJA BLATNIK S.P.</t>
  </si>
  <si>
    <t>IZOLACIJA - KERN TRGOVSKO, STORITVENO IN PROIZVODNO PODJETJE IN INŽENIRING, D.O.O. RADOMLJE</t>
  </si>
  <si>
    <t>FUNDATOR+, GOSTINSTVO, D.O.O.</t>
  </si>
  <si>
    <t>BRAVIA HOME, PROIZVODNJA, PRODAJA AVTODOMOV, POČITNIŠKIH HIŠIC IN PLOVIL D.O.O.</t>
  </si>
  <si>
    <t>MEDICIA VELETRGOVINA IN STORITVE D.O.O.</t>
  </si>
  <si>
    <t>KOPLAS, ZASEBNA DRUŽBA ZA PROIZVODNJO KOVINSKIH IN PLASTIČNIH IZDELKOV, KRIŽE, D.O.O.</t>
  </si>
  <si>
    <t>KREATIVNA FABRIKA, DRUŽBA ZA KREATIVNE REŠITVE, D.O.O.</t>
  </si>
  <si>
    <t>MIZARSTVO MORIC POHIŠTVO IN TRGOVINA D.O.O.</t>
  </si>
  <si>
    <t>POVEM, KOMUNIKACIJSKO IN POSLOVNO SVETOVANJE, D.O.O.</t>
  </si>
  <si>
    <t>POSREDNIŠTVO IN STORITVE, DRAGO URŠIČ, S.P.</t>
  </si>
  <si>
    <t>OBALA CENTER ŠALARA, VULKANIZERSTVO IN TRGOVINA, D.O.O.</t>
  </si>
  <si>
    <t>LESOPLAST INTERNACIONAL, PODJETJE ZA GRADBENIŠTVO, STORITVE IN TRGOVINO D.O.O.</t>
  </si>
  <si>
    <t>PEROFORM, ORODJARSTVO, D.O.O.</t>
  </si>
  <si>
    <t>KONTAKTNI CENTER M D.O.O.</t>
  </si>
  <si>
    <t>PLESKARSTVO VUZEM, PLESKARSTVO, GRADBENIŠTVO, TRGOVINA IN DRUGE STORITVE, D.O.O.</t>
  </si>
  <si>
    <t>KERAM PRO, KERAMIČARSTVO IN DRUGA ZAKLJUČNA GRADBENA DELA, D.O.O.</t>
  </si>
  <si>
    <t>XPLUS RAČUNOVODSKI SERVIS, D.O.O.</t>
  </si>
  <si>
    <t>POHORJE TURIZEM, AVTOBUSNI PREVOZI IN TURIZEM, D.O.O.</t>
  </si>
  <si>
    <t>GTT-PLOJ, GOSTINSTVO, TURIZEM, TRGOVINA IN DRUGE STORITVE, D.O.O.</t>
  </si>
  <si>
    <t>NOELLA CO, RAČUNALNIŠKE DEJAVNOSTI, D.O.O.</t>
  </si>
  <si>
    <t>OMISLI.SI, OGLAŠEVALSKA AGENCIJA, D.O.O.</t>
  </si>
  <si>
    <t>AVTO CENTER ŠUBELJ SERVIS IN TRGOVINA, D.O.O.</t>
  </si>
  <si>
    <t>MOJA ČOKOLADA, PRODAJA ČOKOLAD, D.O.O.</t>
  </si>
  <si>
    <t>DECEMBER, ZAVOD ZA KULTURNE DEJAVNOSTI, LJUBLJANA</t>
  </si>
  <si>
    <t>VIVO, GOSTINSKO TURISTIČNE STORITVE IN TRGOVINA, D.O.O.</t>
  </si>
  <si>
    <t>ŠTAJNBIRT, MESARIJA, D.O.O., ŠKOFJA LOKA</t>
  </si>
  <si>
    <t>ALIANSA ASE, SPECIALNA GRADBENA DELA, D.O.O.</t>
  </si>
  <si>
    <t>ENERGOSOL, TRGOVINA IN STORITVE, D.O.O.</t>
  </si>
  <si>
    <t>CR CENTER TRGOVINA IN GOSTINSKE STORITVE, D.O.O.</t>
  </si>
  <si>
    <t>P GROUP COMPANY, POSREDNIŠTVO IN POSLOVNO SVETOVANJE, D.O.O.</t>
  </si>
  <si>
    <t>PC PIRNAT, PODJETJE ZA PROIZVODNJO, TRGOVINO IN STORITVE, D.O.O.</t>
  </si>
  <si>
    <t>VEIT TEAM TRGOVSKO IN SERVISNO PODJETJE, D.O.O.</t>
  </si>
  <si>
    <t>EPROS ELEKTRO STORITVENO TRGOVSKO PODJETJE, D.O.O.</t>
  </si>
  <si>
    <t>FORMUS, PROIZVODNJA IN TRGOVINA,D.O.O.</t>
  </si>
  <si>
    <t>TAHOGRAFI CUDERMAN, PREIZKUŠANJE, IZOBRAŽEVANJE IN TRGOVINA, D.O.O.</t>
  </si>
  <si>
    <t>KROBAH PROIZVODNJA, TRGOVINA, STORITVE D.O.O.</t>
  </si>
  <si>
    <t>USLUGE POGVAJN, GRADBENE STORITVE, PRIMOŽ KALAN S.P.</t>
  </si>
  <si>
    <t>TOVARNA MERIL KOVINE PROIZVODNJA KOVINSKIH MERIL D.D.</t>
  </si>
  <si>
    <t>ENERTEC, STORITVE, RAZISKAVE IN RAZVOJ V ENERGETIKI, D.O.O.</t>
  </si>
  <si>
    <t>IPSIMA I.P. INVALIDSKO PODJETJE D.O.O.</t>
  </si>
  <si>
    <t>DENTRO, ZOBOZDRAVSTVENE STORITVE IN SVETOVANJE, D.O.O.</t>
  </si>
  <si>
    <t>PLUTON PLUS D.O.O., GRADBENIŠTVO, STORITVE IN SVETOVANJE</t>
  </si>
  <si>
    <t>TEHNIČNI SISTEMI PROIZVODNJA, INŽENIRING, TRGOVINA, D.O.O.</t>
  </si>
  <si>
    <t>MARE - VEČ KOT ČISTILNICA KEMIČNO ČIŠČENJE IN TRGOVINA D.O.O.</t>
  </si>
  <si>
    <t>KUEHNE + NAGEL, GLOBALNI LOGISTIČNI SERVIS, D.O.O.</t>
  </si>
  <si>
    <t>MEHANSKA OBDELAVA KOVIN, NEGA IN OSKRBA NA DOMU, ANITA GALIČ S.P.</t>
  </si>
  <si>
    <t>INTELEKTRO, INTELIGENTNE ELEKTRIČNE INŠTALACIJE, D.O.O.</t>
  </si>
  <si>
    <t>LUMI7 PROIZVODNJA IN TRGOVINA D.O.O.</t>
  </si>
  <si>
    <t>KERAMIČARSTVO ALEKSANDER GUŠIĆ S.P.</t>
  </si>
  <si>
    <t>KAVA BAR AS, GOSTINSKE IN GRADBENE STORITVE, D.O.O.</t>
  </si>
  <si>
    <t>ADRENALINA, GOSTINSTVO IN ŠPORTNE DEJAVNOSTI, D.O.O.</t>
  </si>
  <si>
    <t>SIMONA HORVAT - ODVETNICA</t>
  </si>
  <si>
    <t>SEMENIC TIRE TRADING, TRGOVINA NA DEBELO Z REZERVNIMI DELI D.O.O.</t>
  </si>
  <si>
    <t>GSM APARATI TRGOVINA, STORITVE, POSREDNIŠTVO IN PROIZVODNJA D.O.O.</t>
  </si>
  <si>
    <t>REŠILKO, NEURGENTNI PREVOZI IN STORITVE, D.O.O.</t>
  </si>
  <si>
    <t>EKOZARČEK TRAJNOSTNE IN EKOLOŠKE REŠITVE D.O.O.</t>
  </si>
  <si>
    <t>PROFI CLEAN KEMIČNO ČIŠČENJE VOZIL ALEŠ GROZNIK S.P.</t>
  </si>
  <si>
    <t>GEOM2, GEODETSKE STORITVE D.O.O.</t>
  </si>
  <si>
    <t>MIZARSTVO-ZLATOROG, PODJETJE ZA PROIZVODNJO, TRGOVINO IN STORITVE D.O.O.</t>
  </si>
  <si>
    <t>ŠPORTNO TRENIRANJE, SEBASTJAN CVETKO S.P.</t>
  </si>
  <si>
    <t>BOŠK, POSREDNIŠTVO D.O.O.</t>
  </si>
  <si>
    <t>LORBEK &amp; CO. PODJETJE ZA STORITVE, TRGOVINO IN PROIZVODNJO D.O.O.</t>
  </si>
  <si>
    <t>STILLES D.O.O., INŽENIRING IN NOTRANJA OPREMA SEVNICA</t>
  </si>
  <si>
    <t>AVTO LINE, AVTOSTORITVE, AVTOKLEPARSTVO ŠKOFLEK, JOŽE ŠKOFLEK S.P.</t>
  </si>
  <si>
    <t>PREIS SEVNICA PROIZVODNJA IN TRGOVINA D.O.O.</t>
  </si>
  <si>
    <t>JELAS, FRIZERSKI SALON, JELKA ANTOLOVIĆ S.P.</t>
  </si>
  <si>
    <t>DOLAVITA, POSLOVNO SVETOVANJE D.O.O.</t>
  </si>
  <si>
    <t>RR NET, MARKETING, POSREDNIŠTVO IN DRUGE POSLOVNE STORITVE, D.O.O.</t>
  </si>
  <si>
    <t>VITEM IZOBRAŽEVANJE IN SVETOVANJE, VIKTORIJA SUHOVERŠNIK S.P.</t>
  </si>
  <si>
    <t>ČADEŽ, MESARSTVO, TRGOVINA, GOSTINSTVO, D.O.O.</t>
  </si>
  <si>
    <t>ORTO MG, ORTODONTSKE STORITVE, D.O.O.</t>
  </si>
  <si>
    <t>NANA GOSTINSTVO, GOSTINSTVO, TRGOVINA IN DRUGE STORITVE, D.O.O.</t>
  </si>
  <si>
    <t>VILJA PROIZVODNJA IN PREDELAVA KMETIJSKIH PRIDELKOV GLOBOKO D.O.O.</t>
  </si>
  <si>
    <t>OGRAJE-1A, TRGOVINA, STORITVE IN DRUGE DEJAVNOSTI D.O.O</t>
  </si>
  <si>
    <t>AVTOSERVIS BARLE, ROBERT BARLE S.P.</t>
  </si>
  <si>
    <t>AVTO, VZDRŽEVANJE IN POPRAVILA MOTORNIH VOZIL, ALEŠ MORI, S.P.</t>
  </si>
  <si>
    <t>GERČER, PROIZVODNJA, TRGOVINA IN STORITVE, D.O.O.</t>
  </si>
  <si>
    <t>SLOMEC, TRGOVINA, POSREDNIŠTVO, INŽENIRING IN SERVIS, D.O.O.</t>
  </si>
  <si>
    <t>INTERCLASS CARS TRGOVINA, SERVIS IN DRUGE STORITVE, D.O.O.</t>
  </si>
  <si>
    <t>WEDOM, ODDAJANJE NEPREMIČNIN D.O.O.</t>
  </si>
  <si>
    <t>STRITAR, MIZARSTVO, D.O.O.</t>
  </si>
  <si>
    <t>DERMESTETIKA LS, ESTETSKE STORITVE IN IZOBRAŽEVANJE, LAURA SARDINŠEK S.P.</t>
  </si>
  <si>
    <t>ELKOR PROIZVODNO TRGOVSKO PODJETJE ZA GRADBENO INSTALACIJSKA DELA D.O.O.</t>
  </si>
  <si>
    <t>KOROTAN, PODJETJE ZA PROIZVODNJO, TRGOVINO, SERVISIRANJE IN SVETOVANJE, D.O.O., KRANJ</t>
  </si>
  <si>
    <t>KOŠAKI TOVARNA MESNIH IZDELKOV D.O.O.</t>
  </si>
  <si>
    <t>FOTO BESENIČAR, PRODAJA FOTOGRAFSKE OPREME, D.O.O.</t>
  </si>
  <si>
    <t>ŽARGI JURIJ, DR. DENT. MED. ZOBOZDRAVSTVENA ORDINACIJA BEŽIGRAJSKI DVOR</t>
  </si>
  <si>
    <t>TRIMAS, TRGOVINA IN IZOBRAŽEVANJE, D.O.O.</t>
  </si>
  <si>
    <t>VARNOST ARH, VAROVANJE, SVETOVANJE IN STORITVE, D.O.O.</t>
  </si>
  <si>
    <t>AAB ARHITEKTURA, ARHITEKTURNO NAČRTOVANJE IN GRAFIČNI DIZAJN D.O.O.</t>
  </si>
  <si>
    <t>SOŠKO GOZDNO GOSPODARSTVO TOLMIN D.O.O.</t>
  </si>
  <si>
    <t>I.R.V. INVESTICIJE, RAZVOJ IN VODENJE, D.O.O.</t>
  </si>
  <si>
    <t>MAXIMAT, GOSTINSTVO IN PODJETNIŠKO TER POSLOVNO SVETOVANJE D.O.O.</t>
  </si>
  <si>
    <t>RADIO ANTENA PODJETJE ZA INFORMIRANJE, ZALOŽNIŠTVO, RADIO IN VIDEO PRODUKCIJO D.O.O., LJUBLJANA</t>
  </si>
  <si>
    <t>NARAVNI PRETOK, STORITVE, D.O.O.</t>
  </si>
  <si>
    <t>LEVAS ZAPOSLOVANJE IN USPOSABLJANJE INVALIDOV KRŠKO D.O.O.</t>
  </si>
  <si>
    <t>VETERINARSKI CENTER PIKA, VETERINARSKE STORITVE IN TRGOVINA, D.O.O.</t>
  </si>
  <si>
    <t>THRIVE, INFORMACIJSKE STORITVE, D.O.O.</t>
  </si>
  <si>
    <t>ELSIM, INŠTALIRANJE ELEKTRIČNIH NAPELJAV IN NAPRAV, SIMON NOVAK S.P.</t>
  </si>
  <si>
    <t>GOSTIŠČE PRI JANEZU, ROBERT ANTOLINC S.P.</t>
  </si>
  <si>
    <t>PROMO - SVETOVANJE, MOJCA POVHE S.P.</t>
  </si>
  <si>
    <t>MPT, PROIZVODNJA IN TRGOVINA, D.O.O.</t>
  </si>
  <si>
    <t>ZVEZDA SPT TEKSTILNA TOVARNA, D.O.O.</t>
  </si>
  <si>
    <t>SINTEKO 1 ZAKLJUČNA DELA V GRADBENIŠTVU D.O.O.</t>
  </si>
  <si>
    <t>NITEO, POSREDNIŠTVO IN TRGOVINA, D.O.O.</t>
  </si>
  <si>
    <t>TIM OPARA TRGOVINA D.O.O.</t>
  </si>
  <si>
    <t>AVTOHIŠA SNOJ, SERVIS, TRGOVINA, ZASTOPSTVA D.O.O.</t>
  </si>
  <si>
    <t>KOMUNALA, JAVNO PODJETJE D.O.O.</t>
  </si>
  <si>
    <t>VITAKRAFT HOBBY PROGRAM DRUŽBA ZA KMETIJSKE DEJAVNOSTI, PROIZVODNJO, ZALOŽNIŠTVO, GRADBENIŠTVO, TRGOVINO, STORITVE, PROMET, POSREDNIŠTVO, GOSTINSTVO IN NAJEM D.O.O.</t>
  </si>
  <si>
    <t>SGP BENI, PODJETJE ZA GRADBENA DELA, D.O.O.</t>
  </si>
  <si>
    <t>ARHITEKTURA IN OBLIKOVANJE, MARJETKA SLABE S.P.</t>
  </si>
  <si>
    <t>OMEC MOTORS SOUTH EAST EUROPE, ZASTOPSTVO, POSREDNIŠTVO IN PRODAJA, D.O.O.</t>
  </si>
  <si>
    <t>OAZA CAFFE, JANEZ KOZELJ, S.P., GOSTINSKA DEJAVNOST</t>
  </si>
  <si>
    <t>SOLNI HRAM, CENTER DOBREGA POČUTJA, D.O.O.</t>
  </si>
  <si>
    <t>MONTAŽA IN PRODAJA STAVBNEGA POHIŠTVA BRIGITA GAJSER S.P.</t>
  </si>
  <si>
    <t>METALKO BUČAR, KROVSTVO, KLEPARSTVO, D.O.O.</t>
  </si>
  <si>
    <t>SELMAR, TRGOVINA IN SERVIS MOTORNIH VOZIL, D.O.O.</t>
  </si>
  <si>
    <t>STUDIO ODKLOP, ŠPORTNA DEJAVNOST, HATEMA DJURKOVIĆ S.P.</t>
  </si>
  <si>
    <t>ATELJE JAPELJ, OBLIKOVANJE, PROJEKTIRANJE, ORGANIZACIJA, TRGOVINA IN DRUGE STORITVE D.O.O.</t>
  </si>
  <si>
    <t>ZVEZDA LIMBO TRGOVSKO PROIZVODNO IN STORITVENO PODJETJE D.O.O.</t>
  </si>
  <si>
    <t>DBUNDERLA, DIMNIKARSKE STORITVE, D.O.O.</t>
  </si>
  <si>
    <t>POČITNICE.SI TURISTIČNA AGENCIJA D.O.O.</t>
  </si>
  <si>
    <t>INTER CARS INT TRGOVINA Z REZERVNIMI DELI IN OPREMO ZA MOTORNA VOZILA D.O.O.</t>
  </si>
  <si>
    <t>LK ING PROIZVODNJA, STORITVE IN TRGOVINA, D.O.O.</t>
  </si>
  <si>
    <t>DEER, DVIGALOTEHNIKA, ELEKTROINŠTALACIJE, ELEKTRONIKA IN RAČUNALNIŠTVO, MITJA UDOVIČ, S.P.</t>
  </si>
  <si>
    <t>GAJŠEK, MIZARSTVO IN STORITVE, D.O.O.</t>
  </si>
  <si>
    <t>NEJA, PROIZVODNJA IN STORITVE, D.O.O.</t>
  </si>
  <si>
    <t>FRIZERSKI STUDIO DIVA NINA GORJUP S.P.</t>
  </si>
  <si>
    <t>KONTIMA, INŽENIRING, D.O.O.</t>
  </si>
  <si>
    <t>ENSI ENERGETSKI SISTEMI IN INŽINIRING D.O.O.</t>
  </si>
  <si>
    <t>M PUP TRANSPORT IN LOGISTIKA D.O.O.</t>
  </si>
  <si>
    <t>DELAMONT, POSTAVITEV ŠOTOROV, BARBARA LEDINEK S.P.</t>
  </si>
  <si>
    <t>ABAKOS GRAFIČNI STUDIO D.O.O.</t>
  </si>
  <si>
    <t>MEGADOM TRGOVINA INDUSTRIJSKA CONA PODSKRAJNIK II D.O.O.</t>
  </si>
  <si>
    <t>JAZON PODJETJE ZA TURIZEM, PROIZVODNJO IN STORITEV D.O.O.</t>
  </si>
  <si>
    <t>PETRUS BAR, GOSTINSTVO D.O.O.</t>
  </si>
  <si>
    <t>SERVIC, SERVISNE STORITVE IN TRGOVINA, D.O.O.</t>
  </si>
  <si>
    <t>GOSTINSTVO MILENA CER S.P.</t>
  </si>
  <si>
    <t>ŽUST-AL, OBDELAVA KOVIN IN DRUGE STORITVE, D.O.O.</t>
  </si>
  <si>
    <t>KONTIM EKONOMSKO - FINANČNO, DAVČNO IN PODJETNIŠKO SVETOVANJE TER VODENJE POSLOVNIH KNJIG D.O.O.</t>
  </si>
  <si>
    <t>RESMAN PLUS - TRGOVINA IN GOSTINSTVO, D.O.O.</t>
  </si>
  <si>
    <t>TREF, PODJETJE ZA SVETOVANJE, INŽENIRING IN TRGOVINSKO POSREDOVANJE, D.O.O.</t>
  </si>
  <si>
    <t>BJ KUKOVIC, STORITVENO PODJETJE D.O.O.</t>
  </si>
  <si>
    <t>FIFER, POSREDNIŠTVO, TRGOVINA, TOVORNI PROMET IN GRADBENA MEHANIZACIJA, D.O.O.</t>
  </si>
  <si>
    <t>TRGOVINA IN DRUGE POSLOVNE STORITVE TADEJ KOLAR S.P.</t>
  </si>
  <si>
    <t>FUTURE RAČUNOVODSTVO, POSLOVNE STORITVE, D.O.O.</t>
  </si>
  <si>
    <t>TOTABO, MONTAŽA IN SVETOVANJE, EMILIJAN SAMEC, S.P.</t>
  </si>
  <si>
    <t>PLESNO DRUŠTVO LIBERO</t>
  </si>
  <si>
    <t>TISA PODJETJE ZA OPRAVLJANJE GOZDARSKIH STORITEV, D.O.O.</t>
  </si>
  <si>
    <t>BIO MLIN STRAŽAR MLIN, TRGOVINA IN STORITVE D.O.O.</t>
  </si>
  <si>
    <t>VANIMAT NEPREMIČNINE, ODDAJANJE NEPREMIČNIN IN DRUGE STORITVE, D.O.O.</t>
  </si>
  <si>
    <t>SNEP, UPRAVLJANJE Z NEPREMIČNINAMI, D.O.O.</t>
  </si>
  <si>
    <t>AVTO KRKA CE, TRGOVINA, SERVIS, ZASTOPSTVO, D.O.O.</t>
  </si>
  <si>
    <t>KONUS KONEX PROIZVODNJA TRANSPORTNIH IN POGONSKIH ELEMENTOV, NETKANIH MATERIALOV IN FILTROV, D.O.O.</t>
  </si>
  <si>
    <t>MN BIRO, RAČUNOVODSKE IN DRUGE STORITVE D.O.O.</t>
  </si>
  <si>
    <t>PSD PREVAJALSKE STORITVE D.O.O.</t>
  </si>
  <si>
    <t>T&amp;J TEAM, PREVOZNIŠTVO, GRADBENIŠTVO IN POSREDNIŠTVO PRI PRODAJI, D.O.O.</t>
  </si>
  <si>
    <t>PRODERMA, DERMATOLOŠKO MEDICINSKI CENTER, D.O.O.</t>
  </si>
  <si>
    <t>ZEKE HAMBI PEK PREDELOVALNE DEJAVNOSTI, GOSTINSTVO, TRGOVINA D.O.O.</t>
  </si>
  <si>
    <t>SADA, GOSTINSTVO, NAJEMI IN DRUGE STORITVE, D.O.O.</t>
  </si>
  <si>
    <t>GOSTILNA OB KAMINU, NIHADA IMŠIROVIĆ S.P.</t>
  </si>
  <si>
    <t>POSREDNIŠTVO PRI PRODAJI, PRIMOŽ MURŠIČ S.P.</t>
  </si>
  <si>
    <t>HORIZONT INTELEKTUALNE IN SVETOVALNE STORITVE, D.O.O., LJUBLJANA, BEZENŠKOVA 35</t>
  </si>
  <si>
    <t>ASH, RAZISKAVE IN RAZVOJ NA PODROČJU ELEKTRONIKE, D.O.O.</t>
  </si>
  <si>
    <t>LAMPE - SOFRIĆ GOSTINSTVO D.O.O.</t>
  </si>
  <si>
    <t>KLANB POTOVANJA IN POČITNICE, D.O.O.</t>
  </si>
  <si>
    <t>TERGLAV ŽAGE, PROIZVODNJA IN SERVIS ŽAG, D.O.O.</t>
  </si>
  <si>
    <t>FRAPI, PROIZVODNJA, OGREVANJE IN VODOVOD, D.O.O.</t>
  </si>
  <si>
    <t>MATRIX DESIGN, TRGOVINA IN STORITVE, D.O.O.</t>
  </si>
  <si>
    <t>MAT-TECH, RAČUNALNIŠKO SVETOVANJE IN STORITVE, MATIC ŠKALA S.P.</t>
  </si>
  <si>
    <t>AVTO HOF, GREGOR AVBREHT S.P.</t>
  </si>
  <si>
    <t>ALECTO DRUŽBA ZA TRGOVINO, STORITVE IN SVETOVANJE D.O.O., LJUBLJANA</t>
  </si>
  <si>
    <t>MASS, PROIZVODNJA, TRŽENJE, STORITVE D.O.O.</t>
  </si>
  <si>
    <t>LESOKRAS, PRODAJA PLASTIKE, D.O.O.</t>
  </si>
  <si>
    <t>CNC RANT, PROIZVODNJA IN STORITVE D.O.O.</t>
  </si>
  <si>
    <t>PEPLAST, BRIZGANJE PLASTIČNIH MAS, PVC OKNA IN SENČILA, D.O.O.</t>
  </si>
  <si>
    <t>GOSTIŠČE RIBIČ D.O.O. GOSTINSTVO IN TURIZEM PORTOROŽ</t>
  </si>
  <si>
    <t>AVOKADO CREATIVE, OGLAŠEVALSKA AGENCIJA, D.O.O.</t>
  </si>
  <si>
    <t>LESARSTVO BRICMAN ODKUP, RAZREZ IN PRODAJA LESA D.O.O.</t>
  </si>
  <si>
    <t>PRIOT, RAZISKAVE IN RAZVOJ DIGITALNIH SISTEMOV D.O.O.</t>
  </si>
  <si>
    <t>TAMAG - PREVOZI, POSREDNIŠTVO IN PRODAJA GREGOR KASTELIC S.P.</t>
  </si>
  <si>
    <t>FIZIOTERAPIJA IN KOZMETIKA GROSUPLJE D.O.O.</t>
  </si>
  <si>
    <t>MOJTIM, GOSTINSTVO, TRGOVINA IN POSREDNIŠTVO, D.O.O.</t>
  </si>
  <si>
    <t>MALA IZBA, GOSTINSTVO, GRADBENIŠTVO, TRGOVINA IN STORITVE, D.O.O.</t>
  </si>
  <si>
    <t>PHA, POSREDNIŠTVO, HENRIK AJDIŠEK S.P.</t>
  </si>
  <si>
    <t>AGROEMONA, KMETIJSTVO D.D.</t>
  </si>
  <si>
    <t>POSREDNIŠTVO PRI PRODAJI, DAMJAN SLANA S.P.</t>
  </si>
  <si>
    <t>KAASS - AVTO TRGOVINA IN SERVIS VOZIL, D. O. O.</t>
  </si>
  <si>
    <t>GRADBENIŠTVO PETELIN GRADBENIŠTVO, TRGOVINA IN STORITVE D.O.O.</t>
  </si>
  <si>
    <t>TRANSPORT IN TGM PREVOZI IN ZEMELJSKA DELA D.O.O.</t>
  </si>
  <si>
    <t>PIMENT R, GOSTINSTVO IN STORITVE, D.O.O.</t>
  </si>
  <si>
    <t>HASLAUER PROJEKTIRANJE IN SVETOVANJE, D.O.O.</t>
  </si>
  <si>
    <t>MONTAŽA ŽELEZNIH KONSTRUKCIJ, ŽAN KUNC S.P.</t>
  </si>
  <si>
    <t>ŽAGA ROBNIK PROIZVODNO, STORITVENO IN TRGOVSKO PODJETJE D.O.O.</t>
  </si>
  <si>
    <t>GRADNJA KRAJINIĆI, ALMIR KRAJINIĆ S.P., GRADNJE IN DRUGE STORITVE</t>
  </si>
  <si>
    <t>NEVTRON &amp; COMPANY PODJETJE ZA PROIZVODNJO, TRŽENJE, TURIZEM IN SVETOVANJE, D.O.O., LJUBLJANA</t>
  </si>
  <si>
    <t>S-MOBIL, CENTER RABLJENIH VOZIL SLAVIŠA VUČIĆ S.P.</t>
  </si>
  <si>
    <t>AKTIV PLUS TRGOVSKO PODJETJE D.O.O.</t>
  </si>
  <si>
    <t>KOZMETIČNE STORITVE, ŠPELA POTOČNIK S.P.</t>
  </si>
  <si>
    <t>ALGORITMIK, RAČUNALNIŠKO PROGRAMIRANJE, D.O.O.</t>
  </si>
  <si>
    <t>VIVANO STORITVE IN TRGOVINA D.O.O.</t>
  </si>
  <si>
    <t>POSREDOVANJE PRI PRODAJI MOTORNIH GORIV NA DROBNO, ALEŠ MILANIČ, S.P.</t>
  </si>
  <si>
    <t>GOSTINSTVO SANJA MUNDA S.P.</t>
  </si>
  <si>
    <t>ESOL LESNA PREDELAVA D.O.O.</t>
  </si>
  <si>
    <t>HAIR &amp; BEAUTY CENTER MATIĆ, BRANKA MATIĆ S.P., FRIZERSKO-KOZMETIČNE STORITVE</t>
  </si>
  <si>
    <t>KOMUNALNO STANOVANJSKA DRUŽBA D.O.O. AJDOVŠČINA</t>
  </si>
  <si>
    <t>KARTEM PROIZVODNJA KARTONSKE EMBALAŽE D.O.O.</t>
  </si>
  <si>
    <t>FULLY, SKLADIŠČENJE IN PAKIRANJE, D.O.O.</t>
  </si>
  <si>
    <t>HARMONIKE MUNDA, ZLATKO MUNDA S.P. - IZDELAVA, POUČEVANJE IN SERVISIRANJE GLASBIL</t>
  </si>
  <si>
    <t>AVTOSERVIS K &amp; J, KLEMEN ČERNE S.P.</t>
  </si>
  <si>
    <t>A.T.A. AGENCIJA, TRANSPORT, NOVA GORICA D.O.O.</t>
  </si>
  <si>
    <t>LFF, TRGOVINA IN STORITVE, D.O.O.</t>
  </si>
  <si>
    <t>SAMA, POUČEVANJE JOGE, SVETOVANJE, TRGOVINA IN DRUGE STORITVE, LEONIDA HAJD S.P.</t>
  </si>
  <si>
    <t>AVTOLINE KRŠKO TRGOVINA IN SERVIS D.O.O.</t>
  </si>
  <si>
    <t>MT POHIŠTVO, MONTAŽA POHIŠTVA MATEJ TURIČNIK S.P.</t>
  </si>
  <si>
    <t>PODOBA IN, PROIZVODNJA POHIŠTVA D.O.O.</t>
  </si>
  <si>
    <t>PARKETARSTVO, NENAD VIDAKOVIĆ S.P.</t>
  </si>
  <si>
    <t>PLESNIK TURIZEM IN MARKETING D.O.O.</t>
  </si>
  <si>
    <t>GRAFIKA ART GRAFIČNO PODJETJE D.O.O.</t>
  </si>
  <si>
    <t>VECTIGALIS, POSLOVNO, FINANČNO TER DAVČNO SVETOVANJE, D.O.O.</t>
  </si>
  <si>
    <t>BLUM LEPOTNI STUDIO, KOZMETIČNA IN PEDIKERSKA DEJAVNOST, MARTINA MLAKAR, S.P.</t>
  </si>
  <si>
    <t>FLOWERS TRADING, TRGOVINA IN ZASTOPANJE, D.O.O.</t>
  </si>
  <si>
    <t>HARMONIJA LEPOTE, PRODAJA IN SVETOVANJE, D.O.O.</t>
  </si>
  <si>
    <t>TGM GORAZD ENIKO, S.P., STORITVE S TEŽKO GRADBENO MEHANIZACIJO</t>
  </si>
  <si>
    <t>CERDONIS ČASOPISNO ZALOŽNIŠKA DRUŽBA D.O.O.</t>
  </si>
  <si>
    <t>AIRDOO, PROIZVODNJA, MONTAŽA IN DRUGE STORITVE, D.O.O.</t>
  </si>
  <si>
    <t>GOSTINSTVO ALEKSANDER VAJS S.P.</t>
  </si>
  <si>
    <t>POSREDNIŠTVO PRI PRODAJI, ROBERT BANFI S.P.</t>
  </si>
  <si>
    <t>POHIŠTVO IL AMBIENTI D.O.O.</t>
  </si>
  <si>
    <t>ŽUŽEK TRANSPORT, ALEŠ ŽUŽEK S.P.</t>
  </si>
  <si>
    <t>MELOM, PROIZVODNJA, STORITVE IN TRGOVINA D.O.O. TRŽIČ</t>
  </si>
  <si>
    <t>IK RAČUNOVODSTVO D.O.O.</t>
  </si>
  <si>
    <t>ZIDARSTVO IN FASADERSTVO, LINDRIT BYTYQI S.P.</t>
  </si>
  <si>
    <t>MAPI - COM PROIZVODNJA IN STORITVE, D.O.O.</t>
  </si>
  <si>
    <t>GOZDARSTVO, DAMIJAN RIGLER S.P.</t>
  </si>
  <si>
    <t>MDR KALIN, DRUŽBA ZA INŽENIRING, RAZVOJ, PROIZVODNJO IN STORITVE D.O.O. LJUBLJANA</t>
  </si>
  <si>
    <t>ZADRUGA POTOVALNIK, ZADRUGA ZA TURIZEM IN STORITVE NA PODEŽELJU Z.O.O., SOCIALNO PODJETJE</t>
  </si>
  <si>
    <t>AVTO CENTER NAPRUDNIK, SERVIS IN TRŽENJE VOZIL, D.O.O.</t>
  </si>
  <si>
    <t>THINK IT, INFORMACIJSKE TEHNOLOGIJE, D.O.O.</t>
  </si>
  <si>
    <t>GRADBENIŠTVO HEGEDUŠ MATJAŽ HEGEDUŠ S.P.</t>
  </si>
  <si>
    <t>MLINOSTROJ D.D., PODJETJE ZA IZGRADNJO TEHNOLOŠKIH OBJEKTOV IN NAPRAV</t>
  </si>
  <si>
    <t>R-TERM, TOPLOTNA TEHNIKA, RAFAEL SEDMAK S.P.</t>
  </si>
  <si>
    <t>JURKEC, PODJETJE ZA TRANSPORT, PROIZVODNJO, TRGOVINO, GOSTINSTVO, IZOBRAŽEVANJE IN STORITVE, D.O.O.</t>
  </si>
  <si>
    <t>D.D. BRIVNICA DAVOR DŽAJIĆ S.P.</t>
  </si>
  <si>
    <t>MERIDIAN-FIT D.O.O. FIZIOTERAPIJA LJUBLJANA</t>
  </si>
  <si>
    <t>PRIZMA, PODJETJE ZA TRGOVINO, PROIZVODNJO IN STORITVENI INŽENIRING, D.O.O.</t>
  </si>
  <si>
    <t>TUR, TRANSPORTI, D.O.O.</t>
  </si>
  <si>
    <t>AMARMERI, GOSTINSTVO, D.O.O.</t>
  </si>
  <si>
    <t>ŠALEŠKA VETERINA D.O.O.</t>
  </si>
  <si>
    <t>SIJ ZIP CENTER PODJETJE ZA PROIZVODNJO, STORITVE, USPOSABLJANJE IN ZAPOSLOVANJE INVALIDOV D.O.O.</t>
  </si>
  <si>
    <t>OGREVANJE HLAJENJE, JOŽE BEZJAK S.P.</t>
  </si>
  <si>
    <t>TRINITY KADROVSKO IN POSLOVNO SVETOVANJE D.O.O.</t>
  </si>
  <si>
    <t>TROBIŠ FAMILY TRGOVINA IN STORITVE D.O.O.</t>
  </si>
  <si>
    <t>NORMA SOFT, RAČUNALNIŠKI INŽENIRING D.O.O. VELENJE, EFENKOVA 61</t>
  </si>
  <si>
    <t>STREŽBA PIJAČ, ŽAN KOLAR S.P.</t>
  </si>
  <si>
    <t>ZNAJDI SE INFORMATIKA D.O.O., INFOMATIZACIJA POSLOVNIH PROCESOV</t>
  </si>
  <si>
    <t>ADOOR PODJETJE ZA TRGOVINO, POSREDNIŠTVO IN FINANČNI INŽENIRING D.O.O.</t>
  </si>
  <si>
    <t>MICROSVET, RAČUNALNIŠKE STORITVE, D.O.O.</t>
  </si>
  <si>
    <t>BIOSTAR, GRADBENIŠTVO, PAKIRANJE IN SORTIRANJE, D.O.O.</t>
  </si>
  <si>
    <t>YOSLER, OBDELAVA KOVIN, PROIZVODNJA, POSREDNIŠTVO, TRGOVINA, PROMET IN STORITVE D.O.O. - V STEČAJU</t>
  </si>
  <si>
    <t>GORIŠKE OPEKARNE D.O.O.</t>
  </si>
  <si>
    <t>KUMELJ COMPANY, STORITVE IN TRGOVINA D.O.O.</t>
  </si>
  <si>
    <t>INŠTALACIJE, VODOVOD IN VZDRŽEVANJE, EFAD SKEJIĆ S.P.</t>
  </si>
  <si>
    <t>SLADKI RAJ, PROIZVODNJA SLAŠČIC IN TORT, SIMONA BUKOVEC, S.P.</t>
  </si>
  <si>
    <t>KOMUNALA KRANJ, JAVNO PODJETJE, D.O.O.</t>
  </si>
  <si>
    <t>IZOBRAŽEVALNO PROMETNI CENTER MOSTE, ŠOLA VOŽNJE, D.O.O.</t>
  </si>
  <si>
    <t>OBDELAVA KOVIN, JANEZ KRVINA S.P.</t>
  </si>
  <si>
    <t>TALISMAN, RAZVOJNO PODJETJE - INŽENIRING, PROIZVODNJA INDUSTRIJSKE OPREME IN AVTOMATIZACIJA TEHNOLOŠKIH PROCESOV, D.O.O.</t>
  </si>
  <si>
    <t>SOFTEH, INFORMACIJSKI INŽENIRING, SVETOVANJE IN IZOBRAŽEVANJE, D.O.O.</t>
  </si>
  <si>
    <t>SS-MOTO, POPRAVILA MOTORNIH KOLES, TRGOVINA IN POSREDNIŠTVO, SAŠA SVENŠEK - MOTOSPIRIT S.P.</t>
  </si>
  <si>
    <t>NOVATI.SI, SPLETNA PRODAJA D.O.O.</t>
  </si>
  <si>
    <t>MONTAŽA ELEKTRO INŠTALACIJ, MARKO NOLIMAL S.P.</t>
  </si>
  <si>
    <t>ANJANAILS UREJANJE NOHTOV ANJA KLOBASA S.P.</t>
  </si>
  <si>
    <t>RONA GTS, GOSTINSTVO, TRANSPORT IN DRUGE STORITVE, D.O.O.</t>
  </si>
  <si>
    <t>GALAGO, SPLETNA TRGOVINA IN TRGOVINA NA DEBELO, D.O.O.</t>
  </si>
  <si>
    <t>WELLNESS PARADISO, KOZMETIČNE STORITVE, VALENTINA CVETKOVIČ S.P.</t>
  </si>
  <si>
    <t>INBOND TRGOVINA, STORITVE, FINANCE D.O.O.</t>
  </si>
  <si>
    <t>KOVIT SISTEMI, PROIZVODNJA KOVINSKIH KONSTRUKCIJ, D.O.O.</t>
  </si>
  <si>
    <t>TELEFONIKA POSREDNIŠTVO, TRGOVINA IN STORITVE D.O.O.</t>
  </si>
  <si>
    <t>AVTOCENTER PANDA ODKUP IN PRODAJA VOZIL D.O.O.</t>
  </si>
  <si>
    <t>ZOBOTEHNIČNI LABORATORIJ, MIHAELA ŠLOGAR S.P.</t>
  </si>
  <si>
    <t>PROREKLAM, REKLAMNI NAPISI IN VIZUALNE KOMUNIKACIJE, D.O.O.</t>
  </si>
  <si>
    <t>MDM LOGISTIK ORGANIZACIJA MEDNARODNIH PREVOZOV D.O.O.</t>
  </si>
  <si>
    <t>GOSTILNA GORICA, TINA ZVER S.P.</t>
  </si>
  <si>
    <t>MOBIL ABC, SVETOVANJE, IZOBRAŽEVANJE IN TRGOVINA, D.O.O.</t>
  </si>
  <si>
    <t>OIM ORTOPEDSKI INŽENIRING, DIAGNOSTIKA, PROIZVODNJA IN RAZVOJ, D.O.O.</t>
  </si>
  <si>
    <t>PESKANJE GLASTOVEC, PESKANJE NA TERENU D.O.O.</t>
  </si>
  <si>
    <t>NAMESTNIK, PROIZVODNJA, TRGOVINA IN MONTAŽA POHIŠTVA, D.O.O.</t>
  </si>
  <si>
    <t>PRESVIT PREDELAVA KOVIN IN TRGOVINA D.O.O.</t>
  </si>
  <si>
    <t>GOSTILNA JANC, BARBARA JANC MARC S.P.</t>
  </si>
  <si>
    <t>KTŽ, GOSTINSTVO, TRGOVINA, POSREDNIŠTVO, GRADBENIŠTVO, PROIZVODNJA IN DRUGE STORITVE, D.O.O.</t>
  </si>
  <si>
    <t>PSY BYTE, RAZVOJ KADROVSKIH ORODIJ, D.O.O.</t>
  </si>
  <si>
    <t>KELING DVA D.O.O., DIAMANTNO REZANJE IN VRTANJE, INŠTALATERSTVO, POSLOVNO SVETOVANJE IN TRGOVINA</t>
  </si>
  <si>
    <t>ENA IN EDINA, IZPOSOJA IN PRODAJA SVEČANIH OBLEK, IRENA PETERKA S.P.</t>
  </si>
  <si>
    <t>P.V.T., TADEJ HAUPTMAN S.P., POSREDNIŠTVO PRI PRODAJI</t>
  </si>
  <si>
    <t>AMTEC.PRO AVTOMATIZACIJA, MONTAŽA, TEHNOLOGIJA D.O.O.</t>
  </si>
  <si>
    <t>MIGROS MB, DRUŽBA ZA TRGOVINO IN POSREDOVANJE D.O.O.</t>
  </si>
  <si>
    <t>LESOTEKA TRGOVINE, DRUŽBA ZA TRGOVINO Z IZDELKI OD GOZDA DO HIŠE D.O.O.</t>
  </si>
  <si>
    <t>MEGA CENTER ŠPORTNE STORITVE D.O.O.</t>
  </si>
  <si>
    <t>PRIMUS CAD CAM SISTEMI DRUŽBA ZA PROIZVODNJO IN TRGOVINO Z MEHANIKO IN ELEKTRONIKO D.O.O.</t>
  </si>
  <si>
    <t>MITOZA, PREVOZNE IN DRUGE STORITVE, D.O.O.</t>
  </si>
  <si>
    <t>FEROPOL, PROIZVODNJA IN TRGOVINA KOVINSKIH IZDELKOV, D.O.O.</t>
  </si>
  <si>
    <t>SK STAVBNO KLEPARSTVO, STOJAN KRŽAN, S.P.</t>
  </si>
  <si>
    <t>ELSING INŽENIRING, D.O.O.</t>
  </si>
  <si>
    <t>KOLORIT TRGOVINA IN STORITVE D.O.O.</t>
  </si>
  <si>
    <t>MEGRAS, GRADBENIŠTVO IN STROJNIŠTVO D.O.O.</t>
  </si>
  <si>
    <t>KLAVNICA GLIHA D.O.O.</t>
  </si>
  <si>
    <t>SOAZA GOSTINSTVO, D.O.O., LJUBLJANA, KAMNOGORIŠKA CESTA 46</t>
  </si>
  <si>
    <t>TEHMETAL, ORODJARSTVO, INŽENIRING IN TRGOVINA D.O.O.</t>
  </si>
  <si>
    <t>VEČER MEDIJI, ČASOPISNO ZALOŽNIŠKO PODJETJE D.O.O.</t>
  </si>
  <si>
    <t>ARBADAKARBA, TRGOVINA Z BALONI IN PROGRAMOM ZA ZABAVO, D.O.O.</t>
  </si>
  <si>
    <t>SGPS GRADBENIŠTVO D.O.O.</t>
  </si>
  <si>
    <t>INVIDA INTERNET VIDEO AGENCIJA D.O.O.</t>
  </si>
  <si>
    <t>MIZAR FM, PROIZVODNJA IN STORITVE D.O.O.</t>
  </si>
  <si>
    <t>INTERA DRUŽBA ZA INFORMACIJSKO TEHNOLOGIJO D.O.O.</t>
  </si>
  <si>
    <t>ROMET PODJETJE ZA PROIZVODNJO, TRGOVINO IN STORITVE D.O.O.</t>
  </si>
  <si>
    <t>AVTO JARC STORITVE IN TRGOVINA D.O.O.</t>
  </si>
  <si>
    <t>DIONIZ BAR, SIMONA GROF, S.P.</t>
  </si>
  <si>
    <t>STUDIO PERSPEKTIVA PROJEKTIRANJE, INŽENIRING, SVETOVANJE D.O.O.</t>
  </si>
  <si>
    <t>NOHTNI STUDIO BELLA, ANDREJA TRPLAN S.P.</t>
  </si>
  <si>
    <t>MEGALOS, GRADNJE, POPRAVILA IN VZDRŽEVANJE VOZIL, TRGOVINA, SVETOVANJE TER STORITVE, D.O.O.</t>
  </si>
  <si>
    <t>KMG PODLEHNIK, PROIZVODNJA STROJEV, SERVIS IN TRGOVINA, D.O.O.</t>
  </si>
  <si>
    <t>SPEKTRA MONT KLEPARSTVO, KROVSTVO IN TESARSTVO D.O.O.</t>
  </si>
  <si>
    <t>KPK PODJETJE ZA PROIZVODNJO, INŽENIRING, KOOPERACIJO IN TRGOVINO, D.O.O.</t>
  </si>
  <si>
    <t>MONTESSORI SANJE, ZASEBNI VRTEC - HIŠA OTROK MONTESSORI, CENTER ZA SVETOVANJE STARŠEM, VZGOJO IN IZOBRAŽEVANJE OTROK D.O.O.</t>
  </si>
  <si>
    <t>BIO DOBROTE, PROIZVODNJA DOMAČIH IZDELKOV, D.O.O.</t>
  </si>
  <si>
    <t>PLINSKE IN TOPLOTNE INSTALACIJE, ALEKSANDER MLAKAR S.P.</t>
  </si>
  <si>
    <t>POSLOVNE STORITVE, KATJA LIKAR S.P.</t>
  </si>
  <si>
    <t>E-TEAM, ELEKTRO INŠTALACIJE IN DRUGE STORITVE D.O.O.</t>
  </si>
  <si>
    <t>ŠENGAR STORITVE D.O.O.</t>
  </si>
  <si>
    <t>PLUS REŠITVE, SVETOVANJE PODJETJEM IN POSAMEZNIKOM, ANAMARIJA TOTH KOSTEVC, S.P.</t>
  </si>
  <si>
    <t>ODPAD BISTRICA, TRGOVINA S KOVINAMI, PROIZVODNJA, GRADBENIŠTVO, DRUGE POSLOVNE DEJAVNOSTI IN STORITVE D.O.O.</t>
  </si>
  <si>
    <t>EUROBOX, PROIZVODNJA IN TRGOVINA, D.O.O.</t>
  </si>
  <si>
    <t>PGM KOS GRADBENE STORITVE IN TRANSPORT D.O.O.</t>
  </si>
  <si>
    <t>PROLOCO TRADE, TRGOVINA, STORITVE IN ZASTOPANJE, D.O.O.</t>
  </si>
  <si>
    <t>OZVOČENJE IN OSVETLITEV, MATIC JANEŽIČ S.P.</t>
  </si>
  <si>
    <t>ČIP, PODJETJE ZA TRGOVINO, PROIZVODNJO IN STORITVE, D.O.O.</t>
  </si>
  <si>
    <t>PKU, UMETNIŠKO UPRIZARJANJE IN ORGANIZACIJA DOGODKOV, D.O.O.</t>
  </si>
  <si>
    <t>SOFTDATA PODJETJE ZA RAZVOJ, PROIZVODNJO IN TRŽENJE RAČUNALNIŠKE OPREME, D.O.O. PRERADOVIĆEVA 14 LJUBLJANA</t>
  </si>
  <si>
    <t>ELINOR, SPLETNA PRODAJA, D.O.O.</t>
  </si>
  <si>
    <t>REKREACIJSKI STUDIO VITAJA D.O.O.</t>
  </si>
  <si>
    <t>TOLERANCA MARKETING, TRŽNO KOMUNICIRANJE IN ZALOŽNIŠTVO, D.O.O.</t>
  </si>
  <si>
    <t>MIZARSKE STORITVE, SAŠO REJEC S.P.</t>
  </si>
  <si>
    <t>VPL, PROIZVODNJA, TRGOVINA IN STORITVE, D.O.O.</t>
  </si>
  <si>
    <t>FRIZOTEKA FRIZERSTVO, ŽELJKO MIKEZ S.P.</t>
  </si>
  <si>
    <t>ALDA ALDI, DRUŽBA ZA GRADBENIŠTVO IN TRGOVINO, D.O.O.</t>
  </si>
  <si>
    <t>FF GRADNJE, DRUŽBA ZA GRADBENIŠTVO, PREVOZNIŠTVO, POSREDNIŠTVO IN DRUGE STORITVE, D.O.O.</t>
  </si>
  <si>
    <t>GOSTINSKE STORITVE, SVEN TADIĆ S.P.</t>
  </si>
  <si>
    <t>PREVOZ BLAGA, STANKO ZOBEC S.P.</t>
  </si>
  <si>
    <t>JMMC FINANCE, RAČUNOVODSTVO IN POSLOVNO SVETOVANJE, D.O.O.</t>
  </si>
  <si>
    <t>VUTE, TRGOVINA, PROIZVODNJA IN STORITVE, D.O.O.</t>
  </si>
  <si>
    <t>BOKAL, D.O.O., TRGOVINA, PROIZVODNJA, STORITVE, ŠKOFJA LOKA</t>
  </si>
  <si>
    <t>MAJ DESIGN, VZDRŽEVANJE IN POPRAVILO VOZIL, MAJDIČ UROŠ S.P.</t>
  </si>
  <si>
    <t>FRIZERSKI STUDIO AŽBE, AŽBE KOŠČAK S.P.</t>
  </si>
  <si>
    <t>SEYFOR, POSLOVNE REŠITVE IN SVETOVANJE D.O.O.</t>
  </si>
  <si>
    <t>VRATCOM STORITVE D.O.O.</t>
  </si>
  <si>
    <t>JANO TRANSPORT, ORGANIZIRANJE PREVOZOV IN SERVIS NA TERENU, D.O.O.</t>
  </si>
  <si>
    <t>VARMIG KLJUČAVNIČARSTVO IN STROJNA OBDELAVA D.O.O. KOPER</t>
  </si>
  <si>
    <t>AVTO STORITVE JAVORNIK, POPRAVILA IN VZDRŽEVANJE MOTORNIH VOZIL, D.O.O.</t>
  </si>
  <si>
    <t>OBLAČEK TRGOVINA IN STORITVE D.O.O.</t>
  </si>
  <si>
    <t>MANTO INFORMACIJSKI INŽENIRING D.O.O.</t>
  </si>
  <si>
    <t>GOBI D.O.O., POSREDNIŠTVO IN TRGOVINA</t>
  </si>
  <si>
    <t>LOKATEKS, PODJETJE ZA ZAPOSLOVANJE INVALIDOV, D.O.O. ŠKOFJA LOKA</t>
  </si>
  <si>
    <t>ML GRADBENE STORITVE MIHA LUŽAR S.P.</t>
  </si>
  <si>
    <t>SMREKCA ZAKLJUČNA DELA V GRADBENIŠTVU IN STORITVE, D.O.O.</t>
  </si>
  <si>
    <t>LEPOTNI STUDIO BODILICIOUS KARINA TERBEC S.P.</t>
  </si>
  <si>
    <t>ALMAPEK, TRGOVINA, SERVIS IN PROIZVODNJA, D.O.O.</t>
  </si>
  <si>
    <t>GRADBENIŠTVO ŽELJKO BUKOVNIK S.P.</t>
  </si>
  <si>
    <t>FIZIO ENIGMA, FIZIOTERAPIJA, D.O.O.</t>
  </si>
  <si>
    <t>GOLTE D.O.O., ZIMSKO LETNI TURISTIČNI CENTER</t>
  </si>
  <si>
    <t>SAVAL ALEŠ AVSENEK, SANACIJE DIMNIKOV, D.O.O.</t>
  </si>
  <si>
    <t>MN GROUP, DRUŽBA ZA PROIZVODNJO, POSREDNIŠTVO IN STORITVE, D.O.O.</t>
  </si>
  <si>
    <t>GGV EKOLOŠKO SVETOVANJE, D.O.O.</t>
  </si>
  <si>
    <t>REČNI TRANSPORT, PROMET PO REKAH D.O.O., LJUBLJANA</t>
  </si>
  <si>
    <t>REWARDHERO, PROIZVODNJA IN PRODAJA ELEKTRONSKIH NAPRAV, D.O.O.</t>
  </si>
  <si>
    <t>FENESTRA DRUŽBA ZA POSREDOVANJE, TRGOVINO IN PROIZVODNJO D.O.O.</t>
  </si>
  <si>
    <t>PRETEKS, DRUŽBA ZA PREVAJALSTVO, IZOBRAŽEVANJE, PROIZVODNJO, SVETOVANJE IN TRGOVINO, D.O.O.</t>
  </si>
  <si>
    <t>JAZ IN BOŽO GOSTINSTVO IN TURIZEM D.O.O.</t>
  </si>
  <si>
    <t>ROSOFT, MODERNE INFORMACIJSKE TEHNOLOGIJE, D.O.O.</t>
  </si>
  <si>
    <t>FINI OGLASI TRŽENJE OGLASNEGA PROSTORA, OBLIKOVANJE IN DRUGE STORITVE D.O.O</t>
  </si>
  <si>
    <t>MAKARONI, GOSTINSTVO IN TRGOVINA, D.O.O.</t>
  </si>
  <si>
    <t>DOMO, RESTAVRATORSTVO, JOŽE TOPORIŠ S.P.</t>
  </si>
  <si>
    <t>INOVALES, PODJETJE ZA TRGOVINO, PROIZVODNJO IN STORITVE, D. O. O.</t>
  </si>
  <si>
    <t>FRIZERSTVO IN ODDAJA ZASEBNIH SOB, ROMEO PERRONE S.P.</t>
  </si>
  <si>
    <t>FRIZERSKI STUDIO URŠKA URŠKA JANŽOVNIK S.P.</t>
  </si>
  <si>
    <t>PRIME AUDIT, DRUŽBA ZA REVIZIJO IN SVETOVANJE, D.O.O.</t>
  </si>
  <si>
    <t>BELMOND, TRGOVINA IN STORITVE D.O.O.</t>
  </si>
  <si>
    <t>KOVINOMONT D.O.O., INŽENIRING MEHANSKIH SISTEMOV</t>
  </si>
  <si>
    <t>VAPO, OKREPČEVALNICA IN PICERIJA, D.O.O.</t>
  </si>
  <si>
    <t>DECASA, TURIZEM IN GOSTINSTVO, D.O.O.</t>
  </si>
  <si>
    <t>STUDIO LAURA, UREJANJE TREPALNIC, OBRVI IN DRUGE POSLOVNE STORITVE, LAURA TODOROVIĆ S.P.</t>
  </si>
  <si>
    <t>AGROKOOP, PROIZVODNJA, TRGOVINA IN DRUGE STORITVE, D.O.O.</t>
  </si>
  <si>
    <t>BOR-LES, PROIZVODNJA POHIŠTVA D.O.O.</t>
  </si>
  <si>
    <t>BOMATO, GOSTINSKE STORITVE, D.O.O.</t>
  </si>
  <si>
    <t>AVTOCENTER A.V.S.,TRDIČ ALENKA S.P.</t>
  </si>
  <si>
    <t>ROGAČ PROIZVODNJA, TRGOVINA IN STORITVE D.O.O.</t>
  </si>
  <si>
    <t>VALY, PODJETJE ZA PROIZVODNJO IN TRGOVINO S ŠPORTNO OPREMO, D.O.O.</t>
  </si>
  <si>
    <t>UTRIP PROIZVODNO IN STORITVENO PODJETJE D.O.O.</t>
  </si>
  <si>
    <t>AVTODIAG TRGOVINA IN STORITVE D.O.O.</t>
  </si>
  <si>
    <t>SOUVENIR, DRUŽBA ZA KULINARIČNI TURIZEM, D.O.O.</t>
  </si>
  <si>
    <t>CENTRAL ROGAŠKA, GOSTINSTVO, D.O.O.</t>
  </si>
  <si>
    <t>PR.ING, STORITVE, ORGANIZACIJA, SVETOVANJE, D.O.O.</t>
  </si>
  <si>
    <t>GME 4, GOSTINSTVO IN STORITVE D.O.O.</t>
  </si>
  <si>
    <t>ODDAJANJE NEPREMIČNIN DENIS RADULIĆ S.P.</t>
  </si>
  <si>
    <t>DORMAN, STORITVE, D.O.O.</t>
  </si>
  <si>
    <t>EKDIS, EKSPEDIRANJE IN DISTRIBUCIJA, D.O.O.</t>
  </si>
  <si>
    <t>SERVIS STROJEV IN NAPRAV SIMON KOKELJ S.P.</t>
  </si>
  <si>
    <t>TGS-TRGOVSKO GOSTINSKI SISTEMI PODJETJE ZA RAČUNALNIŠTVO, TRGOVINO IN ZASTOPANJE D.O.O.</t>
  </si>
  <si>
    <t>KMETIJA PUSTOTNIK, PODJETJE, KMETIJSTVO IN TRGOVINA D.O.O. GORENJA VAS</t>
  </si>
  <si>
    <t>ARSDERMA-DCP, DERMATOLOŠKI CENTER, D.O.O.</t>
  </si>
  <si>
    <t>METAL HALEN, PRODAJA IN MONTAŽA D.O.O.</t>
  </si>
  <si>
    <t>KHD, DRUŽBA ZA TRGOVINO, STORITVE IN POSREDNIŠTVO, D.O.O.</t>
  </si>
  <si>
    <t>JAVNO PODJETJE KOMUNALNO STANOVANJSKO PODJETJE LITIJA, D.O.O.</t>
  </si>
  <si>
    <t>ARTS SLADICE, POSREDOVANJE IN TRGOVINA, D.O.O.</t>
  </si>
  <si>
    <t>KOVIT PROJEKTI, PROJEKTIRANJE, IZDELAVA IN MONTAŽA KOVINSKIH IZDELKOV, D.O.O.</t>
  </si>
  <si>
    <t>CAMARA, FRIZERSKE STORITVE, ELISA CAMARA S.P.</t>
  </si>
  <si>
    <t>VALINA UPRAVLJANJE, DRUŽBA ZA UPRAVLJANJE, D.O.O.</t>
  </si>
  <si>
    <t>POSITIVE SPORT, ODDAJANJE APARTMAJEV, D.O.O.</t>
  </si>
  <si>
    <t>JE &amp; GR, PROIZVODNJA, TRGOVINA IN STORITVE, D.O.O.</t>
  </si>
  <si>
    <t>WEST WINGS 8, POSREDNIŠTVO IN STORITVE D.O.O.</t>
  </si>
  <si>
    <t>HOTKO VULKANIZERSTVO, AVTOPRALNICA IN TRGOVINA D.O.O.</t>
  </si>
  <si>
    <t>TITANIC, PROIZVODNJA, TRGOVINA IN MARKETING, D.O.O., NAKLO</t>
  </si>
  <si>
    <t>GPD GINEKOLOGIJA IN PORODNIŠTVO, POSREDNIŠTVO IN STORITVE, D.O.O.</t>
  </si>
  <si>
    <t>ALXATEC, ELEKTROINŠTALACIJE, ALEKSANDAR ANTEŠEVIĆ S.P.</t>
  </si>
  <si>
    <t>UNIPROJEKT SVETOVANJE IN NALOŽBE D.O.O.</t>
  </si>
  <si>
    <t>G + S, SEDEŽNO IN OBLAZINJENO POHIŠTVO D.O.O.</t>
  </si>
  <si>
    <t>JAVNO PODJETJE ZELENICE, DRUŽBA ZA UREJANJE ZELENIH IN DRUGIH JAVNIH POVRŠIN, D.O.O.</t>
  </si>
  <si>
    <t>UNICORN INTERACTIVE, PROGRAMSKE REŠITVE, D.O.O.</t>
  </si>
  <si>
    <t>JOTAS, GOSTINSTVO D.O.O.</t>
  </si>
  <si>
    <t>KAVA BAR S, STREŽBA TOPLIH IN HLADNIH NAPITKOV, ZDENKA SRAKA S.P.</t>
  </si>
  <si>
    <t>MARKOT, POSEK IN SPRAVILO LESA, D.O.O.</t>
  </si>
  <si>
    <t>AVTOKLEPARSTVO IN LIČARSTVO KRAJNC D.O.O.</t>
  </si>
  <si>
    <t>TIGRAD, GRADNJE, AVTOPREVOZNIŠTVO IN GRADBENA MEHANIZACIJA D.O.O.</t>
  </si>
  <si>
    <t>NITKA, PROIZVODNJA OBLAČIL, D.O.O.</t>
  </si>
  <si>
    <t>TISKARNA AIP PRAPROTNIK D.O.O.</t>
  </si>
  <si>
    <t>RELAX TURIZEM PODJETJE ZA TURIZEM D.D.</t>
  </si>
  <si>
    <t>AVTO KRKA PO, TRGOVINA, SERVIS, ZASTOPSTVO, D.O.O.</t>
  </si>
  <si>
    <t>SLIKOPLESKARSTVO, MATJAŽ SLOVŠA S.P.</t>
  </si>
  <si>
    <t>PRIGRA, PREVOZNIŠTVO, GRADBENIŠTVO, TRGOVINA, KLEMEN PRIMOŽIČ S.P.</t>
  </si>
  <si>
    <t>FUNKIT MARKETING, MARKO FILIPIČ S.P.</t>
  </si>
  <si>
    <t>FRIZERSKI STUDIO N&amp;T, TADEJ LIKAR S.P.</t>
  </si>
  <si>
    <t>PROSLAD STORITVE, TRGOVINA D.O.O.</t>
  </si>
  <si>
    <t>LAMIA, LEPOTNI STUDIO, MONIKA PAJTLER S.P.</t>
  </si>
  <si>
    <t>POSREDNIŠTVO PRI PRODAJI, GREGA LAVRIČ S.P.</t>
  </si>
  <si>
    <t>KOVINOPLASTIKA BENDA, PODJETJE ZA PROIZVODNJO IN PRODAJO PLASTIČNIH KOVINSKIH IN DRUGIH ARTIKLOV, D.O.O.</t>
  </si>
  <si>
    <t>USOL, RAZVOJ, PROIZVODNJA IN INŽENIRING, D.O.O.</t>
  </si>
  <si>
    <t>DIMORA, GAL KRAINER S.P., POSLOVNO SVETOVANJE</t>
  </si>
  <si>
    <t>VIVAPEN PROIZVODNJA, TRGOVINA IN POSREDOVANJE PISARNIŠKIH POTREBŠČIN D.O.O.</t>
  </si>
  <si>
    <t>GRADBENIŠTVO AGRAD D.O.O.</t>
  </si>
  <si>
    <t>NOVA LINIJA, PRODAJA SENČIL IN DRUGE STORITVE, D.O.O.</t>
  </si>
  <si>
    <t>MBM REZAR, MIZARSTVO IN STORITVE, D.O.O.</t>
  </si>
  <si>
    <t>GOZDARSTVO URBANC, PODJETJE ZA SEČNJO IN SPRAVILO LESA, D.O.O.</t>
  </si>
  <si>
    <t>EKOTAL, ČIŠČENJE IN UREJANJE OKOLJA D.O.O.</t>
  </si>
  <si>
    <t>SANDREAS PROIZVODNJA IN PAKIRANJE D.O.O.</t>
  </si>
  <si>
    <t>MI PROJECTBIRO, PROJEKTIRANJE IN SVETOVANJE, IRENA SKOPOREC S.P.</t>
  </si>
  <si>
    <t>KARANTANIJA BH, CELOVITA POSLOVNA POMOČ, D.O.O.</t>
  </si>
  <si>
    <t>STANDARD, PROJEKTIRANJE, INŽENIRING IN STORITVE, D.O.O.</t>
  </si>
  <si>
    <t>AFIRIS, TRGOVINA IN SERVIS MEDICINSKE OPREME, D.O.O.</t>
  </si>
  <si>
    <t>MARMONT KRISTIJAN ADAM S.P.</t>
  </si>
  <si>
    <t>MP PROJEKT, POSREDNIŠTVO, STORITVE IN TRGOVINA, D.O.O.</t>
  </si>
  <si>
    <t>EUROCOM, TRGOVINA NA DEBELO IN DROBNO, D.O.O., KRANJ</t>
  </si>
  <si>
    <t>AVTOTEHNIKA TRGOVSKO IN PROIZVODNO PODJETJE CELJE D.O.O.</t>
  </si>
  <si>
    <t>KOVINARSTVO BOGATAJ D.O.O.</t>
  </si>
  <si>
    <t>KOP BREŽICE, GRADBENO PODJETJE, D.D.</t>
  </si>
  <si>
    <t>PARA PODJETJE ZA MARKETING, SITOGRAFIJO IN TRGOVINO D.O.O.</t>
  </si>
  <si>
    <t>CLEAN PLUS, PRALNICA &amp; ČISTILNI SERVIS D.O.O.</t>
  </si>
  <si>
    <t>NOBELCOS GROUP, TRGOVINA, D.O.O.</t>
  </si>
  <si>
    <t>AM SAJOVEC, PREVOZNIŠTVO IN DRUGE STORITVE, D.O.O.</t>
  </si>
  <si>
    <t>MANIPA, PODJETJE ZA PROIZVODNJO, TRGOVINO IN STORITVE, D.O.O.</t>
  </si>
  <si>
    <t>PROIZVODNJA KOZMETIKE, SIMON KRALJ S.P.</t>
  </si>
  <si>
    <t>AVTOVLEKA GORICA, STORITVE, TRGOVINA IN POSREDNIŠTVO D.O.O.</t>
  </si>
  <si>
    <t>TOP PRO SAFETY, TRGOVINA IN DRUGE STORITVE, D.O.O.</t>
  </si>
  <si>
    <t>TOMHEN PROIZVODNO IN STORITVENO PODJETJE D.O.O. ŠENTJANŽ 6, REČICA OB SAVINJI</t>
  </si>
  <si>
    <t>ALA FIRMA, GOSTINSTVO, D.O.O.</t>
  </si>
  <si>
    <t>JAVNO PODJETJE KOMUNALNO PODJETJE LOGATEC, D.O.O.</t>
  </si>
  <si>
    <t>VALBA PROIZVODNJA, TRGOVINA, ZUNANJA TRGOVINA D.O.O.</t>
  </si>
  <si>
    <t>JELENOV GREBEN PTC, PROIZVODNE, GOSTINSKE, TURISTIČNE IN TRGOVSKE STORITVE, D.O.O.</t>
  </si>
  <si>
    <t>DEMANA, GRADNJE IN STORITVE, D.O.O.</t>
  </si>
  <si>
    <t>RIKI TRGOVINA IN STORITVE D.O.O.</t>
  </si>
  <si>
    <t>SKUBIC MANUFAKTURA, IZDELOVANJE MODNE OBUTVE, D.O.O.</t>
  </si>
  <si>
    <t>ANFI STORITVE IN POSREDNIŠTVO D.O.O.</t>
  </si>
  <si>
    <t>GLOBAL PDR TEAM, PROFESIONALNA POPRAVILA PO TOČI, D.O.O.</t>
  </si>
  <si>
    <t>STUDIO 37 - ADVERTISING AND PRODUCTION, OGLAŠEVANJE IN PRODUKCIJA D.O.O.</t>
  </si>
  <si>
    <t>ALEKOM, STORITVE, D.O.O.</t>
  </si>
  <si>
    <t>100KVADRATOV, INFORMACIJSKE REŠITVE, D.O.O.</t>
  </si>
  <si>
    <t>D-ZORTTING, PROIZVODNJA, TRGOVINA, STORITVE IN GOSTINSTVO, D.O.O.</t>
  </si>
  <si>
    <t>AVTO MONY AVTOSERVIS, PROIZVODNJA, TRGOVINA IN STORITVE D.O.O.</t>
  </si>
  <si>
    <t>PART TRGOVINA, PROIZVODNJA IN STORITVE, D.O.O.</t>
  </si>
  <si>
    <t>MASER, KRISTINA LOVKO, S.P.</t>
  </si>
  <si>
    <t>EGIS ELEKTROINŠTALACIJE, PROIZVODNJA, STORITVE D.O.O.</t>
  </si>
  <si>
    <t>IREL, PROIZVODNJA, INŽENIRING, STORITVE IN TRGOVINA D.O.O.</t>
  </si>
  <si>
    <t>ORGANIZIRAN RAZVOJ GOSPODARSTVA, DRUŽBA ZA STORITVE, D.O.O.</t>
  </si>
  <si>
    <t>FINTHINK, KNJIGOVODSKO-RAČUNOVODSKE STORITVE D.O.O.</t>
  </si>
  <si>
    <t>OBDELAVA LESA VIBOLES, BOJAN VIDEMŠEK S.P.</t>
  </si>
  <si>
    <t>ŠPAN PODJETJE ZA PROIZVODNJO, TRGOVINO, SERVIS IN TRANSPORT D.O.O. BREZOVICA</t>
  </si>
  <si>
    <t>STAVBNO MIZARSTVO IN TESARSTVO PETER TUŠAR S.P.</t>
  </si>
  <si>
    <t>GOSTINSTVO, BOJAN ŠOŠTARIĆ S.P.</t>
  </si>
  <si>
    <t>AVTOPREVOZNIŠTVO IN GRADBENA MEHANIZACIJA, MATJAŽ NOVAK, S.P.</t>
  </si>
  <si>
    <t>ALPLA SLOVENIJA PROIZVODNJA IN TRGOVINA D.O.O.</t>
  </si>
  <si>
    <t>P&amp;C TRGOVINA IN STORITVE D.O.O.</t>
  </si>
  <si>
    <t>AVTO KRKA TO, TRGOVINA, SERVIS, ZASTOPSTVO, D.O.O.</t>
  </si>
  <si>
    <t>POHLE TG, TURIZEM IN GOSTINSTVO D.O.O.</t>
  </si>
  <si>
    <t>B-P GRADBENI INŽENIRING D.O.O.</t>
  </si>
  <si>
    <t>SKITTI, LASERSKI RAZREZ IN PROIZVODNJA KOVINSKIH IZDELKOV, D.O.O.</t>
  </si>
  <si>
    <t>V &amp; S FASHION NOTRANJA IN ZUNANJA TRGOVINA, ZASTOPANJE IN PROIZVODNJA D.O.O.</t>
  </si>
  <si>
    <t>BUTOLO GOSTINSTVO IN STORITVE D.O.O.</t>
  </si>
  <si>
    <t>HIDROSANIR, GRADBENIŠTVO, STORITVE IN PROIZVODNJA, D.O.O.</t>
  </si>
  <si>
    <t>ANAJI, GOSTINSTVO, D.O.O.</t>
  </si>
  <si>
    <t>TISA, VGRAJEVANJE STAVBNEGA IN DRUGEGA POHIŠTVA, IVAN TURK S.P.</t>
  </si>
  <si>
    <t>VARŽET, PODJETJE ZA STORITVE IN TRGOVINO D.O.O.</t>
  </si>
  <si>
    <t>MIT-GS GOSTINSKE STORITVE D.O.O.</t>
  </si>
  <si>
    <t>ELEKTRO KOKOT, JANEZ KOKOT S.P.</t>
  </si>
  <si>
    <t>GINS, D.O.O. GRADBENIŠTVO, INŽENIRING, NADZOR IN SVETOVANJE</t>
  </si>
  <si>
    <t>HME MEHATRONIKA, STROJEGRADNJA IN MEHATRONIČNA DEJAVNOST, D.O.O.</t>
  </si>
  <si>
    <t>TRIDIST, TRGOVINA, SVETOVANJE, D.O.O.</t>
  </si>
  <si>
    <t>BONAJO, TRGOVINA, POSREDNIŠTVO IN ZASTOPSTVO, D.O.O.</t>
  </si>
  <si>
    <t>MALE GRADNJE JASMINA DUCMAN S.P.</t>
  </si>
  <si>
    <t>AVTOSERVIS ANŽE VESEL S.P.</t>
  </si>
  <si>
    <t>MURŠEC, POŽARNI INŽENIRING, SERVIS, TRGOVINA, SVETOVANJE IN ZASTOPANJE, D.O.O.</t>
  </si>
  <si>
    <t>ELEKTROINŠTALACIJE, ALJAŽ KOŠAK S.P.</t>
  </si>
  <si>
    <t>LAXAMENTUM, TRGOVINA Z MEDICINSKIMI PRIPOMOČKI, SANJA APLINC, S.P.</t>
  </si>
  <si>
    <t>FRIZERSKI STUDIO SEBA'S, SEBASTIJAN VORGUČIĆ, S.P.</t>
  </si>
  <si>
    <t>WEPIK, DIGITALNE IN TRAJNOSTNE TRANSFORMACIJE, D.O.O.</t>
  </si>
  <si>
    <t>PROELEKTRONIKA D.O.O. ZA TRGOVINO IN STORITVE, ZAGREB, PODRUŽNICA PROELEKTRONIKA CELJE</t>
  </si>
  <si>
    <t>LESTROJ, PODJETJE ZA TRGOVINO Z LESNIMI STROJI, D.O.O.</t>
  </si>
  <si>
    <t>3DMED, PROIZVODNJA, TRGOVINA IZOBRAŽEVANJE IN DRUGE STORITVE, D.O.O.</t>
  </si>
  <si>
    <t>GP SKOK, PODJETJE ZA GRADBENIŠTVO, TRGOVINO IN STORITVE, D.O.O. MENGEŠ</t>
  </si>
  <si>
    <t>ROLINE PROIZVODNJA IN MARKETING D.O.O.</t>
  </si>
  <si>
    <t>KMETIJSKO GOZDARSKA ZADRUGA LITIJA, Z.O.O.</t>
  </si>
  <si>
    <t>TISKANI BETONI TALETOVIĆ, GRADBENA DELA, D.O.O.</t>
  </si>
  <si>
    <t>SVETKOM, SVETOVANJE IN KOMUNIKACIJA, D.O.O.</t>
  </si>
  <si>
    <t>IMPRESO, TISKARSTVO IN STORITVE, D.O.O.</t>
  </si>
  <si>
    <t>MI-LES VGRAJEVANJE STAVBNEGA POHIŠTVA MITJA KRALJ S.P.</t>
  </si>
  <si>
    <t>UR-ING GRADBENI INŽENIRING IN SVETOVANJE, URŠKA ROŽIČ S.P.</t>
  </si>
  <si>
    <t>TOKAS INŽENIRING, ZAKLJUČNA GRADBENA DELA, D.O.O.</t>
  </si>
  <si>
    <t>V-TR VASJA TRANSPORT D.O.O.</t>
  </si>
  <si>
    <t>UJEDA, SPLETNA PRODAJA, D.O.O.</t>
  </si>
  <si>
    <t>DO AVTA, TRGOVINA Z VOZILI, D.O.O.</t>
  </si>
  <si>
    <t>GP CONA, GOSTINSTVO IN GRADBENIŠTVO, D.O.O.</t>
  </si>
  <si>
    <t>HIJA GOSTINSTVO IN TURIZEM D.O.O.</t>
  </si>
  <si>
    <t>VP RADLJE OB DRAVI VETERINARSKA POSTAJA D.O.O.</t>
  </si>
  <si>
    <t>AQUALINK, DIGITALIZACIJA SISTEMOV, D.O.O.</t>
  </si>
  <si>
    <t>JATKO, KAVARNA IN GALERIJA, D.O.O.</t>
  </si>
  <si>
    <t>DELLA SPINA PROIZVODNJA OČAL D.O.O.</t>
  </si>
  <si>
    <t>GRIFFIN - RAZVOJNI CENTER PODEŽELJA, D.O.O.</t>
  </si>
  <si>
    <t>VARGAL PRODAJA IN SERVIS VARILNE OPREME D.O.O.</t>
  </si>
  <si>
    <t>MIZARSTVO ANDREJ RAJŠP S.P.</t>
  </si>
  <si>
    <t>SALON EMA MURGLE, FRIZERSKA DEJAVNOST D.O.O.</t>
  </si>
  <si>
    <t>VEMAL, ZAKLJUČNA GRADBENA DELA, ČIŠČENJE OBJEKTOV IN OPREME, D.O.O.</t>
  </si>
  <si>
    <t>PEKARNA FIJAVŽ, PEKARSTVO IN TRGOVINA, D.O.O.</t>
  </si>
  <si>
    <t>PODOBA,GRAFIČNE IN REKLAMNE STORITVE, D.O.O.</t>
  </si>
  <si>
    <t>GOSTINSTVO, MIHA BENEDIK S.P.</t>
  </si>
  <si>
    <t>BESOLAR, SONČNE ELEKTRARNE IN DRUGE STORITVE, D.O.O.</t>
  </si>
  <si>
    <t>FUNFOOD, TRGOVINA NA DEBELO IN DROBNO D.O.O</t>
  </si>
  <si>
    <t>ORODJARNA IMENŠEK, DRUŽBA ZA PROIZVODNJO, STORITVE IN TRGOVINO, D. O. O.</t>
  </si>
  <si>
    <t>ISTENIČ PROIZVODNJA VIN IN PRODAJA D.O.O.</t>
  </si>
  <si>
    <t>ATRIVA, PROIZVODNJA SVETILK IN URBANE OPREME D.O.O.</t>
  </si>
  <si>
    <t>AMALJA TRGOVINA, GOSTINSTVO IN STORITVE D.O.O.</t>
  </si>
  <si>
    <t>MOTO MIRČI, SERVIS IN TRGOVINA, D.O.O.</t>
  </si>
  <si>
    <t>911 VRS, VAROVANJE IN STORITVE, D.O.O.</t>
  </si>
  <si>
    <t>GALANTE, KOZMETIČNE STORITVE, JERNEJA CVIKL S.P.</t>
  </si>
  <si>
    <t>ZIPI AVTOSERVIS IN RAČUNOVODSTVO D.O.O.</t>
  </si>
  <si>
    <t>GOSTINSTVO, TURIZEM IN TRGOVINA, LUKA KONČAREVIĆ S.P.</t>
  </si>
  <si>
    <t>RA100, ODDAJANJE SOB D.O.O. - V STEČAJU</t>
  </si>
  <si>
    <t>LERO BAR, MARIJA ROB, S.P.</t>
  </si>
  <si>
    <t>MMF, DRUŽBA ZA GOSTINSTVO, PROIZVODNJO, TRGOVINO IN STORITVE D.O.O.</t>
  </si>
  <si>
    <t>HUD, STORITVE, D.O.O.</t>
  </si>
  <si>
    <t>PVG, TRGOVINA, STORITVE D.O.O.</t>
  </si>
  <si>
    <t>PC7, STORITVE, D.O.O.</t>
  </si>
  <si>
    <t>MOJ VET, KLINIKA ZA MALE ŽIVALI, D.O.O.</t>
  </si>
  <si>
    <t>LOBUS, ZOBOZDRAVSTVENA DEJAVNOST, D.O.O.</t>
  </si>
  <si>
    <t>GOSTILNA IN PICERIJA ENDI UROŠ POZEB S.P.</t>
  </si>
  <si>
    <t>MG9, KURIRSKA DEJAVNOST IN TRGOVINA, GAŠPER ŽNIDARŠIČ S.P.</t>
  </si>
  <si>
    <t>GPK 4, GRADBENE IN PREVOZNE STORITVE D.O.O.</t>
  </si>
  <si>
    <t>HIŠA LASNIH MISLI, FRIZERSKI SALON ALEKSANDRA STRUGA S.P.</t>
  </si>
  <si>
    <t>KLJUČAVNIČARSTVO AJD, PROIZVODNJA, GRADBENIŠTVO, TRGOVINA, PROMET IN STORITVE, D.O.O.</t>
  </si>
  <si>
    <t>BRIVNICA BLACKOUT, DOMEN DOLENC S.P.</t>
  </si>
  <si>
    <t>KAPLJA, MEDNARODNO PODJETJE ZA TRGOVINO IN TRANSPORT, D.O.O.</t>
  </si>
  <si>
    <t>ELEKTRO LAVRIČ, ELEKTRO STORITVE D.O.O.</t>
  </si>
  <si>
    <t>GOSTILNA IN PRENOČIŠČE SMOGAVC, GOSTINSTVO IN NAMESTITVE D.O.O.</t>
  </si>
  <si>
    <t>AC-PROFEKT, PRODAJA IN SERVIS VOZIL D.O.O.</t>
  </si>
  <si>
    <t>MARPURGI, TRGOVINA, STORITVE IN GOSTINSTVO, D.O.O.</t>
  </si>
  <si>
    <t>DIAGNOSTIČNI CENTER ŠENTJUR, ZDRAVSTVENE IN DRUGE STORITVE, TRGOVINA IN INŽENIRING, D.O.O.</t>
  </si>
  <si>
    <t>GS GROUP, PODJETNIŠKO SVETOVANJE, D.O.O.</t>
  </si>
  <si>
    <t>PLANŠPORT, DRUGE ŠPORTNE DEJAVNOSTI D.O.O.</t>
  </si>
  <si>
    <t>ROLMAT UVOZ IN PRODAJA D.O.O.</t>
  </si>
  <si>
    <t>VEB COMPANY, PODJETJE ZA TRGOVINO IN INŽENIRING, D.O.O.</t>
  </si>
  <si>
    <t>TECNOMAR HLADILNI SISTEMI D.O.O.</t>
  </si>
  <si>
    <t>LA POPSI, PROIZVODNJA IN PRODAJA, D.O.O.</t>
  </si>
  <si>
    <t>ŠUMER PODJETJE ZA PROIZVODNJO, TRGOVINO IN STORITVE D.O.O.</t>
  </si>
  <si>
    <t>MEDNARODNI INSTITUT ZA IMPLEMENTACIJO TRAJNOSTNEGA RAZVOJA, MARIBOR</t>
  </si>
  <si>
    <t>AUTOPOINT APO, DRAŽBE, D.O.O.</t>
  </si>
  <si>
    <t>DEKORPANEL, PROIZVODNJA IN TRGOVINA IZDELKOV IZ PLASTIČNIH MAS, D.O.O.</t>
  </si>
  <si>
    <t>TRIMUŽIJAT TRGOVINA IN ZASTOPANJE D.O.O.</t>
  </si>
  <si>
    <t>GOFAR TISK D.O.O.</t>
  </si>
  <si>
    <t>REVIDICOM REVIZIJSKA DRUŽBA D.O.O.</t>
  </si>
  <si>
    <t>FRR, LOGISTIKA, D.O.O.</t>
  </si>
  <si>
    <t>GREBENC PROIZVODNJA, TRGOVINA, STORITVE D.O.O.</t>
  </si>
  <si>
    <t>HERKUL, TRGOVINA S ŠPORTNO PREHRANO IN FITNES STORITVE, KATARINA ŠTAUDEKER, S.P.</t>
  </si>
  <si>
    <t>AVTOSERVIS KALAN SERVIS IN PRODAJA VOZIL D.O.O.</t>
  </si>
  <si>
    <t>HIŠA SONCA, TURIZEM IN PREVAJANJE, D.O.O.</t>
  </si>
  <si>
    <t>LESARSTVO HUDOVERNIK, PROIZVODNO IN TRGOVSKO PODJETJE, D.O.O.</t>
  </si>
  <si>
    <t>TISK ŽNIDARIČ, TISKARSTVO IN TRGOVINA, D.O.O., KRANJ</t>
  </si>
  <si>
    <t>LEPOTNI STUDIO KULT PETRA MLINARIČ JAGER S.P.</t>
  </si>
  <si>
    <t>TRENKWALDER KADROVSKE STORITVE, D.O.O.</t>
  </si>
  <si>
    <t>INOTEL PROIZVODNJA, STORITEV IN TRGOVINA D.O.O.</t>
  </si>
  <si>
    <t>POMGRAD - CESTNO PODJETJE, DRUŽBA ZA VZDRŽEVANJE IN GRADNJO CEST D.D.</t>
  </si>
  <si>
    <t>BOMATIK, TRGOVINA IN STORITVE, D.O.O.</t>
  </si>
  <si>
    <t>STROJNI ESTRIHI, DENIS IBRAHIMOVIĆ S.P.</t>
  </si>
  <si>
    <t>ROK TRANSPORT, ROK KOSMAČ S.P.</t>
  </si>
  <si>
    <t>SLAŠČIČARNA JANA SLAŠČIČARNE IN KAVARNE MARVOL D.O.O.</t>
  </si>
  <si>
    <t>GOLDIN, ZAVAROVALNO ZASTOPANJE, D.O.O.</t>
  </si>
  <si>
    <t>NEGA VOZIL LAVA, ČIŠČENJE IN POLIRANJE VOZIL, HALILI HEKURAN S.P.</t>
  </si>
  <si>
    <t>HOLCAR, SPRAVILO LESA, BENJAMIN BALAŽIC S.P.</t>
  </si>
  <si>
    <t>HEPRA RAČUNALNIŠKI INŽENIRING D.O.O.</t>
  </si>
  <si>
    <t>PROSMART, ELEKTRONSKE TELEKOMUNIKACIJE, D.O.O.</t>
  </si>
  <si>
    <t>J CENTER, TRGOVINA, SERVIS, ZASTOPSTVO, D.O.O.</t>
  </si>
  <si>
    <t>ALMATIM, KOMPLEMENTARNE OBLIKE ZDRAVLJENJA, D.O.O.</t>
  </si>
  <si>
    <t>GAMA - MIZARSTVO MODIC STORITVE IN TRGOVINA D.O.O.</t>
  </si>
  <si>
    <t>GLASO PROIZVODNJA IN TRGOVINA D.O.O.</t>
  </si>
  <si>
    <t>GMP PLUS, ZABAVIŠČNI PARK, D.O.O.</t>
  </si>
  <si>
    <t>PINO GRADBENI INŽENIRING, D.O.O.</t>
  </si>
  <si>
    <t>SIMCO- PESKANJE IN PRAŠNO BARVANJE SEBASTJAN SIMONČIČ S.P.</t>
  </si>
  <si>
    <t>ELEKTROCARE, ELEKTRIČNE INŠTALACIJE IN INŽENIRING, MARKO ZUPANČIČ S.P.</t>
  </si>
  <si>
    <t>GRADOM PROJEKT, TRGOVINA, GRADNJA, INŽENIRING IN DRUGE STORITVE, D.O.O. - V STEČAJU</t>
  </si>
  <si>
    <t>AGROBRŽAN, PRODAJA KMETIJSKE MEHANIZACIJE D.O.O.</t>
  </si>
  <si>
    <t>M STYLING FRIZERSKE STORITVE MANCA ŽIŽEK S.P.</t>
  </si>
  <si>
    <t>NATASHASPACE, NEGA, POMLAJEVANJE, PREOBRAZBA, D.O.O.</t>
  </si>
  <si>
    <t>AR PRODUKT PROIZVODNJA, TRGOVINA, GOSTINSTVO, POSLOVNE IN DRUGE STORITVE, D.O.O.</t>
  </si>
  <si>
    <t>AVITEL SONCE, DRUŽBA ZA POSLOVANJE Z NEPREMIČNINAMI D.O.O.</t>
  </si>
  <si>
    <t>SPORTI SVETOVANJE, POSREDNIŠTVO IN ZASTOPSTVA, ORGANIZIRANJE, RAZISKAVE, TRŽENJE IN INŽENIRING, D.O.O.</t>
  </si>
  <si>
    <t>ARHIDES, SODOBNE INFORMACIJSKE TEHNOLOGIJE, D.O.O.</t>
  </si>
  <si>
    <t>VRBA PROIZVODNJA, STORITVE, TRANSPORT D.O.O.</t>
  </si>
  <si>
    <t>AVTOPREVOZNIŠTVO FRANCI SIMON S.P.</t>
  </si>
  <si>
    <t>AVTO JEREB, PRODAJA IN SERVISIRANJE VOZIL, D.O.O.</t>
  </si>
  <si>
    <t>ANIX, STORITVE IN TRGOVINA, D.O.O.</t>
  </si>
  <si>
    <t>MIZARSTVO KASTELIC, LUKA KASTELIC S.P.</t>
  </si>
  <si>
    <t>ZARJA ELEKTRONIKA PROIZVODNJA, MONTAŽA, INŽENIRING IN PROJEKTIRANJE SISTEMOV IN NAPRAV ZA TEHNIČNO ZAŠČITO D.O.O.</t>
  </si>
  <si>
    <t>BELLA VITA, KOZMETIČNI SALON, ANA LEBAR S.P.</t>
  </si>
  <si>
    <t>SMREKAR GABRIJEL - NOSILEC DOPOLNILNE DEJAVNOSTI NA KMETIJI</t>
  </si>
  <si>
    <t>KOLEKTOR KFH D.O.O.</t>
  </si>
  <si>
    <t>DATALAB TEHNOLOGIJE D.D.</t>
  </si>
  <si>
    <t>INSTITUT "JOŽEF STEFAN"</t>
  </si>
  <si>
    <t>MAROVT PROIZVODNO PODJETJE D.O.O.</t>
  </si>
  <si>
    <t>UNIVERZA V LJUBLJANI, FAKULTETA ZA ELEKTROTEHNIKO</t>
  </si>
  <si>
    <t>YASKAWA EUROPE ROBOTICS D.O.O.</t>
  </si>
  <si>
    <t>BETTER, D.O.O.</t>
  </si>
  <si>
    <t>SEMANTIKA D.O.O.</t>
  </si>
  <si>
    <t>ŠPICA INTERNATIONAL D.O.O. LJUBLJANA</t>
  </si>
  <si>
    <t>VITASIS D.O.O.</t>
  </si>
  <si>
    <t>XLAB D.O.O.</t>
  </si>
  <si>
    <t>UNIVERZA NA PRIMORSKEM UNIVERSITA DEL LITORALE</t>
  </si>
  <si>
    <t>UNIVERZA V LJUBLJANI, BIOTEHNIŠKA FAKULTETA</t>
  </si>
  <si>
    <t>UNIVERZA V LJUBLJANI, FAKULTETA ZA KEMIJO IN KEMIJSKO TEHNOLOGIJO</t>
  </si>
  <si>
    <t>UNIVERZA V LJUBLJANI, FAKULTETA ZA MATEMATIKO IN FIZIKO</t>
  </si>
  <si>
    <t>UNIVERZA V LJUBLJANI, FILOZOFSKA FAKULTETA</t>
  </si>
  <si>
    <t>UNIVERZA V MARIBORU, MEDICINSKA FAKULTETA</t>
  </si>
  <si>
    <t>UNIVERZA V MARIBORU, PRAVNA FAKULTETA</t>
  </si>
  <si>
    <t>RUDOLFOVO - ZNANSTVENO IN TEHNOLOŠKO SREDIŠČE NOVO MESTO</t>
  </si>
  <si>
    <t>UNIVERZA V LJUBLJANI, FAKULTETA ZA RAČUNALNIŠTVO IN INFORMATIKO</t>
  </si>
  <si>
    <t>ZRC SAZU - ZNANSTVENORAZISKOVALNI CENTER SLOVENSKE AKADEMIJE ZNANOSTI IN UMETNOSTI</t>
  </si>
  <si>
    <t>OBČINA LAŠKO</t>
  </si>
  <si>
    <t>OBČINA ŠENTJUR</t>
  </si>
  <si>
    <t>OBČINA IDRIJA</t>
  </si>
  <si>
    <t>OBČINA ČRENŠOVCI</t>
  </si>
  <si>
    <t>OBČINA BREŽICE</t>
  </si>
  <si>
    <t>MESTNA OBČINA KOPER</t>
  </si>
  <si>
    <t>OBČINA TIŠINA</t>
  </si>
  <si>
    <t>OBČINA DRAVOGRAD</t>
  </si>
  <si>
    <t>OBČINA BRASLOVČE</t>
  </si>
  <si>
    <t>OBČINA RADENCI</t>
  </si>
  <si>
    <t>OBČINA CERKNO</t>
  </si>
  <si>
    <t>OBČINA ŽELEZNIKI</t>
  </si>
  <si>
    <t>OBČINA LJUTOMER</t>
  </si>
  <si>
    <t>OBČINA ŠENTJERNEJ</t>
  </si>
  <si>
    <t>OBČINA RAZKRIŽJE</t>
  </si>
  <si>
    <t>ROBERT KOPRIVC S.P.</t>
  </si>
  <si>
    <t>MATJAŽ PODKRIŽNIK S.P.</t>
  </si>
  <si>
    <t>ALEŠ BRULC S.P.</t>
  </si>
  <si>
    <t>MARUMI GROUP INTERNATIONAL D.O.O.</t>
  </si>
  <si>
    <t>KMETIJA GLAVINIČ, MARKO GLAVINIČ - NOSILEC DOPOLNILNE DEJAVNOSTI NA KMETIJI</t>
  </si>
  <si>
    <t>SREDNJA ŠOLA TEHNIŠKIH STROK ŠIŠKA</t>
  </si>
  <si>
    <t>od tega: MEDICINSKA FAKULTETA</t>
  </si>
  <si>
    <t>od tega: PRAVNA FAKULTETA</t>
  </si>
  <si>
    <t>ZAPOREDNA ŠT.</t>
  </si>
  <si>
    <t>TERITORIALNA ENOTA</t>
  </si>
  <si>
    <t xml:space="preserve">ZAPOREDNA ŠT. </t>
  </si>
  <si>
    <t>PROJEKT</t>
  </si>
  <si>
    <t>KONČNI PREJEMNIKI</t>
  </si>
  <si>
    <t>Skupni znesek po končnemu prejemniku
(v EUR)</t>
  </si>
  <si>
    <t>Končni prejemnik (naziv)</t>
  </si>
  <si>
    <t>Seznam 100 končnih prejemnikov, ki so prejeli največ evropskih sredstev Mehanizma za okrevanje in odpornost v Sloveniji (september 2024) - urejeno po prejetemu znesku (od največjega do najmanjšega)</t>
  </si>
  <si>
    <t>Seznam 100 končnih prejemnikov, ki so prejeli največ evropskih sredstev Mehanizma za okrevanje in odpornost v Sloveniji (september 2024) - podrobneje po ukrepih</t>
  </si>
  <si>
    <t>Ukrep NOO (ID)</t>
  </si>
  <si>
    <t>Ukrep NOO (naziv)</t>
  </si>
  <si>
    <t>Znesek po ukrepu (v EUR)</t>
  </si>
  <si>
    <t>Projekt (ID)</t>
  </si>
  <si>
    <t>Projekt (naziv)</t>
  </si>
  <si>
    <t>Znesek po projektu (v EUR)</t>
  </si>
  <si>
    <t>Seznam 100 končnih prejemnikov, ki so prejeli največ evropskih sredstev Mehanizma za okrevanje in odpornost v Sloveniji (september 2024) - podrobneje po projektih</t>
  </si>
  <si>
    <t>Končni prejemnik (ID)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</si>
</sst>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7558519241921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/>
      <diagonal/>
    </border>
    <border>
      <left/>
      <right/>
      <top style="double">
        <color theme="4" tint="0.39991454817346722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0" borderId="0" xfId="0" applyNumberFormat="1" applyFont="1" applyBorder="1"/>
    <xf numFmtId="0" fontId="2" fillId="2" borderId="0" xfId="0" applyFont="1" applyFill="1"/>
    <xf numFmtId="3" fontId="2" fillId="0" borderId="0" xfId="0" applyNumberFormat="1" applyFont="1" applyBorder="1"/>
    <xf numFmtId="3" fontId="2" fillId="0" borderId="0" xfId="0" applyNumberFormat="1" applyFont="1"/>
    <xf numFmtId="3" fontId="2" fillId="0" borderId="0" xfId="0" applyNumberFormat="1" applyFont="1" applyFill="1" applyBorder="1"/>
    <xf numFmtId="3" fontId="2" fillId="2" borderId="0" xfId="0" applyNumberFormat="1" applyFont="1" applyFill="1" applyBorder="1"/>
    <xf numFmtId="0" fontId="2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3" borderId="0" xfId="0" applyFont="1" applyFill="1" applyBorder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3" fontId="9" fillId="4" borderId="8" xfId="0" applyNumberFormat="1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3" fontId="9" fillId="0" borderId="8" xfId="0" applyNumberFormat="1" applyFont="1" applyFill="1" applyBorder="1" applyAlignment="1">
      <alignment vertical="center" wrapText="1"/>
    </xf>
    <xf numFmtId="0" fontId="9" fillId="4" borderId="10" xfId="0" applyFont="1" applyFill="1" applyBorder="1" applyAlignment="1">
      <alignment vertical="center" wrapText="1"/>
    </xf>
    <xf numFmtId="3" fontId="9" fillId="4" borderId="10" xfId="0" applyNumberFormat="1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3" fontId="8" fillId="0" borderId="11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2" borderId="1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3" fontId="9" fillId="0" borderId="8" xfId="0" applyNumberFormat="1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4" borderId="8" xfId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3" fontId="8" fillId="0" borderId="4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double">
          <color theme="4" tint="0.399914548173467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top style="thin">
          <color theme="4" tint="0.39994506668294322"/>
        </top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 tint="0.399914548173467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top style="thin">
          <color theme="4" tint="0.39994506668294322"/>
        </top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 tint="0.39991454817346722"/>
        </top>
        <bottom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auto="1"/>
        <name val="Arial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double">
          <color theme="4" tint="0.399914548173467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top style="thin">
          <color theme="4" tint="0.39994506668294322"/>
        </top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double">
          <color theme="4" tint="0.399914548173467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top style="thin">
          <color theme="4" tint="0.39994506668294322"/>
        </top>
        <bottom style="thin">
          <color theme="4" tint="0.39994506668294322"/>
        </bottom>
      </border>
    </dxf>
    <dxf>
      <border>
        <top style="double">
          <color theme="4" tint="0.39991454817346722"/>
        </top>
      </border>
    </dxf>
    <dxf>
      <font>
        <b/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border>
        <bottom style="thin">
          <color theme="4" tint="0.39994506668294322"/>
        </bottom>
      </border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3" defaultTableStyle="TableStyleMedium2" defaultPivotStyle="PivotStyleLight16">
    <tableStyle name="Slog KP" table="0" count="1" xr9:uid="{0DDA2120-BC5F-434C-80A1-BE636EA76B7E}">
      <tableStyleElement type="firstRowSubheading" dxfId="20"/>
    </tableStyle>
    <tableStyle name="Slog vrtilne tabele 1" table="0" count="1" xr9:uid="{396B999F-6EB6-40D6-9E37-C4336DD54A07}">
      <tableStyleElement type="firstRowSubheading" dxfId="19"/>
    </tableStyle>
    <tableStyle name="Slog vrtilne tabele 2" table="0" count="1" xr9:uid="{9E469307-9891-454A-8D2C-B64F848C451A}">
      <tableStyleElement type="firstSubtotalRow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F62C5B-E4F6-477D-B334-58055D20587E}" name="Tabela1" displayName="Tabela1" ref="A2:E164" totalsRowCount="1" headerRowDxfId="0" dataDxfId="14" totalsRowDxfId="12" headerRowBorderDxfId="15" tableBorderDxfId="13" totalsRowBorderDxfId="11">
  <autoFilter ref="A2:E163" xr:uid="{A7F62C5B-E4F6-477D-B334-58055D20587E}"/>
  <tableColumns count="5">
    <tableColumn id="1" xr3:uid="{7801F95C-2A26-4C96-94DF-6A41E12121C7}" name="Končni prejemnik (naziv)" totalsRowLabel="SKUPAJ" dataDxfId="10" totalsRowDxfId="9"/>
    <tableColumn id="5" xr3:uid="{E4B61521-BA29-4378-A6ED-6F0432C2141E}" name="Končni prejemnik (ID)" dataDxfId="6" totalsRowDxfId="5" dataCellStyle="Hiperpovezava"/>
    <tableColumn id="2" xr3:uid="{61EE5110-F14A-4E36-BBE3-E799EF5F1388}" name="Ukrep NOO (ID)" dataDxfId="4" totalsRowDxfId="3"/>
    <tableColumn id="3" xr3:uid="{D628EC01-0E19-434E-AFD3-033D5B577BB4}" name="Ukrep NOO (naziv)" dataDxfId="8" totalsRowDxfId="7"/>
    <tableColumn id="4" xr3:uid="{4E303067-D9BF-41D2-8A47-328CC9791ED8}" name="Znesek po ukrepu (v EUR)" totalsRowFunction="sum" dataDxfId="2" totalsRow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CB279-D3C7-4970-BC2A-885F5930A805}">
  <dimension ref="A1:Q2736"/>
  <sheetViews>
    <sheetView topLeftCell="K1" workbookViewId="0">
      <pane ySplit="1" topLeftCell="A2" activePane="bottomLeft" state="frozen"/>
      <selection pane="bottomLeft" activeCell="T11" sqref="T11"/>
    </sheetView>
  </sheetViews>
  <sheetFormatPr defaultRowHeight="15" x14ac:dyDescent="0.25"/>
  <cols>
    <col min="1" max="1" width="13.7109375" style="1" customWidth="1"/>
    <col min="2" max="2" width="35" style="1" customWidth="1"/>
    <col min="3" max="3" width="42.28515625" style="1" hidden="1" customWidth="1"/>
    <col min="4" max="4" width="12.5703125" style="1" bestFit="1" customWidth="1"/>
    <col min="5" max="5" width="35" style="1" customWidth="1"/>
    <col min="6" max="6" width="65" style="1" hidden="1" customWidth="1"/>
    <col min="7" max="7" width="14.140625" style="1" bestFit="1" customWidth="1"/>
    <col min="8" max="8" width="41.140625" style="1" customWidth="1"/>
    <col min="9" max="9" width="12.7109375" style="1" customWidth="1"/>
    <col min="10" max="10" width="32.5703125" style="1" customWidth="1"/>
    <col min="11" max="11" width="18.28515625" style="1" customWidth="1"/>
    <col min="12" max="13" width="6" style="1" bestFit="1" customWidth="1"/>
    <col min="14" max="14" width="36.140625" style="1" customWidth="1"/>
    <col min="15" max="15" width="14.140625" style="1" bestFit="1" customWidth="1"/>
    <col min="16" max="16" width="41.140625" style="1" customWidth="1"/>
    <col min="17" max="17" width="13.85546875" style="9" bestFit="1" customWidth="1"/>
    <col min="18" max="16384" width="9.140625" style="1"/>
  </cols>
  <sheetData>
    <row r="1" spans="1:17" s="12" customFormat="1" x14ac:dyDescent="0.25">
      <c r="A1" s="13" t="s">
        <v>2955</v>
      </c>
      <c r="B1" s="13" t="s">
        <v>2956</v>
      </c>
      <c r="C1" s="13" t="s">
        <v>1450</v>
      </c>
      <c r="D1" s="13" t="s">
        <v>1454</v>
      </c>
      <c r="E1" s="13" t="s">
        <v>1453</v>
      </c>
      <c r="F1" s="13" t="s">
        <v>5047</v>
      </c>
      <c r="G1" s="13" t="s">
        <v>1451</v>
      </c>
      <c r="H1" s="13" t="s">
        <v>1452</v>
      </c>
      <c r="I1" s="13" t="s">
        <v>3244</v>
      </c>
      <c r="J1" s="13" t="s">
        <v>3245</v>
      </c>
      <c r="K1" s="13" t="s">
        <v>5045</v>
      </c>
      <c r="L1" s="13" t="s">
        <v>5044</v>
      </c>
      <c r="M1" s="13" t="s">
        <v>5046</v>
      </c>
      <c r="N1" s="13" t="s">
        <v>5048</v>
      </c>
      <c r="O1" s="13" t="s">
        <v>0</v>
      </c>
      <c r="P1" s="13" t="s">
        <v>1</v>
      </c>
      <c r="Q1" s="14" t="s">
        <v>3355</v>
      </c>
    </row>
    <row r="2" spans="1:17" x14ac:dyDescent="0.25">
      <c r="A2" s="2" t="s">
        <v>2842</v>
      </c>
      <c r="B2" s="2" t="s">
        <v>2843</v>
      </c>
      <c r="C2" s="2" t="s">
        <v>1422</v>
      </c>
      <c r="D2" s="2" t="s">
        <v>1455</v>
      </c>
      <c r="E2" s="2" t="s">
        <v>1456</v>
      </c>
      <c r="F2" s="2" t="s">
        <v>1423</v>
      </c>
      <c r="G2" s="2" t="s">
        <v>1518</v>
      </c>
      <c r="H2" s="2" t="s">
        <v>1519</v>
      </c>
      <c r="I2" s="2">
        <v>76953475</v>
      </c>
      <c r="J2" s="2" t="s">
        <v>3246</v>
      </c>
      <c r="K2" s="2" t="s">
        <v>2969</v>
      </c>
      <c r="L2" s="2">
        <v>162</v>
      </c>
      <c r="M2" s="2">
        <v>162</v>
      </c>
      <c r="N2" s="2" t="str">
        <f>+CONCATENATE(O2," - ",P2)</f>
        <v>76953475 - MINISTRSTVO ZA DELO, DRUŽINO, SOCIALNE ZADEVE IN ENAKE MOŽNOSTI</v>
      </c>
      <c r="O2" s="2">
        <v>76953475</v>
      </c>
      <c r="P2" s="2" t="s">
        <v>1424</v>
      </c>
      <c r="Q2" s="8">
        <v>148600</v>
      </c>
    </row>
    <row r="3" spans="1:17" x14ac:dyDescent="0.25">
      <c r="A3" s="2" t="s">
        <v>2844</v>
      </c>
      <c r="B3" s="2" t="s">
        <v>2845</v>
      </c>
      <c r="C3" s="2" t="s">
        <v>1425</v>
      </c>
      <c r="D3" s="2" t="s">
        <v>1457</v>
      </c>
      <c r="E3" s="2" t="s">
        <v>1458</v>
      </c>
      <c r="F3" s="2" t="s">
        <v>1426</v>
      </c>
      <c r="G3" s="2" t="s">
        <v>1520</v>
      </c>
      <c r="H3" s="2" t="s">
        <v>1521</v>
      </c>
      <c r="I3" s="2">
        <v>76953475</v>
      </c>
      <c r="J3" s="2" t="s">
        <v>3246</v>
      </c>
      <c r="K3" s="2" t="s">
        <v>2969</v>
      </c>
      <c r="L3" s="2">
        <v>162</v>
      </c>
      <c r="M3" s="2">
        <v>162</v>
      </c>
      <c r="N3" s="2" t="str">
        <f t="shared" ref="N3:N66" si="0">+CONCATENATE(O3," - ",P3)</f>
        <v>76953475 - MINISTRSTVO ZA DELO, DRUŽINO, SOCIALNE ZADEVE IN ENAKE MOŽNOSTI</v>
      </c>
      <c r="O3" s="2">
        <v>76953475</v>
      </c>
      <c r="P3" s="2" t="s">
        <v>1424</v>
      </c>
      <c r="Q3" s="8">
        <v>133723.21999999997</v>
      </c>
    </row>
    <row r="4" spans="1:17" x14ac:dyDescent="0.25">
      <c r="A4" s="2" t="s">
        <v>2846</v>
      </c>
      <c r="B4" s="2" t="s">
        <v>2847</v>
      </c>
      <c r="C4" s="2" t="s">
        <v>1427</v>
      </c>
      <c r="D4" s="2" t="s">
        <v>1459</v>
      </c>
      <c r="E4" s="2" t="s">
        <v>1460</v>
      </c>
      <c r="F4" s="2" t="s">
        <v>1428</v>
      </c>
      <c r="G4" s="2" t="s">
        <v>1522</v>
      </c>
      <c r="H4" s="2" t="s">
        <v>1460</v>
      </c>
      <c r="I4" s="2">
        <v>76953475</v>
      </c>
      <c r="J4" s="2" t="s">
        <v>3246</v>
      </c>
      <c r="K4" s="2" t="s">
        <v>2969</v>
      </c>
      <c r="L4" s="2">
        <v>162</v>
      </c>
      <c r="M4" s="2">
        <v>162</v>
      </c>
      <c r="N4" s="2" t="str">
        <f t="shared" si="0"/>
        <v>76953475 - MINISTRSTVO ZA DELO, DRUŽINO, SOCIALNE ZADEVE IN ENAKE MOŽNOSTI</v>
      </c>
      <c r="O4" s="2">
        <v>76953475</v>
      </c>
      <c r="P4" s="2" t="s">
        <v>1424</v>
      </c>
      <c r="Q4" s="8">
        <v>78767.17</v>
      </c>
    </row>
    <row r="5" spans="1:17" x14ac:dyDescent="0.25">
      <c r="A5" s="2" t="s">
        <v>2846</v>
      </c>
      <c r="B5" s="2" t="s">
        <v>2847</v>
      </c>
      <c r="C5" s="2" t="s">
        <v>1427</v>
      </c>
      <c r="D5" s="2" t="s">
        <v>1459</v>
      </c>
      <c r="E5" s="2" t="s">
        <v>1460</v>
      </c>
      <c r="F5" s="2" t="s">
        <v>1428</v>
      </c>
      <c r="G5" s="2" t="s">
        <v>1522</v>
      </c>
      <c r="H5" s="2" t="s">
        <v>1460</v>
      </c>
      <c r="I5" s="2">
        <v>76953475</v>
      </c>
      <c r="J5" s="2" t="s">
        <v>3246</v>
      </c>
      <c r="K5" s="2" t="s">
        <v>2969</v>
      </c>
      <c r="L5" s="2">
        <v>2184</v>
      </c>
      <c r="M5" s="2">
        <v>2184</v>
      </c>
      <c r="N5" s="2" t="str">
        <f t="shared" si="0"/>
        <v>10002421 - VIDMAR BAR, ŠPORT IN STORITVE, D.O.O.</v>
      </c>
      <c r="O5" s="2">
        <v>10002421</v>
      </c>
      <c r="P5" s="2" t="s">
        <v>3723</v>
      </c>
      <c r="Q5" s="8">
        <v>1200</v>
      </c>
    </row>
    <row r="6" spans="1:17" x14ac:dyDescent="0.25">
      <c r="A6" s="2" t="s">
        <v>2846</v>
      </c>
      <c r="B6" s="2" t="s">
        <v>2847</v>
      </c>
      <c r="C6" s="2" t="s">
        <v>1427</v>
      </c>
      <c r="D6" s="2" t="s">
        <v>1459</v>
      </c>
      <c r="E6" s="2" t="s">
        <v>1460</v>
      </c>
      <c r="F6" s="2" t="s">
        <v>1428</v>
      </c>
      <c r="G6" s="2" t="s">
        <v>1522</v>
      </c>
      <c r="H6" s="2" t="s">
        <v>1460</v>
      </c>
      <c r="I6" s="2">
        <v>76953475</v>
      </c>
      <c r="J6" s="2" t="s">
        <v>3246</v>
      </c>
      <c r="K6" s="2" t="s">
        <v>2969</v>
      </c>
      <c r="L6" s="2">
        <v>2021</v>
      </c>
      <c r="M6" s="2">
        <v>2021</v>
      </c>
      <c r="N6" s="2" t="str">
        <f t="shared" si="0"/>
        <v>10006117 - MITRO PODJETJE ZA TRGOVINO, PROIZVODNJO, MONTAŽO, STORITVE IN TRANSPORT D.O.O.</v>
      </c>
      <c r="O6" s="2">
        <v>10006117</v>
      </c>
      <c r="P6" s="2" t="s">
        <v>3724</v>
      </c>
      <c r="Q6" s="8">
        <v>1800</v>
      </c>
    </row>
    <row r="7" spans="1:17" x14ac:dyDescent="0.25">
      <c r="A7" s="2" t="s">
        <v>2846</v>
      </c>
      <c r="B7" s="2" t="s">
        <v>2847</v>
      </c>
      <c r="C7" s="2" t="s">
        <v>1427</v>
      </c>
      <c r="D7" s="2" t="s">
        <v>1459</v>
      </c>
      <c r="E7" s="2" t="s">
        <v>1460</v>
      </c>
      <c r="F7" s="2" t="s">
        <v>1428</v>
      </c>
      <c r="G7" s="2" t="s">
        <v>1522</v>
      </c>
      <c r="H7" s="2" t="s">
        <v>1460</v>
      </c>
      <c r="I7" s="2">
        <v>76953475</v>
      </c>
      <c r="J7" s="2" t="s">
        <v>3246</v>
      </c>
      <c r="K7" s="2" t="s">
        <v>2969</v>
      </c>
      <c r="L7" s="2">
        <v>1199</v>
      </c>
      <c r="M7" s="2">
        <v>1199</v>
      </c>
      <c r="N7" s="2" t="str">
        <f t="shared" si="0"/>
        <v>10042989 - AVTO-HELP POMOČ VOZILOM NA CESTI-AVTOKLEPAR IN ČIŠČENJE VOZIL IGOR ZUPANC S.P.</v>
      </c>
      <c r="O7" s="2">
        <v>10042989</v>
      </c>
      <c r="P7" s="2" t="s">
        <v>3356</v>
      </c>
      <c r="Q7" s="8">
        <v>5400</v>
      </c>
    </row>
    <row r="8" spans="1:17" x14ac:dyDescent="0.25">
      <c r="A8" s="2" t="s">
        <v>2846</v>
      </c>
      <c r="B8" s="2" t="s">
        <v>2847</v>
      </c>
      <c r="C8" s="2" t="s">
        <v>1427</v>
      </c>
      <c r="D8" s="2" t="s">
        <v>1459</v>
      </c>
      <c r="E8" s="2" t="s">
        <v>1460</v>
      </c>
      <c r="F8" s="2" t="s">
        <v>1428</v>
      </c>
      <c r="G8" s="2" t="s">
        <v>1522</v>
      </c>
      <c r="H8" s="2" t="s">
        <v>1460</v>
      </c>
      <c r="I8" s="2">
        <v>76953475</v>
      </c>
      <c r="J8" s="2" t="s">
        <v>3246</v>
      </c>
      <c r="K8" s="2" t="s">
        <v>2969</v>
      </c>
      <c r="L8" s="2">
        <v>1152</v>
      </c>
      <c r="M8" s="2">
        <v>1152</v>
      </c>
      <c r="N8" s="2" t="str">
        <f t="shared" si="0"/>
        <v>10119981 - GOSTINSTVO, ANTONI IN ANTUŠ D.O.O.</v>
      </c>
      <c r="O8" s="2">
        <v>10119981</v>
      </c>
      <c r="P8" s="2" t="s">
        <v>3725</v>
      </c>
      <c r="Q8" s="8">
        <v>5400</v>
      </c>
    </row>
    <row r="9" spans="1:17" x14ac:dyDescent="0.25">
      <c r="A9" s="2" t="s">
        <v>2846</v>
      </c>
      <c r="B9" s="2" t="s">
        <v>2847</v>
      </c>
      <c r="C9" s="2" t="s">
        <v>1427</v>
      </c>
      <c r="D9" s="2" t="s">
        <v>1459</v>
      </c>
      <c r="E9" s="2" t="s">
        <v>1460</v>
      </c>
      <c r="F9" s="2" t="s">
        <v>1428</v>
      </c>
      <c r="G9" s="2" t="s">
        <v>1522</v>
      </c>
      <c r="H9" s="2" t="s">
        <v>1460</v>
      </c>
      <c r="I9" s="2">
        <v>76953475</v>
      </c>
      <c r="J9" s="2" t="s">
        <v>3246</v>
      </c>
      <c r="K9" s="2" t="s">
        <v>2969</v>
      </c>
      <c r="L9" s="2">
        <v>2368</v>
      </c>
      <c r="M9" s="2">
        <v>2368</v>
      </c>
      <c r="N9" s="2" t="str">
        <f t="shared" si="0"/>
        <v>10147403 - APT20 TRGOVINA IN STORITVE D.O.O.</v>
      </c>
      <c r="O9" s="2">
        <v>10147403</v>
      </c>
      <c r="P9" s="2" t="s">
        <v>3726</v>
      </c>
      <c r="Q9" s="8">
        <v>423.55</v>
      </c>
    </row>
    <row r="10" spans="1:17" x14ac:dyDescent="0.25">
      <c r="A10" s="2" t="s">
        <v>2846</v>
      </c>
      <c r="B10" s="2" t="s">
        <v>2847</v>
      </c>
      <c r="C10" s="2" t="s">
        <v>1427</v>
      </c>
      <c r="D10" s="2" t="s">
        <v>1459</v>
      </c>
      <c r="E10" s="2" t="s">
        <v>1460</v>
      </c>
      <c r="F10" s="2" t="s">
        <v>1428</v>
      </c>
      <c r="G10" s="2" t="s">
        <v>1522</v>
      </c>
      <c r="H10" s="2" t="s">
        <v>1460</v>
      </c>
      <c r="I10" s="2">
        <v>76953475</v>
      </c>
      <c r="J10" s="2" t="s">
        <v>3246</v>
      </c>
      <c r="K10" s="2" t="s">
        <v>2969</v>
      </c>
      <c r="L10" s="2">
        <v>1992</v>
      </c>
      <c r="M10" s="2">
        <v>1992</v>
      </c>
      <c r="N10" s="2" t="str">
        <f t="shared" si="0"/>
        <v>10154078 - ZIN, STORITVE IN ZASTOPANJE, D.O.O.</v>
      </c>
      <c r="O10" s="2">
        <v>10154078</v>
      </c>
      <c r="P10" s="2" t="s">
        <v>3727</v>
      </c>
      <c r="Q10" s="8">
        <v>1800</v>
      </c>
    </row>
    <row r="11" spans="1:17" x14ac:dyDescent="0.25">
      <c r="A11" s="2" t="s">
        <v>2846</v>
      </c>
      <c r="B11" s="2" t="s">
        <v>2847</v>
      </c>
      <c r="C11" s="2" t="s">
        <v>1427</v>
      </c>
      <c r="D11" s="2" t="s">
        <v>1459</v>
      </c>
      <c r="E11" s="2" t="s">
        <v>1460</v>
      </c>
      <c r="F11" s="2" t="s">
        <v>1428</v>
      </c>
      <c r="G11" s="2" t="s">
        <v>1522</v>
      </c>
      <c r="H11" s="2" t="s">
        <v>1460</v>
      </c>
      <c r="I11" s="2">
        <v>76953475</v>
      </c>
      <c r="J11" s="2" t="s">
        <v>3246</v>
      </c>
      <c r="K11" s="2" t="s">
        <v>2969</v>
      </c>
      <c r="L11" s="2">
        <v>1624</v>
      </c>
      <c r="M11" s="2">
        <v>1624</v>
      </c>
      <c r="N11" s="2" t="str">
        <f t="shared" si="0"/>
        <v>10168010 - POPRAVILA MOTORNIH VOZIL IN AVTOVLEKA, LUKA PERHAJ S.P.</v>
      </c>
      <c r="O11" s="2">
        <v>10168010</v>
      </c>
      <c r="P11" s="2" t="s">
        <v>3728</v>
      </c>
      <c r="Q11" s="8">
        <v>2700</v>
      </c>
    </row>
    <row r="12" spans="1:17" x14ac:dyDescent="0.25">
      <c r="A12" s="2" t="s">
        <v>2846</v>
      </c>
      <c r="B12" s="2" t="s">
        <v>2847</v>
      </c>
      <c r="C12" s="2" t="s">
        <v>1427</v>
      </c>
      <c r="D12" s="2" t="s">
        <v>1459</v>
      </c>
      <c r="E12" s="2" t="s">
        <v>1460</v>
      </c>
      <c r="F12" s="2" t="s">
        <v>1428</v>
      </c>
      <c r="G12" s="2" t="s">
        <v>1522</v>
      </c>
      <c r="H12" s="2" t="s">
        <v>1460</v>
      </c>
      <c r="I12" s="2">
        <v>76953475</v>
      </c>
      <c r="J12" s="2" t="s">
        <v>3246</v>
      </c>
      <c r="K12" s="2" t="s">
        <v>2969</v>
      </c>
      <c r="L12" s="2">
        <v>1994</v>
      </c>
      <c r="M12" s="2">
        <v>1994</v>
      </c>
      <c r="N12" s="2" t="str">
        <f t="shared" si="0"/>
        <v>10195084 - GASIMA, SERVIS GASILNIH APARATOV D.O.O.</v>
      </c>
      <c r="O12" s="2">
        <v>10195084</v>
      </c>
      <c r="P12" s="2" t="s">
        <v>3729</v>
      </c>
      <c r="Q12" s="8">
        <v>1800</v>
      </c>
    </row>
    <row r="13" spans="1:17" x14ac:dyDescent="0.25">
      <c r="A13" s="2" t="s">
        <v>2846</v>
      </c>
      <c r="B13" s="2" t="s">
        <v>2847</v>
      </c>
      <c r="C13" s="2" t="s">
        <v>1427</v>
      </c>
      <c r="D13" s="2" t="s">
        <v>1459</v>
      </c>
      <c r="E13" s="2" t="s">
        <v>1460</v>
      </c>
      <c r="F13" s="2" t="s">
        <v>1428</v>
      </c>
      <c r="G13" s="2" t="s">
        <v>1522</v>
      </c>
      <c r="H13" s="2" t="s">
        <v>1460</v>
      </c>
      <c r="I13" s="2">
        <v>76953475</v>
      </c>
      <c r="J13" s="2" t="s">
        <v>3246</v>
      </c>
      <c r="K13" s="2" t="s">
        <v>2969</v>
      </c>
      <c r="L13" s="2">
        <v>1741</v>
      </c>
      <c r="M13" s="2">
        <v>1741</v>
      </c>
      <c r="N13" s="2" t="str">
        <f t="shared" si="0"/>
        <v>10263039 - SIBAU IZDELAVA OKEN IN VRAT D.O.O.</v>
      </c>
      <c r="O13" s="2">
        <v>10263039</v>
      </c>
      <c r="P13" s="2" t="s">
        <v>3730</v>
      </c>
      <c r="Q13" s="8">
        <v>2400</v>
      </c>
    </row>
    <row r="14" spans="1:17" x14ac:dyDescent="0.25">
      <c r="A14" s="2" t="s">
        <v>2846</v>
      </c>
      <c r="B14" s="2" t="s">
        <v>2847</v>
      </c>
      <c r="C14" s="2" t="s">
        <v>1427</v>
      </c>
      <c r="D14" s="2" t="s">
        <v>1459</v>
      </c>
      <c r="E14" s="2" t="s">
        <v>1460</v>
      </c>
      <c r="F14" s="2" t="s">
        <v>1428</v>
      </c>
      <c r="G14" s="2" t="s">
        <v>1522</v>
      </c>
      <c r="H14" s="2" t="s">
        <v>1460</v>
      </c>
      <c r="I14" s="2">
        <v>76953475</v>
      </c>
      <c r="J14" s="2" t="s">
        <v>3246</v>
      </c>
      <c r="K14" s="2" t="s">
        <v>2969</v>
      </c>
      <c r="L14" s="2">
        <v>1619</v>
      </c>
      <c r="M14" s="2">
        <v>1619</v>
      </c>
      <c r="N14" s="2" t="str">
        <f t="shared" si="0"/>
        <v>10313192 - TINE &amp; CO. PODJETJE ZA TURIZEM, ŠPORT IN REKREACIJO D.O.O. RADENCI OB KOLPI</v>
      </c>
      <c r="O14" s="2">
        <v>10313192</v>
      </c>
      <c r="P14" s="2" t="s">
        <v>3731</v>
      </c>
      <c r="Q14" s="8">
        <v>2700</v>
      </c>
    </row>
    <row r="15" spans="1:17" x14ac:dyDescent="0.25">
      <c r="A15" s="2" t="s">
        <v>2846</v>
      </c>
      <c r="B15" s="2" t="s">
        <v>2847</v>
      </c>
      <c r="C15" s="2" t="s">
        <v>1427</v>
      </c>
      <c r="D15" s="2" t="s">
        <v>1459</v>
      </c>
      <c r="E15" s="2" t="s">
        <v>1460</v>
      </c>
      <c r="F15" s="2" t="s">
        <v>1428</v>
      </c>
      <c r="G15" s="2" t="s">
        <v>1522</v>
      </c>
      <c r="H15" s="2" t="s">
        <v>1460</v>
      </c>
      <c r="I15" s="2">
        <v>76953475</v>
      </c>
      <c r="J15" s="2" t="s">
        <v>3246</v>
      </c>
      <c r="K15" s="2" t="s">
        <v>2969</v>
      </c>
      <c r="L15" s="2">
        <v>1194</v>
      </c>
      <c r="M15" s="2">
        <v>1194</v>
      </c>
      <c r="N15" s="2" t="str">
        <f t="shared" si="0"/>
        <v>10456317 - ANNI RAČUNALNIŠKA OPREMA D.O.O.</v>
      </c>
      <c r="O15" s="2">
        <v>10456317</v>
      </c>
      <c r="P15" s="2" t="s">
        <v>3732</v>
      </c>
      <c r="Q15" s="8">
        <v>5400</v>
      </c>
    </row>
    <row r="16" spans="1:17" x14ac:dyDescent="0.25">
      <c r="A16" s="2" t="s">
        <v>2846</v>
      </c>
      <c r="B16" s="2" t="s">
        <v>2847</v>
      </c>
      <c r="C16" s="2" t="s">
        <v>1427</v>
      </c>
      <c r="D16" s="2" t="s">
        <v>1459</v>
      </c>
      <c r="E16" s="2" t="s">
        <v>1460</v>
      </c>
      <c r="F16" s="2" t="s">
        <v>1428</v>
      </c>
      <c r="G16" s="2" t="s">
        <v>1522</v>
      </c>
      <c r="H16" s="2" t="s">
        <v>1460</v>
      </c>
      <c r="I16" s="2">
        <v>76953475</v>
      </c>
      <c r="J16" s="2" t="s">
        <v>3246</v>
      </c>
      <c r="K16" s="2" t="s">
        <v>2969</v>
      </c>
      <c r="L16" s="2">
        <v>2305</v>
      </c>
      <c r="M16" s="2">
        <v>2305</v>
      </c>
      <c r="N16" s="2" t="str">
        <f t="shared" si="0"/>
        <v>10539794 - MIZARSTVO FLORJANČIČ, PROIZVODNJA IN STORITVE, D.O.O.</v>
      </c>
      <c r="O16" s="2">
        <v>10539794</v>
      </c>
      <c r="P16" s="2" t="s">
        <v>3733</v>
      </c>
      <c r="Q16" s="8">
        <v>634.9</v>
      </c>
    </row>
    <row r="17" spans="1:17" x14ac:dyDescent="0.25">
      <c r="A17" s="2" t="s">
        <v>2846</v>
      </c>
      <c r="B17" s="2" t="s">
        <v>2847</v>
      </c>
      <c r="C17" s="2" t="s">
        <v>1427</v>
      </c>
      <c r="D17" s="2" t="s">
        <v>1459</v>
      </c>
      <c r="E17" s="2" t="s">
        <v>1460</v>
      </c>
      <c r="F17" s="2" t="s">
        <v>1428</v>
      </c>
      <c r="G17" s="2" t="s">
        <v>1522</v>
      </c>
      <c r="H17" s="2" t="s">
        <v>1460</v>
      </c>
      <c r="I17" s="2">
        <v>76953475</v>
      </c>
      <c r="J17" s="2" t="s">
        <v>3246</v>
      </c>
      <c r="K17" s="2" t="s">
        <v>2969</v>
      </c>
      <c r="L17" s="2">
        <v>1206</v>
      </c>
      <c r="M17" s="2">
        <v>1206</v>
      </c>
      <c r="N17" s="2" t="str">
        <f t="shared" si="0"/>
        <v>10595716 - HIPLEX PROIZVODNO IN TRGOVSKO PODJETJE D.O.O.</v>
      </c>
      <c r="O17" s="2">
        <v>10595716</v>
      </c>
      <c r="P17" s="2" t="s">
        <v>3734</v>
      </c>
      <c r="Q17" s="8">
        <v>5280</v>
      </c>
    </row>
    <row r="18" spans="1:17" x14ac:dyDescent="0.25">
      <c r="A18" s="2" t="s">
        <v>2846</v>
      </c>
      <c r="B18" s="2" t="s">
        <v>2847</v>
      </c>
      <c r="C18" s="2" t="s">
        <v>1427</v>
      </c>
      <c r="D18" s="2" t="s">
        <v>1459</v>
      </c>
      <c r="E18" s="2" t="s">
        <v>1460</v>
      </c>
      <c r="F18" s="2" t="s">
        <v>1428</v>
      </c>
      <c r="G18" s="2" t="s">
        <v>1522</v>
      </c>
      <c r="H18" s="2" t="s">
        <v>1460</v>
      </c>
      <c r="I18" s="2">
        <v>76953475</v>
      </c>
      <c r="J18" s="2" t="s">
        <v>3246</v>
      </c>
      <c r="K18" s="2" t="s">
        <v>2969</v>
      </c>
      <c r="L18" s="2">
        <v>1781</v>
      </c>
      <c r="M18" s="2">
        <v>1781</v>
      </c>
      <c r="N18" s="2" t="str">
        <f t="shared" si="0"/>
        <v>10705660 - STEKLARSTVO AP, PODJETJE ZA STEKLARSTVO IN INŽENIRING, D. O. O.</v>
      </c>
      <c r="O18" s="2">
        <v>10705660</v>
      </c>
      <c r="P18" s="2" t="s">
        <v>3735</v>
      </c>
      <c r="Q18" s="8">
        <v>2160</v>
      </c>
    </row>
    <row r="19" spans="1:17" x14ac:dyDescent="0.25">
      <c r="A19" s="2" t="s">
        <v>2846</v>
      </c>
      <c r="B19" s="2" t="s">
        <v>2847</v>
      </c>
      <c r="C19" s="2" t="s">
        <v>1427</v>
      </c>
      <c r="D19" s="2" t="s">
        <v>1459</v>
      </c>
      <c r="E19" s="2" t="s">
        <v>1460</v>
      </c>
      <c r="F19" s="2" t="s">
        <v>1428</v>
      </c>
      <c r="G19" s="2" t="s">
        <v>1522</v>
      </c>
      <c r="H19" s="2" t="s">
        <v>1460</v>
      </c>
      <c r="I19" s="2">
        <v>76953475</v>
      </c>
      <c r="J19" s="2" t="s">
        <v>3246</v>
      </c>
      <c r="K19" s="2" t="s">
        <v>2969</v>
      </c>
      <c r="L19" s="2">
        <v>1156</v>
      </c>
      <c r="M19" s="2">
        <v>1156</v>
      </c>
      <c r="N19" s="2" t="str">
        <f t="shared" si="0"/>
        <v>10724605 - PRO EMBA PRODAJA EMBALAŽE D.O.O.</v>
      </c>
      <c r="O19" s="2">
        <v>10724605</v>
      </c>
      <c r="P19" s="2" t="s">
        <v>3736</v>
      </c>
      <c r="Q19" s="8">
        <v>5400</v>
      </c>
    </row>
    <row r="20" spans="1:17" x14ac:dyDescent="0.25">
      <c r="A20" s="2" t="s">
        <v>2846</v>
      </c>
      <c r="B20" s="2" t="s">
        <v>2847</v>
      </c>
      <c r="C20" s="2" t="s">
        <v>1427</v>
      </c>
      <c r="D20" s="2" t="s">
        <v>1459</v>
      </c>
      <c r="E20" s="2" t="s">
        <v>1460</v>
      </c>
      <c r="F20" s="2" t="s">
        <v>1428</v>
      </c>
      <c r="G20" s="2" t="s">
        <v>1522</v>
      </c>
      <c r="H20" s="2" t="s">
        <v>1460</v>
      </c>
      <c r="I20" s="2">
        <v>76953475</v>
      </c>
      <c r="J20" s="2" t="s">
        <v>3246</v>
      </c>
      <c r="K20" s="2" t="s">
        <v>2969</v>
      </c>
      <c r="L20" s="2">
        <v>1739</v>
      </c>
      <c r="M20" s="2">
        <v>1739</v>
      </c>
      <c r="N20" s="2" t="str">
        <f t="shared" si="0"/>
        <v>10759603 - GRADBENE STORITVE SAMO FURLANI S.P.</v>
      </c>
      <c r="O20" s="2">
        <v>10759603</v>
      </c>
      <c r="P20" s="2" t="s">
        <v>3357</v>
      </c>
      <c r="Q20" s="8">
        <v>2400</v>
      </c>
    </row>
    <row r="21" spans="1:17" x14ac:dyDescent="0.25">
      <c r="A21" s="2" t="s">
        <v>2846</v>
      </c>
      <c r="B21" s="2" t="s">
        <v>2847</v>
      </c>
      <c r="C21" s="2" t="s">
        <v>1427</v>
      </c>
      <c r="D21" s="2" t="s">
        <v>1459</v>
      </c>
      <c r="E21" s="2" t="s">
        <v>1460</v>
      </c>
      <c r="F21" s="2" t="s">
        <v>1428</v>
      </c>
      <c r="G21" s="2" t="s">
        <v>1522</v>
      </c>
      <c r="H21" s="2" t="s">
        <v>1460</v>
      </c>
      <c r="I21" s="2">
        <v>76953475</v>
      </c>
      <c r="J21" s="2" t="s">
        <v>3246</v>
      </c>
      <c r="K21" s="2" t="s">
        <v>2969</v>
      </c>
      <c r="L21" s="2">
        <v>2410</v>
      </c>
      <c r="M21" s="2">
        <v>2410</v>
      </c>
      <c r="N21" s="2" t="str">
        <f t="shared" si="0"/>
        <v>11007664 - KOZMETIČNE STORITVE FELICE, ŠPELA SITAR S.P.</v>
      </c>
      <c r="O21" s="2">
        <v>11007664</v>
      </c>
      <c r="P21" s="2" t="s">
        <v>3358</v>
      </c>
      <c r="Q21" s="8">
        <v>300</v>
      </c>
    </row>
    <row r="22" spans="1:17" x14ac:dyDescent="0.25">
      <c r="A22" s="2" t="s">
        <v>2846</v>
      </c>
      <c r="B22" s="2" t="s">
        <v>2847</v>
      </c>
      <c r="C22" s="2" t="s">
        <v>1427</v>
      </c>
      <c r="D22" s="2" t="s">
        <v>1459</v>
      </c>
      <c r="E22" s="2" t="s">
        <v>1460</v>
      </c>
      <c r="F22" s="2" t="s">
        <v>1428</v>
      </c>
      <c r="G22" s="2" t="s">
        <v>1522</v>
      </c>
      <c r="H22" s="2" t="s">
        <v>1460</v>
      </c>
      <c r="I22" s="2">
        <v>76953475</v>
      </c>
      <c r="J22" s="2" t="s">
        <v>3246</v>
      </c>
      <c r="K22" s="2" t="s">
        <v>2969</v>
      </c>
      <c r="L22" s="2">
        <v>1999</v>
      </c>
      <c r="M22" s="2">
        <v>1999</v>
      </c>
      <c r="N22" s="2" t="str">
        <f t="shared" si="0"/>
        <v>11077280 - AVTO KRKA SA, TRGOVINA, SERVIS, ZASTOPSTVO, D.O.O.</v>
      </c>
      <c r="O22" s="2">
        <v>11077280</v>
      </c>
      <c r="P22" s="2" t="s">
        <v>3737</v>
      </c>
      <c r="Q22" s="8">
        <v>1800</v>
      </c>
    </row>
    <row r="23" spans="1:17" x14ac:dyDescent="0.25">
      <c r="A23" s="2" t="s">
        <v>2846</v>
      </c>
      <c r="B23" s="2" t="s">
        <v>2847</v>
      </c>
      <c r="C23" s="2" t="s">
        <v>1427</v>
      </c>
      <c r="D23" s="2" t="s">
        <v>1459</v>
      </c>
      <c r="E23" s="2" t="s">
        <v>1460</v>
      </c>
      <c r="F23" s="2" t="s">
        <v>1428</v>
      </c>
      <c r="G23" s="2" t="s">
        <v>1522</v>
      </c>
      <c r="H23" s="2" t="s">
        <v>1460</v>
      </c>
      <c r="I23" s="2">
        <v>76953475</v>
      </c>
      <c r="J23" s="2" t="s">
        <v>3246</v>
      </c>
      <c r="K23" s="2" t="s">
        <v>2969</v>
      </c>
      <c r="L23" s="2">
        <v>1189</v>
      </c>
      <c r="M23" s="2">
        <v>1189</v>
      </c>
      <c r="N23" s="2" t="str">
        <f t="shared" si="0"/>
        <v>11089903 - B PLUS RAČUNOVODSTVO D.O.O.</v>
      </c>
      <c r="O23" s="2">
        <v>11089903</v>
      </c>
      <c r="P23" s="2" t="s">
        <v>3738</v>
      </c>
      <c r="Q23" s="8">
        <v>5400</v>
      </c>
    </row>
    <row r="24" spans="1:17" x14ac:dyDescent="0.25">
      <c r="A24" s="2" t="s">
        <v>2846</v>
      </c>
      <c r="B24" s="2" t="s">
        <v>2847</v>
      </c>
      <c r="C24" s="2" t="s">
        <v>1427</v>
      </c>
      <c r="D24" s="2" t="s">
        <v>1459</v>
      </c>
      <c r="E24" s="2" t="s">
        <v>1460</v>
      </c>
      <c r="F24" s="2" t="s">
        <v>1428</v>
      </c>
      <c r="G24" s="2" t="s">
        <v>1522</v>
      </c>
      <c r="H24" s="2" t="s">
        <v>1460</v>
      </c>
      <c r="I24" s="2">
        <v>76953475</v>
      </c>
      <c r="J24" s="2" t="s">
        <v>3246</v>
      </c>
      <c r="K24" s="2" t="s">
        <v>2969</v>
      </c>
      <c r="L24" s="2">
        <v>1180</v>
      </c>
      <c r="M24" s="2">
        <v>1180</v>
      </c>
      <c r="N24" s="2" t="str">
        <f t="shared" si="0"/>
        <v>11099666 - KOP-CAR, AVTOMEHANIKA IN STORITVE, D.O.O.</v>
      </c>
      <c r="O24" s="2">
        <v>11099666</v>
      </c>
      <c r="P24" s="2" t="s">
        <v>3739</v>
      </c>
      <c r="Q24" s="8">
        <v>5400</v>
      </c>
    </row>
    <row r="25" spans="1:17" x14ac:dyDescent="0.25">
      <c r="A25" s="2" t="s">
        <v>2846</v>
      </c>
      <c r="B25" s="2" t="s">
        <v>2847</v>
      </c>
      <c r="C25" s="2" t="s">
        <v>1427</v>
      </c>
      <c r="D25" s="2" t="s">
        <v>1459</v>
      </c>
      <c r="E25" s="2" t="s">
        <v>1460</v>
      </c>
      <c r="F25" s="2" t="s">
        <v>1428</v>
      </c>
      <c r="G25" s="2" t="s">
        <v>1522</v>
      </c>
      <c r="H25" s="2" t="s">
        <v>1460</v>
      </c>
      <c r="I25" s="2">
        <v>76953475</v>
      </c>
      <c r="J25" s="2" t="s">
        <v>3246</v>
      </c>
      <c r="K25" s="2" t="s">
        <v>2969</v>
      </c>
      <c r="L25" s="2">
        <v>901</v>
      </c>
      <c r="M25" s="2">
        <v>901</v>
      </c>
      <c r="N25" s="2" t="str">
        <f t="shared" si="0"/>
        <v>11188502 - SERVIS PIHAL IN TROBIL ANDREJ ROBNIK S.P.</v>
      </c>
      <c r="O25" s="2">
        <v>11188502</v>
      </c>
      <c r="P25" s="2" t="s">
        <v>3359</v>
      </c>
      <c r="Q25" s="8">
        <v>6480</v>
      </c>
    </row>
    <row r="26" spans="1:17" x14ac:dyDescent="0.25">
      <c r="A26" s="2" t="s">
        <v>2846</v>
      </c>
      <c r="B26" s="2" t="s">
        <v>2847</v>
      </c>
      <c r="C26" s="2" t="s">
        <v>1427</v>
      </c>
      <c r="D26" s="2" t="s">
        <v>1459</v>
      </c>
      <c r="E26" s="2" t="s">
        <v>1460</v>
      </c>
      <c r="F26" s="2" t="s">
        <v>1428</v>
      </c>
      <c r="G26" s="2" t="s">
        <v>1522</v>
      </c>
      <c r="H26" s="2" t="s">
        <v>1460</v>
      </c>
      <c r="I26" s="2">
        <v>76953475</v>
      </c>
      <c r="J26" s="2" t="s">
        <v>3246</v>
      </c>
      <c r="K26" s="2" t="s">
        <v>2969</v>
      </c>
      <c r="L26" s="2">
        <v>772</v>
      </c>
      <c r="M26" s="2">
        <v>772</v>
      </c>
      <c r="N26" s="2" t="str">
        <f t="shared" si="0"/>
        <v>11193603 - PEKARNA GERŠAK, PEKARNA, SLAŠČIČARNA, D.O.O.</v>
      </c>
      <c r="O26" s="2">
        <v>11193603</v>
      </c>
      <c r="P26" s="2" t="s">
        <v>3740</v>
      </c>
      <c r="Q26" s="8">
        <v>10800</v>
      </c>
    </row>
    <row r="27" spans="1:17" x14ac:dyDescent="0.25">
      <c r="A27" s="2" t="s">
        <v>2846</v>
      </c>
      <c r="B27" s="2" t="s">
        <v>2847</v>
      </c>
      <c r="C27" s="2" t="s">
        <v>1427</v>
      </c>
      <c r="D27" s="2" t="s">
        <v>1459</v>
      </c>
      <c r="E27" s="2" t="s">
        <v>1460</v>
      </c>
      <c r="F27" s="2" t="s">
        <v>1428</v>
      </c>
      <c r="G27" s="2" t="s">
        <v>1522</v>
      </c>
      <c r="H27" s="2" t="s">
        <v>1460</v>
      </c>
      <c r="I27" s="2">
        <v>76953475</v>
      </c>
      <c r="J27" s="2" t="s">
        <v>3246</v>
      </c>
      <c r="K27" s="2" t="s">
        <v>2969</v>
      </c>
      <c r="L27" s="2">
        <v>2124</v>
      </c>
      <c r="M27" s="2">
        <v>2124</v>
      </c>
      <c r="N27" s="2" t="str">
        <f t="shared" si="0"/>
        <v>11262397 - SETIMA, GOSTINSTVO, D.O.O.</v>
      </c>
      <c r="O27" s="2">
        <v>11262397</v>
      </c>
      <c r="P27" s="2" t="s">
        <v>3741</v>
      </c>
      <c r="Q27" s="8">
        <v>1426.55</v>
      </c>
    </row>
    <row r="28" spans="1:17" x14ac:dyDescent="0.25">
      <c r="A28" s="2" t="s">
        <v>2846</v>
      </c>
      <c r="B28" s="2" t="s">
        <v>2847</v>
      </c>
      <c r="C28" s="2" t="s">
        <v>1427</v>
      </c>
      <c r="D28" s="2" t="s">
        <v>1459</v>
      </c>
      <c r="E28" s="2" t="s">
        <v>1460</v>
      </c>
      <c r="F28" s="2" t="s">
        <v>1428</v>
      </c>
      <c r="G28" s="2" t="s">
        <v>1522</v>
      </c>
      <c r="H28" s="2" t="s">
        <v>1460</v>
      </c>
      <c r="I28" s="2">
        <v>76953475</v>
      </c>
      <c r="J28" s="2" t="s">
        <v>3246</v>
      </c>
      <c r="K28" s="2" t="s">
        <v>2969</v>
      </c>
      <c r="L28" s="2">
        <v>1160</v>
      </c>
      <c r="M28" s="2">
        <v>1160</v>
      </c>
      <c r="N28" s="2" t="str">
        <f t="shared" si="0"/>
        <v>11313188 - VLAHO, GOSTINSTVO IN POSREDNIŠTVO PRI PRODAJI, VLADIMIR HÖTZL S.P.</v>
      </c>
      <c r="O28" s="2">
        <v>11313188</v>
      </c>
      <c r="P28" s="2" t="s">
        <v>3742</v>
      </c>
      <c r="Q28" s="8">
        <v>5400</v>
      </c>
    </row>
    <row r="29" spans="1:17" x14ac:dyDescent="0.25">
      <c r="A29" s="2" t="s">
        <v>2846</v>
      </c>
      <c r="B29" s="2" t="s">
        <v>2847</v>
      </c>
      <c r="C29" s="2" t="s">
        <v>1427</v>
      </c>
      <c r="D29" s="2" t="s">
        <v>1459</v>
      </c>
      <c r="E29" s="2" t="s">
        <v>1460</v>
      </c>
      <c r="F29" s="2" t="s">
        <v>1428</v>
      </c>
      <c r="G29" s="2" t="s">
        <v>1522</v>
      </c>
      <c r="H29" s="2" t="s">
        <v>1460</v>
      </c>
      <c r="I29" s="2">
        <v>76953475</v>
      </c>
      <c r="J29" s="2" t="s">
        <v>3246</v>
      </c>
      <c r="K29" s="2" t="s">
        <v>2969</v>
      </c>
      <c r="L29" s="2">
        <v>1740</v>
      </c>
      <c r="M29" s="2">
        <v>1740</v>
      </c>
      <c r="N29" s="2" t="str">
        <f t="shared" si="0"/>
        <v>11325682 - GKN DRIVELINE SLOVENIJA, PROIZVODNJA AVTOMOBILSKIH TRANSMISIJ IN AVTO DELOV, D.O.O.</v>
      </c>
      <c r="O29" s="2">
        <v>11325682</v>
      </c>
      <c r="P29" s="2" t="s">
        <v>3743</v>
      </c>
      <c r="Q29" s="8">
        <v>2400</v>
      </c>
    </row>
    <row r="30" spans="1:17" x14ac:dyDescent="0.25">
      <c r="A30" s="2" t="s">
        <v>2846</v>
      </c>
      <c r="B30" s="2" t="s">
        <v>2847</v>
      </c>
      <c r="C30" s="2" t="s">
        <v>1427</v>
      </c>
      <c r="D30" s="2" t="s">
        <v>1459</v>
      </c>
      <c r="E30" s="2" t="s">
        <v>1460</v>
      </c>
      <c r="F30" s="2" t="s">
        <v>1428</v>
      </c>
      <c r="G30" s="2" t="s">
        <v>1522</v>
      </c>
      <c r="H30" s="2" t="s">
        <v>1460</v>
      </c>
      <c r="I30" s="2">
        <v>76953475</v>
      </c>
      <c r="J30" s="2" t="s">
        <v>3246</v>
      </c>
      <c r="K30" s="2" t="s">
        <v>2969</v>
      </c>
      <c r="L30" s="2">
        <v>1515</v>
      </c>
      <c r="M30" s="2">
        <v>1515</v>
      </c>
      <c r="N30" s="2" t="str">
        <f t="shared" si="0"/>
        <v>11333278 - CST, RAZVOJ, INŽENIRING IN SVETOVANJE, D.O.O.</v>
      </c>
      <c r="O30" s="2">
        <v>11333278</v>
      </c>
      <c r="P30" s="2" t="s">
        <v>3744</v>
      </c>
      <c r="Q30" s="8">
        <v>3300</v>
      </c>
    </row>
    <row r="31" spans="1:17" x14ac:dyDescent="0.25">
      <c r="A31" s="2" t="s">
        <v>2846</v>
      </c>
      <c r="B31" s="2" t="s">
        <v>2847</v>
      </c>
      <c r="C31" s="2" t="s">
        <v>1427</v>
      </c>
      <c r="D31" s="2" t="s">
        <v>1459</v>
      </c>
      <c r="E31" s="2" t="s">
        <v>1460</v>
      </c>
      <c r="F31" s="2" t="s">
        <v>1428</v>
      </c>
      <c r="G31" s="2" t="s">
        <v>1522</v>
      </c>
      <c r="H31" s="2" t="s">
        <v>1460</v>
      </c>
      <c r="I31" s="2">
        <v>76953475</v>
      </c>
      <c r="J31" s="2" t="s">
        <v>3246</v>
      </c>
      <c r="K31" s="2" t="s">
        <v>2969</v>
      </c>
      <c r="L31" s="2">
        <v>2106</v>
      </c>
      <c r="M31" s="2">
        <v>2106</v>
      </c>
      <c r="N31" s="2" t="str">
        <f t="shared" si="0"/>
        <v>11343630 - PROPRIMA, PROJEKTIRANJE IN SVETOVANJE, D.O.O.</v>
      </c>
      <c r="O31" s="2">
        <v>11343630</v>
      </c>
      <c r="P31" s="2" t="s">
        <v>3745</v>
      </c>
      <c r="Q31" s="8">
        <v>1500</v>
      </c>
    </row>
    <row r="32" spans="1:17" x14ac:dyDescent="0.25">
      <c r="A32" s="2" t="s">
        <v>2846</v>
      </c>
      <c r="B32" s="2" t="s">
        <v>2847</v>
      </c>
      <c r="C32" s="2" t="s">
        <v>1427</v>
      </c>
      <c r="D32" s="2" t="s">
        <v>1459</v>
      </c>
      <c r="E32" s="2" t="s">
        <v>1460</v>
      </c>
      <c r="F32" s="2" t="s">
        <v>1428</v>
      </c>
      <c r="G32" s="2" t="s">
        <v>1522</v>
      </c>
      <c r="H32" s="2" t="s">
        <v>1460</v>
      </c>
      <c r="I32" s="2">
        <v>76953475</v>
      </c>
      <c r="J32" s="2" t="s">
        <v>3246</v>
      </c>
      <c r="K32" s="2" t="s">
        <v>2969</v>
      </c>
      <c r="L32" s="2">
        <v>816</v>
      </c>
      <c r="M32" s="2">
        <v>816</v>
      </c>
      <c r="N32" s="2" t="str">
        <f t="shared" si="0"/>
        <v>11346612 - GAS STATION, TRGOVINA IN GOSTINSTVO, D.O.O., LJUBLJANA</v>
      </c>
      <c r="O32" s="2">
        <v>11346612</v>
      </c>
      <c r="P32" s="2" t="s">
        <v>3746</v>
      </c>
      <c r="Q32" s="8">
        <v>8100</v>
      </c>
    </row>
    <row r="33" spans="1:17" x14ac:dyDescent="0.25">
      <c r="A33" s="2" t="s">
        <v>2846</v>
      </c>
      <c r="B33" s="2" t="s">
        <v>2847</v>
      </c>
      <c r="C33" s="2" t="s">
        <v>1427</v>
      </c>
      <c r="D33" s="2" t="s">
        <v>1459</v>
      </c>
      <c r="E33" s="2" t="s">
        <v>1460</v>
      </c>
      <c r="F33" s="2" t="s">
        <v>1428</v>
      </c>
      <c r="G33" s="2" t="s">
        <v>1522</v>
      </c>
      <c r="H33" s="2" t="s">
        <v>1460</v>
      </c>
      <c r="I33" s="2">
        <v>76953475</v>
      </c>
      <c r="J33" s="2" t="s">
        <v>3246</v>
      </c>
      <c r="K33" s="2" t="s">
        <v>2969</v>
      </c>
      <c r="L33" s="2">
        <v>1181</v>
      </c>
      <c r="M33" s="2">
        <v>1181</v>
      </c>
      <c r="N33" s="2" t="str">
        <f t="shared" si="0"/>
        <v>11377208 - TISKARNA IGMA-GRAF, MARTIN ŠKOFLJANEC S.P.</v>
      </c>
      <c r="O33" s="2">
        <v>11377208</v>
      </c>
      <c r="P33" s="2" t="s">
        <v>3360</v>
      </c>
      <c r="Q33" s="8">
        <v>5400</v>
      </c>
    </row>
    <row r="34" spans="1:17" x14ac:dyDescent="0.25">
      <c r="A34" s="2" t="s">
        <v>2846</v>
      </c>
      <c r="B34" s="2" t="s">
        <v>2847</v>
      </c>
      <c r="C34" s="2" t="s">
        <v>1427</v>
      </c>
      <c r="D34" s="2" t="s">
        <v>1459</v>
      </c>
      <c r="E34" s="2" t="s">
        <v>1460</v>
      </c>
      <c r="F34" s="2" t="s">
        <v>1428</v>
      </c>
      <c r="G34" s="2" t="s">
        <v>1522</v>
      </c>
      <c r="H34" s="2" t="s">
        <v>1460</v>
      </c>
      <c r="I34" s="2">
        <v>76953475</v>
      </c>
      <c r="J34" s="2" t="s">
        <v>3246</v>
      </c>
      <c r="K34" s="2" t="s">
        <v>2969</v>
      </c>
      <c r="L34" s="2">
        <v>1517</v>
      </c>
      <c r="M34" s="2">
        <v>1517</v>
      </c>
      <c r="N34" s="2" t="str">
        <f t="shared" si="0"/>
        <v>11524227 - GRADUS-ARS PRODUKCIJA, PROIZVODNJA, STORITVE D.O.O.</v>
      </c>
      <c r="O34" s="2">
        <v>11524227</v>
      </c>
      <c r="P34" s="2" t="s">
        <v>3747</v>
      </c>
      <c r="Q34" s="8">
        <v>3300</v>
      </c>
    </row>
    <row r="35" spans="1:17" x14ac:dyDescent="0.25">
      <c r="A35" s="2" t="s">
        <v>2846</v>
      </c>
      <c r="B35" s="2" t="s">
        <v>2847</v>
      </c>
      <c r="C35" s="2" t="s">
        <v>1427</v>
      </c>
      <c r="D35" s="2" t="s">
        <v>1459</v>
      </c>
      <c r="E35" s="2" t="s">
        <v>1460</v>
      </c>
      <c r="F35" s="2" t="s">
        <v>1428</v>
      </c>
      <c r="G35" s="2" t="s">
        <v>1522</v>
      </c>
      <c r="H35" s="2" t="s">
        <v>1460</v>
      </c>
      <c r="I35" s="2">
        <v>76953475</v>
      </c>
      <c r="J35" s="2" t="s">
        <v>3246</v>
      </c>
      <c r="K35" s="2" t="s">
        <v>2969</v>
      </c>
      <c r="L35" s="2">
        <v>2123</v>
      </c>
      <c r="M35" s="2">
        <v>2123</v>
      </c>
      <c r="N35" s="2" t="str">
        <f t="shared" si="0"/>
        <v>11610395 - GH LIVADA, DRUŽBA ZA GOSTINSTVO IN TURIZEM D.O.O.</v>
      </c>
      <c r="O35" s="2">
        <v>11610395</v>
      </c>
      <c r="P35" s="2" t="s">
        <v>3748</v>
      </c>
      <c r="Q35" s="8">
        <v>1440</v>
      </c>
    </row>
    <row r="36" spans="1:17" x14ac:dyDescent="0.25">
      <c r="A36" s="2" t="s">
        <v>2846</v>
      </c>
      <c r="B36" s="2" t="s">
        <v>2847</v>
      </c>
      <c r="C36" s="2" t="s">
        <v>1427</v>
      </c>
      <c r="D36" s="2" t="s">
        <v>1459</v>
      </c>
      <c r="E36" s="2" t="s">
        <v>1460</v>
      </c>
      <c r="F36" s="2" t="s">
        <v>1428</v>
      </c>
      <c r="G36" s="2" t="s">
        <v>1522</v>
      </c>
      <c r="H36" s="2" t="s">
        <v>1460</v>
      </c>
      <c r="I36" s="2">
        <v>76953475</v>
      </c>
      <c r="J36" s="2" t="s">
        <v>3246</v>
      </c>
      <c r="K36" s="2" t="s">
        <v>2969</v>
      </c>
      <c r="L36" s="2">
        <v>1255</v>
      </c>
      <c r="M36" s="2">
        <v>1255</v>
      </c>
      <c r="N36" s="2" t="str">
        <f t="shared" si="0"/>
        <v>11707437 - UNIHORSE, TRGOVINA IN STORITVE, D.O.O.</v>
      </c>
      <c r="O36" s="2">
        <v>11707437</v>
      </c>
      <c r="P36" s="2" t="s">
        <v>3749</v>
      </c>
      <c r="Q36" s="8">
        <v>5100</v>
      </c>
    </row>
    <row r="37" spans="1:17" x14ac:dyDescent="0.25">
      <c r="A37" s="2" t="s">
        <v>2846</v>
      </c>
      <c r="B37" s="2" t="s">
        <v>2847</v>
      </c>
      <c r="C37" s="2" t="s">
        <v>1427</v>
      </c>
      <c r="D37" s="2" t="s">
        <v>1459</v>
      </c>
      <c r="E37" s="2" t="s">
        <v>1460</v>
      </c>
      <c r="F37" s="2" t="s">
        <v>1428</v>
      </c>
      <c r="G37" s="2" t="s">
        <v>1522</v>
      </c>
      <c r="H37" s="2" t="s">
        <v>1460</v>
      </c>
      <c r="I37" s="2">
        <v>76953475</v>
      </c>
      <c r="J37" s="2" t="s">
        <v>3246</v>
      </c>
      <c r="K37" s="2" t="s">
        <v>2969</v>
      </c>
      <c r="L37" s="2">
        <v>2270</v>
      </c>
      <c r="M37" s="2">
        <v>2270</v>
      </c>
      <c r="N37" s="2" t="str">
        <f t="shared" si="0"/>
        <v>11764228 - OKREPČEVALNICA MINUTKA, EVA RAMŠAK S.P.</v>
      </c>
      <c r="O37" s="2">
        <v>11764228</v>
      </c>
      <c r="P37" s="2" t="s">
        <v>3361</v>
      </c>
      <c r="Q37" s="8">
        <v>900</v>
      </c>
    </row>
    <row r="38" spans="1:17" x14ac:dyDescent="0.25">
      <c r="A38" s="2" t="s">
        <v>2846</v>
      </c>
      <c r="B38" s="2" t="s">
        <v>2847</v>
      </c>
      <c r="C38" s="2" t="s">
        <v>1427</v>
      </c>
      <c r="D38" s="2" t="s">
        <v>1459</v>
      </c>
      <c r="E38" s="2" t="s">
        <v>1460</v>
      </c>
      <c r="F38" s="2" t="s">
        <v>1428</v>
      </c>
      <c r="G38" s="2" t="s">
        <v>1522</v>
      </c>
      <c r="H38" s="2" t="s">
        <v>1460</v>
      </c>
      <c r="I38" s="2">
        <v>76953475</v>
      </c>
      <c r="J38" s="2" t="s">
        <v>3246</v>
      </c>
      <c r="K38" s="2" t="s">
        <v>2969</v>
      </c>
      <c r="L38" s="2">
        <v>1254</v>
      </c>
      <c r="M38" s="2">
        <v>1254</v>
      </c>
      <c r="N38" s="2" t="str">
        <f t="shared" si="0"/>
        <v>11818816 - LAGERHOF, TRGOVINA IN STORITVE D.O.O.</v>
      </c>
      <c r="O38" s="2">
        <v>11818816</v>
      </c>
      <c r="P38" s="2" t="s">
        <v>3750</v>
      </c>
      <c r="Q38" s="8">
        <v>5100</v>
      </c>
    </row>
    <row r="39" spans="1:17" x14ac:dyDescent="0.25">
      <c r="A39" s="2" t="s">
        <v>2846</v>
      </c>
      <c r="B39" s="2" t="s">
        <v>2847</v>
      </c>
      <c r="C39" s="2" t="s">
        <v>1427</v>
      </c>
      <c r="D39" s="2" t="s">
        <v>1459</v>
      </c>
      <c r="E39" s="2" t="s">
        <v>1460</v>
      </c>
      <c r="F39" s="2" t="s">
        <v>1428</v>
      </c>
      <c r="G39" s="2" t="s">
        <v>1522</v>
      </c>
      <c r="H39" s="2" t="s">
        <v>1460</v>
      </c>
      <c r="I39" s="2">
        <v>76953475</v>
      </c>
      <c r="J39" s="2" t="s">
        <v>3246</v>
      </c>
      <c r="K39" s="2" t="s">
        <v>2969</v>
      </c>
      <c r="L39" s="2">
        <v>1441</v>
      </c>
      <c r="M39" s="2">
        <v>1441</v>
      </c>
      <c r="N39" s="2" t="str">
        <f t="shared" si="0"/>
        <v>11822082 - PIPO TRGOVSKO PODJETJE, D.O.O.</v>
      </c>
      <c r="O39" s="2">
        <v>11822082</v>
      </c>
      <c r="P39" s="2" t="s">
        <v>3751</v>
      </c>
      <c r="Q39" s="8">
        <v>3831</v>
      </c>
    </row>
    <row r="40" spans="1:17" x14ac:dyDescent="0.25">
      <c r="A40" s="2" t="s">
        <v>2846</v>
      </c>
      <c r="B40" s="2" t="s">
        <v>2847</v>
      </c>
      <c r="C40" s="2" t="s">
        <v>1427</v>
      </c>
      <c r="D40" s="2" t="s">
        <v>1459</v>
      </c>
      <c r="E40" s="2" t="s">
        <v>1460</v>
      </c>
      <c r="F40" s="2" t="s">
        <v>1428</v>
      </c>
      <c r="G40" s="2" t="s">
        <v>1522</v>
      </c>
      <c r="H40" s="2" t="s">
        <v>1460</v>
      </c>
      <c r="I40" s="2">
        <v>76953475</v>
      </c>
      <c r="J40" s="2" t="s">
        <v>3246</v>
      </c>
      <c r="K40" s="2" t="s">
        <v>2969</v>
      </c>
      <c r="L40" s="2">
        <v>2122</v>
      </c>
      <c r="M40" s="2">
        <v>2122</v>
      </c>
      <c r="N40" s="2" t="str">
        <f t="shared" si="0"/>
        <v>11835893 - GM DAN, MONTAŽA IN VARJENJE, D.O.O.</v>
      </c>
      <c r="O40" s="2">
        <v>11835893</v>
      </c>
      <c r="P40" s="2" t="s">
        <v>3752</v>
      </c>
      <c r="Q40" s="8">
        <v>1440</v>
      </c>
    </row>
    <row r="41" spans="1:17" x14ac:dyDescent="0.25">
      <c r="A41" s="2" t="s">
        <v>2846</v>
      </c>
      <c r="B41" s="2" t="s">
        <v>2847</v>
      </c>
      <c r="C41" s="2" t="s">
        <v>1427</v>
      </c>
      <c r="D41" s="2" t="s">
        <v>1459</v>
      </c>
      <c r="E41" s="2" t="s">
        <v>1460</v>
      </c>
      <c r="F41" s="2" t="s">
        <v>1428</v>
      </c>
      <c r="G41" s="2" t="s">
        <v>1522</v>
      </c>
      <c r="H41" s="2" t="s">
        <v>1460</v>
      </c>
      <c r="I41" s="2">
        <v>76953475</v>
      </c>
      <c r="J41" s="2" t="s">
        <v>3246</v>
      </c>
      <c r="K41" s="2" t="s">
        <v>2969</v>
      </c>
      <c r="L41" s="2">
        <v>1472</v>
      </c>
      <c r="M41" s="2">
        <v>1472</v>
      </c>
      <c r="N41" s="2" t="str">
        <f t="shared" si="0"/>
        <v>11862980 - VZDRŽEVANJE OBJEKTOV IN HIŠNIŠKA DEJAVNOST, BORUT RUSTJA S.P.</v>
      </c>
      <c r="O41" s="2">
        <v>11862980</v>
      </c>
      <c r="P41" s="2" t="s">
        <v>3753</v>
      </c>
      <c r="Q41" s="8">
        <v>3600</v>
      </c>
    </row>
    <row r="42" spans="1:17" x14ac:dyDescent="0.25">
      <c r="A42" s="2" t="s">
        <v>2846</v>
      </c>
      <c r="B42" s="2" t="s">
        <v>2847</v>
      </c>
      <c r="C42" s="2" t="s">
        <v>1427</v>
      </c>
      <c r="D42" s="2" t="s">
        <v>1459</v>
      </c>
      <c r="E42" s="2" t="s">
        <v>1460</v>
      </c>
      <c r="F42" s="2" t="s">
        <v>1428</v>
      </c>
      <c r="G42" s="2" t="s">
        <v>1522</v>
      </c>
      <c r="H42" s="2" t="s">
        <v>1460</v>
      </c>
      <c r="I42" s="2">
        <v>76953475</v>
      </c>
      <c r="J42" s="2" t="s">
        <v>3246</v>
      </c>
      <c r="K42" s="2" t="s">
        <v>2969</v>
      </c>
      <c r="L42" s="2">
        <v>1320</v>
      </c>
      <c r="M42" s="2">
        <v>1320</v>
      </c>
      <c r="N42" s="2" t="str">
        <f t="shared" si="0"/>
        <v>11872101 - LIDIJA VRBNJAK, PODJETJE ZA POGREBNIŠTVO, UREJANJE OKOLJA, GOSTINSTVO, D.O.O.</v>
      </c>
      <c r="O42" s="2">
        <v>11872101</v>
      </c>
      <c r="P42" s="2" t="s">
        <v>3754</v>
      </c>
      <c r="Q42" s="8">
        <v>4620</v>
      </c>
    </row>
    <row r="43" spans="1:17" x14ac:dyDescent="0.25">
      <c r="A43" s="2" t="s">
        <v>2846</v>
      </c>
      <c r="B43" s="2" t="s">
        <v>2847</v>
      </c>
      <c r="C43" s="2" t="s">
        <v>1427</v>
      </c>
      <c r="D43" s="2" t="s">
        <v>1459</v>
      </c>
      <c r="E43" s="2" t="s">
        <v>1460</v>
      </c>
      <c r="F43" s="2" t="s">
        <v>1428</v>
      </c>
      <c r="G43" s="2" t="s">
        <v>1522</v>
      </c>
      <c r="H43" s="2" t="s">
        <v>1460</v>
      </c>
      <c r="I43" s="2">
        <v>76953475</v>
      </c>
      <c r="J43" s="2" t="s">
        <v>3246</v>
      </c>
      <c r="K43" s="2" t="s">
        <v>2969</v>
      </c>
      <c r="L43" s="2">
        <v>2281</v>
      </c>
      <c r="M43" s="2">
        <v>2281</v>
      </c>
      <c r="N43" s="2" t="str">
        <f t="shared" si="0"/>
        <v>11885203 - INTER DISKONT DRUŽBA ZA PROIZVODNJO, TRGOVINO IN STORITVE D.O.O.</v>
      </c>
      <c r="O43" s="2">
        <v>11885203</v>
      </c>
      <c r="P43" s="2" t="s">
        <v>3755</v>
      </c>
      <c r="Q43" s="8">
        <v>840</v>
      </c>
    </row>
    <row r="44" spans="1:17" x14ac:dyDescent="0.25">
      <c r="A44" s="2" t="s">
        <v>2846</v>
      </c>
      <c r="B44" s="2" t="s">
        <v>2847</v>
      </c>
      <c r="C44" s="2" t="s">
        <v>1427</v>
      </c>
      <c r="D44" s="2" t="s">
        <v>1459</v>
      </c>
      <c r="E44" s="2" t="s">
        <v>1460</v>
      </c>
      <c r="F44" s="2" t="s">
        <v>1428</v>
      </c>
      <c r="G44" s="2" t="s">
        <v>1522</v>
      </c>
      <c r="H44" s="2" t="s">
        <v>1460</v>
      </c>
      <c r="I44" s="2">
        <v>76953475</v>
      </c>
      <c r="J44" s="2" t="s">
        <v>3246</v>
      </c>
      <c r="K44" s="2" t="s">
        <v>2969</v>
      </c>
      <c r="L44" s="2">
        <v>1177</v>
      </c>
      <c r="M44" s="2">
        <v>1177</v>
      </c>
      <c r="N44" s="2" t="str">
        <f t="shared" si="0"/>
        <v>12005932 - AKEO, KREATIVNA AGENCIJA D.O.O.</v>
      </c>
      <c r="O44" s="2">
        <v>12005932</v>
      </c>
      <c r="P44" s="2" t="s">
        <v>3756</v>
      </c>
      <c r="Q44" s="8">
        <v>5400</v>
      </c>
    </row>
    <row r="45" spans="1:17" x14ac:dyDescent="0.25">
      <c r="A45" s="2" t="s">
        <v>2846</v>
      </c>
      <c r="B45" s="2" t="s">
        <v>2847</v>
      </c>
      <c r="C45" s="2" t="s">
        <v>1427</v>
      </c>
      <c r="D45" s="2" t="s">
        <v>1459</v>
      </c>
      <c r="E45" s="2" t="s">
        <v>1460</v>
      </c>
      <c r="F45" s="2" t="s">
        <v>1428</v>
      </c>
      <c r="G45" s="2" t="s">
        <v>1522</v>
      </c>
      <c r="H45" s="2" t="s">
        <v>1460</v>
      </c>
      <c r="I45" s="2">
        <v>76953475</v>
      </c>
      <c r="J45" s="2" t="s">
        <v>3246</v>
      </c>
      <c r="K45" s="2" t="s">
        <v>2969</v>
      </c>
      <c r="L45" s="2">
        <v>2183</v>
      </c>
      <c r="M45" s="2">
        <v>2183</v>
      </c>
      <c r="N45" s="2" t="str">
        <f t="shared" si="0"/>
        <v>12042943 - VGRAJEVANJE STAVBNEGA POHIŠTVA, LUDVIK ROMŠAK S.P.</v>
      </c>
      <c r="O45" s="2">
        <v>12042943</v>
      </c>
      <c r="P45" s="2" t="s">
        <v>3757</v>
      </c>
      <c r="Q45" s="8">
        <v>1200</v>
      </c>
    </row>
    <row r="46" spans="1:17" x14ac:dyDescent="0.25">
      <c r="A46" s="2" t="s">
        <v>2846</v>
      </c>
      <c r="B46" s="2" t="s">
        <v>2847</v>
      </c>
      <c r="C46" s="2" t="s">
        <v>1427</v>
      </c>
      <c r="D46" s="2" t="s">
        <v>1459</v>
      </c>
      <c r="E46" s="2" t="s">
        <v>1460</v>
      </c>
      <c r="F46" s="2" t="s">
        <v>1428</v>
      </c>
      <c r="G46" s="2" t="s">
        <v>1522</v>
      </c>
      <c r="H46" s="2" t="s">
        <v>1460</v>
      </c>
      <c r="I46" s="2">
        <v>76953475</v>
      </c>
      <c r="J46" s="2" t="s">
        <v>3246</v>
      </c>
      <c r="K46" s="2" t="s">
        <v>2969</v>
      </c>
      <c r="L46" s="2">
        <v>362</v>
      </c>
      <c r="M46" s="2">
        <v>362</v>
      </c>
      <c r="N46" s="2" t="str">
        <f t="shared" si="0"/>
        <v>12066010 - NORIK SISTEMI, D.O.O.</v>
      </c>
      <c r="O46" s="2">
        <v>12066010</v>
      </c>
      <c r="P46" s="2" t="s">
        <v>143</v>
      </c>
      <c r="Q46" s="8">
        <v>5400</v>
      </c>
    </row>
    <row r="47" spans="1:17" x14ac:dyDescent="0.25">
      <c r="A47" s="2" t="s">
        <v>2846</v>
      </c>
      <c r="B47" s="2" t="s">
        <v>2847</v>
      </c>
      <c r="C47" s="2" t="s">
        <v>1427</v>
      </c>
      <c r="D47" s="2" t="s">
        <v>1459</v>
      </c>
      <c r="E47" s="2" t="s">
        <v>1460</v>
      </c>
      <c r="F47" s="2" t="s">
        <v>1428</v>
      </c>
      <c r="G47" s="2" t="s">
        <v>1522</v>
      </c>
      <c r="H47" s="2" t="s">
        <v>1460</v>
      </c>
      <c r="I47" s="2">
        <v>76953475</v>
      </c>
      <c r="J47" s="2" t="s">
        <v>3246</v>
      </c>
      <c r="K47" s="2" t="s">
        <v>2969</v>
      </c>
      <c r="L47" s="2">
        <v>953</v>
      </c>
      <c r="M47" s="2">
        <v>953</v>
      </c>
      <c r="N47" s="2" t="str">
        <f t="shared" si="0"/>
        <v>12132861 - AVTOPREVOZNIŠTVO IGOR ROP, S.P.</v>
      </c>
      <c r="O47" s="2">
        <v>12132861</v>
      </c>
      <c r="P47" s="2" t="s">
        <v>3362</v>
      </c>
      <c r="Q47" s="8">
        <v>5760</v>
      </c>
    </row>
    <row r="48" spans="1:17" x14ac:dyDescent="0.25">
      <c r="A48" s="2" t="s">
        <v>2846</v>
      </c>
      <c r="B48" s="2" t="s">
        <v>2847</v>
      </c>
      <c r="C48" s="2" t="s">
        <v>1427</v>
      </c>
      <c r="D48" s="2" t="s">
        <v>1459</v>
      </c>
      <c r="E48" s="2" t="s">
        <v>1460</v>
      </c>
      <c r="F48" s="2" t="s">
        <v>1428</v>
      </c>
      <c r="G48" s="2" t="s">
        <v>1522</v>
      </c>
      <c r="H48" s="2" t="s">
        <v>1460</v>
      </c>
      <c r="I48" s="2">
        <v>76953475</v>
      </c>
      <c r="J48" s="2" t="s">
        <v>3246</v>
      </c>
      <c r="K48" s="2" t="s">
        <v>2969</v>
      </c>
      <c r="L48" s="2">
        <v>1161</v>
      </c>
      <c r="M48" s="2">
        <v>1161</v>
      </c>
      <c r="N48" s="2" t="str">
        <f t="shared" si="0"/>
        <v>12238295 - AVTO MOTO SERVIS IZTOK LUZAR S.P.</v>
      </c>
      <c r="O48" s="2">
        <v>12238295</v>
      </c>
      <c r="P48" s="2" t="s">
        <v>3363</v>
      </c>
      <c r="Q48" s="8">
        <v>5400</v>
      </c>
    </row>
    <row r="49" spans="1:17" x14ac:dyDescent="0.25">
      <c r="A49" s="2" t="s">
        <v>2846</v>
      </c>
      <c r="B49" s="2" t="s">
        <v>2847</v>
      </c>
      <c r="C49" s="2" t="s">
        <v>1427</v>
      </c>
      <c r="D49" s="2" t="s">
        <v>1459</v>
      </c>
      <c r="E49" s="2" t="s">
        <v>1460</v>
      </c>
      <c r="F49" s="2" t="s">
        <v>1428</v>
      </c>
      <c r="G49" s="2" t="s">
        <v>1522</v>
      </c>
      <c r="H49" s="2" t="s">
        <v>1460</v>
      </c>
      <c r="I49" s="2">
        <v>76953475</v>
      </c>
      <c r="J49" s="2" t="s">
        <v>3246</v>
      </c>
      <c r="K49" s="2" t="s">
        <v>2969</v>
      </c>
      <c r="L49" s="2">
        <v>1780</v>
      </c>
      <c r="M49" s="2">
        <v>1780</v>
      </c>
      <c r="N49" s="2" t="str">
        <f t="shared" si="0"/>
        <v>12436739 - GMM GREGOR ZUPANC S.P.</v>
      </c>
      <c r="O49" s="2">
        <v>12436739</v>
      </c>
      <c r="P49" s="2" t="s">
        <v>3758</v>
      </c>
      <c r="Q49" s="8">
        <v>2160</v>
      </c>
    </row>
    <row r="50" spans="1:17" x14ac:dyDescent="0.25">
      <c r="A50" s="2" t="s">
        <v>2846</v>
      </c>
      <c r="B50" s="2" t="s">
        <v>2847</v>
      </c>
      <c r="C50" s="2" t="s">
        <v>1427</v>
      </c>
      <c r="D50" s="2" t="s">
        <v>1459</v>
      </c>
      <c r="E50" s="2" t="s">
        <v>1460</v>
      </c>
      <c r="F50" s="2" t="s">
        <v>1428</v>
      </c>
      <c r="G50" s="2" t="s">
        <v>1522</v>
      </c>
      <c r="H50" s="2" t="s">
        <v>1460</v>
      </c>
      <c r="I50" s="2">
        <v>76953475</v>
      </c>
      <c r="J50" s="2" t="s">
        <v>3246</v>
      </c>
      <c r="K50" s="2" t="s">
        <v>2969</v>
      </c>
      <c r="L50" s="2">
        <v>2185</v>
      </c>
      <c r="M50" s="2">
        <v>2185</v>
      </c>
      <c r="N50" s="2" t="str">
        <f t="shared" si="0"/>
        <v>12646407 - E CENTER, TRGOVINA, SERVIS, ZASTOPSTVO, D.O.O.</v>
      </c>
      <c r="O50" s="2">
        <v>12646407</v>
      </c>
      <c r="P50" s="2" t="s">
        <v>3759</v>
      </c>
      <c r="Q50" s="8">
        <v>1200</v>
      </c>
    </row>
    <row r="51" spans="1:17" x14ac:dyDescent="0.25">
      <c r="A51" s="2" t="s">
        <v>2846</v>
      </c>
      <c r="B51" s="2" t="s">
        <v>2847</v>
      </c>
      <c r="C51" s="2" t="s">
        <v>1427</v>
      </c>
      <c r="D51" s="2" t="s">
        <v>1459</v>
      </c>
      <c r="E51" s="2" t="s">
        <v>1460</v>
      </c>
      <c r="F51" s="2" t="s">
        <v>1428</v>
      </c>
      <c r="G51" s="2" t="s">
        <v>1522</v>
      </c>
      <c r="H51" s="2" t="s">
        <v>1460</v>
      </c>
      <c r="I51" s="2">
        <v>76953475</v>
      </c>
      <c r="J51" s="2" t="s">
        <v>3246</v>
      </c>
      <c r="K51" s="2" t="s">
        <v>2969</v>
      </c>
      <c r="L51" s="2">
        <v>2105</v>
      </c>
      <c r="M51" s="2">
        <v>2105</v>
      </c>
      <c r="N51" s="2" t="str">
        <f t="shared" si="0"/>
        <v>12685771 - SENČILA OVEN TOMAŽ OVEN - S.P.</v>
      </c>
      <c r="O51" s="2">
        <v>12685771</v>
      </c>
      <c r="P51" s="2" t="s">
        <v>3364</v>
      </c>
      <c r="Q51" s="8">
        <v>1500</v>
      </c>
    </row>
    <row r="52" spans="1:17" x14ac:dyDescent="0.25">
      <c r="A52" s="2" t="s">
        <v>2846</v>
      </c>
      <c r="B52" s="2" t="s">
        <v>2847</v>
      </c>
      <c r="C52" s="2" t="s">
        <v>1427</v>
      </c>
      <c r="D52" s="2" t="s">
        <v>1459</v>
      </c>
      <c r="E52" s="2" t="s">
        <v>1460</v>
      </c>
      <c r="F52" s="2" t="s">
        <v>1428</v>
      </c>
      <c r="G52" s="2" t="s">
        <v>1522</v>
      </c>
      <c r="H52" s="2" t="s">
        <v>1460</v>
      </c>
      <c r="I52" s="2">
        <v>76953475</v>
      </c>
      <c r="J52" s="2" t="s">
        <v>3246</v>
      </c>
      <c r="K52" s="2" t="s">
        <v>2969</v>
      </c>
      <c r="L52" s="2">
        <v>1845</v>
      </c>
      <c r="M52" s="2">
        <v>1845</v>
      </c>
      <c r="N52" s="2" t="str">
        <f t="shared" si="0"/>
        <v>12709743 - KOPA RAČUNALNIŠKI INŽENIRING D.D.</v>
      </c>
      <c r="O52" s="2">
        <v>12709743</v>
      </c>
      <c r="P52" s="2" t="s">
        <v>3760</v>
      </c>
      <c r="Q52" s="8">
        <v>2100</v>
      </c>
    </row>
    <row r="53" spans="1:17" x14ac:dyDescent="0.25">
      <c r="A53" s="2" t="s">
        <v>2846</v>
      </c>
      <c r="B53" s="2" t="s">
        <v>2847</v>
      </c>
      <c r="C53" s="2" t="s">
        <v>1427</v>
      </c>
      <c r="D53" s="2" t="s">
        <v>1459</v>
      </c>
      <c r="E53" s="2" t="s">
        <v>1460</v>
      </c>
      <c r="F53" s="2" t="s">
        <v>1428</v>
      </c>
      <c r="G53" s="2" t="s">
        <v>1522</v>
      </c>
      <c r="H53" s="2" t="s">
        <v>1460</v>
      </c>
      <c r="I53" s="2">
        <v>76953475</v>
      </c>
      <c r="J53" s="2" t="s">
        <v>3246</v>
      </c>
      <c r="K53" s="2" t="s">
        <v>2969</v>
      </c>
      <c r="L53" s="2">
        <v>1551</v>
      </c>
      <c r="M53" s="2">
        <v>1551</v>
      </c>
      <c r="N53" s="2" t="str">
        <f t="shared" si="0"/>
        <v>12793329 - VRTNARIJA ČEBULJ TATJANA ČEBULJ S.P.</v>
      </c>
      <c r="O53" s="2">
        <v>12793329</v>
      </c>
      <c r="P53" s="2" t="s">
        <v>3365</v>
      </c>
      <c r="Q53" s="8">
        <v>3000</v>
      </c>
    </row>
    <row r="54" spans="1:17" x14ac:dyDescent="0.25">
      <c r="A54" s="2" t="s">
        <v>2846</v>
      </c>
      <c r="B54" s="2" t="s">
        <v>2847</v>
      </c>
      <c r="C54" s="2" t="s">
        <v>1427</v>
      </c>
      <c r="D54" s="2" t="s">
        <v>1459</v>
      </c>
      <c r="E54" s="2" t="s">
        <v>1460</v>
      </c>
      <c r="F54" s="2" t="s">
        <v>1428</v>
      </c>
      <c r="G54" s="2" t="s">
        <v>1522</v>
      </c>
      <c r="H54" s="2" t="s">
        <v>1460</v>
      </c>
      <c r="I54" s="2">
        <v>76953475</v>
      </c>
      <c r="J54" s="2" t="s">
        <v>3246</v>
      </c>
      <c r="K54" s="2" t="s">
        <v>2969</v>
      </c>
      <c r="L54" s="2">
        <v>1620</v>
      </c>
      <c r="M54" s="2">
        <v>1620</v>
      </c>
      <c r="N54" s="2" t="str">
        <f t="shared" si="0"/>
        <v>12912620 - JORAS CENTER TRGOVINA IN STORITVE, D.O.O.</v>
      </c>
      <c r="O54" s="2">
        <v>12912620</v>
      </c>
      <c r="P54" s="2" t="s">
        <v>3761</v>
      </c>
      <c r="Q54" s="8">
        <v>2700</v>
      </c>
    </row>
    <row r="55" spans="1:17" x14ac:dyDescent="0.25">
      <c r="A55" s="2" t="s">
        <v>2846</v>
      </c>
      <c r="B55" s="2" t="s">
        <v>2847</v>
      </c>
      <c r="C55" s="2" t="s">
        <v>1427</v>
      </c>
      <c r="D55" s="2" t="s">
        <v>1459</v>
      </c>
      <c r="E55" s="2" t="s">
        <v>1460</v>
      </c>
      <c r="F55" s="2" t="s">
        <v>1428</v>
      </c>
      <c r="G55" s="2" t="s">
        <v>1522</v>
      </c>
      <c r="H55" s="2" t="s">
        <v>1460</v>
      </c>
      <c r="I55" s="2">
        <v>76953475</v>
      </c>
      <c r="J55" s="2" t="s">
        <v>3246</v>
      </c>
      <c r="K55" s="2" t="s">
        <v>2969</v>
      </c>
      <c r="L55" s="2">
        <v>2408</v>
      </c>
      <c r="M55" s="2">
        <v>2408</v>
      </c>
      <c r="N55" s="2" t="str">
        <f t="shared" si="0"/>
        <v>12917389 - SPORT 4U, TRGOVINA Z OBUTVIJO, TEKSTILOM IN ŠPORTNO OPREMO, MILAN GOLČER S.P.</v>
      </c>
      <c r="O55" s="2">
        <v>12917389</v>
      </c>
      <c r="P55" s="2" t="s">
        <v>3366</v>
      </c>
      <c r="Q55" s="8">
        <v>300</v>
      </c>
    </row>
    <row r="56" spans="1:17" x14ac:dyDescent="0.25">
      <c r="A56" s="2" t="s">
        <v>2846</v>
      </c>
      <c r="B56" s="2" t="s">
        <v>2847</v>
      </c>
      <c r="C56" s="2" t="s">
        <v>1427</v>
      </c>
      <c r="D56" s="2" t="s">
        <v>1459</v>
      </c>
      <c r="E56" s="2" t="s">
        <v>1460</v>
      </c>
      <c r="F56" s="2" t="s">
        <v>1428</v>
      </c>
      <c r="G56" s="2" t="s">
        <v>1522</v>
      </c>
      <c r="H56" s="2" t="s">
        <v>1460</v>
      </c>
      <c r="I56" s="2">
        <v>76953475</v>
      </c>
      <c r="J56" s="2" t="s">
        <v>3246</v>
      </c>
      <c r="K56" s="2" t="s">
        <v>2969</v>
      </c>
      <c r="L56" s="2">
        <v>1434</v>
      </c>
      <c r="M56" s="2">
        <v>1434</v>
      </c>
      <c r="N56" s="2" t="str">
        <f t="shared" si="0"/>
        <v>13069250 - GASTON, ŠPEDICIJA IN LOGISTIKA D.O.O.</v>
      </c>
      <c r="O56" s="2">
        <v>13069250</v>
      </c>
      <c r="P56" s="2" t="s">
        <v>3762</v>
      </c>
      <c r="Q56" s="8">
        <v>3900</v>
      </c>
    </row>
    <row r="57" spans="1:17" x14ac:dyDescent="0.25">
      <c r="A57" s="2" t="s">
        <v>2846</v>
      </c>
      <c r="B57" s="2" t="s">
        <v>2847</v>
      </c>
      <c r="C57" s="2" t="s">
        <v>1427</v>
      </c>
      <c r="D57" s="2" t="s">
        <v>1459</v>
      </c>
      <c r="E57" s="2" t="s">
        <v>1460</v>
      </c>
      <c r="F57" s="2" t="s">
        <v>1428</v>
      </c>
      <c r="G57" s="2" t="s">
        <v>1522</v>
      </c>
      <c r="H57" s="2" t="s">
        <v>1460</v>
      </c>
      <c r="I57" s="2">
        <v>76953475</v>
      </c>
      <c r="J57" s="2" t="s">
        <v>3246</v>
      </c>
      <c r="K57" s="2" t="s">
        <v>2969</v>
      </c>
      <c r="L57" s="2">
        <v>1435</v>
      </c>
      <c r="M57" s="2">
        <v>1435</v>
      </c>
      <c r="N57" s="2" t="str">
        <f t="shared" si="0"/>
        <v>13182404 - MOKR, GOSTINSKE STORITVE, D.O.O.</v>
      </c>
      <c r="O57" s="2">
        <v>13182404</v>
      </c>
      <c r="P57" s="2" t="s">
        <v>3763</v>
      </c>
      <c r="Q57" s="8">
        <v>3900</v>
      </c>
    </row>
    <row r="58" spans="1:17" x14ac:dyDescent="0.25">
      <c r="A58" s="2" t="s">
        <v>2846</v>
      </c>
      <c r="B58" s="2" t="s">
        <v>2847</v>
      </c>
      <c r="C58" s="2" t="s">
        <v>1427</v>
      </c>
      <c r="D58" s="2" t="s">
        <v>1459</v>
      </c>
      <c r="E58" s="2" t="s">
        <v>1460</v>
      </c>
      <c r="F58" s="2" t="s">
        <v>1428</v>
      </c>
      <c r="G58" s="2" t="s">
        <v>1522</v>
      </c>
      <c r="H58" s="2" t="s">
        <v>1460</v>
      </c>
      <c r="I58" s="2">
        <v>76953475</v>
      </c>
      <c r="J58" s="2" t="s">
        <v>3246</v>
      </c>
      <c r="K58" s="2" t="s">
        <v>2969</v>
      </c>
      <c r="L58" s="2">
        <v>1777</v>
      </c>
      <c r="M58" s="2">
        <v>1777</v>
      </c>
      <c r="N58" s="2" t="str">
        <f t="shared" si="0"/>
        <v>13210467 - B2 BAR, GOSTINSKE STORITVE, D.O.O.</v>
      </c>
      <c r="O58" s="2">
        <v>13210467</v>
      </c>
      <c r="P58" s="2" t="s">
        <v>3764</v>
      </c>
      <c r="Q58" s="8">
        <v>2160</v>
      </c>
    </row>
    <row r="59" spans="1:17" x14ac:dyDescent="0.25">
      <c r="A59" s="2" t="s">
        <v>2846</v>
      </c>
      <c r="B59" s="2" t="s">
        <v>2847</v>
      </c>
      <c r="C59" s="2" t="s">
        <v>1427</v>
      </c>
      <c r="D59" s="2" t="s">
        <v>1459</v>
      </c>
      <c r="E59" s="2" t="s">
        <v>1460</v>
      </c>
      <c r="F59" s="2" t="s">
        <v>1428</v>
      </c>
      <c r="G59" s="2" t="s">
        <v>1522</v>
      </c>
      <c r="H59" s="2" t="s">
        <v>1460</v>
      </c>
      <c r="I59" s="2">
        <v>76953475</v>
      </c>
      <c r="J59" s="2" t="s">
        <v>3246</v>
      </c>
      <c r="K59" s="2" t="s">
        <v>2969</v>
      </c>
      <c r="L59" s="2">
        <v>2212</v>
      </c>
      <c r="M59" s="2">
        <v>2212</v>
      </c>
      <c r="N59" s="2" t="str">
        <f t="shared" si="0"/>
        <v>13212079 - SAFET KURTIĆ S.P., STROJNE INŠTALACIJE</v>
      </c>
      <c r="O59" s="2">
        <v>13212079</v>
      </c>
      <c r="P59" s="2" t="s">
        <v>3367</v>
      </c>
      <c r="Q59" s="8">
        <v>1028.05</v>
      </c>
    </row>
    <row r="60" spans="1:17" x14ac:dyDescent="0.25">
      <c r="A60" s="2" t="s">
        <v>2846</v>
      </c>
      <c r="B60" s="2" t="s">
        <v>2847</v>
      </c>
      <c r="C60" s="2" t="s">
        <v>1427</v>
      </c>
      <c r="D60" s="2" t="s">
        <v>1459</v>
      </c>
      <c r="E60" s="2" t="s">
        <v>1460</v>
      </c>
      <c r="F60" s="2" t="s">
        <v>1428</v>
      </c>
      <c r="G60" s="2" t="s">
        <v>1522</v>
      </c>
      <c r="H60" s="2" t="s">
        <v>1460</v>
      </c>
      <c r="I60" s="2">
        <v>76953475</v>
      </c>
      <c r="J60" s="2" t="s">
        <v>3246</v>
      </c>
      <c r="K60" s="2" t="s">
        <v>2969</v>
      </c>
      <c r="L60" s="2">
        <v>1193</v>
      </c>
      <c r="M60" s="2">
        <v>1193</v>
      </c>
      <c r="N60" s="2" t="str">
        <f t="shared" si="0"/>
        <v>13269020 - K-FE, GOSTINSTVO IN DRUGE STORITVE, D.O.O.</v>
      </c>
      <c r="O60" s="2">
        <v>13269020</v>
      </c>
      <c r="P60" s="2" t="s">
        <v>3765</v>
      </c>
      <c r="Q60" s="8">
        <v>5400</v>
      </c>
    </row>
    <row r="61" spans="1:17" x14ac:dyDescent="0.25">
      <c r="A61" s="2" t="s">
        <v>2846</v>
      </c>
      <c r="B61" s="2" t="s">
        <v>2847</v>
      </c>
      <c r="C61" s="2" t="s">
        <v>1427</v>
      </c>
      <c r="D61" s="2" t="s">
        <v>1459</v>
      </c>
      <c r="E61" s="2" t="s">
        <v>1460</v>
      </c>
      <c r="F61" s="2" t="s">
        <v>1428</v>
      </c>
      <c r="G61" s="2" t="s">
        <v>1522</v>
      </c>
      <c r="H61" s="2" t="s">
        <v>1460</v>
      </c>
      <c r="I61" s="2">
        <v>76953475</v>
      </c>
      <c r="J61" s="2" t="s">
        <v>3246</v>
      </c>
      <c r="K61" s="2" t="s">
        <v>2969</v>
      </c>
      <c r="L61" s="2">
        <v>2361</v>
      </c>
      <c r="M61" s="2">
        <v>2361</v>
      </c>
      <c r="N61" s="2" t="str">
        <f t="shared" si="0"/>
        <v>13284231 - STUDIO 20-20, ARHITEKTURNE IN INŽENIRSKE STORITVE, D.O.O.</v>
      </c>
      <c r="O61" s="2">
        <v>13284231</v>
      </c>
      <c r="P61" s="2" t="s">
        <v>3766</v>
      </c>
      <c r="Q61" s="8">
        <v>600</v>
      </c>
    </row>
    <row r="62" spans="1:17" x14ac:dyDescent="0.25">
      <c r="A62" s="2" t="s">
        <v>2846</v>
      </c>
      <c r="B62" s="2" t="s">
        <v>2847</v>
      </c>
      <c r="C62" s="2" t="s">
        <v>1427</v>
      </c>
      <c r="D62" s="2" t="s">
        <v>1459</v>
      </c>
      <c r="E62" s="2" t="s">
        <v>1460</v>
      </c>
      <c r="F62" s="2" t="s">
        <v>1428</v>
      </c>
      <c r="G62" s="2" t="s">
        <v>1522</v>
      </c>
      <c r="H62" s="2" t="s">
        <v>1460</v>
      </c>
      <c r="I62" s="2">
        <v>76953475</v>
      </c>
      <c r="J62" s="2" t="s">
        <v>3246</v>
      </c>
      <c r="K62" s="2" t="s">
        <v>2969</v>
      </c>
      <c r="L62" s="2">
        <v>1157</v>
      </c>
      <c r="M62" s="2">
        <v>1157</v>
      </c>
      <c r="N62" s="2" t="str">
        <f t="shared" si="0"/>
        <v>13404636 - FREKVENCE ZA ŽIVLJENJE, ZDRAVLJENJE, TRGOVINA IN DRUGE STORITVE, D.O.O.</v>
      </c>
      <c r="O62" s="2">
        <v>13404636</v>
      </c>
      <c r="P62" s="2" t="s">
        <v>3767</v>
      </c>
      <c r="Q62" s="8">
        <v>5400</v>
      </c>
    </row>
    <row r="63" spans="1:17" x14ac:dyDescent="0.25">
      <c r="A63" s="2" t="s">
        <v>2846</v>
      </c>
      <c r="B63" s="2" t="s">
        <v>2847</v>
      </c>
      <c r="C63" s="2" t="s">
        <v>1427</v>
      </c>
      <c r="D63" s="2" t="s">
        <v>1459</v>
      </c>
      <c r="E63" s="2" t="s">
        <v>1460</v>
      </c>
      <c r="F63" s="2" t="s">
        <v>1428</v>
      </c>
      <c r="G63" s="2" t="s">
        <v>1522</v>
      </c>
      <c r="H63" s="2" t="s">
        <v>1460</v>
      </c>
      <c r="I63" s="2">
        <v>76953475</v>
      </c>
      <c r="J63" s="2" t="s">
        <v>3246</v>
      </c>
      <c r="K63" s="2" t="s">
        <v>2969</v>
      </c>
      <c r="L63" s="2">
        <v>1147</v>
      </c>
      <c r="M63" s="2">
        <v>1147</v>
      </c>
      <c r="N63" s="2" t="str">
        <f t="shared" si="0"/>
        <v>13458795 - 8000PLUS, RAČUNALNIŠTVO, INFORMATIKA IN DRUGE STORITVE, D.O.O.</v>
      </c>
      <c r="O63" s="2">
        <v>13458795</v>
      </c>
      <c r="P63" s="2" t="s">
        <v>3768</v>
      </c>
      <c r="Q63" s="8">
        <v>5400</v>
      </c>
    </row>
    <row r="64" spans="1:17" x14ac:dyDescent="0.25">
      <c r="A64" s="2" t="s">
        <v>2846</v>
      </c>
      <c r="B64" s="2" t="s">
        <v>2847</v>
      </c>
      <c r="C64" s="2" t="s">
        <v>1427</v>
      </c>
      <c r="D64" s="2" t="s">
        <v>1459</v>
      </c>
      <c r="E64" s="2" t="s">
        <v>1460</v>
      </c>
      <c r="F64" s="2" t="s">
        <v>1428</v>
      </c>
      <c r="G64" s="2" t="s">
        <v>1522</v>
      </c>
      <c r="H64" s="2" t="s">
        <v>1460</v>
      </c>
      <c r="I64" s="2">
        <v>76953475</v>
      </c>
      <c r="J64" s="2" t="s">
        <v>3246</v>
      </c>
      <c r="K64" s="2" t="s">
        <v>2969</v>
      </c>
      <c r="L64" s="2">
        <v>1997</v>
      </c>
      <c r="M64" s="2">
        <v>1997</v>
      </c>
      <c r="N64" s="2" t="str">
        <f t="shared" si="0"/>
        <v>13463128 - ELSIS SISTEMI ELEKTRONIKE IN ENERGETIKE, D.O.O.</v>
      </c>
      <c r="O64" s="2">
        <v>13463128</v>
      </c>
      <c r="P64" s="2" t="s">
        <v>3769</v>
      </c>
      <c r="Q64" s="8">
        <v>1800</v>
      </c>
    </row>
    <row r="65" spans="1:17" x14ac:dyDescent="0.25">
      <c r="A65" s="2" t="s">
        <v>2846</v>
      </c>
      <c r="B65" s="2" t="s">
        <v>2847</v>
      </c>
      <c r="C65" s="2" t="s">
        <v>1427</v>
      </c>
      <c r="D65" s="2" t="s">
        <v>1459</v>
      </c>
      <c r="E65" s="2" t="s">
        <v>1460</v>
      </c>
      <c r="F65" s="2" t="s">
        <v>1428</v>
      </c>
      <c r="G65" s="2" t="s">
        <v>1522</v>
      </c>
      <c r="H65" s="2" t="s">
        <v>1460</v>
      </c>
      <c r="I65" s="2">
        <v>76953475</v>
      </c>
      <c r="J65" s="2" t="s">
        <v>3246</v>
      </c>
      <c r="K65" s="2" t="s">
        <v>2969</v>
      </c>
      <c r="L65" s="2">
        <v>1247</v>
      </c>
      <c r="M65" s="2">
        <v>1247</v>
      </c>
      <c r="N65" s="2" t="str">
        <f t="shared" si="0"/>
        <v>13489739 - SPAANS, CVETLIČARSTVO, D.O.O.</v>
      </c>
      <c r="O65" s="2">
        <v>13489739</v>
      </c>
      <c r="P65" s="2" t="s">
        <v>3770</v>
      </c>
      <c r="Q65" s="8">
        <v>5100</v>
      </c>
    </row>
    <row r="66" spans="1:17" x14ac:dyDescent="0.25">
      <c r="A66" s="2" t="s">
        <v>2846</v>
      </c>
      <c r="B66" s="2" t="s">
        <v>2847</v>
      </c>
      <c r="C66" s="2" t="s">
        <v>1427</v>
      </c>
      <c r="D66" s="2" t="s">
        <v>1459</v>
      </c>
      <c r="E66" s="2" t="s">
        <v>1460</v>
      </c>
      <c r="F66" s="2" t="s">
        <v>1428</v>
      </c>
      <c r="G66" s="2" t="s">
        <v>1522</v>
      </c>
      <c r="H66" s="2" t="s">
        <v>1460</v>
      </c>
      <c r="I66" s="2">
        <v>76953475</v>
      </c>
      <c r="J66" s="2" t="s">
        <v>3246</v>
      </c>
      <c r="K66" s="2" t="s">
        <v>2969</v>
      </c>
      <c r="L66" s="2">
        <v>2002</v>
      </c>
      <c r="M66" s="2">
        <v>2002</v>
      </c>
      <c r="N66" s="2" t="str">
        <f t="shared" si="0"/>
        <v>13499912 - DIGITRADE ELEKTROINSTALACIJE SIMON KODERMAN S.P.</v>
      </c>
      <c r="O66" s="2">
        <v>13499912</v>
      </c>
      <c r="P66" s="2" t="s">
        <v>3368</v>
      </c>
      <c r="Q66" s="8">
        <v>1800</v>
      </c>
    </row>
    <row r="67" spans="1:17" x14ac:dyDescent="0.25">
      <c r="A67" s="2" t="s">
        <v>2846</v>
      </c>
      <c r="B67" s="2" t="s">
        <v>2847</v>
      </c>
      <c r="C67" s="2" t="s">
        <v>1427</v>
      </c>
      <c r="D67" s="2" t="s">
        <v>1459</v>
      </c>
      <c r="E67" s="2" t="s">
        <v>1460</v>
      </c>
      <c r="F67" s="2" t="s">
        <v>1428</v>
      </c>
      <c r="G67" s="2" t="s">
        <v>1522</v>
      </c>
      <c r="H67" s="2" t="s">
        <v>1460</v>
      </c>
      <c r="I67" s="2">
        <v>76953475</v>
      </c>
      <c r="J67" s="2" t="s">
        <v>3246</v>
      </c>
      <c r="K67" s="2" t="s">
        <v>2969</v>
      </c>
      <c r="L67" s="2">
        <v>2182</v>
      </c>
      <c r="M67" s="2">
        <v>2182</v>
      </c>
      <c r="N67" s="2" t="str">
        <f t="shared" ref="N67:N130" si="1">+CONCATENATE(O67," - ",P67)</f>
        <v>13566652 - MIZARSTVO JURE GROS S.P.</v>
      </c>
      <c r="O67" s="2">
        <v>13566652</v>
      </c>
      <c r="P67" s="2" t="s">
        <v>3771</v>
      </c>
      <c r="Q67" s="8">
        <v>1200</v>
      </c>
    </row>
    <row r="68" spans="1:17" x14ac:dyDescent="0.25">
      <c r="A68" s="2" t="s">
        <v>2846</v>
      </c>
      <c r="B68" s="2" t="s">
        <v>2847</v>
      </c>
      <c r="C68" s="2" t="s">
        <v>1427</v>
      </c>
      <c r="D68" s="2" t="s">
        <v>1459</v>
      </c>
      <c r="E68" s="2" t="s">
        <v>1460</v>
      </c>
      <c r="F68" s="2" t="s">
        <v>1428</v>
      </c>
      <c r="G68" s="2" t="s">
        <v>1522</v>
      </c>
      <c r="H68" s="2" t="s">
        <v>1460</v>
      </c>
      <c r="I68" s="2">
        <v>76953475</v>
      </c>
      <c r="J68" s="2" t="s">
        <v>3246</v>
      </c>
      <c r="K68" s="2" t="s">
        <v>2969</v>
      </c>
      <c r="L68" s="2">
        <v>1550</v>
      </c>
      <c r="M68" s="2">
        <v>1550</v>
      </c>
      <c r="N68" s="2" t="str">
        <f t="shared" si="1"/>
        <v>13583000 - KLAVDIJA NOVAK S.P., PODJETNIŠKO IN POSLOVNO SVETOVANJE</v>
      </c>
      <c r="O68" s="2">
        <v>13583000</v>
      </c>
      <c r="P68" s="2" t="s">
        <v>3772</v>
      </c>
      <c r="Q68" s="8">
        <v>3000</v>
      </c>
    </row>
    <row r="69" spans="1:17" x14ac:dyDescent="0.25">
      <c r="A69" s="2" t="s">
        <v>2846</v>
      </c>
      <c r="B69" s="2" t="s">
        <v>2847</v>
      </c>
      <c r="C69" s="2" t="s">
        <v>1427</v>
      </c>
      <c r="D69" s="2" t="s">
        <v>1459</v>
      </c>
      <c r="E69" s="2" t="s">
        <v>1460</v>
      </c>
      <c r="F69" s="2" t="s">
        <v>1428</v>
      </c>
      <c r="G69" s="2" t="s">
        <v>1522</v>
      </c>
      <c r="H69" s="2" t="s">
        <v>1460</v>
      </c>
      <c r="I69" s="2">
        <v>76953475</v>
      </c>
      <c r="J69" s="2" t="s">
        <v>3246</v>
      </c>
      <c r="K69" s="2" t="s">
        <v>2969</v>
      </c>
      <c r="L69" s="2">
        <v>1792</v>
      </c>
      <c r="M69" s="2">
        <v>1792</v>
      </c>
      <c r="N69" s="2" t="str">
        <f t="shared" si="1"/>
        <v>13610031 - TRGOVINA Z MEŠANIM BLAGOM BORIS ŽALIK S.P.</v>
      </c>
      <c r="O69" s="2">
        <v>13610031</v>
      </c>
      <c r="P69" s="2" t="s">
        <v>3369</v>
      </c>
      <c r="Q69" s="8">
        <v>2109.85</v>
      </c>
    </row>
    <row r="70" spans="1:17" x14ac:dyDescent="0.25">
      <c r="A70" s="2" t="s">
        <v>2846</v>
      </c>
      <c r="B70" s="2" t="s">
        <v>2847</v>
      </c>
      <c r="C70" s="2" t="s">
        <v>1427</v>
      </c>
      <c r="D70" s="2" t="s">
        <v>1459</v>
      </c>
      <c r="E70" s="2" t="s">
        <v>1460</v>
      </c>
      <c r="F70" s="2" t="s">
        <v>1428</v>
      </c>
      <c r="G70" s="2" t="s">
        <v>1522</v>
      </c>
      <c r="H70" s="2" t="s">
        <v>1460</v>
      </c>
      <c r="I70" s="2">
        <v>76953475</v>
      </c>
      <c r="J70" s="2" t="s">
        <v>3246</v>
      </c>
      <c r="K70" s="2" t="s">
        <v>2969</v>
      </c>
      <c r="L70" s="2">
        <v>2359</v>
      </c>
      <c r="M70" s="2">
        <v>2359</v>
      </c>
      <c r="N70" s="2" t="str">
        <f t="shared" si="1"/>
        <v>13685104 - VETERINARSKA POSTAJA LAŠKO, D.O.O.</v>
      </c>
      <c r="O70" s="2">
        <v>13685104</v>
      </c>
      <c r="P70" s="2" t="s">
        <v>3773</v>
      </c>
      <c r="Q70" s="8">
        <v>600</v>
      </c>
    </row>
    <row r="71" spans="1:17" x14ac:dyDescent="0.25">
      <c r="A71" s="2" t="s">
        <v>2846</v>
      </c>
      <c r="B71" s="2" t="s">
        <v>2847</v>
      </c>
      <c r="C71" s="2" t="s">
        <v>1427</v>
      </c>
      <c r="D71" s="2" t="s">
        <v>1459</v>
      </c>
      <c r="E71" s="2" t="s">
        <v>1460</v>
      </c>
      <c r="F71" s="2" t="s">
        <v>1428</v>
      </c>
      <c r="G71" s="2" t="s">
        <v>1522</v>
      </c>
      <c r="H71" s="2" t="s">
        <v>1460</v>
      </c>
      <c r="I71" s="2">
        <v>76953475</v>
      </c>
      <c r="J71" s="2" t="s">
        <v>3246</v>
      </c>
      <c r="K71" s="2" t="s">
        <v>2969</v>
      </c>
      <c r="L71" s="2">
        <v>1850</v>
      </c>
      <c r="M71" s="2">
        <v>1850</v>
      </c>
      <c r="N71" s="2" t="str">
        <f t="shared" si="1"/>
        <v>13906445 - NOVAK, IZPUŠNI SISTEMI, D.O.O.</v>
      </c>
      <c r="O71" s="2">
        <v>13906445</v>
      </c>
      <c r="P71" s="2" t="s">
        <v>3774</v>
      </c>
      <c r="Q71" s="8">
        <v>1961.88</v>
      </c>
    </row>
    <row r="72" spans="1:17" x14ac:dyDescent="0.25">
      <c r="A72" s="2" t="s">
        <v>2846</v>
      </c>
      <c r="B72" s="2" t="s">
        <v>2847</v>
      </c>
      <c r="C72" s="2" t="s">
        <v>1427</v>
      </c>
      <c r="D72" s="2" t="s">
        <v>1459</v>
      </c>
      <c r="E72" s="2" t="s">
        <v>1460</v>
      </c>
      <c r="F72" s="2" t="s">
        <v>1428</v>
      </c>
      <c r="G72" s="2" t="s">
        <v>1522</v>
      </c>
      <c r="H72" s="2" t="s">
        <v>1460</v>
      </c>
      <c r="I72" s="2">
        <v>76953475</v>
      </c>
      <c r="J72" s="2" t="s">
        <v>3246</v>
      </c>
      <c r="K72" s="2" t="s">
        <v>2969</v>
      </c>
      <c r="L72" s="2">
        <v>2360</v>
      </c>
      <c r="M72" s="2">
        <v>2360</v>
      </c>
      <c r="N72" s="2" t="str">
        <f t="shared" si="1"/>
        <v>13920448 - STREŽBA PIJAČ, ŽAN HUDOVERNIK S.P.</v>
      </c>
      <c r="O72" s="2">
        <v>13920448</v>
      </c>
      <c r="P72" s="2" t="s">
        <v>3775</v>
      </c>
      <c r="Q72" s="8">
        <v>600</v>
      </c>
    </row>
    <row r="73" spans="1:17" x14ac:dyDescent="0.25">
      <c r="A73" s="2" t="s">
        <v>2846</v>
      </c>
      <c r="B73" s="2" t="s">
        <v>2847</v>
      </c>
      <c r="C73" s="2" t="s">
        <v>1427</v>
      </c>
      <c r="D73" s="2" t="s">
        <v>1459</v>
      </c>
      <c r="E73" s="2" t="s">
        <v>1460</v>
      </c>
      <c r="F73" s="2" t="s">
        <v>1428</v>
      </c>
      <c r="G73" s="2" t="s">
        <v>1522</v>
      </c>
      <c r="H73" s="2" t="s">
        <v>1460</v>
      </c>
      <c r="I73" s="2">
        <v>76953475</v>
      </c>
      <c r="J73" s="2" t="s">
        <v>3246</v>
      </c>
      <c r="K73" s="2" t="s">
        <v>2969</v>
      </c>
      <c r="L73" s="2">
        <v>1779</v>
      </c>
      <c r="M73" s="2">
        <v>1779</v>
      </c>
      <c r="N73" s="2" t="str">
        <f t="shared" si="1"/>
        <v>13956736 - VEZAJ IN VEZAJ GRADBENIŠTVO, D.N.O.</v>
      </c>
      <c r="O73" s="2">
        <v>13956736</v>
      </c>
      <c r="P73" s="2" t="s">
        <v>3776</v>
      </c>
      <c r="Q73" s="8">
        <v>2160</v>
      </c>
    </row>
    <row r="74" spans="1:17" x14ac:dyDescent="0.25">
      <c r="A74" s="2" t="s">
        <v>2846</v>
      </c>
      <c r="B74" s="2" t="s">
        <v>2847</v>
      </c>
      <c r="C74" s="2" t="s">
        <v>1427</v>
      </c>
      <c r="D74" s="2" t="s">
        <v>1459</v>
      </c>
      <c r="E74" s="2" t="s">
        <v>1460</v>
      </c>
      <c r="F74" s="2" t="s">
        <v>1428</v>
      </c>
      <c r="G74" s="2" t="s">
        <v>1522</v>
      </c>
      <c r="H74" s="2" t="s">
        <v>1460</v>
      </c>
      <c r="I74" s="2">
        <v>76953475</v>
      </c>
      <c r="J74" s="2" t="s">
        <v>3246</v>
      </c>
      <c r="K74" s="2" t="s">
        <v>2969</v>
      </c>
      <c r="L74" s="2">
        <v>1176</v>
      </c>
      <c r="M74" s="2">
        <v>1176</v>
      </c>
      <c r="N74" s="2" t="str">
        <f t="shared" si="1"/>
        <v>14022478 - AVTO STORITVE IN VZDRŽEVANJE VOZIL, BOŠTJAN VOHL S.P.</v>
      </c>
      <c r="O74" s="2">
        <v>14022478</v>
      </c>
      <c r="P74" s="2" t="s">
        <v>3777</v>
      </c>
      <c r="Q74" s="8">
        <v>5400</v>
      </c>
    </row>
    <row r="75" spans="1:17" x14ac:dyDescent="0.25">
      <c r="A75" s="2" t="s">
        <v>2846</v>
      </c>
      <c r="B75" s="2" t="s">
        <v>2847</v>
      </c>
      <c r="C75" s="2" t="s">
        <v>1427</v>
      </c>
      <c r="D75" s="2" t="s">
        <v>1459</v>
      </c>
      <c r="E75" s="2" t="s">
        <v>1460</v>
      </c>
      <c r="F75" s="2" t="s">
        <v>1428</v>
      </c>
      <c r="G75" s="2" t="s">
        <v>1522</v>
      </c>
      <c r="H75" s="2" t="s">
        <v>1460</v>
      </c>
      <c r="I75" s="2">
        <v>76953475</v>
      </c>
      <c r="J75" s="2" t="s">
        <v>3246</v>
      </c>
      <c r="K75" s="2" t="s">
        <v>2969</v>
      </c>
      <c r="L75" s="2">
        <v>2121</v>
      </c>
      <c r="M75" s="2">
        <v>2121</v>
      </c>
      <c r="N75" s="2" t="str">
        <f t="shared" si="1"/>
        <v>14049210 - ENERGA, PRODAJA, VZDRŽEVANJE IN GRADNJA ELEKTRARN, MIHA RATAJ S.P.</v>
      </c>
      <c r="O75" s="2">
        <v>14049210</v>
      </c>
      <c r="P75" s="2" t="s">
        <v>3778</v>
      </c>
      <c r="Q75" s="8">
        <v>1440</v>
      </c>
    </row>
    <row r="76" spans="1:17" x14ac:dyDescent="0.25">
      <c r="A76" s="2" t="s">
        <v>2846</v>
      </c>
      <c r="B76" s="2" t="s">
        <v>2847</v>
      </c>
      <c r="C76" s="2" t="s">
        <v>1427</v>
      </c>
      <c r="D76" s="2" t="s">
        <v>1459</v>
      </c>
      <c r="E76" s="2" t="s">
        <v>1460</v>
      </c>
      <c r="F76" s="2" t="s">
        <v>1428</v>
      </c>
      <c r="G76" s="2" t="s">
        <v>1522</v>
      </c>
      <c r="H76" s="2" t="s">
        <v>1460</v>
      </c>
      <c r="I76" s="2">
        <v>76953475</v>
      </c>
      <c r="J76" s="2" t="s">
        <v>3246</v>
      </c>
      <c r="K76" s="2" t="s">
        <v>2969</v>
      </c>
      <c r="L76" s="2">
        <v>1400</v>
      </c>
      <c r="M76" s="2">
        <v>1400</v>
      </c>
      <c r="N76" s="2" t="str">
        <f t="shared" si="1"/>
        <v>14072599 - BELIFE, PROIZVODNJA PIJAČ, D.O.O.</v>
      </c>
      <c r="O76" s="2">
        <v>14072599</v>
      </c>
      <c r="P76" s="2" t="s">
        <v>3779</v>
      </c>
      <c r="Q76" s="8">
        <v>4043.25</v>
      </c>
    </row>
    <row r="77" spans="1:17" x14ac:dyDescent="0.25">
      <c r="A77" s="2" t="s">
        <v>2846</v>
      </c>
      <c r="B77" s="2" t="s">
        <v>2847</v>
      </c>
      <c r="C77" s="2" t="s">
        <v>1427</v>
      </c>
      <c r="D77" s="2" t="s">
        <v>1459</v>
      </c>
      <c r="E77" s="2" t="s">
        <v>1460</v>
      </c>
      <c r="F77" s="2" t="s">
        <v>1428</v>
      </c>
      <c r="G77" s="2" t="s">
        <v>1522</v>
      </c>
      <c r="H77" s="2" t="s">
        <v>1460</v>
      </c>
      <c r="I77" s="2">
        <v>76953475</v>
      </c>
      <c r="J77" s="2" t="s">
        <v>3246</v>
      </c>
      <c r="K77" s="2" t="s">
        <v>2969</v>
      </c>
      <c r="L77" s="2">
        <v>1846</v>
      </c>
      <c r="M77" s="2">
        <v>1846</v>
      </c>
      <c r="N77" s="2" t="str">
        <f t="shared" si="1"/>
        <v>14116308 - NTT PODJETJE ZA PROIZVODNJO IN TRGOVINO, D.O.O.</v>
      </c>
      <c r="O77" s="2">
        <v>14116308</v>
      </c>
      <c r="P77" s="2" t="s">
        <v>3780</v>
      </c>
      <c r="Q77" s="8">
        <v>2100</v>
      </c>
    </row>
    <row r="78" spans="1:17" x14ac:dyDescent="0.25">
      <c r="A78" s="2" t="s">
        <v>2846</v>
      </c>
      <c r="B78" s="2" t="s">
        <v>2847</v>
      </c>
      <c r="C78" s="2" t="s">
        <v>1427</v>
      </c>
      <c r="D78" s="2" t="s">
        <v>1459</v>
      </c>
      <c r="E78" s="2" t="s">
        <v>1460</v>
      </c>
      <c r="F78" s="2" t="s">
        <v>1428</v>
      </c>
      <c r="G78" s="2" t="s">
        <v>1522</v>
      </c>
      <c r="H78" s="2" t="s">
        <v>1460</v>
      </c>
      <c r="I78" s="2">
        <v>76953475</v>
      </c>
      <c r="J78" s="2" t="s">
        <v>3246</v>
      </c>
      <c r="K78" s="2" t="s">
        <v>2969</v>
      </c>
      <c r="L78" s="2">
        <v>2187</v>
      </c>
      <c r="M78" s="2">
        <v>2187</v>
      </c>
      <c r="N78" s="2" t="str">
        <f t="shared" si="1"/>
        <v>14187744 - MANIKIRA, DIJANA ŠIMUNIĆ, S.P.</v>
      </c>
      <c r="O78" s="2">
        <v>14187744</v>
      </c>
      <c r="P78" s="2" t="s">
        <v>3781</v>
      </c>
      <c r="Q78" s="8">
        <v>1195.5</v>
      </c>
    </row>
    <row r="79" spans="1:17" x14ac:dyDescent="0.25">
      <c r="A79" s="2" t="s">
        <v>2846</v>
      </c>
      <c r="B79" s="2" t="s">
        <v>2847</v>
      </c>
      <c r="C79" s="2" t="s">
        <v>1427</v>
      </c>
      <c r="D79" s="2" t="s">
        <v>1459</v>
      </c>
      <c r="E79" s="2" t="s">
        <v>1460</v>
      </c>
      <c r="F79" s="2" t="s">
        <v>1428</v>
      </c>
      <c r="G79" s="2" t="s">
        <v>1522</v>
      </c>
      <c r="H79" s="2" t="s">
        <v>1460</v>
      </c>
      <c r="I79" s="2">
        <v>76953475</v>
      </c>
      <c r="J79" s="2" t="s">
        <v>3246</v>
      </c>
      <c r="K79" s="2" t="s">
        <v>2969</v>
      </c>
      <c r="L79" s="2">
        <v>1621</v>
      </c>
      <c r="M79" s="2">
        <v>1621</v>
      </c>
      <c r="N79" s="2" t="str">
        <f t="shared" si="1"/>
        <v>14212340 - MONTAŽA BRUNARIC 1A, BORUT KOLARIČ, S.P.</v>
      </c>
      <c r="O79" s="2">
        <v>14212340</v>
      </c>
      <c r="P79" s="2" t="s">
        <v>3370</v>
      </c>
      <c r="Q79" s="8">
        <v>2700</v>
      </c>
    </row>
    <row r="80" spans="1:17" x14ac:dyDescent="0.25">
      <c r="A80" s="2" t="s">
        <v>2846</v>
      </c>
      <c r="B80" s="2" t="s">
        <v>2847</v>
      </c>
      <c r="C80" s="2" t="s">
        <v>1427</v>
      </c>
      <c r="D80" s="2" t="s">
        <v>1459</v>
      </c>
      <c r="E80" s="2" t="s">
        <v>1460</v>
      </c>
      <c r="F80" s="2" t="s">
        <v>1428</v>
      </c>
      <c r="G80" s="2" t="s">
        <v>1522</v>
      </c>
      <c r="H80" s="2" t="s">
        <v>1460</v>
      </c>
      <c r="I80" s="2">
        <v>76953475</v>
      </c>
      <c r="J80" s="2" t="s">
        <v>3246</v>
      </c>
      <c r="K80" s="2" t="s">
        <v>2969</v>
      </c>
      <c r="L80" s="2">
        <v>168</v>
      </c>
      <c r="M80" s="2">
        <v>168</v>
      </c>
      <c r="N80" s="2" t="str">
        <f t="shared" si="1"/>
        <v>14379465 - LOTRIČ MEROSLOVJE D.O.O.</v>
      </c>
      <c r="O80" s="2">
        <v>14379465</v>
      </c>
      <c r="P80" s="2" t="s">
        <v>227</v>
      </c>
      <c r="Q80" s="8">
        <v>13320</v>
      </c>
    </row>
    <row r="81" spans="1:17" x14ac:dyDescent="0.25">
      <c r="A81" s="2" t="s">
        <v>2846</v>
      </c>
      <c r="B81" s="2" t="s">
        <v>2847</v>
      </c>
      <c r="C81" s="2" t="s">
        <v>1427</v>
      </c>
      <c r="D81" s="2" t="s">
        <v>1459</v>
      </c>
      <c r="E81" s="2" t="s">
        <v>1460</v>
      </c>
      <c r="F81" s="2" t="s">
        <v>1428</v>
      </c>
      <c r="G81" s="2" t="s">
        <v>1522</v>
      </c>
      <c r="H81" s="2" t="s">
        <v>1460</v>
      </c>
      <c r="I81" s="2">
        <v>76953475</v>
      </c>
      <c r="J81" s="2" t="s">
        <v>3246</v>
      </c>
      <c r="K81" s="2" t="s">
        <v>2969</v>
      </c>
      <c r="L81" s="2">
        <v>1430</v>
      </c>
      <c r="M81" s="2">
        <v>1430</v>
      </c>
      <c r="N81" s="2" t="str">
        <f t="shared" si="1"/>
        <v>14458845 - HDA, GOSTINSTVO IN TRGOVINA, D.O.O.</v>
      </c>
      <c r="O81" s="2">
        <v>14458845</v>
      </c>
      <c r="P81" s="2" t="s">
        <v>3782</v>
      </c>
      <c r="Q81" s="8">
        <v>3900</v>
      </c>
    </row>
    <row r="82" spans="1:17" x14ac:dyDescent="0.25">
      <c r="A82" s="2" t="s">
        <v>2846</v>
      </c>
      <c r="B82" s="2" t="s">
        <v>2847</v>
      </c>
      <c r="C82" s="2" t="s">
        <v>1427</v>
      </c>
      <c r="D82" s="2" t="s">
        <v>1459</v>
      </c>
      <c r="E82" s="2" t="s">
        <v>1460</v>
      </c>
      <c r="F82" s="2" t="s">
        <v>1428</v>
      </c>
      <c r="G82" s="2" t="s">
        <v>1522</v>
      </c>
      <c r="H82" s="2" t="s">
        <v>1460</v>
      </c>
      <c r="I82" s="2">
        <v>76953475</v>
      </c>
      <c r="J82" s="2" t="s">
        <v>3246</v>
      </c>
      <c r="K82" s="2" t="s">
        <v>2969</v>
      </c>
      <c r="L82" s="2">
        <v>1623</v>
      </c>
      <c r="M82" s="2">
        <v>1623</v>
      </c>
      <c r="N82" s="2" t="str">
        <f t="shared" si="1"/>
        <v>14467038 - ODVETNIŠKA PISARNA MAG. MANJA GROSEK D.O.O.</v>
      </c>
      <c r="O82" s="2">
        <v>14467038</v>
      </c>
      <c r="P82" s="2" t="s">
        <v>3783</v>
      </c>
      <c r="Q82" s="8">
        <v>2700</v>
      </c>
    </row>
    <row r="83" spans="1:17" x14ac:dyDescent="0.25">
      <c r="A83" s="2" t="s">
        <v>2846</v>
      </c>
      <c r="B83" s="2" t="s">
        <v>2847</v>
      </c>
      <c r="C83" s="2" t="s">
        <v>1427</v>
      </c>
      <c r="D83" s="2" t="s">
        <v>1459</v>
      </c>
      <c r="E83" s="2" t="s">
        <v>1460</v>
      </c>
      <c r="F83" s="2" t="s">
        <v>1428</v>
      </c>
      <c r="G83" s="2" t="s">
        <v>1522</v>
      </c>
      <c r="H83" s="2" t="s">
        <v>1460</v>
      </c>
      <c r="I83" s="2">
        <v>76953475</v>
      </c>
      <c r="J83" s="2" t="s">
        <v>3246</v>
      </c>
      <c r="K83" s="2" t="s">
        <v>2969</v>
      </c>
      <c r="L83" s="2">
        <v>1748</v>
      </c>
      <c r="M83" s="2">
        <v>1748</v>
      </c>
      <c r="N83" s="2" t="str">
        <f t="shared" si="1"/>
        <v>14486237 - DAP TRANSPORT, LOGISTIKA IN SVETOVANJE, BORIS DRČAR S.P.</v>
      </c>
      <c r="O83" s="2">
        <v>14486237</v>
      </c>
      <c r="P83" s="2" t="s">
        <v>3784</v>
      </c>
      <c r="Q83" s="8">
        <v>2316.6999999999998</v>
      </c>
    </row>
    <row r="84" spans="1:17" x14ac:dyDescent="0.25">
      <c r="A84" s="2" t="s">
        <v>2846</v>
      </c>
      <c r="B84" s="2" t="s">
        <v>2847</v>
      </c>
      <c r="C84" s="2" t="s">
        <v>1427</v>
      </c>
      <c r="D84" s="2" t="s">
        <v>1459</v>
      </c>
      <c r="E84" s="2" t="s">
        <v>1460</v>
      </c>
      <c r="F84" s="2" t="s">
        <v>1428</v>
      </c>
      <c r="G84" s="2" t="s">
        <v>1522</v>
      </c>
      <c r="H84" s="2" t="s">
        <v>1460</v>
      </c>
      <c r="I84" s="2">
        <v>76953475</v>
      </c>
      <c r="J84" s="2" t="s">
        <v>3246</v>
      </c>
      <c r="K84" s="2" t="s">
        <v>2969</v>
      </c>
      <c r="L84" s="2">
        <v>1616</v>
      </c>
      <c r="M84" s="2">
        <v>1616</v>
      </c>
      <c r="N84" s="2" t="str">
        <f t="shared" si="1"/>
        <v>14514320 - ELPORO SKUPINA, PODJETJE ZA IZVAJALSKI INŽENIRING, D.O.O.</v>
      </c>
      <c r="O84" s="2">
        <v>14514320</v>
      </c>
      <c r="P84" s="2" t="s">
        <v>3785</v>
      </c>
      <c r="Q84" s="8">
        <v>2700</v>
      </c>
    </row>
    <row r="85" spans="1:17" x14ac:dyDescent="0.25">
      <c r="A85" s="2" t="s">
        <v>2846</v>
      </c>
      <c r="B85" s="2" t="s">
        <v>2847</v>
      </c>
      <c r="C85" s="2" t="s">
        <v>1427</v>
      </c>
      <c r="D85" s="2" t="s">
        <v>1459</v>
      </c>
      <c r="E85" s="2" t="s">
        <v>1460</v>
      </c>
      <c r="F85" s="2" t="s">
        <v>1428</v>
      </c>
      <c r="G85" s="2" t="s">
        <v>1522</v>
      </c>
      <c r="H85" s="2" t="s">
        <v>1460</v>
      </c>
      <c r="I85" s="2">
        <v>76953475</v>
      </c>
      <c r="J85" s="2" t="s">
        <v>3246</v>
      </c>
      <c r="K85" s="2" t="s">
        <v>2969</v>
      </c>
      <c r="L85" s="2">
        <v>1404</v>
      </c>
      <c r="M85" s="2">
        <v>1404</v>
      </c>
      <c r="N85" s="2" t="str">
        <f t="shared" si="1"/>
        <v>14527863 - M-ZUPANC, MONTAŽA, STORITVE IN TRGOVINA, D.O.O.</v>
      </c>
      <c r="O85" s="2">
        <v>14527863</v>
      </c>
      <c r="P85" s="2" t="s">
        <v>3786</v>
      </c>
      <c r="Q85" s="8">
        <v>3960</v>
      </c>
    </row>
    <row r="86" spans="1:17" x14ac:dyDescent="0.25">
      <c r="A86" s="2" t="s">
        <v>2846</v>
      </c>
      <c r="B86" s="2" t="s">
        <v>2847</v>
      </c>
      <c r="C86" s="2" t="s">
        <v>1427</v>
      </c>
      <c r="D86" s="2" t="s">
        <v>1459</v>
      </c>
      <c r="E86" s="2" t="s">
        <v>1460</v>
      </c>
      <c r="F86" s="2" t="s">
        <v>1428</v>
      </c>
      <c r="G86" s="2" t="s">
        <v>1522</v>
      </c>
      <c r="H86" s="2" t="s">
        <v>1460</v>
      </c>
      <c r="I86" s="2">
        <v>76953475</v>
      </c>
      <c r="J86" s="2" t="s">
        <v>3246</v>
      </c>
      <c r="K86" s="2" t="s">
        <v>2969</v>
      </c>
      <c r="L86" s="2">
        <v>1989</v>
      </c>
      <c r="M86" s="2">
        <v>1989</v>
      </c>
      <c r="N86" s="2" t="str">
        <f t="shared" si="1"/>
        <v>14528380 - VALE AS, POSREDNIŠTVO PRI PRODAJI, D.O.O.</v>
      </c>
      <c r="O86" s="2">
        <v>14528380</v>
      </c>
      <c r="P86" s="2" t="s">
        <v>3787</v>
      </c>
      <c r="Q86" s="8">
        <v>1800</v>
      </c>
    </row>
    <row r="87" spans="1:17" x14ac:dyDescent="0.25">
      <c r="A87" s="2" t="s">
        <v>2846</v>
      </c>
      <c r="B87" s="2" t="s">
        <v>2847</v>
      </c>
      <c r="C87" s="2" t="s">
        <v>1427</v>
      </c>
      <c r="D87" s="2" t="s">
        <v>1459</v>
      </c>
      <c r="E87" s="2" t="s">
        <v>1460</v>
      </c>
      <c r="F87" s="2" t="s">
        <v>1428</v>
      </c>
      <c r="G87" s="2" t="s">
        <v>1522</v>
      </c>
      <c r="H87" s="2" t="s">
        <v>1460</v>
      </c>
      <c r="I87" s="2">
        <v>76953475</v>
      </c>
      <c r="J87" s="2" t="s">
        <v>3246</v>
      </c>
      <c r="K87" s="2" t="s">
        <v>2969</v>
      </c>
      <c r="L87" s="2">
        <v>632</v>
      </c>
      <c r="M87" s="2">
        <v>632</v>
      </c>
      <c r="N87" s="2" t="str">
        <f t="shared" si="1"/>
        <v>14558068 - IQWOOD D.O.O.</v>
      </c>
      <c r="O87" s="2">
        <v>14558068</v>
      </c>
      <c r="P87" s="2" t="s">
        <v>506</v>
      </c>
      <c r="Q87" s="8">
        <v>6780</v>
      </c>
    </row>
    <row r="88" spans="1:17" x14ac:dyDescent="0.25">
      <c r="A88" s="2" t="s">
        <v>2846</v>
      </c>
      <c r="B88" s="2" t="s">
        <v>2847</v>
      </c>
      <c r="C88" s="2" t="s">
        <v>1427</v>
      </c>
      <c r="D88" s="2" t="s">
        <v>1459</v>
      </c>
      <c r="E88" s="2" t="s">
        <v>1460</v>
      </c>
      <c r="F88" s="2" t="s">
        <v>1428</v>
      </c>
      <c r="G88" s="2" t="s">
        <v>1522</v>
      </c>
      <c r="H88" s="2" t="s">
        <v>1460</v>
      </c>
      <c r="I88" s="2">
        <v>76953475</v>
      </c>
      <c r="J88" s="2" t="s">
        <v>3246</v>
      </c>
      <c r="K88" s="2" t="s">
        <v>2969</v>
      </c>
      <c r="L88" s="2">
        <v>931</v>
      </c>
      <c r="M88" s="2">
        <v>931</v>
      </c>
      <c r="N88" s="2" t="str">
        <f t="shared" si="1"/>
        <v>14568438 - AS GREGA, AVTOSERVIS IN VULKANIZERSTVO, D.O.O.</v>
      </c>
      <c r="O88" s="2">
        <v>14568438</v>
      </c>
      <c r="P88" s="2" t="s">
        <v>3788</v>
      </c>
      <c r="Q88" s="8">
        <v>6000</v>
      </c>
    </row>
    <row r="89" spans="1:17" x14ac:dyDescent="0.25">
      <c r="A89" s="2" t="s">
        <v>2846</v>
      </c>
      <c r="B89" s="2" t="s">
        <v>2847</v>
      </c>
      <c r="C89" s="2" t="s">
        <v>1427</v>
      </c>
      <c r="D89" s="2" t="s">
        <v>1459</v>
      </c>
      <c r="E89" s="2" t="s">
        <v>1460</v>
      </c>
      <c r="F89" s="2" t="s">
        <v>1428</v>
      </c>
      <c r="G89" s="2" t="s">
        <v>1522</v>
      </c>
      <c r="H89" s="2" t="s">
        <v>1460</v>
      </c>
      <c r="I89" s="2">
        <v>76953475</v>
      </c>
      <c r="J89" s="2" t="s">
        <v>3246</v>
      </c>
      <c r="K89" s="2" t="s">
        <v>2969</v>
      </c>
      <c r="L89" s="2">
        <v>1360</v>
      </c>
      <c r="M89" s="2">
        <v>1360</v>
      </c>
      <c r="N89" s="2" t="str">
        <f t="shared" si="1"/>
        <v>14580438 - RVERONA, TRGOVINA IN STORITVE, D.O.O.</v>
      </c>
      <c r="O89" s="2">
        <v>14580438</v>
      </c>
      <c r="P89" s="2" t="s">
        <v>3789</v>
      </c>
      <c r="Q89" s="8">
        <v>4500</v>
      </c>
    </row>
    <row r="90" spans="1:17" x14ac:dyDescent="0.25">
      <c r="A90" s="2" t="s">
        <v>2846</v>
      </c>
      <c r="B90" s="2" t="s">
        <v>2847</v>
      </c>
      <c r="C90" s="2" t="s">
        <v>1427</v>
      </c>
      <c r="D90" s="2" t="s">
        <v>1459</v>
      </c>
      <c r="E90" s="2" t="s">
        <v>1460</v>
      </c>
      <c r="F90" s="2" t="s">
        <v>1428</v>
      </c>
      <c r="G90" s="2" t="s">
        <v>1522</v>
      </c>
      <c r="H90" s="2" t="s">
        <v>1460</v>
      </c>
      <c r="I90" s="2">
        <v>76953475</v>
      </c>
      <c r="J90" s="2" t="s">
        <v>3246</v>
      </c>
      <c r="K90" s="2" t="s">
        <v>2969</v>
      </c>
      <c r="L90" s="2">
        <v>1432</v>
      </c>
      <c r="M90" s="2">
        <v>1432</v>
      </c>
      <c r="N90" s="2" t="str">
        <f t="shared" si="1"/>
        <v>14673983 - BELUGA AVTOTAPETNIŠTVO IN ŠIVILJSTVO DAVORIN BEZJAK S.P.</v>
      </c>
      <c r="O90" s="2">
        <v>14673983</v>
      </c>
      <c r="P90" s="2" t="s">
        <v>3790</v>
      </c>
      <c r="Q90" s="8">
        <v>3900</v>
      </c>
    </row>
    <row r="91" spans="1:17" x14ac:dyDescent="0.25">
      <c r="A91" s="2" t="s">
        <v>2846</v>
      </c>
      <c r="B91" s="2" t="s">
        <v>2847</v>
      </c>
      <c r="C91" s="2" t="s">
        <v>1427</v>
      </c>
      <c r="D91" s="2" t="s">
        <v>1459</v>
      </c>
      <c r="E91" s="2" t="s">
        <v>1460</v>
      </c>
      <c r="F91" s="2" t="s">
        <v>1428</v>
      </c>
      <c r="G91" s="2" t="s">
        <v>1522</v>
      </c>
      <c r="H91" s="2" t="s">
        <v>1460</v>
      </c>
      <c r="I91" s="2">
        <v>76953475</v>
      </c>
      <c r="J91" s="2" t="s">
        <v>3246</v>
      </c>
      <c r="K91" s="2" t="s">
        <v>2969</v>
      </c>
      <c r="L91" s="2">
        <v>1429</v>
      </c>
      <c r="M91" s="2">
        <v>1429</v>
      </c>
      <c r="N91" s="2" t="str">
        <f t="shared" si="1"/>
        <v>14723166 - TERAPIJA MOZAIK ALENKA UŠAJ S.P.</v>
      </c>
      <c r="O91" s="2">
        <v>14723166</v>
      </c>
      <c r="P91" s="2" t="s">
        <v>3371</v>
      </c>
      <c r="Q91" s="8">
        <v>3900</v>
      </c>
    </row>
    <row r="92" spans="1:17" x14ac:dyDescent="0.25">
      <c r="A92" s="2" t="s">
        <v>2846</v>
      </c>
      <c r="B92" s="2" t="s">
        <v>2847</v>
      </c>
      <c r="C92" s="2" t="s">
        <v>1427</v>
      </c>
      <c r="D92" s="2" t="s">
        <v>1459</v>
      </c>
      <c r="E92" s="2" t="s">
        <v>1460</v>
      </c>
      <c r="F92" s="2" t="s">
        <v>1428</v>
      </c>
      <c r="G92" s="2" t="s">
        <v>1522</v>
      </c>
      <c r="H92" s="2" t="s">
        <v>1460</v>
      </c>
      <c r="I92" s="2">
        <v>76953475</v>
      </c>
      <c r="J92" s="2" t="s">
        <v>3246</v>
      </c>
      <c r="K92" s="2" t="s">
        <v>2969</v>
      </c>
      <c r="L92" s="2">
        <v>2272</v>
      </c>
      <c r="M92" s="2">
        <v>2272</v>
      </c>
      <c r="N92" s="2" t="str">
        <f t="shared" si="1"/>
        <v>14726696 - PIPELIFE SLOVENIJA, CEVNI SISTEMI D.O.O.</v>
      </c>
      <c r="O92" s="2">
        <v>14726696</v>
      </c>
      <c r="P92" s="2" t="s">
        <v>3791</v>
      </c>
      <c r="Q92" s="8">
        <v>900</v>
      </c>
    </row>
    <row r="93" spans="1:17" x14ac:dyDescent="0.25">
      <c r="A93" s="2" t="s">
        <v>2846</v>
      </c>
      <c r="B93" s="2" t="s">
        <v>2847</v>
      </c>
      <c r="C93" s="2" t="s">
        <v>1427</v>
      </c>
      <c r="D93" s="2" t="s">
        <v>1459</v>
      </c>
      <c r="E93" s="2" t="s">
        <v>1460</v>
      </c>
      <c r="F93" s="2" t="s">
        <v>1428</v>
      </c>
      <c r="G93" s="2" t="s">
        <v>1522</v>
      </c>
      <c r="H93" s="2" t="s">
        <v>1460</v>
      </c>
      <c r="I93" s="2">
        <v>76953475</v>
      </c>
      <c r="J93" s="2" t="s">
        <v>3246</v>
      </c>
      <c r="K93" s="2" t="s">
        <v>2969</v>
      </c>
      <c r="L93" s="2">
        <v>1618</v>
      </c>
      <c r="M93" s="2">
        <v>1618</v>
      </c>
      <c r="N93" s="2" t="str">
        <f t="shared" si="1"/>
        <v>14738759 - AVTO REBOLJ, TRGOVINA IN STORITVE D.O.O.</v>
      </c>
      <c r="O93" s="2">
        <v>14738759</v>
      </c>
      <c r="P93" s="2" t="s">
        <v>3792</v>
      </c>
      <c r="Q93" s="8">
        <v>2700</v>
      </c>
    </row>
    <row r="94" spans="1:17" x14ac:dyDescent="0.25">
      <c r="A94" s="2" t="s">
        <v>2846</v>
      </c>
      <c r="B94" s="2" t="s">
        <v>2847</v>
      </c>
      <c r="C94" s="2" t="s">
        <v>1427</v>
      </c>
      <c r="D94" s="2" t="s">
        <v>1459</v>
      </c>
      <c r="E94" s="2" t="s">
        <v>1460</v>
      </c>
      <c r="F94" s="2" t="s">
        <v>1428</v>
      </c>
      <c r="G94" s="2" t="s">
        <v>1522</v>
      </c>
      <c r="H94" s="2" t="s">
        <v>1460</v>
      </c>
      <c r="I94" s="2">
        <v>76953475</v>
      </c>
      <c r="J94" s="2" t="s">
        <v>3246</v>
      </c>
      <c r="K94" s="2" t="s">
        <v>2969</v>
      </c>
      <c r="L94" s="2">
        <v>1195</v>
      </c>
      <c r="M94" s="2">
        <v>1195</v>
      </c>
      <c r="N94" s="2" t="str">
        <f t="shared" si="1"/>
        <v>14762625 - AVTOSERVIS HORVAT IZTOK S.P.</v>
      </c>
      <c r="O94" s="2">
        <v>14762625</v>
      </c>
      <c r="P94" s="2" t="s">
        <v>1429</v>
      </c>
      <c r="Q94" s="8">
        <v>5400</v>
      </c>
    </row>
    <row r="95" spans="1:17" x14ac:dyDescent="0.25">
      <c r="A95" s="2" t="s">
        <v>2846</v>
      </c>
      <c r="B95" s="2" t="s">
        <v>2847</v>
      </c>
      <c r="C95" s="2" t="s">
        <v>1427</v>
      </c>
      <c r="D95" s="2" t="s">
        <v>1459</v>
      </c>
      <c r="E95" s="2" t="s">
        <v>1460</v>
      </c>
      <c r="F95" s="2" t="s">
        <v>1428</v>
      </c>
      <c r="G95" s="2" t="s">
        <v>1522</v>
      </c>
      <c r="H95" s="2" t="s">
        <v>1460</v>
      </c>
      <c r="I95" s="2">
        <v>76953475</v>
      </c>
      <c r="J95" s="2" t="s">
        <v>3246</v>
      </c>
      <c r="K95" s="2" t="s">
        <v>2969</v>
      </c>
      <c r="L95" s="2">
        <v>2024</v>
      </c>
      <c r="M95" s="2">
        <v>2024</v>
      </c>
      <c r="N95" s="2" t="str">
        <f t="shared" si="1"/>
        <v>14799723 - HLEBČEK, DRUŽBA ZA PROIZVODNJO, TRGOVINO IN TURIZEM D.O.O.</v>
      </c>
      <c r="O95" s="2">
        <v>14799723</v>
      </c>
      <c r="P95" s="2" t="s">
        <v>3793</v>
      </c>
      <c r="Q95" s="8">
        <v>1795.5</v>
      </c>
    </row>
    <row r="96" spans="1:17" x14ac:dyDescent="0.25">
      <c r="A96" s="2" t="s">
        <v>2846</v>
      </c>
      <c r="B96" s="2" t="s">
        <v>2847</v>
      </c>
      <c r="C96" s="2" t="s">
        <v>1427</v>
      </c>
      <c r="D96" s="2" t="s">
        <v>1459</v>
      </c>
      <c r="E96" s="2" t="s">
        <v>1460</v>
      </c>
      <c r="F96" s="2" t="s">
        <v>1428</v>
      </c>
      <c r="G96" s="2" t="s">
        <v>1522</v>
      </c>
      <c r="H96" s="2" t="s">
        <v>1460</v>
      </c>
      <c r="I96" s="2">
        <v>76953475</v>
      </c>
      <c r="J96" s="2" t="s">
        <v>3246</v>
      </c>
      <c r="K96" s="2" t="s">
        <v>2969</v>
      </c>
      <c r="L96" s="2">
        <v>822</v>
      </c>
      <c r="M96" s="2">
        <v>822</v>
      </c>
      <c r="N96" s="2" t="str">
        <f t="shared" si="1"/>
        <v>14806207 - IT MELONA, SPLETNA AGENCIJA, D.O.O.</v>
      </c>
      <c r="O96" s="2">
        <v>14806207</v>
      </c>
      <c r="P96" s="2" t="s">
        <v>3794</v>
      </c>
      <c r="Q96" s="8">
        <v>7800</v>
      </c>
    </row>
    <row r="97" spans="1:17" x14ac:dyDescent="0.25">
      <c r="A97" s="2" t="s">
        <v>2846</v>
      </c>
      <c r="B97" s="2" t="s">
        <v>2847</v>
      </c>
      <c r="C97" s="2" t="s">
        <v>1427</v>
      </c>
      <c r="D97" s="2" t="s">
        <v>1459</v>
      </c>
      <c r="E97" s="2" t="s">
        <v>1460</v>
      </c>
      <c r="F97" s="2" t="s">
        <v>1428</v>
      </c>
      <c r="G97" s="2" t="s">
        <v>1522</v>
      </c>
      <c r="H97" s="2" t="s">
        <v>1460</v>
      </c>
      <c r="I97" s="2">
        <v>76953475</v>
      </c>
      <c r="J97" s="2" t="s">
        <v>3246</v>
      </c>
      <c r="K97" s="2" t="s">
        <v>2969</v>
      </c>
      <c r="L97" s="2">
        <v>828</v>
      </c>
      <c r="M97" s="2">
        <v>828</v>
      </c>
      <c r="N97" s="2" t="str">
        <f t="shared" si="1"/>
        <v>14822695 - BILUMINA, INFORMACIJSKA TEHNOLOGIJA, D.O.O.</v>
      </c>
      <c r="O97" s="2">
        <v>14822695</v>
      </c>
      <c r="P97" s="2" t="s">
        <v>3795</v>
      </c>
      <c r="Q97" s="8">
        <v>7800</v>
      </c>
    </row>
    <row r="98" spans="1:17" x14ac:dyDescent="0.25">
      <c r="A98" s="2" t="s">
        <v>2846</v>
      </c>
      <c r="B98" s="2" t="s">
        <v>2847</v>
      </c>
      <c r="C98" s="2" t="s">
        <v>1427</v>
      </c>
      <c r="D98" s="2" t="s">
        <v>1459</v>
      </c>
      <c r="E98" s="2" t="s">
        <v>1460</v>
      </c>
      <c r="F98" s="2" t="s">
        <v>1428</v>
      </c>
      <c r="G98" s="2" t="s">
        <v>1522</v>
      </c>
      <c r="H98" s="2" t="s">
        <v>1460</v>
      </c>
      <c r="I98" s="2">
        <v>76953475</v>
      </c>
      <c r="J98" s="2" t="s">
        <v>3246</v>
      </c>
      <c r="K98" s="2" t="s">
        <v>2969</v>
      </c>
      <c r="L98" s="2">
        <v>1474</v>
      </c>
      <c r="M98" s="2">
        <v>1474</v>
      </c>
      <c r="N98" s="2" t="str">
        <f t="shared" si="1"/>
        <v>14879638 - AVTOGRAF STORITVE IN TRGOVINA, D.O.O.</v>
      </c>
      <c r="O98" s="2">
        <v>14879638</v>
      </c>
      <c r="P98" s="2" t="s">
        <v>3796</v>
      </c>
      <c r="Q98" s="8">
        <v>3600</v>
      </c>
    </row>
    <row r="99" spans="1:17" x14ac:dyDescent="0.25">
      <c r="A99" s="2" t="s">
        <v>2846</v>
      </c>
      <c r="B99" s="2" t="s">
        <v>2847</v>
      </c>
      <c r="C99" s="2" t="s">
        <v>1427</v>
      </c>
      <c r="D99" s="2" t="s">
        <v>1459</v>
      </c>
      <c r="E99" s="2" t="s">
        <v>1460</v>
      </c>
      <c r="F99" s="2" t="s">
        <v>1428</v>
      </c>
      <c r="G99" s="2" t="s">
        <v>1522</v>
      </c>
      <c r="H99" s="2" t="s">
        <v>1460</v>
      </c>
      <c r="I99" s="2">
        <v>76953475</v>
      </c>
      <c r="J99" s="2" t="s">
        <v>3246</v>
      </c>
      <c r="K99" s="2" t="s">
        <v>2969</v>
      </c>
      <c r="L99" s="2">
        <v>488</v>
      </c>
      <c r="M99" s="2">
        <v>488</v>
      </c>
      <c r="N99" s="2" t="str">
        <f t="shared" si="1"/>
        <v>14896516 - DARSON D.O.O.</v>
      </c>
      <c r="O99" s="2">
        <v>14896516</v>
      </c>
      <c r="P99" s="2" t="s">
        <v>1093</v>
      </c>
      <c r="Q99" s="8">
        <v>968.95</v>
      </c>
    </row>
    <row r="100" spans="1:17" x14ac:dyDescent="0.25">
      <c r="A100" s="2" t="s">
        <v>2846</v>
      </c>
      <c r="B100" s="2" t="s">
        <v>2847</v>
      </c>
      <c r="C100" s="2" t="s">
        <v>1427</v>
      </c>
      <c r="D100" s="2" t="s">
        <v>1459</v>
      </c>
      <c r="E100" s="2" t="s">
        <v>1460</v>
      </c>
      <c r="F100" s="2" t="s">
        <v>1428</v>
      </c>
      <c r="G100" s="2" t="s">
        <v>1522</v>
      </c>
      <c r="H100" s="2" t="s">
        <v>1460</v>
      </c>
      <c r="I100" s="2">
        <v>76953475</v>
      </c>
      <c r="J100" s="2" t="s">
        <v>3246</v>
      </c>
      <c r="K100" s="2" t="s">
        <v>2969</v>
      </c>
      <c r="L100" s="2">
        <v>928</v>
      </c>
      <c r="M100" s="2">
        <v>928</v>
      </c>
      <c r="N100" s="2" t="str">
        <f t="shared" si="1"/>
        <v>15113868 - REZERVNI DELI, TRGOVINA Z REZERVNIMI DELI ZA MOTORNA VOZILA, TJAŠA KUMER, S.P.</v>
      </c>
      <c r="O100" s="2">
        <v>15113868</v>
      </c>
      <c r="P100" s="2" t="s">
        <v>3372</v>
      </c>
      <c r="Q100" s="8">
        <v>6120</v>
      </c>
    </row>
    <row r="101" spans="1:17" x14ac:dyDescent="0.25">
      <c r="A101" s="2" t="s">
        <v>2846</v>
      </c>
      <c r="B101" s="2" t="s">
        <v>2847</v>
      </c>
      <c r="C101" s="2" t="s">
        <v>1427</v>
      </c>
      <c r="D101" s="2" t="s">
        <v>1459</v>
      </c>
      <c r="E101" s="2" t="s">
        <v>1460</v>
      </c>
      <c r="F101" s="2" t="s">
        <v>1428</v>
      </c>
      <c r="G101" s="2" t="s">
        <v>1522</v>
      </c>
      <c r="H101" s="2" t="s">
        <v>1460</v>
      </c>
      <c r="I101" s="2">
        <v>76953475</v>
      </c>
      <c r="J101" s="2" t="s">
        <v>3246</v>
      </c>
      <c r="K101" s="2" t="s">
        <v>2969</v>
      </c>
      <c r="L101" s="2">
        <v>209</v>
      </c>
      <c r="M101" s="2">
        <v>209</v>
      </c>
      <c r="N101" s="2" t="str">
        <f t="shared" si="1"/>
        <v>15129233 - OPTIWEB, D.O.O.</v>
      </c>
      <c r="O101" s="2">
        <v>15129233</v>
      </c>
      <c r="P101" s="2" t="s">
        <v>257</v>
      </c>
      <c r="Q101" s="8">
        <v>7687.15</v>
      </c>
    </row>
    <row r="102" spans="1:17" x14ac:dyDescent="0.25">
      <c r="A102" s="2" t="s">
        <v>2846</v>
      </c>
      <c r="B102" s="2" t="s">
        <v>2847</v>
      </c>
      <c r="C102" s="2" t="s">
        <v>1427</v>
      </c>
      <c r="D102" s="2" t="s">
        <v>1459</v>
      </c>
      <c r="E102" s="2" t="s">
        <v>1460</v>
      </c>
      <c r="F102" s="2" t="s">
        <v>1428</v>
      </c>
      <c r="G102" s="2" t="s">
        <v>1522</v>
      </c>
      <c r="H102" s="2" t="s">
        <v>1460</v>
      </c>
      <c r="I102" s="2">
        <v>76953475</v>
      </c>
      <c r="J102" s="2" t="s">
        <v>3246</v>
      </c>
      <c r="K102" s="2" t="s">
        <v>2969</v>
      </c>
      <c r="L102" s="2">
        <v>356</v>
      </c>
      <c r="M102" s="2">
        <v>356</v>
      </c>
      <c r="N102" s="2" t="str">
        <f t="shared" si="1"/>
        <v>15375501 - NT ELECTRIC D.O.O.</v>
      </c>
      <c r="O102" s="2">
        <v>15375501</v>
      </c>
      <c r="P102" s="2" t="s">
        <v>428</v>
      </c>
      <c r="Q102" s="8">
        <v>10800</v>
      </c>
    </row>
    <row r="103" spans="1:17" x14ac:dyDescent="0.25">
      <c r="A103" s="2" t="s">
        <v>2846</v>
      </c>
      <c r="B103" s="2" t="s">
        <v>2847</v>
      </c>
      <c r="C103" s="2" t="s">
        <v>1427</v>
      </c>
      <c r="D103" s="2" t="s">
        <v>1459</v>
      </c>
      <c r="E103" s="2" t="s">
        <v>1460</v>
      </c>
      <c r="F103" s="2" t="s">
        <v>1428</v>
      </c>
      <c r="G103" s="2" t="s">
        <v>1522</v>
      </c>
      <c r="H103" s="2" t="s">
        <v>1460</v>
      </c>
      <c r="I103" s="2">
        <v>76953475</v>
      </c>
      <c r="J103" s="2" t="s">
        <v>3246</v>
      </c>
      <c r="K103" s="2" t="s">
        <v>2969</v>
      </c>
      <c r="L103" s="2">
        <v>1169</v>
      </c>
      <c r="M103" s="2">
        <v>1169</v>
      </c>
      <c r="N103" s="2" t="str">
        <f t="shared" si="1"/>
        <v>15413217 - AREX PROIZVODNJA KOVINSKIH IZDELKOV D.O.O. ŠENTJERNEJ</v>
      </c>
      <c r="O103" s="2">
        <v>15413217</v>
      </c>
      <c r="P103" s="2" t="s">
        <v>3797</v>
      </c>
      <c r="Q103" s="8">
        <v>5400</v>
      </c>
    </row>
    <row r="104" spans="1:17" x14ac:dyDescent="0.25">
      <c r="A104" s="2" t="s">
        <v>2846</v>
      </c>
      <c r="B104" s="2" t="s">
        <v>2847</v>
      </c>
      <c r="C104" s="2" t="s">
        <v>1427</v>
      </c>
      <c r="D104" s="2" t="s">
        <v>1459</v>
      </c>
      <c r="E104" s="2" t="s">
        <v>1460</v>
      </c>
      <c r="F104" s="2" t="s">
        <v>1428</v>
      </c>
      <c r="G104" s="2" t="s">
        <v>1522</v>
      </c>
      <c r="H104" s="2" t="s">
        <v>1460</v>
      </c>
      <c r="I104" s="2">
        <v>76953475</v>
      </c>
      <c r="J104" s="2" t="s">
        <v>3246</v>
      </c>
      <c r="K104" s="2" t="s">
        <v>2969</v>
      </c>
      <c r="L104" s="2">
        <v>934</v>
      </c>
      <c r="M104" s="2">
        <v>934</v>
      </c>
      <c r="N104" s="2" t="str">
        <f t="shared" si="1"/>
        <v>15532178 - KELT PUB - BAR, GOSTINSTVO IN POSREDNIŠTVO, DENIS DRETNIK S.P.</v>
      </c>
      <c r="O104" s="2">
        <v>15532178</v>
      </c>
      <c r="P104" s="2" t="s">
        <v>3373</v>
      </c>
      <c r="Q104" s="8">
        <v>5972.76</v>
      </c>
    </row>
    <row r="105" spans="1:17" x14ac:dyDescent="0.25">
      <c r="A105" s="2" t="s">
        <v>2846</v>
      </c>
      <c r="B105" s="2" t="s">
        <v>2847</v>
      </c>
      <c r="C105" s="2" t="s">
        <v>1427</v>
      </c>
      <c r="D105" s="2" t="s">
        <v>1459</v>
      </c>
      <c r="E105" s="2" t="s">
        <v>1460</v>
      </c>
      <c r="F105" s="2" t="s">
        <v>1428</v>
      </c>
      <c r="G105" s="2" t="s">
        <v>1522</v>
      </c>
      <c r="H105" s="2" t="s">
        <v>1460</v>
      </c>
      <c r="I105" s="2">
        <v>76953475</v>
      </c>
      <c r="J105" s="2" t="s">
        <v>3246</v>
      </c>
      <c r="K105" s="2" t="s">
        <v>2969</v>
      </c>
      <c r="L105" s="2">
        <v>2000</v>
      </c>
      <c r="M105" s="2">
        <v>2000</v>
      </c>
      <c r="N105" s="2" t="str">
        <f t="shared" si="1"/>
        <v>15681793 - PAL JERNEJ S.P., GOSTIŠČE PRI TREH LIPAH</v>
      </c>
      <c r="O105" s="2">
        <v>15681793</v>
      </c>
      <c r="P105" s="2" t="s">
        <v>3374</v>
      </c>
      <c r="Q105" s="8">
        <v>1800</v>
      </c>
    </row>
    <row r="106" spans="1:17" x14ac:dyDescent="0.25">
      <c r="A106" s="2" t="s">
        <v>2846</v>
      </c>
      <c r="B106" s="2" t="s">
        <v>2847</v>
      </c>
      <c r="C106" s="2" t="s">
        <v>1427</v>
      </c>
      <c r="D106" s="2" t="s">
        <v>1459</v>
      </c>
      <c r="E106" s="2" t="s">
        <v>1460</v>
      </c>
      <c r="F106" s="2" t="s">
        <v>1428</v>
      </c>
      <c r="G106" s="2" t="s">
        <v>1522</v>
      </c>
      <c r="H106" s="2" t="s">
        <v>1460</v>
      </c>
      <c r="I106" s="2">
        <v>76953475</v>
      </c>
      <c r="J106" s="2" t="s">
        <v>3246</v>
      </c>
      <c r="K106" s="2" t="s">
        <v>2969</v>
      </c>
      <c r="L106" s="2">
        <v>2044</v>
      </c>
      <c r="M106" s="2">
        <v>2044</v>
      </c>
      <c r="N106" s="2" t="str">
        <f t="shared" si="1"/>
        <v>15684903 - BOSEPO, TRGOVINA IN STORITVE D.O.O.</v>
      </c>
      <c r="O106" s="2">
        <v>15684903</v>
      </c>
      <c r="P106" s="2" t="s">
        <v>3798</v>
      </c>
      <c r="Q106" s="8">
        <v>1586.46</v>
      </c>
    </row>
    <row r="107" spans="1:17" x14ac:dyDescent="0.25">
      <c r="A107" s="2" t="s">
        <v>2846</v>
      </c>
      <c r="B107" s="2" t="s">
        <v>2847</v>
      </c>
      <c r="C107" s="2" t="s">
        <v>1427</v>
      </c>
      <c r="D107" s="2" t="s">
        <v>1459</v>
      </c>
      <c r="E107" s="2" t="s">
        <v>1460</v>
      </c>
      <c r="F107" s="2" t="s">
        <v>1428</v>
      </c>
      <c r="G107" s="2" t="s">
        <v>1522</v>
      </c>
      <c r="H107" s="2" t="s">
        <v>1460</v>
      </c>
      <c r="I107" s="2">
        <v>76953475</v>
      </c>
      <c r="J107" s="2" t="s">
        <v>3246</v>
      </c>
      <c r="K107" s="2" t="s">
        <v>2969</v>
      </c>
      <c r="L107" s="2">
        <v>904</v>
      </c>
      <c r="M107" s="2">
        <v>904</v>
      </c>
      <c r="N107" s="2" t="str">
        <f t="shared" si="1"/>
        <v>15691420 - HELIJ, PROIZVODNJA, TRGOVINA, PROMET IN STORITVE, D.O.O.</v>
      </c>
      <c r="O107" s="2">
        <v>15691420</v>
      </c>
      <c r="P107" s="2" t="s">
        <v>3799</v>
      </c>
      <c r="Q107" s="8">
        <v>6480</v>
      </c>
    </row>
    <row r="108" spans="1:17" x14ac:dyDescent="0.25">
      <c r="A108" s="2" t="s">
        <v>2846</v>
      </c>
      <c r="B108" s="2" t="s">
        <v>2847</v>
      </c>
      <c r="C108" s="2" t="s">
        <v>1427</v>
      </c>
      <c r="D108" s="2" t="s">
        <v>1459</v>
      </c>
      <c r="E108" s="2" t="s">
        <v>1460</v>
      </c>
      <c r="F108" s="2" t="s">
        <v>1428</v>
      </c>
      <c r="G108" s="2" t="s">
        <v>1522</v>
      </c>
      <c r="H108" s="2" t="s">
        <v>1460</v>
      </c>
      <c r="I108" s="2">
        <v>76953475</v>
      </c>
      <c r="J108" s="2" t="s">
        <v>3246</v>
      </c>
      <c r="K108" s="2" t="s">
        <v>2969</v>
      </c>
      <c r="L108" s="2">
        <v>2104</v>
      </c>
      <c r="M108" s="2">
        <v>2104</v>
      </c>
      <c r="N108" s="2" t="str">
        <f t="shared" si="1"/>
        <v>15771091 - JUPRA, TRGOVINA IN STORITVE, D.O.O.</v>
      </c>
      <c r="O108" s="2">
        <v>15771091</v>
      </c>
      <c r="P108" s="2" t="s">
        <v>3800</v>
      </c>
      <c r="Q108" s="8">
        <v>1500</v>
      </c>
    </row>
    <row r="109" spans="1:17" x14ac:dyDescent="0.25">
      <c r="A109" s="2" t="s">
        <v>2846</v>
      </c>
      <c r="B109" s="2" t="s">
        <v>2847</v>
      </c>
      <c r="C109" s="2" t="s">
        <v>1427</v>
      </c>
      <c r="D109" s="2" t="s">
        <v>1459</v>
      </c>
      <c r="E109" s="2" t="s">
        <v>1460</v>
      </c>
      <c r="F109" s="2" t="s">
        <v>1428</v>
      </c>
      <c r="G109" s="2" t="s">
        <v>1522</v>
      </c>
      <c r="H109" s="2" t="s">
        <v>1460</v>
      </c>
      <c r="I109" s="2">
        <v>76953475</v>
      </c>
      <c r="J109" s="2" t="s">
        <v>3246</v>
      </c>
      <c r="K109" s="2" t="s">
        <v>2969</v>
      </c>
      <c r="L109" s="2">
        <v>2304</v>
      </c>
      <c r="M109" s="2">
        <v>2304</v>
      </c>
      <c r="N109" s="2" t="str">
        <f t="shared" si="1"/>
        <v>15772381 - CVETLIČARNA VALERIJA GRUBELNIK S.P.</v>
      </c>
      <c r="O109" s="2">
        <v>15772381</v>
      </c>
      <c r="P109" s="2" t="s">
        <v>3801</v>
      </c>
      <c r="Q109" s="8">
        <v>644.75</v>
      </c>
    </row>
    <row r="110" spans="1:17" x14ac:dyDescent="0.25">
      <c r="A110" s="2" t="s">
        <v>2846</v>
      </c>
      <c r="B110" s="2" t="s">
        <v>2847</v>
      </c>
      <c r="C110" s="2" t="s">
        <v>1427</v>
      </c>
      <c r="D110" s="2" t="s">
        <v>1459</v>
      </c>
      <c r="E110" s="2" t="s">
        <v>1460</v>
      </c>
      <c r="F110" s="2" t="s">
        <v>1428</v>
      </c>
      <c r="G110" s="2" t="s">
        <v>1522</v>
      </c>
      <c r="H110" s="2" t="s">
        <v>1460</v>
      </c>
      <c r="I110" s="2">
        <v>76953475</v>
      </c>
      <c r="J110" s="2" t="s">
        <v>3246</v>
      </c>
      <c r="K110" s="2" t="s">
        <v>2969</v>
      </c>
      <c r="L110" s="2">
        <v>938</v>
      </c>
      <c r="M110" s="2">
        <v>938</v>
      </c>
      <c r="N110" s="2" t="str">
        <f t="shared" si="1"/>
        <v>15841197 - DULAR MIZARSTVO, D.O.O.</v>
      </c>
      <c r="O110" s="2">
        <v>15841197</v>
      </c>
      <c r="P110" s="2" t="s">
        <v>3802</v>
      </c>
      <c r="Q110" s="8">
        <v>5862.95</v>
      </c>
    </row>
    <row r="111" spans="1:17" x14ac:dyDescent="0.25">
      <c r="A111" s="2" t="s">
        <v>2846</v>
      </c>
      <c r="B111" s="2" t="s">
        <v>2847</v>
      </c>
      <c r="C111" s="2" t="s">
        <v>1427</v>
      </c>
      <c r="D111" s="2" t="s">
        <v>1459</v>
      </c>
      <c r="E111" s="2" t="s">
        <v>1460</v>
      </c>
      <c r="F111" s="2" t="s">
        <v>1428</v>
      </c>
      <c r="G111" s="2" t="s">
        <v>1522</v>
      </c>
      <c r="H111" s="2" t="s">
        <v>1460</v>
      </c>
      <c r="I111" s="2">
        <v>76953475</v>
      </c>
      <c r="J111" s="2" t="s">
        <v>3246</v>
      </c>
      <c r="K111" s="2" t="s">
        <v>2969</v>
      </c>
      <c r="L111" s="2">
        <v>2268</v>
      </c>
      <c r="M111" s="2">
        <v>2268</v>
      </c>
      <c r="N111" s="2" t="str">
        <f t="shared" si="1"/>
        <v>15905438 - LINEA SNELLA D.O.O., CENTER ZA OBLIKOVANJE TELESA</v>
      </c>
      <c r="O111" s="2">
        <v>15905438</v>
      </c>
      <c r="P111" s="2" t="s">
        <v>3803</v>
      </c>
      <c r="Q111" s="8">
        <v>900</v>
      </c>
    </row>
    <row r="112" spans="1:17" x14ac:dyDescent="0.25">
      <c r="A112" s="2" t="s">
        <v>2846</v>
      </c>
      <c r="B112" s="2" t="s">
        <v>2847</v>
      </c>
      <c r="C112" s="2" t="s">
        <v>1427</v>
      </c>
      <c r="D112" s="2" t="s">
        <v>1459</v>
      </c>
      <c r="E112" s="2" t="s">
        <v>1460</v>
      </c>
      <c r="F112" s="2" t="s">
        <v>1428</v>
      </c>
      <c r="G112" s="2" t="s">
        <v>1522</v>
      </c>
      <c r="H112" s="2" t="s">
        <v>1460</v>
      </c>
      <c r="I112" s="2">
        <v>76953475</v>
      </c>
      <c r="J112" s="2" t="s">
        <v>3246</v>
      </c>
      <c r="K112" s="2" t="s">
        <v>2969</v>
      </c>
      <c r="L112" s="2">
        <v>1998</v>
      </c>
      <c r="M112" s="2">
        <v>1998</v>
      </c>
      <c r="N112" s="2" t="str">
        <f t="shared" si="1"/>
        <v>15927261 - INFOSYS PODJETJE ZA RAČUNALNIŠKI INŽENIRING D.O.O.</v>
      </c>
      <c r="O112" s="2">
        <v>15927261</v>
      </c>
      <c r="P112" s="2" t="s">
        <v>3804</v>
      </c>
      <c r="Q112" s="8">
        <v>1800</v>
      </c>
    </row>
    <row r="113" spans="1:17" x14ac:dyDescent="0.25">
      <c r="A113" s="2" t="s">
        <v>2846</v>
      </c>
      <c r="B113" s="2" t="s">
        <v>2847</v>
      </c>
      <c r="C113" s="2" t="s">
        <v>1427</v>
      </c>
      <c r="D113" s="2" t="s">
        <v>1459</v>
      </c>
      <c r="E113" s="2" t="s">
        <v>1460</v>
      </c>
      <c r="F113" s="2" t="s">
        <v>1428</v>
      </c>
      <c r="G113" s="2" t="s">
        <v>1522</v>
      </c>
      <c r="H113" s="2" t="s">
        <v>1460</v>
      </c>
      <c r="I113" s="2">
        <v>76953475</v>
      </c>
      <c r="J113" s="2" t="s">
        <v>3246</v>
      </c>
      <c r="K113" s="2" t="s">
        <v>2969</v>
      </c>
      <c r="L113" s="2">
        <v>1496</v>
      </c>
      <c r="M113" s="2">
        <v>1496</v>
      </c>
      <c r="N113" s="2" t="str">
        <f t="shared" si="1"/>
        <v>15932222 - AQUA, DAVČNO SVETOVANJE, RAČUNOVODSKE STORITVE TER DRUGE STORITVE, D.O.O.</v>
      </c>
      <c r="O113" s="2">
        <v>15932222</v>
      </c>
      <c r="P113" s="2" t="s">
        <v>3805</v>
      </c>
      <c r="Q113" s="8">
        <v>3330</v>
      </c>
    </row>
    <row r="114" spans="1:17" x14ac:dyDescent="0.25">
      <c r="A114" s="2" t="s">
        <v>2846</v>
      </c>
      <c r="B114" s="2" t="s">
        <v>2847</v>
      </c>
      <c r="C114" s="2" t="s">
        <v>1427</v>
      </c>
      <c r="D114" s="2" t="s">
        <v>1459</v>
      </c>
      <c r="E114" s="2" t="s">
        <v>1460</v>
      </c>
      <c r="F114" s="2" t="s">
        <v>1428</v>
      </c>
      <c r="G114" s="2" t="s">
        <v>1522</v>
      </c>
      <c r="H114" s="2" t="s">
        <v>1460</v>
      </c>
      <c r="I114" s="2">
        <v>76953475</v>
      </c>
      <c r="J114" s="2" t="s">
        <v>3246</v>
      </c>
      <c r="K114" s="2" t="s">
        <v>2969</v>
      </c>
      <c r="L114" s="2">
        <v>1636</v>
      </c>
      <c r="M114" s="2">
        <v>1636</v>
      </c>
      <c r="N114" s="2" t="str">
        <f t="shared" si="1"/>
        <v>15961877 - ORBIS DRUŽBA ZA PROIZVODNJO IN TRGOVINO Z MEŠANIM BLAGOM, LJUBLJANA, D.O.O.</v>
      </c>
      <c r="O114" s="2">
        <v>15961877</v>
      </c>
      <c r="P114" s="2" t="s">
        <v>3806</v>
      </c>
      <c r="Q114" s="8">
        <v>2520</v>
      </c>
    </row>
    <row r="115" spans="1:17" x14ac:dyDescent="0.25">
      <c r="A115" s="2" t="s">
        <v>2846</v>
      </c>
      <c r="B115" s="2" t="s">
        <v>2847</v>
      </c>
      <c r="C115" s="2" t="s">
        <v>1427</v>
      </c>
      <c r="D115" s="2" t="s">
        <v>1459</v>
      </c>
      <c r="E115" s="2" t="s">
        <v>1460</v>
      </c>
      <c r="F115" s="2" t="s">
        <v>1428</v>
      </c>
      <c r="G115" s="2" t="s">
        <v>1522</v>
      </c>
      <c r="H115" s="2" t="s">
        <v>1460</v>
      </c>
      <c r="I115" s="2">
        <v>76953475</v>
      </c>
      <c r="J115" s="2" t="s">
        <v>3246</v>
      </c>
      <c r="K115" s="2" t="s">
        <v>2969</v>
      </c>
      <c r="L115" s="2">
        <v>1553</v>
      </c>
      <c r="M115" s="2">
        <v>1553</v>
      </c>
      <c r="N115" s="2" t="str">
        <f t="shared" si="1"/>
        <v>15984931 - AVTOMATSKA VRATA PROIZVODNJA AVTOMATSKIH VRAT D.O.O.</v>
      </c>
      <c r="O115" s="2">
        <v>15984931</v>
      </c>
      <c r="P115" s="2" t="s">
        <v>3807</v>
      </c>
      <c r="Q115" s="8">
        <v>2981.15</v>
      </c>
    </row>
    <row r="116" spans="1:17" x14ac:dyDescent="0.25">
      <c r="A116" s="2" t="s">
        <v>2846</v>
      </c>
      <c r="B116" s="2" t="s">
        <v>2847</v>
      </c>
      <c r="C116" s="2" t="s">
        <v>1427</v>
      </c>
      <c r="D116" s="2" t="s">
        <v>1459</v>
      </c>
      <c r="E116" s="2" t="s">
        <v>1460</v>
      </c>
      <c r="F116" s="2" t="s">
        <v>1428</v>
      </c>
      <c r="G116" s="2" t="s">
        <v>1522</v>
      </c>
      <c r="H116" s="2" t="s">
        <v>1460</v>
      </c>
      <c r="I116" s="2">
        <v>76953475</v>
      </c>
      <c r="J116" s="2" t="s">
        <v>3246</v>
      </c>
      <c r="K116" s="2" t="s">
        <v>2969</v>
      </c>
      <c r="L116" s="2">
        <v>1742</v>
      </c>
      <c r="M116" s="2">
        <v>1742</v>
      </c>
      <c r="N116" s="2" t="str">
        <f t="shared" si="1"/>
        <v>16033558 - POHIŠTVENI SERVIS ŠERE, ROBERT ŠERE S.P.</v>
      </c>
      <c r="O116" s="2">
        <v>16033558</v>
      </c>
      <c r="P116" s="2" t="s">
        <v>3808</v>
      </c>
      <c r="Q116" s="8">
        <v>2400</v>
      </c>
    </row>
    <row r="117" spans="1:17" x14ac:dyDescent="0.25">
      <c r="A117" s="2" t="s">
        <v>2846</v>
      </c>
      <c r="B117" s="2" t="s">
        <v>2847</v>
      </c>
      <c r="C117" s="2" t="s">
        <v>1427</v>
      </c>
      <c r="D117" s="2" t="s">
        <v>1459</v>
      </c>
      <c r="E117" s="2" t="s">
        <v>1460</v>
      </c>
      <c r="F117" s="2" t="s">
        <v>1428</v>
      </c>
      <c r="G117" s="2" t="s">
        <v>1522</v>
      </c>
      <c r="H117" s="2" t="s">
        <v>1460</v>
      </c>
      <c r="I117" s="2">
        <v>76953475</v>
      </c>
      <c r="J117" s="2" t="s">
        <v>3246</v>
      </c>
      <c r="K117" s="2" t="s">
        <v>2969</v>
      </c>
      <c r="L117" s="2">
        <v>1306</v>
      </c>
      <c r="M117" s="2">
        <v>1306</v>
      </c>
      <c r="N117" s="2" t="str">
        <f t="shared" si="1"/>
        <v>16035020 - AROMA, DEJAVNOSTI ZA NEGO TELESA, MOJCA RAZGORŠEK, S.P.</v>
      </c>
      <c r="O117" s="2">
        <v>16035020</v>
      </c>
      <c r="P117" s="2" t="s">
        <v>3809</v>
      </c>
      <c r="Q117" s="8">
        <v>4800</v>
      </c>
    </row>
    <row r="118" spans="1:17" x14ac:dyDescent="0.25">
      <c r="A118" s="2" t="s">
        <v>2846</v>
      </c>
      <c r="B118" s="2" t="s">
        <v>2847</v>
      </c>
      <c r="C118" s="2" t="s">
        <v>1427</v>
      </c>
      <c r="D118" s="2" t="s">
        <v>1459</v>
      </c>
      <c r="E118" s="2" t="s">
        <v>1460</v>
      </c>
      <c r="F118" s="2" t="s">
        <v>1428</v>
      </c>
      <c r="G118" s="2" t="s">
        <v>1522</v>
      </c>
      <c r="H118" s="2" t="s">
        <v>1460</v>
      </c>
      <c r="I118" s="2">
        <v>76953475</v>
      </c>
      <c r="J118" s="2" t="s">
        <v>3246</v>
      </c>
      <c r="K118" s="2" t="s">
        <v>2969</v>
      </c>
      <c r="L118" s="2">
        <v>2273</v>
      </c>
      <c r="M118" s="2">
        <v>2273</v>
      </c>
      <c r="N118" s="2" t="str">
        <f t="shared" si="1"/>
        <v>16125177 - KMEČKA ZADRUGA SEVNICA Z.O.O.</v>
      </c>
      <c r="O118" s="2">
        <v>16125177</v>
      </c>
      <c r="P118" s="2" t="s">
        <v>3810</v>
      </c>
      <c r="Q118" s="8">
        <v>900</v>
      </c>
    </row>
    <row r="119" spans="1:17" x14ac:dyDescent="0.25">
      <c r="A119" s="2" t="s">
        <v>2846</v>
      </c>
      <c r="B119" s="2" t="s">
        <v>2847</v>
      </c>
      <c r="C119" s="2" t="s">
        <v>1427</v>
      </c>
      <c r="D119" s="2" t="s">
        <v>1459</v>
      </c>
      <c r="E119" s="2" t="s">
        <v>1460</v>
      </c>
      <c r="F119" s="2" t="s">
        <v>1428</v>
      </c>
      <c r="G119" s="2" t="s">
        <v>1522</v>
      </c>
      <c r="H119" s="2" t="s">
        <v>1460</v>
      </c>
      <c r="I119" s="2">
        <v>76953475</v>
      </c>
      <c r="J119" s="2" t="s">
        <v>3246</v>
      </c>
      <c r="K119" s="2" t="s">
        <v>2969</v>
      </c>
      <c r="L119" s="2">
        <v>1473</v>
      </c>
      <c r="M119" s="2">
        <v>1473</v>
      </c>
      <c r="N119" s="2" t="str">
        <f t="shared" si="1"/>
        <v>16140729 - SKUPINA TOJETO DRUŽBA ZA RAZISKOVANJE IN RAZVOJ TRGOV, KADROV IN POSLOVNIH DEJAVNOSTI D.O.O.</v>
      </c>
      <c r="O119" s="2">
        <v>16140729</v>
      </c>
      <c r="P119" s="2" t="s">
        <v>3811</v>
      </c>
      <c r="Q119" s="8">
        <v>3600</v>
      </c>
    </row>
    <row r="120" spans="1:17" x14ac:dyDescent="0.25">
      <c r="A120" s="2" t="s">
        <v>2846</v>
      </c>
      <c r="B120" s="2" t="s">
        <v>2847</v>
      </c>
      <c r="C120" s="2" t="s">
        <v>1427</v>
      </c>
      <c r="D120" s="2" t="s">
        <v>1459</v>
      </c>
      <c r="E120" s="2" t="s">
        <v>1460</v>
      </c>
      <c r="F120" s="2" t="s">
        <v>1428</v>
      </c>
      <c r="G120" s="2" t="s">
        <v>1522</v>
      </c>
      <c r="H120" s="2" t="s">
        <v>1460</v>
      </c>
      <c r="I120" s="2">
        <v>76953475</v>
      </c>
      <c r="J120" s="2" t="s">
        <v>3246</v>
      </c>
      <c r="K120" s="2" t="s">
        <v>2969</v>
      </c>
      <c r="L120" s="2">
        <v>2023</v>
      </c>
      <c r="M120" s="2">
        <v>2023</v>
      </c>
      <c r="N120" s="2" t="str">
        <f t="shared" si="1"/>
        <v>16158032 - GTL GRADNJE, TRANSPORT IN LOGISTIKA D.O.O.</v>
      </c>
      <c r="O120" s="2">
        <v>16158032</v>
      </c>
      <c r="P120" s="2" t="s">
        <v>3812</v>
      </c>
      <c r="Q120" s="8">
        <v>1800</v>
      </c>
    </row>
    <row r="121" spans="1:17" x14ac:dyDescent="0.25">
      <c r="A121" s="2" t="s">
        <v>2846</v>
      </c>
      <c r="B121" s="2" t="s">
        <v>2847</v>
      </c>
      <c r="C121" s="2" t="s">
        <v>1427</v>
      </c>
      <c r="D121" s="2" t="s">
        <v>1459</v>
      </c>
      <c r="E121" s="2" t="s">
        <v>1460</v>
      </c>
      <c r="F121" s="2" t="s">
        <v>1428</v>
      </c>
      <c r="G121" s="2" t="s">
        <v>1522</v>
      </c>
      <c r="H121" s="2" t="s">
        <v>1460</v>
      </c>
      <c r="I121" s="2">
        <v>76953475</v>
      </c>
      <c r="J121" s="2" t="s">
        <v>3246</v>
      </c>
      <c r="K121" s="2" t="s">
        <v>2969</v>
      </c>
      <c r="L121" s="2">
        <v>1996</v>
      </c>
      <c r="M121" s="2">
        <v>1996</v>
      </c>
      <c r="N121" s="2" t="str">
        <f t="shared" si="1"/>
        <v>16240278 - PRIMA I.E. AVTOSERVIS-TRGOVINA, NOVA GORICA D.O.O.</v>
      </c>
      <c r="O121" s="2">
        <v>16240278</v>
      </c>
      <c r="P121" s="2" t="s">
        <v>3813</v>
      </c>
      <c r="Q121" s="8">
        <v>1800</v>
      </c>
    </row>
    <row r="122" spans="1:17" x14ac:dyDescent="0.25">
      <c r="A122" s="2" t="s">
        <v>2846</v>
      </c>
      <c r="B122" s="2" t="s">
        <v>2847</v>
      </c>
      <c r="C122" s="2" t="s">
        <v>1427</v>
      </c>
      <c r="D122" s="2" t="s">
        <v>1459</v>
      </c>
      <c r="E122" s="2" t="s">
        <v>1460</v>
      </c>
      <c r="F122" s="2" t="s">
        <v>1428</v>
      </c>
      <c r="G122" s="2" t="s">
        <v>1522</v>
      </c>
      <c r="H122" s="2" t="s">
        <v>1460</v>
      </c>
      <c r="I122" s="2">
        <v>76953475</v>
      </c>
      <c r="J122" s="2" t="s">
        <v>3246</v>
      </c>
      <c r="K122" s="2" t="s">
        <v>2969</v>
      </c>
      <c r="L122" s="2">
        <v>1184</v>
      </c>
      <c r="M122" s="2">
        <v>1184</v>
      </c>
      <c r="N122" s="2" t="str">
        <f t="shared" si="1"/>
        <v>16255925 - OSTRC, PODJETJE ZA PROIZVODNJO KOVINSKIH KONSTRUKCIJ D.O.O.</v>
      </c>
      <c r="O122" s="2">
        <v>16255925</v>
      </c>
      <c r="P122" s="2" t="s">
        <v>3814</v>
      </c>
      <c r="Q122" s="8">
        <v>5400</v>
      </c>
    </row>
    <row r="123" spans="1:17" x14ac:dyDescent="0.25">
      <c r="A123" s="2" t="s">
        <v>2846</v>
      </c>
      <c r="B123" s="2" t="s">
        <v>2847</v>
      </c>
      <c r="C123" s="2" t="s">
        <v>1427</v>
      </c>
      <c r="D123" s="2" t="s">
        <v>1459</v>
      </c>
      <c r="E123" s="2" t="s">
        <v>1460</v>
      </c>
      <c r="F123" s="2" t="s">
        <v>1428</v>
      </c>
      <c r="G123" s="2" t="s">
        <v>1522</v>
      </c>
      <c r="H123" s="2" t="s">
        <v>1460</v>
      </c>
      <c r="I123" s="2">
        <v>76953475</v>
      </c>
      <c r="J123" s="2" t="s">
        <v>3246</v>
      </c>
      <c r="K123" s="2" t="s">
        <v>2969</v>
      </c>
      <c r="L123" s="2">
        <v>1622</v>
      </c>
      <c r="M123" s="2">
        <v>1622</v>
      </c>
      <c r="N123" s="2" t="str">
        <f t="shared" si="1"/>
        <v>16258045 - BORZA VINA D.O.O.</v>
      </c>
      <c r="O123" s="2">
        <v>16258045</v>
      </c>
      <c r="P123" s="2" t="s">
        <v>3375</v>
      </c>
      <c r="Q123" s="8">
        <v>2700</v>
      </c>
    </row>
    <row r="124" spans="1:17" x14ac:dyDescent="0.25">
      <c r="A124" s="2" t="s">
        <v>2846</v>
      </c>
      <c r="B124" s="2" t="s">
        <v>2847</v>
      </c>
      <c r="C124" s="2" t="s">
        <v>1427</v>
      </c>
      <c r="D124" s="2" t="s">
        <v>1459</v>
      </c>
      <c r="E124" s="2" t="s">
        <v>1460</v>
      </c>
      <c r="F124" s="2" t="s">
        <v>1428</v>
      </c>
      <c r="G124" s="2" t="s">
        <v>1522</v>
      </c>
      <c r="H124" s="2" t="s">
        <v>1460</v>
      </c>
      <c r="I124" s="2">
        <v>76953475</v>
      </c>
      <c r="J124" s="2" t="s">
        <v>3246</v>
      </c>
      <c r="K124" s="2" t="s">
        <v>2969</v>
      </c>
      <c r="L124" s="2">
        <v>2102</v>
      </c>
      <c r="M124" s="2">
        <v>2102</v>
      </c>
      <c r="N124" s="2" t="str">
        <f t="shared" si="1"/>
        <v>16400135 - ODSEV LEPOTE, FRIZERSKI SALON, SIMONA ŠPEŠIČ S.P.</v>
      </c>
      <c r="O124" s="2">
        <v>16400135</v>
      </c>
      <c r="P124" s="2" t="s">
        <v>3815</v>
      </c>
      <c r="Q124" s="8">
        <v>1500</v>
      </c>
    </row>
    <row r="125" spans="1:17" x14ac:dyDescent="0.25">
      <c r="A125" s="2" t="s">
        <v>2846</v>
      </c>
      <c r="B125" s="2" t="s">
        <v>2847</v>
      </c>
      <c r="C125" s="2" t="s">
        <v>1427</v>
      </c>
      <c r="D125" s="2" t="s">
        <v>1459</v>
      </c>
      <c r="E125" s="2" t="s">
        <v>1460</v>
      </c>
      <c r="F125" s="2" t="s">
        <v>1428</v>
      </c>
      <c r="G125" s="2" t="s">
        <v>1522</v>
      </c>
      <c r="H125" s="2" t="s">
        <v>1460</v>
      </c>
      <c r="I125" s="2">
        <v>76953475</v>
      </c>
      <c r="J125" s="2" t="s">
        <v>3246</v>
      </c>
      <c r="K125" s="2" t="s">
        <v>2969</v>
      </c>
      <c r="L125" s="2">
        <v>1182</v>
      </c>
      <c r="M125" s="2">
        <v>1182</v>
      </c>
      <c r="N125" s="2" t="str">
        <f t="shared" si="1"/>
        <v>16437390 - IDEA GRADBENI BIRO, PROJEKTIRANJE, SVETOVANJE IN INŽENIRING, D.O.O.</v>
      </c>
      <c r="O125" s="2">
        <v>16437390</v>
      </c>
      <c r="P125" s="2" t="s">
        <v>3816</v>
      </c>
      <c r="Q125" s="8">
        <v>5400</v>
      </c>
    </row>
    <row r="126" spans="1:17" x14ac:dyDescent="0.25">
      <c r="A126" s="2" t="s">
        <v>2846</v>
      </c>
      <c r="B126" s="2" t="s">
        <v>2847</v>
      </c>
      <c r="C126" s="2" t="s">
        <v>1427</v>
      </c>
      <c r="D126" s="2" t="s">
        <v>1459</v>
      </c>
      <c r="E126" s="2" t="s">
        <v>1460</v>
      </c>
      <c r="F126" s="2" t="s">
        <v>1428</v>
      </c>
      <c r="G126" s="2" t="s">
        <v>1522</v>
      </c>
      <c r="H126" s="2" t="s">
        <v>1460</v>
      </c>
      <c r="I126" s="2">
        <v>76953475</v>
      </c>
      <c r="J126" s="2" t="s">
        <v>3246</v>
      </c>
      <c r="K126" s="2" t="s">
        <v>2969</v>
      </c>
      <c r="L126" s="2">
        <v>2409</v>
      </c>
      <c r="M126" s="2">
        <v>2409</v>
      </c>
      <c r="N126" s="2" t="str">
        <f t="shared" si="1"/>
        <v>16516672 - FMC TELCO, TELEKOMUNIKACIJSKA OPREMA IN STORITVE, D.O.O.</v>
      </c>
      <c r="O126" s="2">
        <v>16516672</v>
      </c>
      <c r="P126" s="2" t="s">
        <v>3817</v>
      </c>
      <c r="Q126" s="8">
        <v>300</v>
      </c>
    </row>
    <row r="127" spans="1:17" x14ac:dyDescent="0.25">
      <c r="A127" s="2" t="s">
        <v>2846</v>
      </c>
      <c r="B127" s="2" t="s">
        <v>2847</v>
      </c>
      <c r="C127" s="2" t="s">
        <v>1427</v>
      </c>
      <c r="D127" s="2" t="s">
        <v>1459</v>
      </c>
      <c r="E127" s="2" t="s">
        <v>1460</v>
      </c>
      <c r="F127" s="2" t="s">
        <v>1428</v>
      </c>
      <c r="G127" s="2" t="s">
        <v>1522</v>
      </c>
      <c r="H127" s="2" t="s">
        <v>1460</v>
      </c>
      <c r="I127" s="2">
        <v>76953475</v>
      </c>
      <c r="J127" s="2" t="s">
        <v>3246</v>
      </c>
      <c r="K127" s="2" t="s">
        <v>2969</v>
      </c>
      <c r="L127" s="2">
        <v>1514</v>
      </c>
      <c r="M127" s="2">
        <v>1514</v>
      </c>
      <c r="N127" s="2" t="str">
        <f t="shared" si="1"/>
        <v>16530675 - PII POSLOVNO INFORMACIJSKI INŽENIRING D.O.O. KOČEVJE</v>
      </c>
      <c r="O127" s="2">
        <v>16530675</v>
      </c>
      <c r="P127" s="2" t="s">
        <v>3818</v>
      </c>
      <c r="Q127" s="8">
        <v>3300</v>
      </c>
    </row>
    <row r="128" spans="1:17" x14ac:dyDescent="0.25">
      <c r="A128" s="2" t="s">
        <v>2846</v>
      </c>
      <c r="B128" s="2" t="s">
        <v>2847</v>
      </c>
      <c r="C128" s="2" t="s">
        <v>1427</v>
      </c>
      <c r="D128" s="2" t="s">
        <v>1459</v>
      </c>
      <c r="E128" s="2" t="s">
        <v>1460</v>
      </c>
      <c r="F128" s="2" t="s">
        <v>1428</v>
      </c>
      <c r="G128" s="2" t="s">
        <v>1522</v>
      </c>
      <c r="H128" s="2" t="s">
        <v>1460</v>
      </c>
      <c r="I128" s="2">
        <v>76953475</v>
      </c>
      <c r="J128" s="2" t="s">
        <v>3246</v>
      </c>
      <c r="K128" s="2" t="s">
        <v>2969</v>
      </c>
      <c r="L128" s="2">
        <v>1991</v>
      </c>
      <c r="M128" s="2">
        <v>1991</v>
      </c>
      <c r="N128" s="2" t="str">
        <f t="shared" si="1"/>
        <v>16604334 - UMBIT, RAČUNALNIŠKE STORITVE, D.O.O.</v>
      </c>
      <c r="O128" s="2">
        <v>16604334</v>
      </c>
      <c r="P128" s="2" t="s">
        <v>3819</v>
      </c>
      <c r="Q128" s="8">
        <v>1800</v>
      </c>
    </row>
    <row r="129" spans="1:17" x14ac:dyDescent="0.25">
      <c r="A129" s="2" t="s">
        <v>2846</v>
      </c>
      <c r="B129" s="2" t="s">
        <v>2847</v>
      </c>
      <c r="C129" s="2" t="s">
        <v>1427</v>
      </c>
      <c r="D129" s="2" t="s">
        <v>1459</v>
      </c>
      <c r="E129" s="2" t="s">
        <v>1460</v>
      </c>
      <c r="F129" s="2" t="s">
        <v>1428</v>
      </c>
      <c r="G129" s="2" t="s">
        <v>1522</v>
      </c>
      <c r="H129" s="2" t="s">
        <v>1460</v>
      </c>
      <c r="I129" s="2">
        <v>76953475</v>
      </c>
      <c r="J129" s="2" t="s">
        <v>3246</v>
      </c>
      <c r="K129" s="2" t="s">
        <v>2969</v>
      </c>
      <c r="L129" s="2">
        <v>952</v>
      </c>
      <c r="M129" s="2">
        <v>952</v>
      </c>
      <c r="N129" s="2" t="str">
        <f t="shared" si="1"/>
        <v>16743687 - "VAR - VAL" MONTAŽA, POPRAVILA IN VZDRŽEVANJE JURE VALTER S.P.</v>
      </c>
      <c r="O129" s="2">
        <v>16743687</v>
      </c>
      <c r="P129" s="2" t="s">
        <v>3376</v>
      </c>
      <c r="Q129" s="8">
        <v>5760</v>
      </c>
    </row>
    <row r="130" spans="1:17" x14ac:dyDescent="0.25">
      <c r="A130" s="2" t="s">
        <v>2846</v>
      </c>
      <c r="B130" s="2" t="s">
        <v>2847</v>
      </c>
      <c r="C130" s="2" t="s">
        <v>1427</v>
      </c>
      <c r="D130" s="2" t="s">
        <v>1459</v>
      </c>
      <c r="E130" s="2" t="s">
        <v>1460</v>
      </c>
      <c r="F130" s="2" t="s">
        <v>1428</v>
      </c>
      <c r="G130" s="2" t="s">
        <v>1522</v>
      </c>
      <c r="H130" s="2" t="s">
        <v>1460</v>
      </c>
      <c r="I130" s="2">
        <v>76953475</v>
      </c>
      <c r="J130" s="2" t="s">
        <v>3246</v>
      </c>
      <c r="K130" s="2" t="s">
        <v>2969</v>
      </c>
      <c r="L130" s="2">
        <v>1847</v>
      </c>
      <c r="M130" s="2">
        <v>1847</v>
      </c>
      <c r="N130" s="2" t="str">
        <f t="shared" si="1"/>
        <v>16822153 - ELEKTROSTUDIO, PODJETJE ZA INSTALACIJE, INŽENIRING IN STORITVE D.O.O.</v>
      </c>
      <c r="O130" s="2">
        <v>16822153</v>
      </c>
      <c r="P130" s="2" t="s">
        <v>3820</v>
      </c>
      <c r="Q130" s="8">
        <v>2100</v>
      </c>
    </row>
    <row r="131" spans="1:17" x14ac:dyDescent="0.25">
      <c r="A131" s="2" t="s">
        <v>2846</v>
      </c>
      <c r="B131" s="2" t="s">
        <v>2847</v>
      </c>
      <c r="C131" s="2" t="s">
        <v>1427</v>
      </c>
      <c r="D131" s="2" t="s">
        <v>1459</v>
      </c>
      <c r="E131" s="2" t="s">
        <v>1460</v>
      </c>
      <c r="F131" s="2" t="s">
        <v>1428</v>
      </c>
      <c r="G131" s="2" t="s">
        <v>1522</v>
      </c>
      <c r="H131" s="2" t="s">
        <v>1460</v>
      </c>
      <c r="I131" s="2">
        <v>76953475</v>
      </c>
      <c r="J131" s="2" t="s">
        <v>3246</v>
      </c>
      <c r="K131" s="2" t="s">
        <v>2969</v>
      </c>
      <c r="L131" s="2">
        <v>1993</v>
      </c>
      <c r="M131" s="2">
        <v>1993</v>
      </c>
      <c r="N131" s="2" t="str">
        <f t="shared" ref="N131:N194" si="2">+CONCATENATE(O131," - ",P131)</f>
        <v>16865472 - SEČNJA IN SPRAVILO TER PREDELAVA LESA, GREGOR JAKOB ROBLEK S.P.</v>
      </c>
      <c r="O131" s="2">
        <v>16865472</v>
      </c>
      <c r="P131" s="2" t="s">
        <v>3821</v>
      </c>
      <c r="Q131" s="8">
        <v>1800</v>
      </c>
    </row>
    <row r="132" spans="1:17" x14ac:dyDescent="0.25">
      <c r="A132" s="2" t="s">
        <v>2846</v>
      </c>
      <c r="B132" s="2" t="s">
        <v>2847</v>
      </c>
      <c r="C132" s="2" t="s">
        <v>1427</v>
      </c>
      <c r="D132" s="2" t="s">
        <v>1459</v>
      </c>
      <c r="E132" s="2" t="s">
        <v>1460</v>
      </c>
      <c r="F132" s="2" t="s">
        <v>1428</v>
      </c>
      <c r="G132" s="2" t="s">
        <v>1522</v>
      </c>
      <c r="H132" s="2" t="s">
        <v>1460</v>
      </c>
      <c r="I132" s="2">
        <v>76953475</v>
      </c>
      <c r="J132" s="2" t="s">
        <v>3246</v>
      </c>
      <c r="K132" s="2" t="s">
        <v>2969</v>
      </c>
      <c r="L132" s="2">
        <v>1154</v>
      </c>
      <c r="M132" s="2">
        <v>1154</v>
      </c>
      <c r="N132" s="2" t="str">
        <f t="shared" si="2"/>
        <v>16904397 - DRUŠTVO ZA KULTURO INKLUZIJE</v>
      </c>
      <c r="O132" s="2">
        <v>16904397</v>
      </c>
      <c r="P132" s="2" t="s">
        <v>1430</v>
      </c>
      <c r="Q132" s="8">
        <v>5400</v>
      </c>
    </row>
    <row r="133" spans="1:17" x14ac:dyDescent="0.25">
      <c r="A133" s="2" t="s">
        <v>2846</v>
      </c>
      <c r="B133" s="2" t="s">
        <v>2847</v>
      </c>
      <c r="C133" s="2" t="s">
        <v>1427</v>
      </c>
      <c r="D133" s="2" t="s">
        <v>1459</v>
      </c>
      <c r="E133" s="2" t="s">
        <v>1460</v>
      </c>
      <c r="F133" s="2" t="s">
        <v>1428</v>
      </c>
      <c r="G133" s="2" t="s">
        <v>1522</v>
      </c>
      <c r="H133" s="2" t="s">
        <v>1460</v>
      </c>
      <c r="I133" s="2">
        <v>76953475</v>
      </c>
      <c r="J133" s="2" t="s">
        <v>3246</v>
      </c>
      <c r="K133" s="2" t="s">
        <v>2969</v>
      </c>
      <c r="L133" s="2">
        <v>1197</v>
      </c>
      <c r="M133" s="2">
        <v>1197</v>
      </c>
      <c r="N133" s="2" t="str">
        <f t="shared" si="2"/>
        <v>16919513 - TESARSTVO, KROVSTVO IN KLEPARSTVO ŠTEFAN ŠEMEN S.P.</v>
      </c>
      <c r="O133" s="2">
        <v>16919513</v>
      </c>
      <c r="P133" s="2" t="s">
        <v>3822</v>
      </c>
      <c r="Q133" s="8">
        <v>5400</v>
      </c>
    </row>
    <row r="134" spans="1:17" x14ac:dyDescent="0.25">
      <c r="A134" s="2" t="s">
        <v>2846</v>
      </c>
      <c r="B134" s="2" t="s">
        <v>2847</v>
      </c>
      <c r="C134" s="2" t="s">
        <v>1427</v>
      </c>
      <c r="D134" s="2" t="s">
        <v>1459</v>
      </c>
      <c r="E134" s="2" t="s">
        <v>1460</v>
      </c>
      <c r="F134" s="2" t="s">
        <v>1428</v>
      </c>
      <c r="G134" s="2" t="s">
        <v>1522</v>
      </c>
      <c r="H134" s="2" t="s">
        <v>1460</v>
      </c>
      <c r="I134" s="2">
        <v>76953475</v>
      </c>
      <c r="J134" s="2" t="s">
        <v>3246</v>
      </c>
      <c r="K134" s="2" t="s">
        <v>2969</v>
      </c>
      <c r="L134" s="2">
        <v>1855</v>
      </c>
      <c r="M134" s="2">
        <v>1855</v>
      </c>
      <c r="N134" s="2" t="str">
        <f t="shared" si="2"/>
        <v>16969197 - STRIP LAB, STRATEGIJE ZA TRAJNOSTNI PROSTOR, ARHITEKTURNI BIRO, D.O.O.</v>
      </c>
      <c r="O134" s="2">
        <v>16969197</v>
      </c>
      <c r="P134" s="2" t="s">
        <v>3823</v>
      </c>
      <c r="Q134" s="8">
        <v>1850</v>
      </c>
    </row>
    <row r="135" spans="1:17" x14ac:dyDescent="0.25">
      <c r="A135" s="2" t="s">
        <v>2846</v>
      </c>
      <c r="B135" s="2" t="s">
        <v>2847</v>
      </c>
      <c r="C135" s="2" t="s">
        <v>1427</v>
      </c>
      <c r="D135" s="2" t="s">
        <v>1459</v>
      </c>
      <c r="E135" s="2" t="s">
        <v>1460</v>
      </c>
      <c r="F135" s="2" t="s">
        <v>1428</v>
      </c>
      <c r="G135" s="2" t="s">
        <v>1522</v>
      </c>
      <c r="H135" s="2" t="s">
        <v>1460</v>
      </c>
      <c r="I135" s="2">
        <v>76953475</v>
      </c>
      <c r="J135" s="2" t="s">
        <v>3246</v>
      </c>
      <c r="K135" s="2" t="s">
        <v>2969</v>
      </c>
      <c r="L135" s="2">
        <v>2380</v>
      </c>
      <c r="M135" s="2">
        <v>2380</v>
      </c>
      <c r="N135" s="2" t="str">
        <f t="shared" si="2"/>
        <v>17066859 - MLAKAR CARS, AVTOSERVIS, TRGOVINA IN GOSTINSKE STORITVE, D.O.O.</v>
      </c>
      <c r="O135" s="2">
        <v>17066859</v>
      </c>
      <c r="P135" s="2" t="s">
        <v>3824</v>
      </c>
      <c r="Q135" s="8">
        <v>360</v>
      </c>
    </row>
    <row r="136" spans="1:17" x14ac:dyDescent="0.25">
      <c r="A136" s="2" t="s">
        <v>2846</v>
      </c>
      <c r="B136" s="2" t="s">
        <v>2847</v>
      </c>
      <c r="C136" s="2" t="s">
        <v>1427</v>
      </c>
      <c r="D136" s="2" t="s">
        <v>1459</v>
      </c>
      <c r="E136" s="2" t="s">
        <v>1460</v>
      </c>
      <c r="F136" s="2" t="s">
        <v>1428</v>
      </c>
      <c r="G136" s="2" t="s">
        <v>1522</v>
      </c>
      <c r="H136" s="2" t="s">
        <v>1460</v>
      </c>
      <c r="I136" s="2">
        <v>76953475</v>
      </c>
      <c r="J136" s="2" t="s">
        <v>3246</v>
      </c>
      <c r="K136" s="2" t="s">
        <v>2969</v>
      </c>
      <c r="L136" s="2">
        <v>1174</v>
      </c>
      <c r="M136" s="2">
        <v>1174</v>
      </c>
      <c r="N136" s="2" t="str">
        <f t="shared" si="2"/>
        <v>17232147 - MAROLT PROIZVODNJA, TRGOVINA IN STORITVE D.O.O.</v>
      </c>
      <c r="O136" s="2">
        <v>17232147</v>
      </c>
      <c r="P136" s="2" t="s">
        <v>3825</v>
      </c>
      <c r="Q136" s="8">
        <v>5400</v>
      </c>
    </row>
    <row r="137" spans="1:17" x14ac:dyDescent="0.25">
      <c r="A137" s="2" t="s">
        <v>2846</v>
      </c>
      <c r="B137" s="2" t="s">
        <v>2847</v>
      </c>
      <c r="C137" s="2" t="s">
        <v>1427</v>
      </c>
      <c r="D137" s="2" t="s">
        <v>1459</v>
      </c>
      <c r="E137" s="2" t="s">
        <v>1460</v>
      </c>
      <c r="F137" s="2" t="s">
        <v>1428</v>
      </c>
      <c r="G137" s="2" t="s">
        <v>1522</v>
      </c>
      <c r="H137" s="2" t="s">
        <v>1460</v>
      </c>
      <c r="I137" s="2">
        <v>76953475</v>
      </c>
      <c r="J137" s="2" t="s">
        <v>3246</v>
      </c>
      <c r="K137" s="2" t="s">
        <v>2969</v>
      </c>
      <c r="L137" s="2">
        <v>2284</v>
      </c>
      <c r="M137" s="2">
        <v>2284</v>
      </c>
      <c r="N137" s="2" t="str">
        <f t="shared" si="2"/>
        <v>17345707 - UR-GOST, GOSTINSTVO, TURIZEM IN DRUGE POSLOVNE STORITVE D.O.O.</v>
      </c>
      <c r="O137" s="2">
        <v>17345707</v>
      </c>
      <c r="P137" s="2" t="s">
        <v>3826</v>
      </c>
      <c r="Q137" s="8">
        <v>826.55</v>
      </c>
    </row>
    <row r="138" spans="1:17" x14ac:dyDescent="0.25">
      <c r="A138" s="2" t="s">
        <v>2846</v>
      </c>
      <c r="B138" s="2" t="s">
        <v>2847</v>
      </c>
      <c r="C138" s="2" t="s">
        <v>1427</v>
      </c>
      <c r="D138" s="2" t="s">
        <v>1459</v>
      </c>
      <c r="E138" s="2" t="s">
        <v>1460</v>
      </c>
      <c r="F138" s="2" t="s">
        <v>1428</v>
      </c>
      <c r="G138" s="2" t="s">
        <v>1522</v>
      </c>
      <c r="H138" s="2" t="s">
        <v>1460</v>
      </c>
      <c r="I138" s="2">
        <v>76953475</v>
      </c>
      <c r="J138" s="2" t="s">
        <v>3246</v>
      </c>
      <c r="K138" s="2" t="s">
        <v>2969</v>
      </c>
      <c r="L138" s="2">
        <v>1856</v>
      </c>
      <c r="M138" s="2">
        <v>1856</v>
      </c>
      <c r="N138" s="2" t="str">
        <f t="shared" si="2"/>
        <v>17377625 - RDEČA RAKETA, DRUŽBA ZA OPRAVLJANJE GRAFIČNIH, OBLIKOVALSKIH IN MARKETINŠKIH STORITEV, D.O.O.</v>
      </c>
      <c r="O138" s="2">
        <v>17377625</v>
      </c>
      <c r="P138" s="2" t="s">
        <v>3827</v>
      </c>
      <c r="Q138" s="8">
        <v>1841.88</v>
      </c>
    </row>
    <row r="139" spans="1:17" x14ac:dyDescent="0.25">
      <c r="A139" s="2" t="s">
        <v>2846</v>
      </c>
      <c r="B139" s="2" t="s">
        <v>2847</v>
      </c>
      <c r="C139" s="2" t="s">
        <v>1427</v>
      </c>
      <c r="D139" s="2" t="s">
        <v>1459</v>
      </c>
      <c r="E139" s="2" t="s">
        <v>1460</v>
      </c>
      <c r="F139" s="2" t="s">
        <v>1428</v>
      </c>
      <c r="G139" s="2" t="s">
        <v>1522</v>
      </c>
      <c r="H139" s="2" t="s">
        <v>1460</v>
      </c>
      <c r="I139" s="2">
        <v>76953475</v>
      </c>
      <c r="J139" s="2" t="s">
        <v>3246</v>
      </c>
      <c r="K139" s="2" t="s">
        <v>2969</v>
      </c>
      <c r="L139" s="2">
        <v>1727</v>
      </c>
      <c r="M139" s="2">
        <v>1727</v>
      </c>
      <c r="N139" s="2" t="str">
        <f t="shared" si="2"/>
        <v>17403448 - KOZMETIČNE STORITVE, JASNA AVBREHT S.P.</v>
      </c>
      <c r="O139" s="2">
        <v>17403448</v>
      </c>
      <c r="P139" s="2" t="s">
        <v>3828</v>
      </c>
      <c r="Q139" s="8">
        <v>2400</v>
      </c>
    </row>
    <row r="140" spans="1:17" x14ac:dyDescent="0.25">
      <c r="A140" s="2" t="s">
        <v>2846</v>
      </c>
      <c r="B140" s="2" t="s">
        <v>2847</v>
      </c>
      <c r="C140" s="2" t="s">
        <v>1427</v>
      </c>
      <c r="D140" s="2" t="s">
        <v>1459</v>
      </c>
      <c r="E140" s="2" t="s">
        <v>1460</v>
      </c>
      <c r="F140" s="2" t="s">
        <v>1428</v>
      </c>
      <c r="G140" s="2" t="s">
        <v>1522</v>
      </c>
      <c r="H140" s="2" t="s">
        <v>1460</v>
      </c>
      <c r="I140" s="2">
        <v>76953475</v>
      </c>
      <c r="J140" s="2" t="s">
        <v>3246</v>
      </c>
      <c r="K140" s="2" t="s">
        <v>2969</v>
      </c>
      <c r="L140" s="2">
        <v>2134</v>
      </c>
      <c r="M140" s="2">
        <v>2134</v>
      </c>
      <c r="N140" s="2" t="str">
        <f t="shared" si="2"/>
        <v>17516501 - LM TRADE TRGOVINA, PROIZVODNJA IN STORITVE D.O.O.</v>
      </c>
      <c r="O140" s="2">
        <v>17516501</v>
      </c>
      <c r="P140" s="2" t="s">
        <v>3829</v>
      </c>
      <c r="Q140" s="8">
        <v>1309.2</v>
      </c>
    </row>
    <row r="141" spans="1:17" x14ac:dyDescent="0.25">
      <c r="A141" s="2" t="s">
        <v>2846</v>
      </c>
      <c r="B141" s="2" t="s">
        <v>2847</v>
      </c>
      <c r="C141" s="2" t="s">
        <v>1427</v>
      </c>
      <c r="D141" s="2" t="s">
        <v>1459</v>
      </c>
      <c r="E141" s="2" t="s">
        <v>1460</v>
      </c>
      <c r="F141" s="2" t="s">
        <v>1428</v>
      </c>
      <c r="G141" s="2" t="s">
        <v>1522</v>
      </c>
      <c r="H141" s="2" t="s">
        <v>1460</v>
      </c>
      <c r="I141" s="2">
        <v>76953475</v>
      </c>
      <c r="J141" s="2" t="s">
        <v>3246</v>
      </c>
      <c r="K141" s="2" t="s">
        <v>2969</v>
      </c>
      <c r="L141" s="2">
        <v>1249</v>
      </c>
      <c r="M141" s="2">
        <v>1249</v>
      </c>
      <c r="N141" s="2" t="str">
        <f t="shared" si="2"/>
        <v>17530407 - KMETIJSKA ZADRUGA DOLOMITI-DOBROVA Z.O.O.</v>
      </c>
      <c r="O141" s="2">
        <v>17530407</v>
      </c>
      <c r="P141" s="2" t="s">
        <v>3830</v>
      </c>
      <c r="Q141" s="8">
        <v>5100</v>
      </c>
    </row>
    <row r="142" spans="1:17" x14ac:dyDescent="0.25">
      <c r="A142" s="2" t="s">
        <v>2846</v>
      </c>
      <c r="B142" s="2" t="s">
        <v>2847</v>
      </c>
      <c r="C142" s="2" t="s">
        <v>1427</v>
      </c>
      <c r="D142" s="2" t="s">
        <v>1459</v>
      </c>
      <c r="E142" s="2" t="s">
        <v>1460</v>
      </c>
      <c r="F142" s="2" t="s">
        <v>1428</v>
      </c>
      <c r="G142" s="2" t="s">
        <v>1522</v>
      </c>
      <c r="H142" s="2" t="s">
        <v>1460</v>
      </c>
      <c r="I142" s="2">
        <v>76953475</v>
      </c>
      <c r="J142" s="2" t="s">
        <v>3246</v>
      </c>
      <c r="K142" s="2" t="s">
        <v>2969</v>
      </c>
      <c r="L142" s="2">
        <v>1609</v>
      </c>
      <c r="M142" s="2">
        <v>1609</v>
      </c>
      <c r="N142" s="2" t="str">
        <f t="shared" si="2"/>
        <v>17540402 - PAN COPY, FOTOKOPIRANJE, SANDA ŽUVELA FAJFARIĆ S.P.</v>
      </c>
      <c r="O142" s="2">
        <v>17540402</v>
      </c>
      <c r="P142" s="2" t="s">
        <v>3831</v>
      </c>
      <c r="Q142" s="8">
        <v>2700</v>
      </c>
    </row>
    <row r="143" spans="1:17" x14ac:dyDescent="0.25">
      <c r="A143" s="2" t="s">
        <v>2846</v>
      </c>
      <c r="B143" s="2" t="s">
        <v>2847</v>
      </c>
      <c r="C143" s="2" t="s">
        <v>1427</v>
      </c>
      <c r="D143" s="2" t="s">
        <v>1459</v>
      </c>
      <c r="E143" s="2" t="s">
        <v>1460</v>
      </c>
      <c r="F143" s="2" t="s">
        <v>1428</v>
      </c>
      <c r="G143" s="2" t="s">
        <v>1522</v>
      </c>
      <c r="H143" s="2" t="s">
        <v>1460</v>
      </c>
      <c r="I143" s="2">
        <v>76953475</v>
      </c>
      <c r="J143" s="2" t="s">
        <v>3246</v>
      </c>
      <c r="K143" s="2" t="s">
        <v>2969</v>
      </c>
      <c r="L143" s="2">
        <v>1438</v>
      </c>
      <c r="M143" s="2">
        <v>1438</v>
      </c>
      <c r="N143" s="2" t="str">
        <f t="shared" si="2"/>
        <v>17641837 - MH MIZARSTVO, MIHA HRIBAR S.P.</v>
      </c>
      <c r="O143" s="2">
        <v>17641837</v>
      </c>
      <c r="P143" s="2" t="s">
        <v>3377</v>
      </c>
      <c r="Q143" s="8">
        <v>3900</v>
      </c>
    </row>
    <row r="144" spans="1:17" x14ac:dyDescent="0.25">
      <c r="A144" s="2" t="s">
        <v>2846</v>
      </c>
      <c r="B144" s="2" t="s">
        <v>2847</v>
      </c>
      <c r="C144" s="2" t="s">
        <v>1427</v>
      </c>
      <c r="D144" s="2" t="s">
        <v>1459</v>
      </c>
      <c r="E144" s="2" t="s">
        <v>1460</v>
      </c>
      <c r="F144" s="2" t="s">
        <v>1428</v>
      </c>
      <c r="G144" s="2" t="s">
        <v>1522</v>
      </c>
      <c r="H144" s="2" t="s">
        <v>1460</v>
      </c>
      <c r="I144" s="2">
        <v>76953475</v>
      </c>
      <c r="J144" s="2" t="s">
        <v>3246</v>
      </c>
      <c r="K144" s="2" t="s">
        <v>2969</v>
      </c>
      <c r="L144" s="2">
        <v>1269</v>
      </c>
      <c r="M144" s="2">
        <v>1269</v>
      </c>
      <c r="N144" s="2" t="str">
        <f t="shared" si="2"/>
        <v>17646375 - LUKA`S DEN BARBER GROUP, PRODAJA IN OSTALE STORITVE, D.O.O.</v>
      </c>
      <c r="O144" s="2">
        <v>17646375</v>
      </c>
      <c r="P144" s="2" t="s">
        <v>3832</v>
      </c>
      <c r="Q144" s="8">
        <v>4800</v>
      </c>
    </row>
    <row r="145" spans="1:17" x14ac:dyDescent="0.25">
      <c r="A145" s="2" t="s">
        <v>2846</v>
      </c>
      <c r="B145" s="2" t="s">
        <v>2847</v>
      </c>
      <c r="C145" s="2" t="s">
        <v>1427</v>
      </c>
      <c r="D145" s="2" t="s">
        <v>1459</v>
      </c>
      <c r="E145" s="2" t="s">
        <v>1460</v>
      </c>
      <c r="F145" s="2" t="s">
        <v>1428</v>
      </c>
      <c r="G145" s="2" t="s">
        <v>1522</v>
      </c>
      <c r="H145" s="2" t="s">
        <v>1460</v>
      </c>
      <c r="I145" s="2">
        <v>76953475</v>
      </c>
      <c r="J145" s="2" t="s">
        <v>3246</v>
      </c>
      <c r="K145" s="2" t="s">
        <v>2969</v>
      </c>
      <c r="L145" s="2">
        <v>2256</v>
      </c>
      <c r="M145" s="2">
        <v>2256</v>
      </c>
      <c r="N145" s="2" t="str">
        <f t="shared" si="2"/>
        <v>17751055 - MIP PONJAVE, DRUŽBA ZA PROIZVODNJO PONJAV, D.O.O.</v>
      </c>
      <c r="O145" s="2">
        <v>17751055</v>
      </c>
      <c r="P145" s="2" t="s">
        <v>3833</v>
      </c>
      <c r="Q145" s="8">
        <v>900</v>
      </c>
    </row>
    <row r="146" spans="1:17" x14ac:dyDescent="0.25">
      <c r="A146" s="2" t="s">
        <v>2846</v>
      </c>
      <c r="B146" s="2" t="s">
        <v>2847</v>
      </c>
      <c r="C146" s="2" t="s">
        <v>1427</v>
      </c>
      <c r="D146" s="2" t="s">
        <v>1459</v>
      </c>
      <c r="E146" s="2" t="s">
        <v>1460</v>
      </c>
      <c r="F146" s="2" t="s">
        <v>1428</v>
      </c>
      <c r="G146" s="2" t="s">
        <v>1522</v>
      </c>
      <c r="H146" s="2" t="s">
        <v>1460</v>
      </c>
      <c r="I146" s="2">
        <v>76953475</v>
      </c>
      <c r="J146" s="2" t="s">
        <v>3246</v>
      </c>
      <c r="K146" s="2" t="s">
        <v>2969</v>
      </c>
      <c r="L146" s="2">
        <v>1549</v>
      </c>
      <c r="M146" s="2">
        <v>1549</v>
      </c>
      <c r="N146" s="2" t="str">
        <f t="shared" si="2"/>
        <v>17868114 - D&amp;R GRADBENIŠTVO IN POSREDNIŠTVO PRI PRODAJI HIŠ DAMIR LELJAK S.P.</v>
      </c>
      <c r="O146" s="2">
        <v>17868114</v>
      </c>
      <c r="P146" s="2" t="s">
        <v>3834</v>
      </c>
      <c r="Q146" s="8">
        <v>3000</v>
      </c>
    </row>
    <row r="147" spans="1:17" x14ac:dyDescent="0.25">
      <c r="A147" s="2" t="s">
        <v>2846</v>
      </c>
      <c r="B147" s="2" t="s">
        <v>2847</v>
      </c>
      <c r="C147" s="2" t="s">
        <v>1427</v>
      </c>
      <c r="D147" s="2" t="s">
        <v>1459</v>
      </c>
      <c r="E147" s="2" t="s">
        <v>1460</v>
      </c>
      <c r="F147" s="2" t="s">
        <v>1428</v>
      </c>
      <c r="G147" s="2" t="s">
        <v>1522</v>
      </c>
      <c r="H147" s="2" t="s">
        <v>1460</v>
      </c>
      <c r="I147" s="2">
        <v>76953475</v>
      </c>
      <c r="J147" s="2" t="s">
        <v>3246</v>
      </c>
      <c r="K147" s="2" t="s">
        <v>2969</v>
      </c>
      <c r="L147" s="2">
        <v>2338</v>
      </c>
      <c r="M147" s="2">
        <v>2338</v>
      </c>
      <c r="N147" s="2" t="str">
        <f t="shared" si="2"/>
        <v>17947782 - OMNIDATA RAČUNALNIŠKI INŽENIRING D.O.O.</v>
      </c>
      <c r="O147" s="2">
        <v>17947782</v>
      </c>
      <c r="P147" s="2" t="s">
        <v>3835</v>
      </c>
      <c r="Q147" s="8">
        <v>600</v>
      </c>
    </row>
    <row r="148" spans="1:17" x14ac:dyDescent="0.25">
      <c r="A148" s="2" t="s">
        <v>2846</v>
      </c>
      <c r="B148" s="2" t="s">
        <v>2847</v>
      </c>
      <c r="C148" s="2" t="s">
        <v>1427</v>
      </c>
      <c r="D148" s="2" t="s">
        <v>1459</v>
      </c>
      <c r="E148" s="2" t="s">
        <v>1460</v>
      </c>
      <c r="F148" s="2" t="s">
        <v>1428</v>
      </c>
      <c r="G148" s="2" t="s">
        <v>1522</v>
      </c>
      <c r="H148" s="2" t="s">
        <v>1460</v>
      </c>
      <c r="I148" s="2">
        <v>76953475</v>
      </c>
      <c r="J148" s="2" t="s">
        <v>3246</v>
      </c>
      <c r="K148" s="2" t="s">
        <v>2969</v>
      </c>
      <c r="L148" s="2">
        <v>2177</v>
      </c>
      <c r="M148" s="2">
        <v>2177</v>
      </c>
      <c r="N148" s="2" t="str">
        <f t="shared" si="2"/>
        <v>17967473 - L.I.F.E. EDUKACIJA, IZOBRAŽEVANJE IN OSEBNE STORITVE, D.O.O.</v>
      </c>
      <c r="O148" s="2">
        <v>17967473</v>
      </c>
      <c r="P148" s="2" t="s">
        <v>3836</v>
      </c>
      <c r="Q148" s="8">
        <v>1200</v>
      </c>
    </row>
    <row r="149" spans="1:17" x14ac:dyDescent="0.25">
      <c r="A149" s="2" t="s">
        <v>2846</v>
      </c>
      <c r="B149" s="2" t="s">
        <v>2847</v>
      </c>
      <c r="C149" s="2" t="s">
        <v>1427</v>
      </c>
      <c r="D149" s="2" t="s">
        <v>1459</v>
      </c>
      <c r="E149" s="2" t="s">
        <v>1460</v>
      </c>
      <c r="F149" s="2" t="s">
        <v>1428</v>
      </c>
      <c r="G149" s="2" t="s">
        <v>1522</v>
      </c>
      <c r="H149" s="2" t="s">
        <v>1460</v>
      </c>
      <c r="I149" s="2">
        <v>76953475</v>
      </c>
      <c r="J149" s="2" t="s">
        <v>3246</v>
      </c>
      <c r="K149" s="2" t="s">
        <v>2969</v>
      </c>
      <c r="L149" s="2">
        <v>1980</v>
      </c>
      <c r="M149" s="2">
        <v>1980</v>
      </c>
      <c r="N149" s="2" t="str">
        <f t="shared" si="2"/>
        <v>18182917 - D CENTER, TRGOVINA, SERVIS, ZASTOPSTVO, D.O.O.</v>
      </c>
      <c r="O149" s="2">
        <v>18182917</v>
      </c>
      <c r="P149" s="2" t="s">
        <v>3837</v>
      </c>
      <c r="Q149" s="8">
        <v>1800</v>
      </c>
    </row>
    <row r="150" spans="1:17" x14ac:dyDescent="0.25">
      <c r="A150" s="2" t="s">
        <v>2846</v>
      </c>
      <c r="B150" s="2" t="s">
        <v>2847</v>
      </c>
      <c r="C150" s="2" t="s">
        <v>1427</v>
      </c>
      <c r="D150" s="2" t="s">
        <v>1459</v>
      </c>
      <c r="E150" s="2" t="s">
        <v>1460</v>
      </c>
      <c r="F150" s="2" t="s">
        <v>1428</v>
      </c>
      <c r="G150" s="2" t="s">
        <v>1522</v>
      </c>
      <c r="H150" s="2" t="s">
        <v>1460</v>
      </c>
      <c r="I150" s="2">
        <v>76953475</v>
      </c>
      <c r="J150" s="2" t="s">
        <v>3246</v>
      </c>
      <c r="K150" s="2" t="s">
        <v>2969</v>
      </c>
      <c r="L150" s="2">
        <v>1842</v>
      </c>
      <c r="M150" s="2">
        <v>1842</v>
      </c>
      <c r="N150" s="2" t="str">
        <f t="shared" si="2"/>
        <v>18188290 - CRING INFORMATIKA D.O.O., RAČUNALNIŠTVO, TRGOVINA IN STORITVE</v>
      </c>
      <c r="O150" s="2">
        <v>18188290</v>
      </c>
      <c r="P150" s="2" t="s">
        <v>3838</v>
      </c>
      <c r="Q150" s="8">
        <v>2100</v>
      </c>
    </row>
    <row r="151" spans="1:17" x14ac:dyDescent="0.25">
      <c r="A151" s="2" t="s">
        <v>2846</v>
      </c>
      <c r="B151" s="2" t="s">
        <v>2847</v>
      </c>
      <c r="C151" s="2" t="s">
        <v>1427</v>
      </c>
      <c r="D151" s="2" t="s">
        <v>1459</v>
      </c>
      <c r="E151" s="2" t="s">
        <v>1460</v>
      </c>
      <c r="F151" s="2" t="s">
        <v>1428</v>
      </c>
      <c r="G151" s="2" t="s">
        <v>1522</v>
      </c>
      <c r="H151" s="2" t="s">
        <v>1460</v>
      </c>
      <c r="I151" s="2">
        <v>76953475</v>
      </c>
      <c r="J151" s="2" t="s">
        <v>3246</v>
      </c>
      <c r="K151" s="2" t="s">
        <v>2969</v>
      </c>
      <c r="L151" s="2">
        <v>2031</v>
      </c>
      <c r="M151" s="2">
        <v>2031</v>
      </c>
      <c r="N151" s="2" t="str">
        <f t="shared" si="2"/>
        <v>18240399 - ZDRAVJE IN ŠPORT MITJA KERNC S.P.</v>
      </c>
      <c r="O151" s="2">
        <v>18240399</v>
      </c>
      <c r="P151" s="2" t="s">
        <v>3378</v>
      </c>
      <c r="Q151" s="8">
        <v>1726.55</v>
      </c>
    </row>
    <row r="152" spans="1:17" x14ac:dyDescent="0.25">
      <c r="A152" s="2" t="s">
        <v>2846</v>
      </c>
      <c r="B152" s="2" t="s">
        <v>2847</v>
      </c>
      <c r="C152" s="2" t="s">
        <v>1427</v>
      </c>
      <c r="D152" s="2" t="s">
        <v>1459</v>
      </c>
      <c r="E152" s="2" t="s">
        <v>1460</v>
      </c>
      <c r="F152" s="2" t="s">
        <v>1428</v>
      </c>
      <c r="G152" s="2" t="s">
        <v>1522</v>
      </c>
      <c r="H152" s="2" t="s">
        <v>1460</v>
      </c>
      <c r="I152" s="2">
        <v>76953475</v>
      </c>
      <c r="J152" s="2" t="s">
        <v>3246</v>
      </c>
      <c r="K152" s="2" t="s">
        <v>2969</v>
      </c>
      <c r="L152" s="2">
        <v>1318</v>
      </c>
      <c r="M152" s="2">
        <v>1318</v>
      </c>
      <c r="N152" s="2" t="str">
        <f t="shared" si="2"/>
        <v>18347410 - VULKANIZERSTVO, AVTOPRALNICA, AVTOOPTIKA MARJAN OGULIN S.P.</v>
      </c>
      <c r="O152" s="2">
        <v>18347410</v>
      </c>
      <c r="P152" s="2" t="s">
        <v>3379</v>
      </c>
      <c r="Q152" s="8">
        <v>4667.45</v>
      </c>
    </row>
    <row r="153" spans="1:17" x14ac:dyDescent="0.25">
      <c r="A153" s="2" t="s">
        <v>2846</v>
      </c>
      <c r="B153" s="2" t="s">
        <v>2847</v>
      </c>
      <c r="C153" s="2" t="s">
        <v>1427</v>
      </c>
      <c r="D153" s="2" t="s">
        <v>1459</v>
      </c>
      <c r="E153" s="2" t="s">
        <v>1460</v>
      </c>
      <c r="F153" s="2" t="s">
        <v>1428</v>
      </c>
      <c r="G153" s="2" t="s">
        <v>1522</v>
      </c>
      <c r="H153" s="2" t="s">
        <v>1460</v>
      </c>
      <c r="I153" s="2">
        <v>76953475</v>
      </c>
      <c r="J153" s="2" t="s">
        <v>3246</v>
      </c>
      <c r="K153" s="2" t="s">
        <v>2969</v>
      </c>
      <c r="L153" s="2">
        <v>2349</v>
      </c>
      <c r="M153" s="2">
        <v>2349</v>
      </c>
      <c r="N153" s="2" t="str">
        <f t="shared" si="2"/>
        <v>18368794 - GRINEL, PROIZVODNJA ELEKTRIČNE ENERGIJE D.O.O.</v>
      </c>
      <c r="O153" s="2">
        <v>18368794</v>
      </c>
      <c r="P153" s="2" t="s">
        <v>3839</v>
      </c>
      <c r="Q153" s="8">
        <v>600</v>
      </c>
    </row>
    <row r="154" spans="1:17" x14ac:dyDescent="0.25">
      <c r="A154" s="2" t="s">
        <v>2846</v>
      </c>
      <c r="B154" s="2" t="s">
        <v>2847</v>
      </c>
      <c r="C154" s="2" t="s">
        <v>1427</v>
      </c>
      <c r="D154" s="2" t="s">
        <v>1459</v>
      </c>
      <c r="E154" s="2" t="s">
        <v>1460</v>
      </c>
      <c r="F154" s="2" t="s">
        <v>1428</v>
      </c>
      <c r="G154" s="2" t="s">
        <v>1522</v>
      </c>
      <c r="H154" s="2" t="s">
        <v>1460</v>
      </c>
      <c r="I154" s="2">
        <v>76953475</v>
      </c>
      <c r="J154" s="2" t="s">
        <v>3246</v>
      </c>
      <c r="K154" s="2" t="s">
        <v>2969</v>
      </c>
      <c r="L154" s="2">
        <v>1971</v>
      </c>
      <c r="M154" s="2">
        <v>1971</v>
      </c>
      <c r="N154" s="2" t="str">
        <f t="shared" si="2"/>
        <v>18390692 - HUBER SOBOSLIKARSTVO - JOŽEF HUBER S.P.</v>
      </c>
      <c r="O154" s="2">
        <v>18390692</v>
      </c>
      <c r="P154" s="2" t="s">
        <v>3840</v>
      </c>
      <c r="Q154" s="8">
        <v>1800</v>
      </c>
    </row>
    <row r="155" spans="1:17" x14ac:dyDescent="0.25">
      <c r="A155" s="2" t="s">
        <v>2846</v>
      </c>
      <c r="B155" s="2" t="s">
        <v>2847</v>
      </c>
      <c r="C155" s="2" t="s">
        <v>1427</v>
      </c>
      <c r="D155" s="2" t="s">
        <v>1459</v>
      </c>
      <c r="E155" s="2" t="s">
        <v>1460</v>
      </c>
      <c r="F155" s="2" t="s">
        <v>1428</v>
      </c>
      <c r="G155" s="2" t="s">
        <v>1522</v>
      </c>
      <c r="H155" s="2" t="s">
        <v>1460</v>
      </c>
      <c r="I155" s="2">
        <v>76953475</v>
      </c>
      <c r="J155" s="2" t="s">
        <v>3246</v>
      </c>
      <c r="K155" s="2" t="s">
        <v>2969</v>
      </c>
      <c r="L155" s="2">
        <v>1192</v>
      </c>
      <c r="M155" s="2">
        <v>1192</v>
      </c>
      <c r="N155" s="2" t="str">
        <f t="shared" si="2"/>
        <v>18415911 - FRIZERSKI SALON SAŠA SAŠA JAMNIK S.P.</v>
      </c>
      <c r="O155" s="2">
        <v>18415911</v>
      </c>
      <c r="P155" s="2" t="s">
        <v>3380</v>
      </c>
      <c r="Q155" s="8">
        <v>5400</v>
      </c>
    </row>
    <row r="156" spans="1:17" x14ac:dyDescent="0.25">
      <c r="A156" s="2" t="s">
        <v>2846</v>
      </c>
      <c r="B156" s="2" t="s">
        <v>2847</v>
      </c>
      <c r="C156" s="2" t="s">
        <v>1427</v>
      </c>
      <c r="D156" s="2" t="s">
        <v>1459</v>
      </c>
      <c r="E156" s="2" t="s">
        <v>1460</v>
      </c>
      <c r="F156" s="2" t="s">
        <v>1428</v>
      </c>
      <c r="G156" s="2" t="s">
        <v>1522</v>
      </c>
      <c r="H156" s="2" t="s">
        <v>1460</v>
      </c>
      <c r="I156" s="2">
        <v>76953475</v>
      </c>
      <c r="J156" s="2" t="s">
        <v>3246</v>
      </c>
      <c r="K156" s="2" t="s">
        <v>2969</v>
      </c>
      <c r="L156" s="2">
        <v>1170</v>
      </c>
      <c r="M156" s="2">
        <v>1170</v>
      </c>
      <c r="N156" s="2" t="str">
        <f t="shared" si="2"/>
        <v>18462243 - LESMONT PLUS, OPREMA POSLOVNIH IN STANOVANJSKIH PROSTOROV D.O.O.</v>
      </c>
      <c r="O156" s="2">
        <v>18462243</v>
      </c>
      <c r="P156" s="2" t="s">
        <v>3841</v>
      </c>
      <c r="Q156" s="8">
        <v>5400</v>
      </c>
    </row>
    <row r="157" spans="1:17" x14ac:dyDescent="0.25">
      <c r="A157" s="2" t="s">
        <v>2846</v>
      </c>
      <c r="B157" s="2" t="s">
        <v>2847</v>
      </c>
      <c r="C157" s="2" t="s">
        <v>1427</v>
      </c>
      <c r="D157" s="2" t="s">
        <v>1459</v>
      </c>
      <c r="E157" s="2" t="s">
        <v>1460</v>
      </c>
      <c r="F157" s="2" t="s">
        <v>1428</v>
      </c>
      <c r="G157" s="2" t="s">
        <v>1522</v>
      </c>
      <c r="H157" s="2" t="s">
        <v>1460</v>
      </c>
      <c r="I157" s="2">
        <v>76953475</v>
      </c>
      <c r="J157" s="2" t="s">
        <v>3246</v>
      </c>
      <c r="K157" s="2" t="s">
        <v>2969</v>
      </c>
      <c r="L157" s="2">
        <v>1168</v>
      </c>
      <c r="M157" s="2">
        <v>1168</v>
      </c>
      <c r="N157" s="2" t="str">
        <f t="shared" si="2"/>
        <v>18509126 - ART DESIGN PROIZVODNJA, TRGOVINA IN POSREDOVANJE D.O.O. LJUBLJANA</v>
      </c>
      <c r="O157" s="2">
        <v>18509126</v>
      </c>
      <c r="P157" s="2" t="s">
        <v>3842</v>
      </c>
      <c r="Q157" s="8">
        <v>5400</v>
      </c>
    </row>
    <row r="158" spans="1:17" x14ac:dyDescent="0.25">
      <c r="A158" s="2" t="s">
        <v>2846</v>
      </c>
      <c r="B158" s="2" t="s">
        <v>2847</v>
      </c>
      <c r="C158" s="2" t="s">
        <v>1427</v>
      </c>
      <c r="D158" s="2" t="s">
        <v>1459</v>
      </c>
      <c r="E158" s="2" t="s">
        <v>1460</v>
      </c>
      <c r="F158" s="2" t="s">
        <v>1428</v>
      </c>
      <c r="G158" s="2" t="s">
        <v>1522</v>
      </c>
      <c r="H158" s="2" t="s">
        <v>1460</v>
      </c>
      <c r="I158" s="2">
        <v>76953475</v>
      </c>
      <c r="J158" s="2" t="s">
        <v>3246</v>
      </c>
      <c r="K158" s="2" t="s">
        <v>2969</v>
      </c>
      <c r="L158" s="2">
        <v>1252</v>
      </c>
      <c r="M158" s="2">
        <v>1252</v>
      </c>
      <c r="N158" s="2" t="str">
        <f t="shared" si="2"/>
        <v>18565557 - DSI EXPERT, DIGITALNE STORITVE ZA INDUSTRIJO, D.O.O.</v>
      </c>
      <c r="O158" s="2">
        <v>18565557</v>
      </c>
      <c r="P158" s="2" t="s">
        <v>3843</v>
      </c>
      <c r="Q158" s="8">
        <v>5100</v>
      </c>
    </row>
    <row r="159" spans="1:17" x14ac:dyDescent="0.25">
      <c r="A159" s="2" t="s">
        <v>2846</v>
      </c>
      <c r="B159" s="2" t="s">
        <v>2847</v>
      </c>
      <c r="C159" s="2" t="s">
        <v>1427</v>
      </c>
      <c r="D159" s="2" t="s">
        <v>1459</v>
      </c>
      <c r="E159" s="2" t="s">
        <v>1460</v>
      </c>
      <c r="F159" s="2" t="s">
        <v>1428</v>
      </c>
      <c r="G159" s="2" t="s">
        <v>1522</v>
      </c>
      <c r="H159" s="2" t="s">
        <v>1460</v>
      </c>
      <c r="I159" s="2">
        <v>76953475</v>
      </c>
      <c r="J159" s="2" t="s">
        <v>3246</v>
      </c>
      <c r="K159" s="2" t="s">
        <v>2969</v>
      </c>
      <c r="L159" s="2">
        <v>1425</v>
      </c>
      <c r="M159" s="2">
        <v>1425</v>
      </c>
      <c r="N159" s="2" t="str">
        <f t="shared" si="2"/>
        <v>18675573 - COMPROJEKT, RAČUNALNIŠKI INŽENIRING, PRODAJA IN PROGRAMIRANJE, D.O.O.</v>
      </c>
      <c r="O159" s="2">
        <v>18675573</v>
      </c>
      <c r="P159" s="2" t="s">
        <v>3844</v>
      </c>
      <c r="Q159" s="8">
        <v>3900</v>
      </c>
    </row>
    <row r="160" spans="1:17" x14ac:dyDescent="0.25">
      <c r="A160" s="2" t="s">
        <v>2846</v>
      </c>
      <c r="B160" s="2" t="s">
        <v>2847</v>
      </c>
      <c r="C160" s="2" t="s">
        <v>1427</v>
      </c>
      <c r="D160" s="2" t="s">
        <v>1459</v>
      </c>
      <c r="E160" s="2" t="s">
        <v>1460</v>
      </c>
      <c r="F160" s="2" t="s">
        <v>1428</v>
      </c>
      <c r="G160" s="2" t="s">
        <v>1522</v>
      </c>
      <c r="H160" s="2" t="s">
        <v>1460</v>
      </c>
      <c r="I160" s="2">
        <v>76953475</v>
      </c>
      <c r="J160" s="2" t="s">
        <v>3246</v>
      </c>
      <c r="K160" s="2" t="s">
        <v>2969</v>
      </c>
      <c r="L160" s="2">
        <v>2091</v>
      </c>
      <c r="M160" s="2">
        <v>2091</v>
      </c>
      <c r="N160" s="2" t="str">
        <f t="shared" si="2"/>
        <v>18769195 - JEAN, SLIKOPLESKARSTVO, D.O.O.</v>
      </c>
      <c r="O160" s="2">
        <v>18769195</v>
      </c>
      <c r="P160" s="2" t="s">
        <v>3845</v>
      </c>
      <c r="Q160" s="8">
        <v>1500</v>
      </c>
    </row>
    <row r="161" spans="1:17" x14ac:dyDescent="0.25">
      <c r="A161" s="2" t="s">
        <v>2846</v>
      </c>
      <c r="B161" s="2" t="s">
        <v>2847</v>
      </c>
      <c r="C161" s="2" t="s">
        <v>1427</v>
      </c>
      <c r="D161" s="2" t="s">
        <v>1459</v>
      </c>
      <c r="E161" s="2" t="s">
        <v>1460</v>
      </c>
      <c r="F161" s="2" t="s">
        <v>1428</v>
      </c>
      <c r="G161" s="2" t="s">
        <v>1522</v>
      </c>
      <c r="H161" s="2" t="s">
        <v>1460</v>
      </c>
      <c r="I161" s="2">
        <v>76953475</v>
      </c>
      <c r="J161" s="2" t="s">
        <v>3246</v>
      </c>
      <c r="K161" s="2" t="s">
        <v>2969</v>
      </c>
      <c r="L161" s="2">
        <v>1838</v>
      </c>
      <c r="M161" s="2">
        <v>1838</v>
      </c>
      <c r="N161" s="2" t="str">
        <f t="shared" si="2"/>
        <v>18964079 - RADIO 94, PRODUKCIJA RADIJSKEGA PROGRAMA D.O.O. POSTOJNA</v>
      </c>
      <c r="O161" s="2">
        <v>18964079</v>
      </c>
      <c r="P161" s="2" t="s">
        <v>3846</v>
      </c>
      <c r="Q161" s="8">
        <v>2100</v>
      </c>
    </row>
    <row r="162" spans="1:17" x14ac:dyDescent="0.25">
      <c r="A162" s="2" t="s">
        <v>2846</v>
      </c>
      <c r="B162" s="2" t="s">
        <v>2847</v>
      </c>
      <c r="C162" s="2" t="s">
        <v>1427</v>
      </c>
      <c r="D162" s="2" t="s">
        <v>1459</v>
      </c>
      <c r="E162" s="2" t="s">
        <v>1460</v>
      </c>
      <c r="F162" s="2" t="s">
        <v>1428</v>
      </c>
      <c r="G162" s="2" t="s">
        <v>1522</v>
      </c>
      <c r="H162" s="2" t="s">
        <v>1460</v>
      </c>
      <c r="I162" s="2">
        <v>76953475</v>
      </c>
      <c r="J162" s="2" t="s">
        <v>3246</v>
      </c>
      <c r="K162" s="2" t="s">
        <v>2969</v>
      </c>
      <c r="L162" s="2">
        <v>1465</v>
      </c>
      <c r="M162" s="2">
        <v>1465</v>
      </c>
      <c r="N162" s="2" t="str">
        <f t="shared" si="2"/>
        <v>18965946 - KREPEL GRADBENE STORITVE D.O.O., ZEČE 4/A, SLOVENSKE KONJICE</v>
      </c>
      <c r="O162" s="2">
        <v>18965946</v>
      </c>
      <c r="P162" s="2" t="s">
        <v>3847</v>
      </c>
      <c r="Q162" s="8">
        <v>3600</v>
      </c>
    </row>
    <row r="163" spans="1:17" x14ac:dyDescent="0.25">
      <c r="A163" s="2" t="s">
        <v>2846</v>
      </c>
      <c r="B163" s="2" t="s">
        <v>2847</v>
      </c>
      <c r="C163" s="2" t="s">
        <v>1427</v>
      </c>
      <c r="D163" s="2" t="s">
        <v>1459</v>
      </c>
      <c r="E163" s="2" t="s">
        <v>1460</v>
      </c>
      <c r="F163" s="2" t="s">
        <v>1428</v>
      </c>
      <c r="G163" s="2" t="s">
        <v>1522</v>
      </c>
      <c r="H163" s="2" t="s">
        <v>1460</v>
      </c>
      <c r="I163" s="2">
        <v>76953475</v>
      </c>
      <c r="J163" s="2" t="s">
        <v>3246</v>
      </c>
      <c r="K163" s="2" t="s">
        <v>2969</v>
      </c>
      <c r="L163" s="2">
        <v>1167</v>
      </c>
      <c r="M163" s="2">
        <v>1167</v>
      </c>
      <c r="N163" s="2" t="str">
        <f t="shared" si="2"/>
        <v>19026595 - ALMAT OBDELAVA KOVIN, D.O.O.</v>
      </c>
      <c r="O163" s="2">
        <v>19026595</v>
      </c>
      <c r="P163" s="2" t="s">
        <v>3848</v>
      </c>
      <c r="Q163" s="8">
        <v>5400</v>
      </c>
    </row>
    <row r="164" spans="1:17" x14ac:dyDescent="0.25">
      <c r="A164" s="2" t="s">
        <v>2846</v>
      </c>
      <c r="B164" s="2" t="s">
        <v>2847</v>
      </c>
      <c r="C164" s="2" t="s">
        <v>1427</v>
      </c>
      <c r="D164" s="2" t="s">
        <v>1459</v>
      </c>
      <c r="E164" s="2" t="s">
        <v>1460</v>
      </c>
      <c r="F164" s="2" t="s">
        <v>1428</v>
      </c>
      <c r="G164" s="2" t="s">
        <v>1522</v>
      </c>
      <c r="H164" s="2" t="s">
        <v>1460</v>
      </c>
      <c r="I164" s="2">
        <v>76953475</v>
      </c>
      <c r="J164" s="2" t="s">
        <v>3246</v>
      </c>
      <c r="K164" s="2" t="s">
        <v>2969</v>
      </c>
      <c r="L164" s="2">
        <v>1426</v>
      </c>
      <c r="M164" s="2">
        <v>1426</v>
      </c>
      <c r="N164" s="2" t="str">
        <f t="shared" si="2"/>
        <v>19080298 - ZASTOPANJE IN PRODAJA, POLONCA PINTERIČ, S.P.</v>
      </c>
      <c r="O164" s="2">
        <v>19080298</v>
      </c>
      <c r="P164" s="2" t="s">
        <v>3849</v>
      </c>
      <c r="Q164" s="8">
        <v>3900</v>
      </c>
    </row>
    <row r="165" spans="1:17" x14ac:dyDescent="0.25">
      <c r="A165" s="2" t="s">
        <v>2846</v>
      </c>
      <c r="B165" s="2" t="s">
        <v>2847</v>
      </c>
      <c r="C165" s="2" t="s">
        <v>1427</v>
      </c>
      <c r="D165" s="2" t="s">
        <v>1459</v>
      </c>
      <c r="E165" s="2" t="s">
        <v>1460</v>
      </c>
      <c r="F165" s="2" t="s">
        <v>1428</v>
      </c>
      <c r="G165" s="2" t="s">
        <v>1522</v>
      </c>
      <c r="H165" s="2" t="s">
        <v>1460</v>
      </c>
      <c r="I165" s="2">
        <v>76953475</v>
      </c>
      <c r="J165" s="2" t="s">
        <v>3246</v>
      </c>
      <c r="K165" s="2" t="s">
        <v>2969</v>
      </c>
      <c r="L165" s="2">
        <v>860</v>
      </c>
      <c r="M165" s="2">
        <v>860</v>
      </c>
      <c r="N165" s="2" t="str">
        <f t="shared" si="2"/>
        <v>19093535 - ČASNIK FINANCE, ČASOPISNO ZALOŽNIŠTVO D.O.O.</v>
      </c>
      <c r="O165" s="2">
        <v>19093535</v>
      </c>
      <c r="P165" s="2" t="s">
        <v>3850</v>
      </c>
      <c r="Q165" s="8">
        <v>6660</v>
      </c>
    </row>
    <row r="166" spans="1:17" x14ac:dyDescent="0.25">
      <c r="A166" s="2" t="s">
        <v>2846</v>
      </c>
      <c r="B166" s="2" t="s">
        <v>2847</v>
      </c>
      <c r="C166" s="2" t="s">
        <v>1427</v>
      </c>
      <c r="D166" s="2" t="s">
        <v>1459</v>
      </c>
      <c r="E166" s="2" t="s">
        <v>1460</v>
      </c>
      <c r="F166" s="2" t="s">
        <v>1428</v>
      </c>
      <c r="G166" s="2" t="s">
        <v>1522</v>
      </c>
      <c r="H166" s="2" t="s">
        <v>1460</v>
      </c>
      <c r="I166" s="2">
        <v>76953475</v>
      </c>
      <c r="J166" s="2" t="s">
        <v>3246</v>
      </c>
      <c r="K166" s="2" t="s">
        <v>2969</v>
      </c>
      <c r="L166" s="2">
        <v>2357</v>
      </c>
      <c r="M166" s="2">
        <v>2357</v>
      </c>
      <c r="N166" s="2" t="str">
        <f t="shared" si="2"/>
        <v>19125135 - BAUTA SKELETNE HIŠE D.O.O.</v>
      </c>
      <c r="O166" s="2">
        <v>19125135</v>
      </c>
      <c r="P166" s="2" t="s">
        <v>3851</v>
      </c>
      <c r="Q166" s="8">
        <v>600</v>
      </c>
    </row>
    <row r="167" spans="1:17" x14ac:dyDescent="0.25">
      <c r="A167" s="2" t="s">
        <v>2846</v>
      </c>
      <c r="B167" s="2" t="s">
        <v>2847</v>
      </c>
      <c r="C167" s="2" t="s">
        <v>1427</v>
      </c>
      <c r="D167" s="2" t="s">
        <v>1459</v>
      </c>
      <c r="E167" s="2" t="s">
        <v>1460</v>
      </c>
      <c r="F167" s="2" t="s">
        <v>1428</v>
      </c>
      <c r="G167" s="2" t="s">
        <v>1522</v>
      </c>
      <c r="H167" s="2" t="s">
        <v>1460</v>
      </c>
      <c r="I167" s="2">
        <v>76953475</v>
      </c>
      <c r="J167" s="2" t="s">
        <v>3246</v>
      </c>
      <c r="K167" s="2" t="s">
        <v>2969</v>
      </c>
      <c r="L167" s="2">
        <v>1205</v>
      </c>
      <c r="M167" s="2">
        <v>1205</v>
      </c>
      <c r="N167" s="2" t="str">
        <f t="shared" si="2"/>
        <v>19207999 - REHA MEDICAL, REHABILITACIJA IN KOMPLEMENTARNA MEDICINA, PATRICIJA GOUBAR, S.P.</v>
      </c>
      <c r="O167" s="2">
        <v>19207999</v>
      </c>
      <c r="P167" s="2" t="s">
        <v>3852</v>
      </c>
      <c r="Q167" s="8">
        <v>5280</v>
      </c>
    </row>
    <row r="168" spans="1:17" x14ac:dyDescent="0.25">
      <c r="A168" s="2" t="s">
        <v>2846</v>
      </c>
      <c r="B168" s="2" t="s">
        <v>2847</v>
      </c>
      <c r="C168" s="2" t="s">
        <v>1427</v>
      </c>
      <c r="D168" s="2" t="s">
        <v>1459</v>
      </c>
      <c r="E168" s="2" t="s">
        <v>1460</v>
      </c>
      <c r="F168" s="2" t="s">
        <v>1428</v>
      </c>
      <c r="G168" s="2" t="s">
        <v>1522</v>
      </c>
      <c r="H168" s="2" t="s">
        <v>1460</v>
      </c>
      <c r="I168" s="2">
        <v>76953475</v>
      </c>
      <c r="J168" s="2" t="s">
        <v>3246</v>
      </c>
      <c r="K168" s="2" t="s">
        <v>2969</v>
      </c>
      <c r="L168" s="2">
        <v>1509</v>
      </c>
      <c r="M168" s="2">
        <v>1509</v>
      </c>
      <c r="N168" s="2" t="str">
        <f t="shared" si="2"/>
        <v>19242590 - INOPLAST, STORITVE IN TRGOVINA, D.O.O.</v>
      </c>
      <c r="O168" s="2">
        <v>19242590</v>
      </c>
      <c r="P168" s="2" t="s">
        <v>3853</v>
      </c>
      <c r="Q168" s="8">
        <v>3300</v>
      </c>
    </row>
    <row r="169" spans="1:17" x14ac:dyDescent="0.25">
      <c r="A169" s="2" t="s">
        <v>2846</v>
      </c>
      <c r="B169" s="2" t="s">
        <v>2847</v>
      </c>
      <c r="C169" s="2" t="s">
        <v>1427</v>
      </c>
      <c r="D169" s="2" t="s">
        <v>1459</v>
      </c>
      <c r="E169" s="2" t="s">
        <v>1460</v>
      </c>
      <c r="F169" s="2" t="s">
        <v>1428</v>
      </c>
      <c r="G169" s="2" t="s">
        <v>1522</v>
      </c>
      <c r="H169" s="2" t="s">
        <v>1460</v>
      </c>
      <c r="I169" s="2">
        <v>76953475</v>
      </c>
      <c r="J169" s="2" t="s">
        <v>3246</v>
      </c>
      <c r="K169" s="2" t="s">
        <v>2969</v>
      </c>
      <c r="L169" s="2">
        <v>2096</v>
      </c>
      <c r="M169" s="2">
        <v>2096</v>
      </c>
      <c r="N169" s="2" t="str">
        <f t="shared" si="2"/>
        <v>19327889 - VETERINARSKA POSTAJA ŠMARJE PRI JELŠAH D.O.O.</v>
      </c>
      <c r="O169" s="2">
        <v>19327889</v>
      </c>
      <c r="P169" s="2" t="s">
        <v>3381</v>
      </c>
      <c r="Q169" s="8">
        <v>1500</v>
      </c>
    </row>
    <row r="170" spans="1:17" x14ac:dyDescent="0.25">
      <c r="A170" s="2" t="s">
        <v>2846</v>
      </c>
      <c r="B170" s="2" t="s">
        <v>2847</v>
      </c>
      <c r="C170" s="2" t="s">
        <v>1427</v>
      </c>
      <c r="D170" s="2" t="s">
        <v>1459</v>
      </c>
      <c r="E170" s="2" t="s">
        <v>1460</v>
      </c>
      <c r="F170" s="2" t="s">
        <v>1428</v>
      </c>
      <c r="G170" s="2" t="s">
        <v>1522</v>
      </c>
      <c r="H170" s="2" t="s">
        <v>1460</v>
      </c>
      <c r="I170" s="2">
        <v>76953475</v>
      </c>
      <c r="J170" s="2" t="s">
        <v>3246</v>
      </c>
      <c r="K170" s="2" t="s">
        <v>2969</v>
      </c>
      <c r="L170" s="2">
        <v>1830</v>
      </c>
      <c r="M170" s="2">
        <v>1830</v>
      </c>
      <c r="N170" s="2" t="str">
        <f t="shared" si="2"/>
        <v>19361602 - KLJUČAVNIČARSTVO UROŠ MEHLE S.P.</v>
      </c>
      <c r="O170" s="2">
        <v>19361602</v>
      </c>
      <c r="P170" s="2" t="s">
        <v>3382</v>
      </c>
      <c r="Q170" s="8">
        <v>2100</v>
      </c>
    </row>
    <row r="171" spans="1:17" x14ac:dyDescent="0.25">
      <c r="A171" s="2" t="s">
        <v>2846</v>
      </c>
      <c r="B171" s="2" t="s">
        <v>2847</v>
      </c>
      <c r="C171" s="2" t="s">
        <v>1427</v>
      </c>
      <c r="D171" s="2" t="s">
        <v>1459</v>
      </c>
      <c r="E171" s="2" t="s">
        <v>1460</v>
      </c>
      <c r="F171" s="2" t="s">
        <v>1428</v>
      </c>
      <c r="G171" s="2" t="s">
        <v>1522</v>
      </c>
      <c r="H171" s="2" t="s">
        <v>1460</v>
      </c>
      <c r="I171" s="2">
        <v>76953475</v>
      </c>
      <c r="J171" s="2" t="s">
        <v>3246</v>
      </c>
      <c r="K171" s="2" t="s">
        <v>2969</v>
      </c>
      <c r="L171" s="2">
        <v>1387</v>
      </c>
      <c r="M171" s="2">
        <v>1387</v>
      </c>
      <c r="N171" s="2" t="str">
        <f t="shared" si="2"/>
        <v>19384041 - AVTOCOM ODKUP IN PRODAJA RABLJENIH VOZIL MARKO MARZIDOVŠEK S.P.</v>
      </c>
      <c r="O171" s="2">
        <v>19384041</v>
      </c>
      <c r="P171" s="2" t="s">
        <v>3854</v>
      </c>
      <c r="Q171" s="8">
        <v>4200</v>
      </c>
    </row>
    <row r="172" spans="1:17" x14ac:dyDescent="0.25">
      <c r="A172" s="2" t="s">
        <v>2846</v>
      </c>
      <c r="B172" s="2" t="s">
        <v>2847</v>
      </c>
      <c r="C172" s="2" t="s">
        <v>1427</v>
      </c>
      <c r="D172" s="2" t="s">
        <v>1459</v>
      </c>
      <c r="E172" s="2" t="s">
        <v>1460</v>
      </c>
      <c r="F172" s="2" t="s">
        <v>1428</v>
      </c>
      <c r="G172" s="2" t="s">
        <v>1522</v>
      </c>
      <c r="H172" s="2" t="s">
        <v>1460</v>
      </c>
      <c r="I172" s="2">
        <v>76953475</v>
      </c>
      <c r="J172" s="2" t="s">
        <v>3246</v>
      </c>
      <c r="K172" s="2" t="s">
        <v>2969</v>
      </c>
      <c r="L172" s="2">
        <v>1513</v>
      </c>
      <c r="M172" s="2">
        <v>1513</v>
      </c>
      <c r="N172" s="2" t="str">
        <f t="shared" si="2"/>
        <v>19389060 - TARA RAČUNOVODSTVO IN TRGOVINA, BRIGITA ZOREC S.P.</v>
      </c>
      <c r="O172" s="2">
        <v>19389060</v>
      </c>
      <c r="P172" s="2" t="s">
        <v>3855</v>
      </c>
      <c r="Q172" s="8">
        <v>3300</v>
      </c>
    </row>
    <row r="173" spans="1:17" x14ac:dyDescent="0.25">
      <c r="A173" s="2" t="s">
        <v>2846</v>
      </c>
      <c r="B173" s="2" t="s">
        <v>2847</v>
      </c>
      <c r="C173" s="2" t="s">
        <v>1427</v>
      </c>
      <c r="D173" s="2" t="s">
        <v>1459</v>
      </c>
      <c r="E173" s="2" t="s">
        <v>1460</v>
      </c>
      <c r="F173" s="2" t="s">
        <v>1428</v>
      </c>
      <c r="G173" s="2" t="s">
        <v>1522</v>
      </c>
      <c r="H173" s="2" t="s">
        <v>1460</v>
      </c>
      <c r="I173" s="2">
        <v>76953475</v>
      </c>
      <c r="J173" s="2" t="s">
        <v>3246</v>
      </c>
      <c r="K173" s="2" t="s">
        <v>2969</v>
      </c>
      <c r="L173" s="2">
        <v>1301</v>
      </c>
      <c r="M173" s="2">
        <v>1301</v>
      </c>
      <c r="N173" s="2" t="str">
        <f t="shared" si="2"/>
        <v>19389922 - TELEFONSKE NAPRAVE ALEŠ FRIDRIH S.P.</v>
      </c>
      <c r="O173" s="2">
        <v>19389922</v>
      </c>
      <c r="P173" s="2" t="s">
        <v>3383</v>
      </c>
      <c r="Q173" s="8">
        <v>4800</v>
      </c>
    </row>
    <row r="174" spans="1:17" x14ac:dyDescent="0.25">
      <c r="A174" s="2" t="s">
        <v>2846</v>
      </c>
      <c r="B174" s="2" t="s">
        <v>2847</v>
      </c>
      <c r="C174" s="2" t="s">
        <v>1427</v>
      </c>
      <c r="D174" s="2" t="s">
        <v>1459</v>
      </c>
      <c r="E174" s="2" t="s">
        <v>1460</v>
      </c>
      <c r="F174" s="2" t="s">
        <v>1428</v>
      </c>
      <c r="G174" s="2" t="s">
        <v>1522</v>
      </c>
      <c r="H174" s="2" t="s">
        <v>1460</v>
      </c>
      <c r="I174" s="2">
        <v>76953475</v>
      </c>
      <c r="J174" s="2" t="s">
        <v>3246</v>
      </c>
      <c r="K174" s="2" t="s">
        <v>2969</v>
      </c>
      <c r="L174" s="2">
        <v>1305</v>
      </c>
      <c r="M174" s="2">
        <v>1305</v>
      </c>
      <c r="N174" s="2" t="str">
        <f t="shared" si="2"/>
        <v>19413084 - CNC P&amp;K-PUŠNIK PROIZVODNJA IN TRGOVINA D.O.O.</v>
      </c>
      <c r="O174" s="2">
        <v>19413084</v>
      </c>
      <c r="P174" s="2" t="s">
        <v>3856</v>
      </c>
      <c r="Q174" s="8">
        <v>4800</v>
      </c>
    </row>
    <row r="175" spans="1:17" x14ac:dyDescent="0.25">
      <c r="A175" s="2" t="s">
        <v>2846</v>
      </c>
      <c r="B175" s="2" t="s">
        <v>2847</v>
      </c>
      <c r="C175" s="2" t="s">
        <v>1427</v>
      </c>
      <c r="D175" s="2" t="s">
        <v>1459</v>
      </c>
      <c r="E175" s="2" t="s">
        <v>1460</v>
      </c>
      <c r="F175" s="2" t="s">
        <v>1428</v>
      </c>
      <c r="G175" s="2" t="s">
        <v>1522</v>
      </c>
      <c r="H175" s="2" t="s">
        <v>1460</v>
      </c>
      <c r="I175" s="2">
        <v>76953475</v>
      </c>
      <c r="J175" s="2" t="s">
        <v>3246</v>
      </c>
      <c r="K175" s="2" t="s">
        <v>2969</v>
      </c>
      <c r="L175" s="2">
        <v>741</v>
      </c>
      <c r="M175" s="2">
        <v>741</v>
      </c>
      <c r="N175" s="2" t="str">
        <f t="shared" si="2"/>
        <v>19452560 - MARJUL, CVETLIČARSKO PODJETJE, D.O.O.</v>
      </c>
      <c r="O175" s="2">
        <v>19452560</v>
      </c>
      <c r="P175" s="2" t="s">
        <v>3857</v>
      </c>
      <c r="Q175" s="8">
        <v>13423.68</v>
      </c>
    </row>
    <row r="176" spans="1:17" x14ac:dyDescent="0.25">
      <c r="A176" s="2" t="s">
        <v>2846</v>
      </c>
      <c r="B176" s="2" t="s">
        <v>2847</v>
      </c>
      <c r="C176" s="2" t="s">
        <v>1427</v>
      </c>
      <c r="D176" s="2" t="s">
        <v>1459</v>
      </c>
      <c r="E176" s="2" t="s">
        <v>1460</v>
      </c>
      <c r="F176" s="2" t="s">
        <v>1428</v>
      </c>
      <c r="G176" s="2" t="s">
        <v>1522</v>
      </c>
      <c r="H176" s="2" t="s">
        <v>1460</v>
      </c>
      <c r="I176" s="2">
        <v>76953475</v>
      </c>
      <c r="J176" s="2" t="s">
        <v>3246</v>
      </c>
      <c r="K176" s="2" t="s">
        <v>2969</v>
      </c>
      <c r="L176" s="2">
        <v>1470</v>
      </c>
      <c r="M176" s="2">
        <v>1470</v>
      </c>
      <c r="N176" s="2" t="str">
        <f t="shared" si="2"/>
        <v>19476914 - STUDIONAUT, INFORMACIJSKE TEHNOLOGIJE, D.O.O.</v>
      </c>
      <c r="O176" s="2">
        <v>19476914</v>
      </c>
      <c r="P176" s="2" t="s">
        <v>3858</v>
      </c>
      <c r="Q176" s="8">
        <v>3600</v>
      </c>
    </row>
    <row r="177" spans="1:17" x14ac:dyDescent="0.25">
      <c r="A177" s="2" t="s">
        <v>2846</v>
      </c>
      <c r="B177" s="2" t="s">
        <v>2847</v>
      </c>
      <c r="C177" s="2" t="s">
        <v>1427</v>
      </c>
      <c r="D177" s="2" t="s">
        <v>1459</v>
      </c>
      <c r="E177" s="2" t="s">
        <v>1460</v>
      </c>
      <c r="F177" s="2" t="s">
        <v>1428</v>
      </c>
      <c r="G177" s="2" t="s">
        <v>1522</v>
      </c>
      <c r="H177" s="2" t="s">
        <v>1460</v>
      </c>
      <c r="I177" s="2">
        <v>76953475</v>
      </c>
      <c r="J177" s="2" t="s">
        <v>3246</v>
      </c>
      <c r="K177" s="2" t="s">
        <v>2969</v>
      </c>
      <c r="L177" s="2">
        <v>1831</v>
      </c>
      <c r="M177" s="2">
        <v>1831</v>
      </c>
      <c r="N177" s="2" t="str">
        <f t="shared" si="2"/>
        <v>19500777 - OKREPČEVALNICA "BLEGOŠ-TOMFA" ALIČ BARBARA S.P.</v>
      </c>
      <c r="O177" s="2">
        <v>19500777</v>
      </c>
      <c r="P177" s="2" t="s">
        <v>3384</v>
      </c>
      <c r="Q177" s="8">
        <v>2100</v>
      </c>
    </row>
    <row r="178" spans="1:17" x14ac:dyDescent="0.25">
      <c r="A178" s="2" t="s">
        <v>2846</v>
      </c>
      <c r="B178" s="2" t="s">
        <v>2847</v>
      </c>
      <c r="C178" s="2" t="s">
        <v>1427</v>
      </c>
      <c r="D178" s="2" t="s">
        <v>1459</v>
      </c>
      <c r="E178" s="2" t="s">
        <v>1460</v>
      </c>
      <c r="F178" s="2" t="s">
        <v>1428</v>
      </c>
      <c r="G178" s="2" t="s">
        <v>1522</v>
      </c>
      <c r="H178" s="2" t="s">
        <v>1460</v>
      </c>
      <c r="I178" s="2">
        <v>76953475</v>
      </c>
      <c r="J178" s="2" t="s">
        <v>3246</v>
      </c>
      <c r="K178" s="2" t="s">
        <v>2969</v>
      </c>
      <c r="L178" s="2">
        <v>2136</v>
      </c>
      <c r="M178" s="2">
        <v>2136</v>
      </c>
      <c r="N178" s="2" t="str">
        <f t="shared" si="2"/>
        <v>19577729 - PIP-Z, PODJETNIŠKO IN POSLOVNO SVETOVANJE, D.O.O.</v>
      </c>
      <c r="O178" s="2">
        <v>19577729</v>
      </c>
      <c r="P178" s="2" t="s">
        <v>3859</v>
      </c>
      <c r="Q178" s="8">
        <v>1298.5</v>
      </c>
    </row>
    <row r="179" spans="1:17" x14ac:dyDescent="0.25">
      <c r="A179" s="2" t="s">
        <v>2846</v>
      </c>
      <c r="B179" s="2" t="s">
        <v>2847</v>
      </c>
      <c r="C179" s="2" t="s">
        <v>1427</v>
      </c>
      <c r="D179" s="2" t="s">
        <v>1459</v>
      </c>
      <c r="E179" s="2" t="s">
        <v>1460</v>
      </c>
      <c r="F179" s="2" t="s">
        <v>1428</v>
      </c>
      <c r="G179" s="2" t="s">
        <v>1522</v>
      </c>
      <c r="H179" s="2" t="s">
        <v>1460</v>
      </c>
      <c r="I179" s="2">
        <v>76953475</v>
      </c>
      <c r="J179" s="2" t="s">
        <v>3246</v>
      </c>
      <c r="K179" s="2" t="s">
        <v>2969</v>
      </c>
      <c r="L179" s="2">
        <v>965</v>
      </c>
      <c r="M179" s="2">
        <v>965</v>
      </c>
      <c r="N179" s="2" t="str">
        <f t="shared" si="2"/>
        <v>19672136 - PERENIČ ALEŠ S.P. IZDELOVANJE TRAKOV IN VRVI</v>
      </c>
      <c r="O179" s="2">
        <v>19672136</v>
      </c>
      <c r="P179" s="2" t="s">
        <v>3385</v>
      </c>
      <c r="Q179" s="8">
        <v>5400</v>
      </c>
    </row>
    <row r="180" spans="1:17" x14ac:dyDescent="0.25">
      <c r="A180" s="2" t="s">
        <v>2846</v>
      </c>
      <c r="B180" s="2" t="s">
        <v>2847</v>
      </c>
      <c r="C180" s="2" t="s">
        <v>1427</v>
      </c>
      <c r="D180" s="2" t="s">
        <v>1459</v>
      </c>
      <c r="E180" s="2" t="s">
        <v>1460</v>
      </c>
      <c r="F180" s="2" t="s">
        <v>1428</v>
      </c>
      <c r="G180" s="2" t="s">
        <v>1522</v>
      </c>
      <c r="H180" s="2" t="s">
        <v>1460</v>
      </c>
      <c r="I180" s="2">
        <v>76953475</v>
      </c>
      <c r="J180" s="2" t="s">
        <v>3246</v>
      </c>
      <c r="K180" s="2" t="s">
        <v>2969</v>
      </c>
      <c r="L180" s="2">
        <v>1974</v>
      </c>
      <c r="M180" s="2">
        <v>1974</v>
      </c>
      <c r="N180" s="2" t="str">
        <f t="shared" si="2"/>
        <v>19692684 - PROING APLIKACIJE, IZDAJA PROGRAMSKE OPREME, D. O. O.</v>
      </c>
      <c r="O180" s="2">
        <v>19692684</v>
      </c>
      <c r="P180" s="2" t="s">
        <v>3860</v>
      </c>
      <c r="Q180" s="8">
        <v>1800</v>
      </c>
    </row>
    <row r="181" spans="1:17" x14ac:dyDescent="0.25">
      <c r="A181" s="2" t="s">
        <v>2846</v>
      </c>
      <c r="B181" s="2" t="s">
        <v>2847</v>
      </c>
      <c r="C181" s="2" t="s">
        <v>1427</v>
      </c>
      <c r="D181" s="2" t="s">
        <v>1459</v>
      </c>
      <c r="E181" s="2" t="s">
        <v>1460</v>
      </c>
      <c r="F181" s="2" t="s">
        <v>1428</v>
      </c>
      <c r="G181" s="2" t="s">
        <v>1522</v>
      </c>
      <c r="H181" s="2" t="s">
        <v>1460</v>
      </c>
      <c r="I181" s="2">
        <v>76953475</v>
      </c>
      <c r="J181" s="2" t="s">
        <v>3246</v>
      </c>
      <c r="K181" s="2" t="s">
        <v>2969</v>
      </c>
      <c r="L181" s="2">
        <v>2255</v>
      </c>
      <c r="M181" s="2">
        <v>2255</v>
      </c>
      <c r="N181" s="2" t="str">
        <f t="shared" si="2"/>
        <v>19867131 - REMŠKAR JOŽE S.P. AVTOPREVOZNIŠTVO</v>
      </c>
      <c r="O181" s="2">
        <v>19867131</v>
      </c>
      <c r="P181" s="2" t="s">
        <v>3386</v>
      </c>
      <c r="Q181" s="8">
        <v>900</v>
      </c>
    </row>
    <row r="182" spans="1:17" x14ac:dyDescent="0.25">
      <c r="A182" s="2" t="s">
        <v>2846</v>
      </c>
      <c r="B182" s="2" t="s">
        <v>2847</v>
      </c>
      <c r="C182" s="2" t="s">
        <v>1427</v>
      </c>
      <c r="D182" s="2" t="s">
        <v>1459</v>
      </c>
      <c r="E182" s="2" t="s">
        <v>1460</v>
      </c>
      <c r="F182" s="2" t="s">
        <v>1428</v>
      </c>
      <c r="G182" s="2" t="s">
        <v>1522</v>
      </c>
      <c r="H182" s="2" t="s">
        <v>1460</v>
      </c>
      <c r="I182" s="2">
        <v>76953475</v>
      </c>
      <c r="J182" s="2" t="s">
        <v>3246</v>
      </c>
      <c r="K182" s="2" t="s">
        <v>2969</v>
      </c>
      <c r="L182" s="2">
        <v>1187</v>
      </c>
      <c r="M182" s="2">
        <v>1187</v>
      </c>
      <c r="N182" s="2" t="str">
        <f t="shared" si="2"/>
        <v>19903146 - WARCOM, TRGOVINA IN STORITVE, D.O.O.</v>
      </c>
      <c r="O182" s="2">
        <v>19903146</v>
      </c>
      <c r="P182" s="2" t="s">
        <v>3861</v>
      </c>
      <c r="Q182" s="8">
        <v>5400</v>
      </c>
    </row>
    <row r="183" spans="1:17" x14ac:dyDescent="0.25">
      <c r="A183" s="2" t="s">
        <v>2846</v>
      </c>
      <c r="B183" s="2" t="s">
        <v>2847</v>
      </c>
      <c r="C183" s="2" t="s">
        <v>1427</v>
      </c>
      <c r="D183" s="2" t="s">
        <v>1459</v>
      </c>
      <c r="E183" s="2" t="s">
        <v>1460</v>
      </c>
      <c r="F183" s="2" t="s">
        <v>1428</v>
      </c>
      <c r="G183" s="2" t="s">
        <v>1522</v>
      </c>
      <c r="H183" s="2" t="s">
        <v>1460</v>
      </c>
      <c r="I183" s="2">
        <v>76953475</v>
      </c>
      <c r="J183" s="2" t="s">
        <v>3246</v>
      </c>
      <c r="K183" s="2" t="s">
        <v>2969</v>
      </c>
      <c r="L183" s="2">
        <v>2358</v>
      </c>
      <c r="M183" s="2">
        <v>2358</v>
      </c>
      <c r="N183" s="2" t="str">
        <f t="shared" si="2"/>
        <v>19910517 - ARH42 PROJEKTIRANJE, TRGOVINA IN STORITVE D.O.O.</v>
      </c>
      <c r="O183" s="2">
        <v>19910517</v>
      </c>
      <c r="P183" s="2" t="s">
        <v>3862</v>
      </c>
      <c r="Q183" s="8">
        <v>600</v>
      </c>
    </row>
    <row r="184" spans="1:17" x14ac:dyDescent="0.25">
      <c r="A184" s="2" t="s">
        <v>2846</v>
      </c>
      <c r="B184" s="2" t="s">
        <v>2847</v>
      </c>
      <c r="C184" s="2" t="s">
        <v>1427</v>
      </c>
      <c r="D184" s="2" t="s">
        <v>1459</v>
      </c>
      <c r="E184" s="2" t="s">
        <v>1460</v>
      </c>
      <c r="F184" s="2" t="s">
        <v>1428</v>
      </c>
      <c r="G184" s="2" t="s">
        <v>1522</v>
      </c>
      <c r="H184" s="2" t="s">
        <v>1460</v>
      </c>
      <c r="I184" s="2">
        <v>76953475</v>
      </c>
      <c r="J184" s="2" t="s">
        <v>3246</v>
      </c>
      <c r="K184" s="2" t="s">
        <v>2969</v>
      </c>
      <c r="L184" s="2">
        <v>1343</v>
      </c>
      <c r="M184" s="2">
        <v>1343</v>
      </c>
      <c r="N184" s="2" t="str">
        <f t="shared" si="2"/>
        <v>19944691 - NAŠ DOM PODJETJE ZA IZGRADNJO IN VZDRŽEVANJE STANOVANJ IN STANOVANJSKIH HIŠ D.O.O. IDRIJA</v>
      </c>
      <c r="O184" s="2">
        <v>19944691</v>
      </c>
      <c r="P184" s="2" t="s">
        <v>3863</v>
      </c>
      <c r="Q184" s="8">
        <v>4500</v>
      </c>
    </row>
    <row r="185" spans="1:17" x14ac:dyDescent="0.25">
      <c r="A185" s="2" t="s">
        <v>2846</v>
      </c>
      <c r="B185" s="2" t="s">
        <v>2847</v>
      </c>
      <c r="C185" s="2" t="s">
        <v>1427</v>
      </c>
      <c r="D185" s="2" t="s">
        <v>1459</v>
      </c>
      <c r="E185" s="2" t="s">
        <v>1460</v>
      </c>
      <c r="F185" s="2" t="s">
        <v>1428</v>
      </c>
      <c r="G185" s="2" t="s">
        <v>1522</v>
      </c>
      <c r="H185" s="2" t="s">
        <v>1460</v>
      </c>
      <c r="I185" s="2">
        <v>76953475</v>
      </c>
      <c r="J185" s="2" t="s">
        <v>3246</v>
      </c>
      <c r="K185" s="2" t="s">
        <v>2969</v>
      </c>
      <c r="L185" s="2">
        <v>2261</v>
      </c>
      <c r="M185" s="2">
        <v>2261</v>
      </c>
      <c r="N185" s="2" t="str">
        <f t="shared" si="2"/>
        <v>19988699 - TAI K, KROVSKA IN KLEPARSKA DELA, TOMAŽ KUNŠEK S.P.</v>
      </c>
      <c r="O185" s="2">
        <v>19988699</v>
      </c>
      <c r="P185" s="2" t="s">
        <v>3864</v>
      </c>
      <c r="Q185" s="8">
        <v>900</v>
      </c>
    </row>
    <row r="186" spans="1:17" x14ac:dyDescent="0.25">
      <c r="A186" s="2" t="s">
        <v>2846</v>
      </c>
      <c r="B186" s="2" t="s">
        <v>2847</v>
      </c>
      <c r="C186" s="2" t="s">
        <v>1427</v>
      </c>
      <c r="D186" s="2" t="s">
        <v>1459</v>
      </c>
      <c r="E186" s="2" t="s">
        <v>1460</v>
      </c>
      <c r="F186" s="2" t="s">
        <v>1428</v>
      </c>
      <c r="G186" s="2" t="s">
        <v>1522</v>
      </c>
      <c r="H186" s="2" t="s">
        <v>1460</v>
      </c>
      <c r="I186" s="2">
        <v>76953475</v>
      </c>
      <c r="J186" s="2" t="s">
        <v>3246</v>
      </c>
      <c r="K186" s="2" t="s">
        <v>2969</v>
      </c>
      <c r="L186" s="2">
        <v>1720</v>
      </c>
      <c r="M186" s="2">
        <v>1720</v>
      </c>
      <c r="N186" s="2" t="str">
        <f t="shared" si="2"/>
        <v>20177321 - PAM VILIČAR D.O.O. SERVIS, TRGOVINA IN STORITVE</v>
      </c>
      <c r="O186" s="2">
        <v>20177321</v>
      </c>
      <c r="P186" s="2" t="s">
        <v>3865</v>
      </c>
      <c r="Q186" s="8">
        <v>2400</v>
      </c>
    </row>
    <row r="187" spans="1:17" x14ac:dyDescent="0.25">
      <c r="A187" s="2" t="s">
        <v>2846</v>
      </c>
      <c r="B187" s="2" t="s">
        <v>2847</v>
      </c>
      <c r="C187" s="2" t="s">
        <v>1427</v>
      </c>
      <c r="D187" s="2" t="s">
        <v>1459</v>
      </c>
      <c r="E187" s="2" t="s">
        <v>1460</v>
      </c>
      <c r="F187" s="2" t="s">
        <v>1428</v>
      </c>
      <c r="G187" s="2" t="s">
        <v>1522</v>
      </c>
      <c r="H187" s="2" t="s">
        <v>1460</v>
      </c>
      <c r="I187" s="2">
        <v>76953475</v>
      </c>
      <c r="J187" s="2" t="s">
        <v>3246</v>
      </c>
      <c r="K187" s="2" t="s">
        <v>2969</v>
      </c>
      <c r="L187" s="2">
        <v>1159</v>
      </c>
      <c r="M187" s="2">
        <v>1159</v>
      </c>
      <c r="N187" s="2" t="str">
        <f t="shared" si="2"/>
        <v>20218524 - FIDURO INOVATIVNE IN ZANESLJIVE RAČUNALNIŠKE REŠITVE D.O.O.</v>
      </c>
      <c r="O187" s="2">
        <v>20218524</v>
      </c>
      <c r="P187" s="2" t="s">
        <v>3866</v>
      </c>
      <c r="Q187" s="8">
        <v>5400</v>
      </c>
    </row>
    <row r="188" spans="1:17" x14ac:dyDescent="0.25">
      <c r="A188" s="2" t="s">
        <v>2846</v>
      </c>
      <c r="B188" s="2" t="s">
        <v>2847</v>
      </c>
      <c r="C188" s="2" t="s">
        <v>1427</v>
      </c>
      <c r="D188" s="2" t="s">
        <v>1459</v>
      </c>
      <c r="E188" s="2" t="s">
        <v>1460</v>
      </c>
      <c r="F188" s="2" t="s">
        <v>1428</v>
      </c>
      <c r="G188" s="2" t="s">
        <v>1522</v>
      </c>
      <c r="H188" s="2" t="s">
        <v>1460</v>
      </c>
      <c r="I188" s="2">
        <v>76953475</v>
      </c>
      <c r="J188" s="2" t="s">
        <v>3246</v>
      </c>
      <c r="K188" s="2" t="s">
        <v>2969</v>
      </c>
      <c r="L188" s="2">
        <v>1191</v>
      </c>
      <c r="M188" s="2">
        <v>1191</v>
      </c>
      <c r="N188" s="2" t="str">
        <f t="shared" si="2"/>
        <v>20344864 - PRONID, DRUŽBA ZA SVETOVANJE, INŽENIRING, NAJEM, POSLOVNE IN DRUGE STORITVE D.O.O.</v>
      </c>
      <c r="O188" s="2">
        <v>20344864</v>
      </c>
      <c r="P188" s="2" t="s">
        <v>3867</v>
      </c>
      <c r="Q188" s="8">
        <v>5400</v>
      </c>
    </row>
    <row r="189" spans="1:17" x14ac:dyDescent="0.25">
      <c r="A189" s="2" t="s">
        <v>2846</v>
      </c>
      <c r="B189" s="2" t="s">
        <v>2847</v>
      </c>
      <c r="C189" s="2" t="s">
        <v>1427</v>
      </c>
      <c r="D189" s="2" t="s">
        <v>1459</v>
      </c>
      <c r="E189" s="2" t="s">
        <v>1460</v>
      </c>
      <c r="F189" s="2" t="s">
        <v>1428</v>
      </c>
      <c r="G189" s="2" t="s">
        <v>1522</v>
      </c>
      <c r="H189" s="2" t="s">
        <v>1460</v>
      </c>
      <c r="I189" s="2">
        <v>76953475</v>
      </c>
      <c r="J189" s="2" t="s">
        <v>3246</v>
      </c>
      <c r="K189" s="2" t="s">
        <v>2969</v>
      </c>
      <c r="L189" s="2">
        <v>1857</v>
      </c>
      <c r="M189" s="2">
        <v>1857</v>
      </c>
      <c r="N189" s="2" t="str">
        <f t="shared" si="2"/>
        <v>20445814 - TONC TRGOVINA IN STORITVE JURE OGRIN S.P.</v>
      </c>
      <c r="O189" s="2">
        <v>20445814</v>
      </c>
      <c r="P189" s="2" t="s">
        <v>3387</v>
      </c>
      <c r="Q189" s="8">
        <v>1825.05</v>
      </c>
    </row>
    <row r="190" spans="1:17" x14ac:dyDescent="0.25">
      <c r="A190" s="2" t="s">
        <v>2846</v>
      </c>
      <c r="B190" s="2" t="s">
        <v>2847</v>
      </c>
      <c r="C190" s="2" t="s">
        <v>1427</v>
      </c>
      <c r="D190" s="2" t="s">
        <v>1459</v>
      </c>
      <c r="E190" s="2" t="s">
        <v>1460</v>
      </c>
      <c r="F190" s="2" t="s">
        <v>1428</v>
      </c>
      <c r="G190" s="2" t="s">
        <v>1522</v>
      </c>
      <c r="H190" s="2" t="s">
        <v>1460</v>
      </c>
      <c r="I190" s="2">
        <v>76953475</v>
      </c>
      <c r="J190" s="2" t="s">
        <v>3246</v>
      </c>
      <c r="K190" s="2" t="s">
        <v>2969</v>
      </c>
      <c r="L190" s="2">
        <v>902</v>
      </c>
      <c r="M190" s="2">
        <v>902</v>
      </c>
      <c r="N190" s="2" t="str">
        <f t="shared" si="2"/>
        <v>20520581 - SATISTTA, POSREDNIŠTVO IN STORITVE, D.O.O.</v>
      </c>
      <c r="O190" s="2">
        <v>20520581</v>
      </c>
      <c r="P190" s="2" t="s">
        <v>3868</v>
      </c>
      <c r="Q190" s="8">
        <v>6480</v>
      </c>
    </row>
    <row r="191" spans="1:17" x14ac:dyDescent="0.25">
      <c r="A191" s="2" t="s">
        <v>2846</v>
      </c>
      <c r="B191" s="2" t="s">
        <v>2847</v>
      </c>
      <c r="C191" s="2" t="s">
        <v>1427</v>
      </c>
      <c r="D191" s="2" t="s">
        <v>1459</v>
      </c>
      <c r="E191" s="2" t="s">
        <v>1460</v>
      </c>
      <c r="F191" s="2" t="s">
        <v>1428</v>
      </c>
      <c r="G191" s="2" t="s">
        <v>1522</v>
      </c>
      <c r="H191" s="2" t="s">
        <v>1460</v>
      </c>
      <c r="I191" s="2">
        <v>76953475</v>
      </c>
      <c r="J191" s="2" t="s">
        <v>3246</v>
      </c>
      <c r="K191" s="2" t="s">
        <v>2969</v>
      </c>
      <c r="L191" s="2">
        <v>1149</v>
      </c>
      <c r="M191" s="2">
        <v>1149</v>
      </c>
      <c r="N191" s="2" t="str">
        <f t="shared" si="2"/>
        <v>20537646 - MIZARSTVO KOŠIR JANEZ KOŠIR S.P.</v>
      </c>
      <c r="O191" s="2">
        <v>20537646</v>
      </c>
      <c r="P191" s="2" t="s">
        <v>3388</v>
      </c>
      <c r="Q191" s="8">
        <v>5400</v>
      </c>
    </row>
    <row r="192" spans="1:17" x14ac:dyDescent="0.25">
      <c r="A192" s="2" t="s">
        <v>2846</v>
      </c>
      <c r="B192" s="2" t="s">
        <v>2847</v>
      </c>
      <c r="C192" s="2" t="s">
        <v>1427</v>
      </c>
      <c r="D192" s="2" t="s">
        <v>1459</v>
      </c>
      <c r="E192" s="2" t="s">
        <v>1460</v>
      </c>
      <c r="F192" s="2" t="s">
        <v>1428</v>
      </c>
      <c r="G192" s="2" t="s">
        <v>1522</v>
      </c>
      <c r="H192" s="2" t="s">
        <v>1460</v>
      </c>
      <c r="I192" s="2">
        <v>76953475</v>
      </c>
      <c r="J192" s="2" t="s">
        <v>3246</v>
      </c>
      <c r="K192" s="2" t="s">
        <v>2969</v>
      </c>
      <c r="L192" s="2">
        <v>2022</v>
      </c>
      <c r="M192" s="2">
        <v>2022</v>
      </c>
      <c r="N192" s="2" t="str">
        <f t="shared" si="2"/>
        <v>20605943 - ELPRO HREN, ANTON HREN S.P., ELEKTROINŠTALACIJE IN STORITVE</v>
      </c>
      <c r="O192" s="2">
        <v>20605943</v>
      </c>
      <c r="P192" s="2" t="s">
        <v>3869</v>
      </c>
      <c r="Q192" s="8">
        <v>1800</v>
      </c>
    </row>
    <row r="193" spans="1:17" x14ac:dyDescent="0.25">
      <c r="A193" s="2" t="s">
        <v>2846</v>
      </c>
      <c r="B193" s="2" t="s">
        <v>2847</v>
      </c>
      <c r="C193" s="2" t="s">
        <v>1427</v>
      </c>
      <c r="D193" s="2" t="s">
        <v>1459</v>
      </c>
      <c r="E193" s="2" t="s">
        <v>1460</v>
      </c>
      <c r="F193" s="2" t="s">
        <v>1428</v>
      </c>
      <c r="G193" s="2" t="s">
        <v>1522</v>
      </c>
      <c r="H193" s="2" t="s">
        <v>1460</v>
      </c>
      <c r="I193" s="2">
        <v>76953475</v>
      </c>
      <c r="J193" s="2" t="s">
        <v>3246</v>
      </c>
      <c r="K193" s="2" t="s">
        <v>2969</v>
      </c>
      <c r="L193" s="2">
        <v>2139</v>
      </c>
      <c r="M193" s="2">
        <v>2139</v>
      </c>
      <c r="N193" s="2" t="str">
        <f t="shared" si="2"/>
        <v>20657692 - AVTO CENTER ANDREJEK, POSREDNIŠTVO VOZIL, SERVIS, TRGOVINA D.O.O.</v>
      </c>
      <c r="O193" s="2">
        <v>20657692</v>
      </c>
      <c r="P193" s="2" t="s">
        <v>3870</v>
      </c>
      <c r="Q193" s="8">
        <v>1239.4000000000001</v>
      </c>
    </row>
    <row r="194" spans="1:17" x14ac:dyDescent="0.25">
      <c r="A194" s="2" t="s">
        <v>2846</v>
      </c>
      <c r="B194" s="2" t="s">
        <v>2847</v>
      </c>
      <c r="C194" s="2" t="s">
        <v>1427</v>
      </c>
      <c r="D194" s="2" t="s">
        <v>1459</v>
      </c>
      <c r="E194" s="2" t="s">
        <v>1460</v>
      </c>
      <c r="F194" s="2" t="s">
        <v>1428</v>
      </c>
      <c r="G194" s="2" t="s">
        <v>1522</v>
      </c>
      <c r="H194" s="2" t="s">
        <v>1460</v>
      </c>
      <c r="I194" s="2">
        <v>76953475</v>
      </c>
      <c r="J194" s="2" t="s">
        <v>3246</v>
      </c>
      <c r="K194" s="2" t="s">
        <v>2969</v>
      </c>
      <c r="L194" s="2">
        <v>1613</v>
      </c>
      <c r="M194" s="2">
        <v>1613</v>
      </c>
      <c r="N194" s="2" t="str">
        <f t="shared" si="2"/>
        <v>20674767 - SVETOVALNICA, MELITA KUHAR, PODJETNIŠKO SVETOVANJE S.P.</v>
      </c>
      <c r="O194" s="2">
        <v>20674767</v>
      </c>
      <c r="P194" s="2" t="s">
        <v>3871</v>
      </c>
      <c r="Q194" s="8">
        <v>2700</v>
      </c>
    </row>
    <row r="195" spans="1:17" x14ac:dyDescent="0.25">
      <c r="A195" s="2" t="s">
        <v>2846</v>
      </c>
      <c r="B195" s="2" t="s">
        <v>2847</v>
      </c>
      <c r="C195" s="2" t="s">
        <v>1427</v>
      </c>
      <c r="D195" s="2" t="s">
        <v>1459</v>
      </c>
      <c r="E195" s="2" t="s">
        <v>1460</v>
      </c>
      <c r="F195" s="2" t="s">
        <v>1428</v>
      </c>
      <c r="G195" s="2" t="s">
        <v>1522</v>
      </c>
      <c r="H195" s="2" t="s">
        <v>1460</v>
      </c>
      <c r="I195" s="2">
        <v>76953475</v>
      </c>
      <c r="J195" s="2" t="s">
        <v>3246</v>
      </c>
      <c r="K195" s="2" t="s">
        <v>2969</v>
      </c>
      <c r="L195" s="2">
        <v>1302</v>
      </c>
      <c r="M195" s="2">
        <v>1302</v>
      </c>
      <c r="N195" s="2" t="str">
        <f t="shared" ref="N195:N258" si="3">+CONCATENATE(O195," - ",P195)</f>
        <v>20698615 - SERVIS DREV, TRGOVINA IN STORITVE, D.O.O.</v>
      </c>
      <c r="O195" s="2">
        <v>20698615</v>
      </c>
      <c r="P195" s="2" t="s">
        <v>3872</v>
      </c>
      <c r="Q195" s="8">
        <v>4800</v>
      </c>
    </row>
    <row r="196" spans="1:17" x14ac:dyDescent="0.25">
      <c r="A196" s="2" t="s">
        <v>2846</v>
      </c>
      <c r="B196" s="2" t="s">
        <v>2847</v>
      </c>
      <c r="C196" s="2" t="s">
        <v>1427</v>
      </c>
      <c r="D196" s="2" t="s">
        <v>1459</v>
      </c>
      <c r="E196" s="2" t="s">
        <v>1460</v>
      </c>
      <c r="F196" s="2" t="s">
        <v>1428</v>
      </c>
      <c r="G196" s="2" t="s">
        <v>1522</v>
      </c>
      <c r="H196" s="2" t="s">
        <v>1460</v>
      </c>
      <c r="I196" s="2">
        <v>76953475</v>
      </c>
      <c r="J196" s="2" t="s">
        <v>3246</v>
      </c>
      <c r="K196" s="2" t="s">
        <v>2969</v>
      </c>
      <c r="L196" s="2">
        <v>1303</v>
      </c>
      <c r="M196" s="2">
        <v>1303</v>
      </c>
      <c r="N196" s="2" t="str">
        <f t="shared" si="3"/>
        <v>20750153 - TOP KLIN ČISTILNI SERVIS, DARJA COLJA S.P.</v>
      </c>
      <c r="O196" s="2">
        <v>20750153</v>
      </c>
      <c r="P196" s="2" t="s">
        <v>3389</v>
      </c>
      <c r="Q196" s="8">
        <v>4800</v>
      </c>
    </row>
    <row r="197" spans="1:17" x14ac:dyDescent="0.25">
      <c r="A197" s="2" t="s">
        <v>2846</v>
      </c>
      <c r="B197" s="2" t="s">
        <v>2847</v>
      </c>
      <c r="C197" s="2" t="s">
        <v>1427</v>
      </c>
      <c r="D197" s="2" t="s">
        <v>1459</v>
      </c>
      <c r="E197" s="2" t="s">
        <v>1460</v>
      </c>
      <c r="F197" s="2" t="s">
        <v>1428</v>
      </c>
      <c r="G197" s="2" t="s">
        <v>1522</v>
      </c>
      <c r="H197" s="2" t="s">
        <v>1460</v>
      </c>
      <c r="I197" s="2">
        <v>76953475</v>
      </c>
      <c r="J197" s="2" t="s">
        <v>3246</v>
      </c>
      <c r="K197" s="2" t="s">
        <v>2969</v>
      </c>
      <c r="L197" s="2">
        <v>1166</v>
      </c>
      <c r="M197" s="2">
        <v>1166</v>
      </c>
      <c r="N197" s="2" t="str">
        <f t="shared" si="3"/>
        <v>20796404 - AVTOLIČARSTVO ZDENKO TURK S.P.</v>
      </c>
      <c r="O197" s="2">
        <v>20796404</v>
      </c>
      <c r="P197" s="2" t="s">
        <v>3390</v>
      </c>
      <c r="Q197" s="8">
        <v>5400</v>
      </c>
    </row>
    <row r="198" spans="1:17" x14ac:dyDescent="0.25">
      <c r="A198" s="2" t="s">
        <v>2846</v>
      </c>
      <c r="B198" s="2" t="s">
        <v>2847</v>
      </c>
      <c r="C198" s="2" t="s">
        <v>1427</v>
      </c>
      <c r="D198" s="2" t="s">
        <v>1459</v>
      </c>
      <c r="E198" s="2" t="s">
        <v>1460</v>
      </c>
      <c r="F198" s="2" t="s">
        <v>1428</v>
      </c>
      <c r="G198" s="2" t="s">
        <v>1522</v>
      </c>
      <c r="H198" s="2" t="s">
        <v>1460</v>
      </c>
      <c r="I198" s="2">
        <v>76953475</v>
      </c>
      <c r="J198" s="2" t="s">
        <v>3246</v>
      </c>
      <c r="K198" s="2" t="s">
        <v>2969</v>
      </c>
      <c r="L198" s="2">
        <v>1559</v>
      </c>
      <c r="M198" s="2">
        <v>1559</v>
      </c>
      <c r="N198" s="2" t="str">
        <f t="shared" si="3"/>
        <v>20809875 - ARKO, PODJETJE ZA INTELEKTUALNE STORITVE IN TRGOVINO D.O.O.</v>
      </c>
      <c r="O198" s="2">
        <v>20809875</v>
      </c>
      <c r="P198" s="2" t="s">
        <v>3873</v>
      </c>
      <c r="Q198" s="8">
        <v>2960</v>
      </c>
    </row>
    <row r="199" spans="1:17" x14ac:dyDescent="0.25">
      <c r="A199" s="2" t="s">
        <v>2846</v>
      </c>
      <c r="B199" s="2" t="s">
        <v>2847</v>
      </c>
      <c r="C199" s="2" t="s">
        <v>1427</v>
      </c>
      <c r="D199" s="2" t="s">
        <v>1459</v>
      </c>
      <c r="E199" s="2" t="s">
        <v>1460</v>
      </c>
      <c r="F199" s="2" t="s">
        <v>1428</v>
      </c>
      <c r="G199" s="2" t="s">
        <v>1522</v>
      </c>
      <c r="H199" s="2" t="s">
        <v>1460</v>
      </c>
      <c r="I199" s="2">
        <v>76953475</v>
      </c>
      <c r="J199" s="2" t="s">
        <v>3246</v>
      </c>
      <c r="K199" s="2" t="s">
        <v>2969</v>
      </c>
      <c r="L199" s="2">
        <v>1390</v>
      </c>
      <c r="M199" s="2">
        <v>1390</v>
      </c>
      <c r="N199" s="2" t="str">
        <f t="shared" si="3"/>
        <v>20823509 - DOROTEJA BORIŠEK KREVL, S.P. NEGOVALNI SALON ANDREJA</v>
      </c>
      <c r="O199" s="2">
        <v>20823509</v>
      </c>
      <c r="P199" s="2" t="s">
        <v>3391</v>
      </c>
      <c r="Q199" s="8">
        <v>4200</v>
      </c>
    </row>
    <row r="200" spans="1:17" x14ac:dyDescent="0.25">
      <c r="A200" s="2" t="s">
        <v>2846</v>
      </c>
      <c r="B200" s="2" t="s">
        <v>2847</v>
      </c>
      <c r="C200" s="2" t="s">
        <v>1427</v>
      </c>
      <c r="D200" s="2" t="s">
        <v>1459</v>
      </c>
      <c r="E200" s="2" t="s">
        <v>1460</v>
      </c>
      <c r="F200" s="2" t="s">
        <v>1428</v>
      </c>
      <c r="G200" s="2" t="s">
        <v>1522</v>
      </c>
      <c r="H200" s="2" t="s">
        <v>1460</v>
      </c>
      <c r="I200" s="2">
        <v>76953475</v>
      </c>
      <c r="J200" s="2" t="s">
        <v>3246</v>
      </c>
      <c r="K200" s="2" t="s">
        <v>2969</v>
      </c>
      <c r="L200" s="2">
        <v>1266</v>
      </c>
      <c r="M200" s="2">
        <v>1266</v>
      </c>
      <c r="N200" s="2" t="str">
        <f t="shared" si="3"/>
        <v>20857314 - NIOMA, AVTOMATIZACIJA OBJEKTOV, ELEKTRO STORITVE, TRGOVINA, RAČUNALNIŠKO PROGRAMIRANJE IN SVETOVANJE, D.O.O.</v>
      </c>
      <c r="O200" s="2">
        <v>20857314</v>
      </c>
      <c r="P200" s="2" t="s">
        <v>3874</v>
      </c>
      <c r="Q200" s="8">
        <v>4856.3999999999996</v>
      </c>
    </row>
    <row r="201" spans="1:17" x14ac:dyDescent="0.25">
      <c r="A201" s="2" t="s">
        <v>2846</v>
      </c>
      <c r="B201" s="2" t="s">
        <v>2847</v>
      </c>
      <c r="C201" s="2" t="s">
        <v>1427</v>
      </c>
      <c r="D201" s="2" t="s">
        <v>1459</v>
      </c>
      <c r="E201" s="2" t="s">
        <v>1460</v>
      </c>
      <c r="F201" s="2" t="s">
        <v>1428</v>
      </c>
      <c r="G201" s="2" t="s">
        <v>1522</v>
      </c>
      <c r="H201" s="2" t="s">
        <v>1460</v>
      </c>
      <c r="I201" s="2">
        <v>76953475</v>
      </c>
      <c r="J201" s="2" t="s">
        <v>3246</v>
      </c>
      <c r="K201" s="2" t="s">
        <v>2969</v>
      </c>
      <c r="L201" s="2">
        <v>2302</v>
      </c>
      <c r="M201" s="2">
        <v>2302</v>
      </c>
      <c r="N201" s="2" t="str">
        <f t="shared" si="3"/>
        <v>20895976 - KAMNOSEŠTVO GRANITKO D.O.O.</v>
      </c>
      <c r="O201" s="2">
        <v>20895976</v>
      </c>
      <c r="P201" s="2" t="s">
        <v>3875</v>
      </c>
      <c r="Q201" s="8">
        <v>668.95</v>
      </c>
    </row>
    <row r="202" spans="1:17" x14ac:dyDescent="0.25">
      <c r="A202" s="2" t="s">
        <v>2846</v>
      </c>
      <c r="B202" s="2" t="s">
        <v>2847</v>
      </c>
      <c r="C202" s="2" t="s">
        <v>1427</v>
      </c>
      <c r="D202" s="2" t="s">
        <v>1459</v>
      </c>
      <c r="E202" s="2" t="s">
        <v>1460</v>
      </c>
      <c r="F202" s="2" t="s">
        <v>1428</v>
      </c>
      <c r="G202" s="2" t="s">
        <v>1522</v>
      </c>
      <c r="H202" s="2" t="s">
        <v>1460</v>
      </c>
      <c r="I202" s="2">
        <v>76953475</v>
      </c>
      <c r="J202" s="2" t="s">
        <v>3246</v>
      </c>
      <c r="K202" s="2" t="s">
        <v>2969</v>
      </c>
      <c r="L202" s="2">
        <v>2181</v>
      </c>
      <c r="M202" s="2">
        <v>2181</v>
      </c>
      <c r="N202" s="2" t="str">
        <f t="shared" si="3"/>
        <v>20913206 - MIZARSTVO M.A.R., PROIZVODNJA IN TRGOVINA, D.O.O.</v>
      </c>
      <c r="O202" s="2">
        <v>20913206</v>
      </c>
      <c r="P202" s="2" t="s">
        <v>3876</v>
      </c>
      <c r="Q202" s="8">
        <v>1200</v>
      </c>
    </row>
    <row r="203" spans="1:17" x14ac:dyDescent="0.25">
      <c r="A203" s="2" t="s">
        <v>2846</v>
      </c>
      <c r="B203" s="2" t="s">
        <v>2847</v>
      </c>
      <c r="C203" s="2" t="s">
        <v>1427</v>
      </c>
      <c r="D203" s="2" t="s">
        <v>1459</v>
      </c>
      <c r="E203" s="2" t="s">
        <v>1460</v>
      </c>
      <c r="F203" s="2" t="s">
        <v>1428</v>
      </c>
      <c r="G203" s="2" t="s">
        <v>1522</v>
      </c>
      <c r="H203" s="2" t="s">
        <v>1460</v>
      </c>
      <c r="I203" s="2">
        <v>76953475</v>
      </c>
      <c r="J203" s="2" t="s">
        <v>3246</v>
      </c>
      <c r="K203" s="2" t="s">
        <v>2969</v>
      </c>
      <c r="L203" s="2">
        <v>1250</v>
      </c>
      <c r="M203" s="2">
        <v>1250</v>
      </c>
      <c r="N203" s="2" t="str">
        <f t="shared" si="3"/>
        <v>20938276 - ZASEBNI VRTEC VILINSKI GAJ, ZASEBNI VZGOJNO-IZOBRAŽEVALNI ZAVOD</v>
      </c>
      <c r="O203" s="2">
        <v>20938276</v>
      </c>
      <c r="P203" s="2" t="s">
        <v>3877</v>
      </c>
      <c r="Q203" s="8">
        <v>5100</v>
      </c>
    </row>
    <row r="204" spans="1:17" x14ac:dyDescent="0.25">
      <c r="A204" s="2" t="s">
        <v>2846</v>
      </c>
      <c r="B204" s="2" t="s">
        <v>2847</v>
      </c>
      <c r="C204" s="2" t="s">
        <v>1427</v>
      </c>
      <c r="D204" s="2" t="s">
        <v>1459</v>
      </c>
      <c r="E204" s="2" t="s">
        <v>1460</v>
      </c>
      <c r="F204" s="2" t="s">
        <v>1428</v>
      </c>
      <c r="G204" s="2" t="s">
        <v>1522</v>
      </c>
      <c r="H204" s="2" t="s">
        <v>1460</v>
      </c>
      <c r="I204" s="2">
        <v>76953475</v>
      </c>
      <c r="J204" s="2" t="s">
        <v>3246</v>
      </c>
      <c r="K204" s="2" t="s">
        <v>2969</v>
      </c>
      <c r="L204" s="2">
        <v>1962</v>
      </c>
      <c r="M204" s="2">
        <v>1962</v>
      </c>
      <c r="N204" s="2" t="str">
        <f t="shared" si="3"/>
        <v>21016623 - VZDRŽEVANJE VOZIL BOŠTJAN ŠENICA S.P.</v>
      </c>
      <c r="O204" s="2">
        <v>21016623</v>
      </c>
      <c r="P204" s="2" t="s">
        <v>3392</v>
      </c>
      <c r="Q204" s="8">
        <v>1800</v>
      </c>
    </row>
    <row r="205" spans="1:17" x14ac:dyDescent="0.25">
      <c r="A205" s="2" t="s">
        <v>2846</v>
      </c>
      <c r="B205" s="2" t="s">
        <v>2847</v>
      </c>
      <c r="C205" s="2" t="s">
        <v>1427</v>
      </c>
      <c r="D205" s="2" t="s">
        <v>1459</v>
      </c>
      <c r="E205" s="2" t="s">
        <v>1460</v>
      </c>
      <c r="F205" s="2" t="s">
        <v>1428</v>
      </c>
      <c r="G205" s="2" t="s">
        <v>1522</v>
      </c>
      <c r="H205" s="2" t="s">
        <v>1460</v>
      </c>
      <c r="I205" s="2">
        <v>76953475</v>
      </c>
      <c r="J205" s="2" t="s">
        <v>3246</v>
      </c>
      <c r="K205" s="2" t="s">
        <v>2969</v>
      </c>
      <c r="L205" s="2">
        <v>431</v>
      </c>
      <c r="M205" s="2">
        <v>431</v>
      </c>
      <c r="N205" s="2" t="str">
        <f t="shared" si="3"/>
        <v>21135991 - IN.SIST D.O.O.</v>
      </c>
      <c r="O205" s="2">
        <v>21135991</v>
      </c>
      <c r="P205" s="2" t="s">
        <v>135</v>
      </c>
      <c r="Q205" s="8">
        <v>285.64999999999998</v>
      </c>
    </row>
    <row r="206" spans="1:17" x14ac:dyDescent="0.25">
      <c r="A206" s="2" t="s">
        <v>2846</v>
      </c>
      <c r="B206" s="2" t="s">
        <v>2847</v>
      </c>
      <c r="C206" s="2" t="s">
        <v>1427</v>
      </c>
      <c r="D206" s="2" t="s">
        <v>1459</v>
      </c>
      <c r="E206" s="2" t="s">
        <v>1460</v>
      </c>
      <c r="F206" s="2" t="s">
        <v>1428</v>
      </c>
      <c r="G206" s="2" t="s">
        <v>1522</v>
      </c>
      <c r="H206" s="2" t="s">
        <v>1460</v>
      </c>
      <c r="I206" s="2">
        <v>76953475</v>
      </c>
      <c r="J206" s="2" t="s">
        <v>3246</v>
      </c>
      <c r="K206" s="2" t="s">
        <v>2969</v>
      </c>
      <c r="L206" s="2">
        <v>898</v>
      </c>
      <c r="M206" s="2">
        <v>898</v>
      </c>
      <c r="N206" s="2" t="str">
        <f t="shared" si="3"/>
        <v>21145032 - QSTOM, SPLETNE REŠITVE, D.O.O.</v>
      </c>
      <c r="O206" s="2">
        <v>21145032</v>
      </c>
      <c r="P206" s="2" t="s">
        <v>3878</v>
      </c>
      <c r="Q206" s="8">
        <v>6480</v>
      </c>
    </row>
    <row r="207" spans="1:17" x14ac:dyDescent="0.25">
      <c r="A207" s="2" t="s">
        <v>2846</v>
      </c>
      <c r="B207" s="2" t="s">
        <v>2847</v>
      </c>
      <c r="C207" s="2" t="s">
        <v>1427</v>
      </c>
      <c r="D207" s="2" t="s">
        <v>1459</v>
      </c>
      <c r="E207" s="2" t="s">
        <v>1460</v>
      </c>
      <c r="F207" s="2" t="s">
        <v>1428</v>
      </c>
      <c r="G207" s="2" t="s">
        <v>1522</v>
      </c>
      <c r="H207" s="2" t="s">
        <v>1460</v>
      </c>
      <c r="I207" s="2">
        <v>76953475</v>
      </c>
      <c r="J207" s="2" t="s">
        <v>3246</v>
      </c>
      <c r="K207" s="2" t="s">
        <v>2969</v>
      </c>
      <c r="L207" s="2">
        <v>1188</v>
      </c>
      <c r="M207" s="2">
        <v>1188</v>
      </c>
      <c r="N207" s="2" t="str">
        <f t="shared" si="3"/>
        <v>21157057 - SLD, LOGISTIKA D.O.O.</v>
      </c>
      <c r="O207" s="2">
        <v>21157057</v>
      </c>
      <c r="P207" s="2" t="s">
        <v>3879</v>
      </c>
      <c r="Q207" s="8">
        <v>5400</v>
      </c>
    </row>
    <row r="208" spans="1:17" x14ac:dyDescent="0.25">
      <c r="A208" s="2" t="s">
        <v>2846</v>
      </c>
      <c r="B208" s="2" t="s">
        <v>2847</v>
      </c>
      <c r="C208" s="2" t="s">
        <v>1427</v>
      </c>
      <c r="D208" s="2" t="s">
        <v>1459</v>
      </c>
      <c r="E208" s="2" t="s">
        <v>1460</v>
      </c>
      <c r="F208" s="2" t="s">
        <v>1428</v>
      </c>
      <c r="G208" s="2" t="s">
        <v>1522</v>
      </c>
      <c r="H208" s="2" t="s">
        <v>1460</v>
      </c>
      <c r="I208" s="2">
        <v>76953475</v>
      </c>
      <c r="J208" s="2" t="s">
        <v>3246</v>
      </c>
      <c r="K208" s="2" t="s">
        <v>2969</v>
      </c>
      <c r="L208" s="2">
        <v>1155</v>
      </c>
      <c r="M208" s="2">
        <v>1155</v>
      </c>
      <c r="N208" s="2" t="str">
        <f t="shared" si="3"/>
        <v>21185034 - MBB PODJETJE ZA PROIZVODNJO,TRGOVINO,TRANSPORT,INŽENIRING, SERVISIRANJE CESTNIH MOTORNIH VOZIL IN GRADBENE MEHANIZACIJE,D.O.O.,GORENJSKA C. 20 D, MENGEŠ</v>
      </c>
      <c r="O208" s="2">
        <v>21185034</v>
      </c>
      <c r="P208" s="2" t="s">
        <v>3880</v>
      </c>
      <c r="Q208" s="8">
        <v>5400</v>
      </c>
    </row>
    <row r="209" spans="1:17" x14ac:dyDescent="0.25">
      <c r="A209" s="2" t="s">
        <v>2846</v>
      </c>
      <c r="B209" s="2" t="s">
        <v>2847</v>
      </c>
      <c r="C209" s="2" t="s">
        <v>1427</v>
      </c>
      <c r="D209" s="2" t="s">
        <v>1459</v>
      </c>
      <c r="E209" s="2" t="s">
        <v>1460</v>
      </c>
      <c r="F209" s="2" t="s">
        <v>1428</v>
      </c>
      <c r="G209" s="2" t="s">
        <v>1522</v>
      </c>
      <c r="H209" s="2" t="s">
        <v>1460</v>
      </c>
      <c r="I209" s="2">
        <v>76953475</v>
      </c>
      <c r="J209" s="2" t="s">
        <v>3246</v>
      </c>
      <c r="K209" s="2" t="s">
        <v>2969</v>
      </c>
      <c r="L209" s="2">
        <v>1626</v>
      </c>
      <c r="M209" s="2">
        <v>1626</v>
      </c>
      <c r="N209" s="2" t="str">
        <f t="shared" si="3"/>
        <v>21233497 - AVEMED, PRODAJA IN ZASTOPSTVO, D.O.O.</v>
      </c>
      <c r="O209" s="2">
        <v>21233497</v>
      </c>
      <c r="P209" s="2" t="s">
        <v>3881</v>
      </c>
      <c r="Q209" s="8">
        <v>2700</v>
      </c>
    </row>
    <row r="210" spans="1:17" x14ac:dyDescent="0.25">
      <c r="A210" s="2" t="s">
        <v>2846</v>
      </c>
      <c r="B210" s="2" t="s">
        <v>2847</v>
      </c>
      <c r="C210" s="2" t="s">
        <v>1427</v>
      </c>
      <c r="D210" s="2" t="s">
        <v>1459</v>
      </c>
      <c r="E210" s="2" t="s">
        <v>1460</v>
      </c>
      <c r="F210" s="2" t="s">
        <v>1428</v>
      </c>
      <c r="G210" s="2" t="s">
        <v>1522</v>
      </c>
      <c r="H210" s="2" t="s">
        <v>1460</v>
      </c>
      <c r="I210" s="2">
        <v>76953475</v>
      </c>
      <c r="J210" s="2" t="s">
        <v>3246</v>
      </c>
      <c r="K210" s="2" t="s">
        <v>2969</v>
      </c>
      <c r="L210" s="2">
        <v>1824</v>
      </c>
      <c r="M210" s="2">
        <v>1824</v>
      </c>
      <c r="N210" s="2" t="str">
        <f t="shared" si="3"/>
        <v>21249067 - GKI GRADBENIŠTVO, KOMUNALA, INŽENIRING D.O.O.</v>
      </c>
      <c r="O210" s="2">
        <v>21249067</v>
      </c>
      <c r="P210" s="2" t="s">
        <v>3882</v>
      </c>
      <c r="Q210" s="8">
        <v>2100</v>
      </c>
    </row>
    <row r="211" spans="1:17" x14ac:dyDescent="0.25">
      <c r="A211" s="2" t="s">
        <v>2846</v>
      </c>
      <c r="B211" s="2" t="s">
        <v>2847</v>
      </c>
      <c r="C211" s="2" t="s">
        <v>1427</v>
      </c>
      <c r="D211" s="2" t="s">
        <v>1459</v>
      </c>
      <c r="E211" s="2" t="s">
        <v>1460</v>
      </c>
      <c r="F211" s="2" t="s">
        <v>1428</v>
      </c>
      <c r="G211" s="2" t="s">
        <v>1522</v>
      </c>
      <c r="H211" s="2" t="s">
        <v>1460</v>
      </c>
      <c r="I211" s="2">
        <v>76953475</v>
      </c>
      <c r="J211" s="2" t="s">
        <v>3246</v>
      </c>
      <c r="K211" s="2" t="s">
        <v>2969</v>
      </c>
      <c r="L211" s="2">
        <v>2099</v>
      </c>
      <c r="M211" s="2">
        <v>2099</v>
      </c>
      <c r="N211" s="2" t="str">
        <f t="shared" si="3"/>
        <v>21380082 - GRADBENA TRGOVINA, TRGOVINA IN STORITVE, D.O.O.</v>
      </c>
      <c r="O211" s="2">
        <v>21380082</v>
      </c>
      <c r="P211" s="2" t="s">
        <v>3883</v>
      </c>
      <c r="Q211" s="8">
        <v>1500</v>
      </c>
    </row>
    <row r="212" spans="1:17" x14ac:dyDescent="0.25">
      <c r="A212" s="2" t="s">
        <v>2846</v>
      </c>
      <c r="B212" s="2" t="s">
        <v>2847</v>
      </c>
      <c r="C212" s="2" t="s">
        <v>1427</v>
      </c>
      <c r="D212" s="2" t="s">
        <v>1459</v>
      </c>
      <c r="E212" s="2" t="s">
        <v>1460</v>
      </c>
      <c r="F212" s="2" t="s">
        <v>1428</v>
      </c>
      <c r="G212" s="2" t="s">
        <v>1522</v>
      </c>
      <c r="H212" s="2" t="s">
        <v>1460</v>
      </c>
      <c r="I212" s="2">
        <v>76953475</v>
      </c>
      <c r="J212" s="2" t="s">
        <v>3246</v>
      </c>
      <c r="K212" s="2" t="s">
        <v>2969</v>
      </c>
      <c r="L212" s="2">
        <v>1362</v>
      </c>
      <c r="M212" s="2">
        <v>1362</v>
      </c>
      <c r="N212" s="2" t="str">
        <f t="shared" si="3"/>
        <v>21481113 - KLAUT EGON TRANSPORT, TRGOVINA D.O.O.</v>
      </c>
      <c r="O212" s="2">
        <v>21481113</v>
      </c>
      <c r="P212" s="2" t="s">
        <v>3884</v>
      </c>
      <c r="Q212" s="8">
        <v>4500</v>
      </c>
    </row>
    <row r="213" spans="1:17" x14ac:dyDescent="0.25">
      <c r="A213" s="2" t="s">
        <v>2846</v>
      </c>
      <c r="B213" s="2" t="s">
        <v>2847</v>
      </c>
      <c r="C213" s="2" t="s">
        <v>1427</v>
      </c>
      <c r="D213" s="2" t="s">
        <v>1459</v>
      </c>
      <c r="E213" s="2" t="s">
        <v>1460</v>
      </c>
      <c r="F213" s="2" t="s">
        <v>1428</v>
      </c>
      <c r="G213" s="2" t="s">
        <v>1522</v>
      </c>
      <c r="H213" s="2" t="s">
        <v>1460</v>
      </c>
      <c r="I213" s="2">
        <v>76953475</v>
      </c>
      <c r="J213" s="2" t="s">
        <v>3246</v>
      </c>
      <c r="K213" s="2" t="s">
        <v>2969</v>
      </c>
      <c r="L213" s="2">
        <v>2377</v>
      </c>
      <c r="M213" s="2">
        <v>2377</v>
      </c>
      <c r="N213" s="2" t="str">
        <f t="shared" si="3"/>
        <v>21529787 - MOEL TURIZEM IN GOSTINSTVO D.O.O.</v>
      </c>
      <c r="O213" s="2">
        <v>21529787</v>
      </c>
      <c r="P213" s="2" t="s">
        <v>3885</v>
      </c>
      <c r="Q213" s="8">
        <v>360</v>
      </c>
    </row>
    <row r="214" spans="1:17" x14ac:dyDescent="0.25">
      <c r="A214" s="2" t="s">
        <v>2846</v>
      </c>
      <c r="B214" s="2" t="s">
        <v>2847</v>
      </c>
      <c r="C214" s="2" t="s">
        <v>1427</v>
      </c>
      <c r="D214" s="2" t="s">
        <v>1459</v>
      </c>
      <c r="E214" s="2" t="s">
        <v>1460</v>
      </c>
      <c r="F214" s="2" t="s">
        <v>1428</v>
      </c>
      <c r="G214" s="2" t="s">
        <v>1522</v>
      </c>
      <c r="H214" s="2" t="s">
        <v>1460</v>
      </c>
      <c r="I214" s="2">
        <v>76953475</v>
      </c>
      <c r="J214" s="2" t="s">
        <v>3246</v>
      </c>
      <c r="K214" s="2" t="s">
        <v>2969</v>
      </c>
      <c r="L214" s="2">
        <v>1171</v>
      </c>
      <c r="M214" s="2">
        <v>1171</v>
      </c>
      <c r="N214" s="2" t="str">
        <f t="shared" si="3"/>
        <v>21546177 - ANVINA D.O.O., PROIZVODNJA, STORITVE, TRŽENJE</v>
      </c>
      <c r="O214" s="2">
        <v>21546177</v>
      </c>
      <c r="P214" s="2" t="s">
        <v>3886</v>
      </c>
      <c r="Q214" s="8">
        <v>5400</v>
      </c>
    </row>
    <row r="215" spans="1:17" x14ac:dyDescent="0.25">
      <c r="A215" s="2" t="s">
        <v>2846</v>
      </c>
      <c r="B215" s="2" t="s">
        <v>2847</v>
      </c>
      <c r="C215" s="2" t="s">
        <v>1427</v>
      </c>
      <c r="D215" s="2" t="s">
        <v>1459</v>
      </c>
      <c r="E215" s="2" t="s">
        <v>1460</v>
      </c>
      <c r="F215" s="2" t="s">
        <v>1428</v>
      </c>
      <c r="G215" s="2" t="s">
        <v>1522</v>
      </c>
      <c r="H215" s="2" t="s">
        <v>1460</v>
      </c>
      <c r="I215" s="2">
        <v>76953475</v>
      </c>
      <c r="J215" s="2" t="s">
        <v>3246</v>
      </c>
      <c r="K215" s="2" t="s">
        <v>2969</v>
      </c>
      <c r="L215" s="2">
        <v>2339</v>
      </c>
      <c r="M215" s="2">
        <v>2339</v>
      </c>
      <c r="N215" s="2" t="str">
        <f t="shared" si="3"/>
        <v>21554153 - TRUCK AVTO BRANKO KRAVOS S.P.</v>
      </c>
      <c r="O215" s="2">
        <v>21554153</v>
      </c>
      <c r="P215" s="2" t="s">
        <v>3393</v>
      </c>
      <c r="Q215" s="8">
        <v>600</v>
      </c>
    </row>
    <row r="216" spans="1:17" x14ac:dyDescent="0.25">
      <c r="A216" s="2" t="s">
        <v>2846</v>
      </c>
      <c r="B216" s="2" t="s">
        <v>2847</v>
      </c>
      <c r="C216" s="2" t="s">
        <v>1427</v>
      </c>
      <c r="D216" s="2" t="s">
        <v>1459</v>
      </c>
      <c r="E216" s="2" t="s">
        <v>1460</v>
      </c>
      <c r="F216" s="2" t="s">
        <v>1428</v>
      </c>
      <c r="G216" s="2" t="s">
        <v>1522</v>
      </c>
      <c r="H216" s="2" t="s">
        <v>1460</v>
      </c>
      <c r="I216" s="2">
        <v>76953475</v>
      </c>
      <c r="J216" s="2" t="s">
        <v>3246</v>
      </c>
      <c r="K216" s="2" t="s">
        <v>2969</v>
      </c>
      <c r="L216" s="2">
        <v>1745</v>
      </c>
      <c r="M216" s="2">
        <v>1745</v>
      </c>
      <c r="N216" s="2" t="str">
        <f t="shared" si="3"/>
        <v>21571414 - LILIĆ ALEN - FIZIO, FIZIO CENTER</v>
      </c>
      <c r="O216" s="2">
        <v>21571414</v>
      </c>
      <c r="P216" s="2" t="s">
        <v>3394</v>
      </c>
      <c r="Q216" s="8">
        <v>2385.65</v>
      </c>
    </row>
    <row r="217" spans="1:17" x14ac:dyDescent="0.25">
      <c r="A217" s="2" t="s">
        <v>2846</v>
      </c>
      <c r="B217" s="2" t="s">
        <v>2847</v>
      </c>
      <c r="C217" s="2" t="s">
        <v>1427</v>
      </c>
      <c r="D217" s="2" t="s">
        <v>1459</v>
      </c>
      <c r="E217" s="2" t="s">
        <v>1460</v>
      </c>
      <c r="F217" s="2" t="s">
        <v>1428</v>
      </c>
      <c r="G217" s="2" t="s">
        <v>1522</v>
      </c>
      <c r="H217" s="2" t="s">
        <v>1460</v>
      </c>
      <c r="I217" s="2">
        <v>76953475</v>
      </c>
      <c r="J217" s="2" t="s">
        <v>3246</v>
      </c>
      <c r="K217" s="2" t="s">
        <v>2969</v>
      </c>
      <c r="L217" s="2">
        <v>2253</v>
      </c>
      <c r="M217" s="2">
        <v>2253</v>
      </c>
      <c r="N217" s="2" t="str">
        <f t="shared" si="3"/>
        <v>21582904 - EKOKNAP RAČUNALNIŠTVO D.O.O.</v>
      </c>
      <c r="O217" s="2">
        <v>21582904</v>
      </c>
      <c r="P217" s="2" t="s">
        <v>3887</v>
      </c>
      <c r="Q217" s="8">
        <v>900</v>
      </c>
    </row>
    <row r="218" spans="1:17" x14ac:dyDescent="0.25">
      <c r="A218" s="2" t="s">
        <v>2846</v>
      </c>
      <c r="B218" s="2" t="s">
        <v>2847</v>
      </c>
      <c r="C218" s="2" t="s">
        <v>1427</v>
      </c>
      <c r="D218" s="2" t="s">
        <v>1459</v>
      </c>
      <c r="E218" s="2" t="s">
        <v>1460</v>
      </c>
      <c r="F218" s="2" t="s">
        <v>1428</v>
      </c>
      <c r="G218" s="2" t="s">
        <v>1522</v>
      </c>
      <c r="H218" s="2" t="s">
        <v>1460</v>
      </c>
      <c r="I218" s="2">
        <v>76953475</v>
      </c>
      <c r="J218" s="2" t="s">
        <v>3246</v>
      </c>
      <c r="K218" s="2" t="s">
        <v>2969</v>
      </c>
      <c r="L218" s="2">
        <v>2283</v>
      </c>
      <c r="M218" s="2">
        <v>2283</v>
      </c>
      <c r="N218" s="2" t="str">
        <f t="shared" si="3"/>
        <v>21647135 - INSTALACIJE FURLAN D.O.O.</v>
      </c>
      <c r="O218" s="2">
        <v>21647135</v>
      </c>
      <c r="P218" s="2" t="s">
        <v>3888</v>
      </c>
      <c r="Q218" s="8">
        <v>826.55</v>
      </c>
    </row>
    <row r="219" spans="1:17" x14ac:dyDescent="0.25">
      <c r="A219" s="2" t="s">
        <v>2846</v>
      </c>
      <c r="B219" s="2" t="s">
        <v>2847</v>
      </c>
      <c r="C219" s="2" t="s">
        <v>1427</v>
      </c>
      <c r="D219" s="2" t="s">
        <v>1459</v>
      </c>
      <c r="E219" s="2" t="s">
        <v>1460</v>
      </c>
      <c r="F219" s="2" t="s">
        <v>1428</v>
      </c>
      <c r="G219" s="2" t="s">
        <v>1522</v>
      </c>
      <c r="H219" s="2" t="s">
        <v>1460</v>
      </c>
      <c r="I219" s="2">
        <v>76953475</v>
      </c>
      <c r="J219" s="2" t="s">
        <v>3246</v>
      </c>
      <c r="K219" s="2" t="s">
        <v>2969</v>
      </c>
      <c r="L219" s="2">
        <v>927</v>
      </c>
      <c r="M219" s="2">
        <v>927</v>
      </c>
      <c r="N219" s="2" t="str">
        <f t="shared" si="3"/>
        <v>21773327 - MAKOVEC WOOD DESIGN, PROIZVODNJA POHIŠTVA IN INŽENIRSKE STORITVE, DAMJAN MAKOVEC S.P.</v>
      </c>
      <c r="O219" s="2">
        <v>21773327</v>
      </c>
      <c r="P219" s="2" t="s">
        <v>3889</v>
      </c>
      <c r="Q219" s="8">
        <v>6120</v>
      </c>
    </row>
    <row r="220" spans="1:17" x14ac:dyDescent="0.25">
      <c r="A220" s="2" t="s">
        <v>2846</v>
      </c>
      <c r="B220" s="2" t="s">
        <v>2847</v>
      </c>
      <c r="C220" s="2" t="s">
        <v>1427</v>
      </c>
      <c r="D220" s="2" t="s">
        <v>1459</v>
      </c>
      <c r="E220" s="2" t="s">
        <v>1460</v>
      </c>
      <c r="F220" s="2" t="s">
        <v>1428</v>
      </c>
      <c r="G220" s="2" t="s">
        <v>1522</v>
      </c>
      <c r="H220" s="2" t="s">
        <v>1460</v>
      </c>
      <c r="I220" s="2">
        <v>76953475</v>
      </c>
      <c r="J220" s="2" t="s">
        <v>3246</v>
      </c>
      <c r="K220" s="2" t="s">
        <v>2969</v>
      </c>
      <c r="L220" s="2">
        <v>1309</v>
      </c>
      <c r="M220" s="2">
        <v>1309</v>
      </c>
      <c r="N220" s="2" t="str">
        <f t="shared" si="3"/>
        <v>21803404 - SITOMAT, DRUŽBA ZA POSREDOVANJE, ORGANIZACIJO IN TRGOVINO, D.O.O.</v>
      </c>
      <c r="O220" s="2">
        <v>21803404</v>
      </c>
      <c r="P220" s="2" t="s">
        <v>3890</v>
      </c>
      <c r="Q220" s="8">
        <v>4800</v>
      </c>
    </row>
    <row r="221" spans="1:17" x14ac:dyDescent="0.25">
      <c r="A221" s="2" t="s">
        <v>2846</v>
      </c>
      <c r="B221" s="2" t="s">
        <v>2847</v>
      </c>
      <c r="C221" s="2" t="s">
        <v>1427</v>
      </c>
      <c r="D221" s="2" t="s">
        <v>1459</v>
      </c>
      <c r="E221" s="2" t="s">
        <v>1460</v>
      </c>
      <c r="F221" s="2" t="s">
        <v>1428</v>
      </c>
      <c r="G221" s="2" t="s">
        <v>1522</v>
      </c>
      <c r="H221" s="2" t="s">
        <v>1460</v>
      </c>
      <c r="I221" s="2">
        <v>76953475</v>
      </c>
      <c r="J221" s="2" t="s">
        <v>3246</v>
      </c>
      <c r="K221" s="2" t="s">
        <v>2969</v>
      </c>
      <c r="L221" s="2">
        <v>1311</v>
      </c>
      <c r="M221" s="2">
        <v>1311</v>
      </c>
      <c r="N221" s="2" t="str">
        <f t="shared" si="3"/>
        <v>21816174 - VULKANIZERSTVO KOVAČIČ VZDRŽEVANJE IN POPRAVILA VOZIL D.O.O.</v>
      </c>
      <c r="O221" s="2">
        <v>21816174</v>
      </c>
      <c r="P221" s="2" t="s">
        <v>3891</v>
      </c>
      <c r="Q221" s="8">
        <v>4745.5200000000004</v>
      </c>
    </row>
    <row r="222" spans="1:17" x14ac:dyDescent="0.25">
      <c r="A222" s="2" t="s">
        <v>2846</v>
      </c>
      <c r="B222" s="2" t="s">
        <v>2847</v>
      </c>
      <c r="C222" s="2" t="s">
        <v>1427</v>
      </c>
      <c r="D222" s="2" t="s">
        <v>1459</v>
      </c>
      <c r="E222" s="2" t="s">
        <v>1460</v>
      </c>
      <c r="F222" s="2" t="s">
        <v>1428</v>
      </c>
      <c r="G222" s="2" t="s">
        <v>1522</v>
      </c>
      <c r="H222" s="2" t="s">
        <v>1460</v>
      </c>
      <c r="I222" s="2">
        <v>76953475</v>
      </c>
      <c r="J222" s="2" t="s">
        <v>3246</v>
      </c>
      <c r="K222" s="2" t="s">
        <v>2969</v>
      </c>
      <c r="L222" s="2">
        <v>1439</v>
      </c>
      <c r="M222" s="2">
        <v>1439</v>
      </c>
      <c r="N222" s="2" t="str">
        <f t="shared" si="3"/>
        <v>21882550 - "AVTOLIČARSTVO" AHČIN ANDREJ S.P.</v>
      </c>
      <c r="O222" s="2">
        <v>21882550</v>
      </c>
      <c r="P222" s="2" t="s">
        <v>3395</v>
      </c>
      <c r="Q222" s="8">
        <v>3900</v>
      </c>
    </row>
    <row r="223" spans="1:17" x14ac:dyDescent="0.25">
      <c r="A223" s="2" t="s">
        <v>2846</v>
      </c>
      <c r="B223" s="2" t="s">
        <v>2847</v>
      </c>
      <c r="C223" s="2" t="s">
        <v>1427</v>
      </c>
      <c r="D223" s="2" t="s">
        <v>1459</v>
      </c>
      <c r="E223" s="2" t="s">
        <v>1460</v>
      </c>
      <c r="F223" s="2" t="s">
        <v>1428</v>
      </c>
      <c r="G223" s="2" t="s">
        <v>1522</v>
      </c>
      <c r="H223" s="2" t="s">
        <v>1460</v>
      </c>
      <c r="I223" s="2">
        <v>76953475</v>
      </c>
      <c r="J223" s="2" t="s">
        <v>3246</v>
      </c>
      <c r="K223" s="2" t="s">
        <v>2969</v>
      </c>
      <c r="L223" s="2">
        <v>1729</v>
      </c>
      <c r="M223" s="2">
        <v>1729</v>
      </c>
      <c r="N223" s="2" t="str">
        <f t="shared" si="3"/>
        <v>21903093 - UM LOGISTIC, TRANSPORTNO IN LOGISTIČNO PODJETJE, D.O.O.</v>
      </c>
      <c r="O223" s="2">
        <v>21903093</v>
      </c>
      <c r="P223" s="2" t="s">
        <v>3892</v>
      </c>
      <c r="Q223" s="8">
        <v>2400</v>
      </c>
    </row>
    <row r="224" spans="1:17" x14ac:dyDescent="0.25">
      <c r="A224" s="2" t="s">
        <v>2846</v>
      </c>
      <c r="B224" s="2" t="s">
        <v>2847</v>
      </c>
      <c r="C224" s="2" t="s">
        <v>1427</v>
      </c>
      <c r="D224" s="2" t="s">
        <v>1459</v>
      </c>
      <c r="E224" s="2" t="s">
        <v>1460</v>
      </c>
      <c r="F224" s="2" t="s">
        <v>1428</v>
      </c>
      <c r="G224" s="2" t="s">
        <v>1522</v>
      </c>
      <c r="H224" s="2" t="s">
        <v>1460</v>
      </c>
      <c r="I224" s="2">
        <v>76953475</v>
      </c>
      <c r="J224" s="2" t="s">
        <v>3246</v>
      </c>
      <c r="K224" s="2" t="s">
        <v>2969</v>
      </c>
      <c r="L224" s="2">
        <v>809</v>
      </c>
      <c r="M224" s="2">
        <v>809</v>
      </c>
      <c r="N224" s="2" t="str">
        <f t="shared" si="3"/>
        <v>21914877 - BIRO BONUS, STORITVENO PODJETJE D.O.O.</v>
      </c>
      <c r="O224" s="2">
        <v>21914877</v>
      </c>
      <c r="P224" s="2" t="s">
        <v>3893</v>
      </c>
      <c r="Q224" s="8">
        <v>8640</v>
      </c>
    </row>
    <row r="225" spans="1:17" x14ac:dyDescent="0.25">
      <c r="A225" s="2" t="s">
        <v>2846</v>
      </c>
      <c r="B225" s="2" t="s">
        <v>2847</v>
      </c>
      <c r="C225" s="2" t="s">
        <v>1427</v>
      </c>
      <c r="D225" s="2" t="s">
        <v>1459</v>
      </c>
      <c r="E225" s="2" t="s">
        <v>1460</v>
      </c>
      <c r="F225" s="2" t="s">
        <v>1428</v>
      </c>
      <c r="G225" s="2" t="s">
        <v>1522</v>
      </c>
      <c r="H225" s="2" t="s">
        <v>1460</v>
      </c>
      <c r="I225" s="2">
        <v>76953475</v>
      </c>
      <c r="J225" s="2" t="s">
        <v>3246</v>
      </c>
      <c r="K225" s="2" t="s">
        <v>2969</v>
      </c>
      <c r="L225" s="2">
        <v>2365</v>
      </c>
      <c r="M225" s="2">
        <v>2365</v>
      </c>
      <c r="N225" s="2" t="str">
        <f t="shared" si="3"/>
        <v>22007270 - DENTALLAB ZOBNI LABORATORIJ D.O.O.</v>
      </c>
      <c r="O225" s="2">
        <v>22007270</v>
      </c>
      <c r="P225" s="2" t="s">
        <v>3894</v>
      </c>
      <c r="Q225" s="8">
        <v>477.3</v>
      </c>
    </row>
    <row r="226" spans="1:17" x14ac:dyDescent="0.25">
      <c r="A226" s="2" t="s">
        <v>2846</v>
      </c>
      <c r="B226" s="2" t="s">
        <v>2847</v>
      </c>
      <c r="C226" s="2" t="s">
        <v>1427</v>
      </c>
      <c r="D226" s="2" t="s">
        <v>1459</v>
      </c>
      <c r="E226" s="2" t="s">
        <v>1460</v>
      </c>
      <c r="F226" s="2" t="s">
        <v>1428</v>
      </c>
      <c r="G226" s="2" t="s">
        <v>1522</v>
      </c>
      <c r="H226" s="2" t="s">
        <v>1460</v>
      </c>
      <c r="I226" s="2">
        <v>76953475</v>
      </c>
      <c r="J226" s="2" t="s">
        <v>3246</v>
      </c>
      <c r="K226" s="2" t="s">
        <v>2969</v>
      </c>
      <c r="L226" s="2">
        <v>2297</v>
      </c>
      <c r="M226" s="2">
        <v>2297</v>
      </c>
      <c r="N226" s="2" t="str">
        <f t="shared" si="3"/>
        <v>22071369 - K&amp;K AVTO, UVOZ IN PRODAJA VOZIL D.O.O.</v>
      </c>
      <c r="O226" s="2">
        <v>22071369</v>
      </c>
      <c r="P226" s="2" t="s">
        <v>3895</v>
      </c>
      <c r="Q226" s="8">
        <v>720</v>
      </c>
    </row>
    <row r="227" spans="1:17" x14ac:dyDescent="0.25">
      <c r="A227" s="2" t="s">
        <v>2846</v>
      </c>
      <c r="B227" s="2" t="s">
        <v>2847</v>
      </c>
      <c r="C227" s="2" t="s">
        <v>1427</v>
      </c>
      <c r="D227" s="2" t="s">
        <v>1459</v>
      </c>
      <c r="E227" s="2" t="s">
        <v>1460</v>
      </c>
      <c r="F227" s="2" t="s">
        <v>1428</v>
      </c>
      <c r="G227" s="2" t="s">
        <v>1522</v>
      </c>
      <c r="H227" s="2" t="s">
        <v>1460</v>
      </c>
      <c r="I227" s="2">
        <v>76953475</v>
      </c>
      <c r="J227" s="2" t="s">
        <v>3246</v>
      </c>
      <c r="K227" s="2" t="s">
        <v>2969</v>
      </c>
      <c r="L227" s="2">
        <v>1608</v>
      </c>
      <c r="M227" s="2">
        <v>1608</v>
      </c>
      <c r="N227" s="2" t="str">
        <f t="shared" si="3"/>
        <v>22072543 - AVTOPREVOZNIŠTVO BOŠTJAN BRUNEC S.P.</v>
      </c>
      <c r="O227" s="2">
        <v>22072543</v>
      </c>
      <c r="P227" s="2" t="s">
        <v>3396</v>
      </c>
      <c r="Q227" s="8">
        <v>2700</v>
      </c>
    </row>
    <row r="228" spans="1:17" x14ac:dyDescent="0.25">
      <c r="A228" s="2" t="s">
        <v>2846</v>
      </c>
      <c r="B228" s="2" t="s">
        <v>2847</v>
      </c>
      <c r="C228" s="2" t="s">
        <v>1427</v>
      </c>
      <c r="D228" s="2" t="s">
        <v>1459</v>
      </c>
      <c r="E228" s="2" t="s">
        <v>1460</v>
      </c>
      <c r="F228" s="2" t="s">
        <v>1428</v>
      </c>
      <c r="G228" s="2" t="s">
        <v>1522</v>
      </c>
      <c r="H228" s="2" t="s">
        <v>1460</v>
      </c>
      <c r="I228" s="2">
        <v>76953475</v>
      </c>
      <c r="J228" s="2" t="s">
        <v>3246</v>
      </c>
      <c r="K228" s="2" t="s">
        <v>2969</v>
      </c>
      <c r="L228" s="2">
        <v>1837</v>
      </c>
      <c r="M228" s="2">
        <v>1837</v>
      </c>
      <c r="N228" s="2" t="str">
        <f t="shared" si="3"/>
        <v>22149066 - PROMIS RS, PODJETJE ZA PROIZVODNJO, OBRT, TRGOVINO IN STORITVE, D.O.O.</v>
      </c>
      <c r="O228" s="2">
        <v>22149066</v>
      </c>
      <c r="P228" s="2" t="s">
        <v>3896</v>
      </c>
      <c r="Q228" s="8">
        <v>2100</v>
      </c>
    </row>
    <row r="229" spans="1:17" x14ac:dyDescent="0.25">
      <c r="A229" s="2" t="s">
        <v>2846</v>
      </c>
      <c r="B229" s="2" t="s">
        <v>2847</v>
      </c>
      <c r="C229" s="2" t="s">
        <v>1427</v>
      </c>
      <c r="D229" s="2" t="s">
        <v>1459</v>
      </c>
      <c r="E229" s="2" t="s">
        <v>1460</v>
      </c>
      <c r="F229" s="2" t="s">
        <v>1428</v>
      </c>
      <c r="G229" s="2" t="s">
        <v>1522</v>
      </c>
      <c r="H229" s="2" t="s">
        <v>1460</v>
      </c>
      <c r="I229" s="2">
        <v>76953475</v>
      </c>
      <c r="J229" s="2" t="s">
        <v>3246</v>
      </c>
      <c r="K229" s="2" t="s">
        <v>2969</v>
      </c>
      <c r="L229" s="2">
        <v>1482</v>
      </c>
      <c r="M229" s="2">
        <v>1482</v>
      </c>
      <c r="N229" s="2" t="str">
        <f t="shared" si="3"/>
        <v>22153241 - MARO AVTO - AVTOPREVOZNIŠTVO AVTOSERVIS IN TRGOVINA NA DROBNO ROBERT NAPAST S.P.</v>
      </c>
      <c r="O229" s="2">
        <v>22153241</v>
      </c>
      <c r="P229" s="2" t="s">
        <v>3397</v>
      </c>
      <c r="Q229" s="8">
        <v>3600</v>
      </c>
    </row>
    <row r="230" spans="1:17" x14ac:dyDescent="0.25">
      <c r="A230" s="2" t="s">
        <v>2846</v>
      </c>
      <c r="B230" s="2" t="s">
        <v>2847</v>
      </c>
      <c r="C230" s="2" t="s">
        <v>1427</v>
      </c>
      <c r="D230" s="2" t="s">
        <v>1459</v>
      </c>
      <c r="E230" s="2" t="s">
        <v>1460</v>
      </c>
      <c r="F230" s="2" t="s">
        <v>1428</v>
      </c>
      <c r="G230" s="2" t="s">
        <v>1522</v>
      </c>
      <c r="H230" s="2" t="s">
        <v>1460</v>
      </c>
      <c r="I230" s="2">
        <v>76953475</v>
      </c>
      <c r="J230" s="2" t="s">
        <v>3246</v>
      </c>
      <c r="K230" s="2" t="s">
        <v>2969</v>
      </c>
      <c r="L230" s="2">
        <v>1982</v>
      </c>
      <c r="M230" s="2">
        <v>1982</v>
      </c>
      <c r="N230" s="2" t="str">
        <f t="shared" si="3"/>
        <v>22191895 - BUFO EKO TRGOVINA, PROIZVODNJA IN STORITVE D.O.O.</v>
      </c>
      <c r="O230" s="2">
        <v>22191895</v>
      </c>
      <c r="P230" s="2" t="s">
        <v>3897</v>
      </c>
      <c r="Q230" s="8">
        <v>1800</v>
      </c>
    </row>
    <row r="231" spans="1:17" x14ac:dyDescent="0.25">
      <c r="A231" s="2" t="s">
        <v>2846</v>
      </c>
      <c r="B231" s="2" t="s">
        <v>2847</v>
      </c>
      <c r="C231" s="2" t="s">
        <v>1427</v>
      </c>
      <c r="D231" s="2" t="s">
        <v>1459</v>
      </c>
      <c r="E231" s="2" t="s">
        <v>1460</v>
      </c>
      <c r="F231" s="2" t="s">
        <v>1428</v>
      </c>
      <c r="G231" s="2" t="s">
        <v>1522</v>
      </c>
      <c r="H231" s="2" t="s">
        <v>1460</v>
      </c>
      <c r="I231" s="2">
        <v>76953475</v>
      </c>
      <c r="J231" s="2" t="s">
        <v>3246</v>
      </c>
      <c r="K231" s="2" t="s">
        <v>2969</v>
      </c>
      <c r="L231" s="2">
        <v>2343</v>
      </c>
      <c r="M231" s="2">
        <v>2343</v>
      </c>
      <c r="N231" s="2" t="str">
        <f t="shared" si="3"/>
        <v>22315772 - FBS FOTO-BIRO, SERVIS, TRGOVINA IN DRUGE STORITVE, D.O.O.</v>
      </c>
      <c r="O231" s="2">
        <v>22315772</v>
      </c>
      <c r="P231" s="2" t="s">
        <v>3898</v>
      </c>
      <c r="Q231" s="8">
        <v>600</v>
      </c>
    </row>
    <row r="232" spans="1:17" x14ac:dyDescent="0.25">
      <c r="A232" s="2" t="s">
        <v>2846</v>
      </c>
      <c r="B232" s="2" t="s">
        <v>2847</v>
      </c>
      <c r="C232" s="2" t="s">
        <v>1427</v>
      </c>
      <c r="D232" s="2" t="s">
        <v>1459</v>
      </c>
      <c r="E232" s="2" t="s">
        <v>1460</v>
      </c>
      <c r="F232" s="2" t="s">
        <v>1428</v>
      </c>
      <c r="G232" s="2" t="s">
        <v>1522</v>
      </c>
      <c r="H232" s="2" t="s">
        <v>1460</v>
      </c>
      <c r="I232" s="2">
        <v>76953475</v>
      </c>
      <c r="J232" s="2" t="s">
        <v>3246</v>
      </c>
      <c r="K232" s="2" t="s">
        <v>2969</v>
      </c>
      <c r="L232" s="2">
        <v>1721</v>
      </c>
      <c r="M232" s="2">
        <v>1721</v>
      </c>
      <c r="N232" s="2" t="str">
        <f t="shared" si="3"/>
        <v>22373896 - AUDIT-I.N.G., REVIZIJSKE STORITVE, D.O.O.</v>
      </c>
      <c r="O232" s="2">
        <v>22373896</v>
      </c>
      <c r="P232" s="2" t="s">
        <v>3899</v>
      </c>
      <c r="Q232" s="8">
        <v>2400</v>
      </c>
    </row>
    <row r="233" spans="1:17" x14ac:dyDescent="0.25">
      <c r="A233" s="2" t="s">
        <v>2846</v>
      </c>
      <c r="B233" s="2" t="s">
        <v>2847</v>
      </c>
      <c r="C233" s="2" t="s">
        <v>1427</v>
      </c>
      <c r="D233" s="2" t="s">
        <v>1459</v>
      </c>
      <c r="E233" s="2" t="s">
        <v>1460</v>
      </c>
      <c r="F233" s="2" t="s">
        <v>1428</v>
      </c>
      <c r="G233" s="2" t="s">
        <v>1522</v>
      </c>
      <c r="H233" s="2" t="s">
        <v>1460</v>
      </c>
      <c r="I233" s="2">
        <v>76953475</v>
      </c>
      <c r="J233" s="2" t="s">
        <v>3246</v>
      </c>
      <c r="K233" s="2" t="s">
        <v>2969</v>
      </c>
      <c r="L233" s="2">
        <v>2379</v>
      </c>
      <c r="M233" s="2">
        <v>2379</v>
      </c>
      <c r="N233" s="2" t="str">
        <f t="shared" si="3"/>
        <v>22398759 - ROMIKRON TISKARSTVO, TRGOVINA IN STORITVE D.O.O.</v>
      </c>
      <c r="O233" s="2">
        <v>22398759</v>
      </c>
      <c r="P233" s="2" t="s">
        <v>3900</v>
      </c>
      <c r="Q233" s="8">
        <v>360</v>
      </c>
    </row>
    <row r="234" spans="1:17" x14ac:dyDescent="0.25">
      <c r="A234" s="2" t="s">
        <v>2846</v>
      </c>
      <c r="B234" s="2" t="s">
        <v>2847</v>
      </c>
      <c r="C234" s="2" t="s">
        <v>1427</v>
      </c>
      <c r="D234" s="2" t="s">
        <v>1459</v>
      </c>
      <c r="E234" s="2" t="s">
        <v>1460</v>
      </c>
      <c r="F234" s="2" t="s">
        <v>1428</v>
      </c>
      <c r="G234" s="2" t="s">
        <v>1522</v>
      </c>
      <c r="H234" s="2" t="s">
        <v>1460</v>
      </c>
      <c r="I234" s="2">
        <v>76953475</v>
      </c>
      <c r="J234" s="2" t="s">
        <v>3246</v>
      </c>
      <c r="K234" s="2" t="s">
        <v>2969</v>
      </c>
      <c r="L234" s="2">
        <v>1635</v>
      </c>
      <c r="M234" s="2">
        <v>1635</v>
      </c>
      <c r="N234" s="2" t="str">
        <f t="shared" si="3"/>
        <v>22511822 - AKRIPOL PROIZVODNJA IN PREDELAVA POLIMEROV, D.O.O.</v>
      </c>
      <c r="O234" s="2">
        <v>22511822</v>
      </c>
      <c r="P234" s="2" t="s">
        <v>3901</v>
      </c>
      <c r="Q234" s="8">
        <v>2520</v>
      </c>
    </row>
    <row r="235" spans="1:17" x14ac:dyDescent="0.25">
      <c r="A235" s="2" t="s">
        <v>2846</v>
      </c>
      <c r="B235" s="2" t="s">
        <v>2847</v>
      </c>
      <c r="C235" s="2" t="s">
        <v>1427</v>
      </c>
      <c r="D235" s="2" t="s">
        <v>1459</v>
      </c>
      <c r="E235" s="2" t="s">
        <v>1460</v>
      </c>
      <c r="F235" s="2" t="s">
        <v>1428</v>
      </c>
      <c r="G235" s="2" t="s">
        <v>1522</v>
      </c>
      <c r="H235" s="2" t="s">
        <v>1460</v>
      </c>
      <c r="I235" s="2">
        <v>76953475</v>
      </c>
      <c r="J235" s="2" t="s">
        <v>3246</v>
      </c>
      <c r="K235" s="2" t="s">
        <v>2969</v>
      </c>
      <c r="L235" s="2">
        <v>1150</v>
      </c>
      <c r="M235" s="2">
        <v>1150</v>
      </c>
      <c r="N235" s="2" t="str">
        <f t="shared" si="3"/>
        <v>22604685 - PUSTOTNIK ANTON, S.P. AVTOPREVOZNIŠTVO</v>
      </c>
      <c r="O235" s="2">
        <v>22604685</v>
      </c>
      <c r="P235" s="2" t="s">
        <v>3398</v>
      </c>
      <c r="Q235" s="8">
        <v>5400</v>
      </c>
    </row>
    <row r="236" spans="1:17" x14ac:dyDescent="0.25">
      <c r="A236" s="2" t="s">
        <v>2846</v>
      </c>
      <c r="B236" s="2" t="s">
        <v>2847</v>
      </c>
      <c r="C236" s="2" t="s">
        <v>1427</v>
      </c>
      <c r="D236" s="2" t="s">
        <v>1459</v>
      </c>
      <c r="E236" s="2" t="s">
        <v>1460</v>
      </c>
      <c r="F236" s="2" t="s">
        <v>1428</v>
      </c>
      <c r="G236" s="2" t="s">
        <v>1522</v>
      </c>
      <c r="H236" s="2" t="s">
        <v>1460</v>
      </c>
      <c r="I236" s="2">
        <v>76953475</v>
      </c>
      <c r="J236" s="2" t="s">
        <v>3246</v>
      </c>
      <c r="K236" s="2" t="s">
        <v>2969</v>
      </c>
      <c r="L236" s="2">
        <v>2120</v>
      </c>
      <c r="M236" s="2">
        <v>2120</v>
      </c>
      <c r="N236" s="2" t="str">
        <f t="shared" si="3"/>
        <v>22647287 - GOZDARSTVO ARNES FUŠKO S.P.</v>
      </c>
      <c r="O236" s="2">
        <v>22647287</v>
      </c>
      <c r="P236" s="2" t="s">
        <v>3902</v>
      </c>
      <c r="Q236" s="8">
        <v>1440</v>
      </c>
    </row>
    <row r="237" spans="1:17" x14ac:dyDescent="0.25">
      <c r="A237" s="2" t="s">
        <v>2846</v>
      </c>
      <c r="B237" s="2" t="s">
        <v>2847</v>
      </c>
      <c r="C237" s="2" t="s">
        <v>1427</v>
      </c>
      <c r="D237" s="2" t="s">
        <v>1459</v>
      </c>
      <c r="E237" s="2" t="s">
        <v>1460</v>
      </c>
      <c r="F237" s="2" t="s">
        <v>1428</v>
      </c>
      <c r="G237" s="2" t="s">
        <v>1522</v>
      </c>
      <c r="H237" s="2" t="s">
        <v>1460</v>
      </c>
      <c r="I237" s="2">
        <v>76953475</v>
      </c>
      <c r="J237" s="2" t="s">
        <v>3246</v>
      </c>
      <c r="K237" s="2" t="s">
        <v>2969</v>
      </c>
      <c r="L237" s="2">
        <v>2265</v>
      </c>
      <c r="M237" s="2">
        <v>2265</v>
      </c>
      <c r="N237" s="2" t="str">
        <f t="shared" si="3"/>
        <v>22656243 - READYONSET, DRUŽBA ZA STORITVE, D.O.O.</v>
      </c>
      <c r="O237" s="2">
        <v>22656243</v>
      </c>
      <c r="P237" s="2" t="s">
        <v>3903</v>
      </c>
      <c r="Q237" s="8">
        <v>900</v>
      </c>
    </row>
    <row r="238" spans="1:17" x14ac:dyDescent="0.25">
      <c r="A238" s="2" t="s">
        <v>2846</v>
      </c>
      <c r="B238" s="2" t="s">
        <v>2847</v>
      </c>
      <c r="C238" s="2" t="s">
        <v>1427</v>
      </c>
      <c r="D238" s="2" t="s">
        <v>1459</v>
      </c>
      <c r="E238" s="2" t="s">
        <v>1460</v>
      </c>
      <c r="F238" s="2" t="s">
        <v>1428</v>
      </c>
      <c r="G238" s="2" t="s">
        <v>1522</v>
      </c>
      <c r="H238" s="2" t="s">
        <v>1460</v>
      </c>
      <c r="I238" s="2">
        <v>76953475</v>
      </c>
      <c r="J238" s="2" t="s">
        <v>3246</v>
      </c>
      <c r="K238" s="2" t="s">
        <v>2969</v>
      </c>
      <c r="L238" s="2">
        <v>810</v>
      </c>
      <c r="M238" s="2">
        <v>810</v>
      </c>
      <c r="N238" s="2" t="str">
        <f t="shared" si="3"/>
        <v>22659765 - PREDAN, GRADBENIŠTVO, AVTOPREVOZNIŠTVO, TRGOVINA IN STORITVE, D.O.O.</v>
      </c>
      <c r="O238" s="2">
        <v>22659765</v>
      </c>
      <c r="P238" s="2" t="s">
        <v>3904</v>
      </c>
      <c r="Q238" s="8">
        <v>8580</v>
      </c>
    </row>
    <row r="239" spans="1:17" x14ac:dyDescent="0.25">
      <c r="A239" s="2" t="s">
        <v>2846</v>
      </c>
      <c r="B239" s="2" t="s">
        <v>2847</v>
      </c>
      <c r="C239" s="2" t="s">
        <v>1427</v>
      </c>
      <c r="D239" s="2" t="s">
        <v>1459</v>
      </c>
      <c r="E239" s="2" t="s">
        <v>1460</v>
      </c>
      <c r="F239" s="2" t="s">
        <v>1428</v>
      </c>
      <c r="G239" s="2" t="s">
        <v>1522</v>
      </c>
      <c r="H239" s="2" t="s">
        <v>1460</v>
      </c>
      <c r="I239" s="2">
        <v>76953475</v>
      </c>
      <c r="J239" s="2" t="s">
        <v>3246</v>
      </c>
      <c r="K239" s="2" t="s">
        <v>2969</v>
      </c>
      <c r="L239" s="2">
        <v>1633</v>
      </c>
      <c r="M239" s="2">
        <v>1633</v>
      </c>
      <c r="N239" s="2" t="str">
        <f t="shared" si="3"/>
        <v>22689494 - AJDA IVŠEK, S.P., OKREPČEVALNICA ŠTULM</v>
      </c>
      <c r="O239" s="2">
        <v>22689494</v>
      </c>
      <c r="P239" s="2" t="s">
        <v>3399</v>
      </c>
      <c r="Q239" s="8">
        <v>2520</v>
      </c>
    </row>
    <row r="240" spans="1:17" x14ac:dyDescent="0.25">
      <c r="A240" s="2" t="s">
        <v>2846</v>
      </c>
      <c r="B240" s="2" t="s">
        <v>2847</v>
      </c>
      <c r="C240" s="2" t="s">
        <v>1427</v>
      </c>
      <c r="D240" s="2" t="s">
        <v>1459</v>
      </c>
      <c r="E240" s="2" t="s">
        <v>1460</v>
      </c>
      <c r="F240" s="2" t="s">
        <v>1428</v>
      </c>
      <c r="G240" s="2" t="s">
        <v>1522</v>
      </c>
      <c r="H240" s="2" t="s">
        <v>1460</v>
      </c>
      <c r="I240" s="2">
        <v>76953475</v>
      </c>
      <c r="J240" s="2" t="s">
        <v>3246</v>
      </c>
      <c r="K240" s="2" t="s">
        <v>2969</v>
      </c>
      <c r="L240" s="2">
        <v>2087</v>
      </c>
      <c r="M240" s="2">
        <v>2087</v>
      </c>
      <c r="N240" s="2" t="str">
        <f t="shared" si="3"/>
        <v>22696245 - ZUPAN-TRADE UVOZNO-IZVOZNO PODJETJE D.O.O.</v>
      </c>
      <c r="O240" s="2">
        <v>22696245</v>
      </c>
      <c r="P240" s="2" t="s">
        <v>3905</v>
      </c>
      <c r="Q240" s="8">
        <v>1500</v>
      </c>
    </row>
    <row r="241" spans="1:17" x14ac:dyDescent="0.25">
      <c r="A241" s="2" t="s">
        <v>2846</v>
      </c>
      <c r="B241" s="2" t="s">
        <v>2847</v>
      </c>
      <c r="C241" s="2" t="s">
        <v>1427</v>
      </c>
      <c r="D241" s="2" t="s">
        <v>1459</v>
      </c>
      <c r="E241" s="2" t="s">
        <v>1460</v>
      </c>
      <c r="F241" s="2" t="s">
        <v>1428</v>
      </c>
      <c r="G241" s="2" t="s">
        <v>1522</v>
      </c>
      <c r="H241" s="2" t="s">
        <v>1460</v>
      </c>
      <c r="I241" s="2">
        <v>76953475</v>
      </c>
      <c r="J241" s="2" t="s">
        <v>3246</v>
      </c>
      <c r="K241" s="2" t="s">
        <v>2969</v>
      </c>
      <c r="L241" s="2">
        <v>1561</v>
      </c>
      <c r="M241" s="2">
        <v>1561</v>
      </c>
      <c r="N241" s="2" t="str">
        <f t="shared" si="3"/>
        <v>22709495 - FUNDACIJA ZA IZBOLJŠANJE ZAPOSLITVENIH MOŽNOSTI PRIZMA, USTANOVA</v>
      </c>
      <c r="O241" s="2">
        <v>22709495</v>
      </c>
      <c r="P241" s="2" t="s">
        <v>3400</v>
      </c>
      <c r="Q241" s="8">
        <v>2960</v>
      </c>
    </row>
    <row r="242" spans="1:17" x14ac:dyDescent="0.25">
      <c r="A242" s="2" t="s">
        <v>2846</v>
      </c>
      <c r="B242" s="2" t="s">
        <v>2847</v>
      </c>
      <c r="C242" s="2" t="s">
        <v>1427</v>
      </c>
      <c r="D242" s="2" t="s">
        <v>1459</v>
      </c>
      <c r="E242" s="2" t="s">
        <v>1460</v>
      </c>
      <c r="F242" s="2" t="s">
        <v>1428</v>
      </c>
      <c r="G242" s="2" t="s">
        <v>1522</v>
      </c>
      <c r="H242" s="2" t="s">
        <v>1460</v>
      </c>
      <c r="I242" s="2">
        <v>76953475</v>
      </c>
      <c r="J242" s="2" t="s">
        <v>3246</v>
      </c>
      <c r="K242" s="2" t="s">
        <v>2969</v>
      </c>
      <c r="L242" s="2">
        <v>1754</v>
      </c>
      <c r="M242" s="2">
        <v>1754</v>
      </c>
      <c r="N242" s="2" t="str">
        <f t="shared" si="3"/>
        <v>22753699 - RTS MEDICAL, MEDICINSKI PRIPOMOČKI, D.O.O.</v>
      </c>
      <c r="O242" s="2">
        <v>22753699</v>
      </c>
      <c r="P242" s="2" t="s">
        <v>3906</v>
      </c>
      <c r="Q242" s="8">
        <v>2220</v>
      </c>
    </row>
    <row r="243" spans="1:17" x14ac:dyDescent="0.25">
      <c r="A243" s="2" t="s">
        <v>2846</v>
      </c>
      <c r="B243" s="2" t="s">
        <v>2847</v>
      </c>
      <c r="C243" s="2" t="s">
        <v>1427</v>
      </c>
      <c r="D243" s="2" t="s">
        <v>1459</v>
      </c>
      <c r="E243" s="2" t="s">
        <v>1460</v>
      </c>
      <c r="F243" s="2" t="s">
        <v>1428</v>
      </c>
      <c r="G243" s="2" t="s">
        <v>1522</v>
      </c>
      <c r="H243" s="2" t="s">
        <v>1460</v>
      </c>
      <c r="I243" s="2">
        <v>76953475</v>
      </c>
      <c r="J243" s="2" t="s">
        <v>3246</v>
      </c>
      <c r="K243" s="2" t="s">
        <v>2969</v>
      </c>
      <c r="L243" s="2">
        <v>1405</v>
      </c>
      <c r="M243" s="2">
        <v>1405</v>
      </c>
      <c r="N243" s="2" t="str">
        <f t="shared" si="3"/>
        <v>22762752 - ZAKLJUČNA GRADBENA DELA, BOŠTJAN PESEK S.P.</v>
      </c>
      <c r="O243" s="2">
        <v>22762752</v>
      </c>
      <c r="P243" s="2" t="s">
        <v>3907</v>
      </c>
      <c r="Q243" s="8">
        <v>3915.2</v>
      </c>
    </row>
    <row r="244" spans="1:17" x14ac:dyDescent="0.25">
      <c r="A244" s="2" t="s">
        <v>2846</v>
      </c>
      <c r="B244" s="2" t="s">
        <v>2847</v>
      </c>
      <c r="C244" s="2" t="s">
        <v>1427</v>
      </c>
      <c r="D244" s="2" t="s">
        <v>1459</v>
      </c>
      <c r="E244" s="2" t="s">
        <v>1460</v>
      </c>
      <c r="F244" s="2" t="s">
        <v>1428</v>
      </c>
      <c r="G244" s="2" t="s">
        <v>1522</v>
      </c>
      <c r="H244" s="2" t="s">
        <v>1460</v>
      </c>
      <c r="I244" s="2">
        <v>76953475</v>
      </c>
      <c r="J244" s="2" t="s">
        <v>3246</v>
      </c>
      <c r="K244" s="2" t="s">
        <v>2969</v>
      </c>
      <c r="L244" s="2">
        <v>1524</v>
      </c>
      <c r="M244" s="2">
        <v>1524</v>
      </c>
      <c r="N244" s="2" t="str">
        <f t="shared" si="3"/>
        <v>22779540 - AC VOVK, PRODAJA IN SERVIS VOZIL, D.O.O.</v>
      </c>
      <c r="O244" s="2">
        <v>22779540</v>
      </c>
      <c r="P244" s="2" t="s">
        <v>3908</v>
      </c>
      <c r="Q244" s="8">
        <v>3206.85</v>
      </c>
    </row>
    <row r="245" spans="1:17" x14ac:dyDescent="0.25">
      <c r="A245" s="2" t="s">
        <v>2846</v>
      </c>
      <c r="B245" s="2" t="s">
        <v>2847</v>
      </c>
      <c r="C245" s="2" t="s">
        <v>1427</v>
      </c>
      <c r="D245" s="2" t="s">
        <v>1459</v>
      </c>
      <c r="E245" s="2" t="s">
        <v>1460</v>
      </c>
      <c r="F245" s="2" t="s">
        <v>1428</v>
      </c>
      <c r="G245" s="2" t="s">
        <v>1522</v>
      </c>
      <c r="H245" s="2" t="s">
        <v>1460</v>
      </c>
      <c r="I245" s="2">
        <v>76953475</v>
      </c>
      <c r="J245" s="2" t="s">
        <v>3246</v>
      </c>
      <c r="K245" s="2" t="s">
        <v>2969</v>
      </c>
      <c r="L245" s="2">
        <v>1158</v>
      </c>
      <c r="M245" s="2">
        <v>1158</v>
      </c>
      <c r="N245" s="2" t="str">
        <f t="shared" si="3"/>
        <v>22789162 - JRSR MARKETING, STORITVE D.O.O.</v>
      </c>
      <c r="O245" s="2">
        <v>22789162</v>
      </c>
      <c r="P245" s="2" t="s">
        <v>3909</v>
      </c>
      <c r="Q245" s="8">
        <v>5400</v>
      </c>
    </row>
    <row r="246" spans="1:17" x14ac:dyDescent="0.25">
      <c r="A246" s="2" t="s">
        <v>2846</v>
      </c>
      <c r="B246" s="2" t="s">
        <v>2847</v>
      </c>
      <c r="C246" s="2" t="s">
        <v>1427</v>
      </c>
      <c r="D246" s="2" t="s">
        <v>1459</v>
      </c>
      <c r="E246" s="2" t="s">
        <v>1460</v>
      </c>
      <c r="F246" s="2" t="s">
        <v>1428</v>
      </c>
      <c r="G246" s="2" t="s">
        <v>1522</v>
      </c>
      <c r="H246" s="2" t="s">
        <v>1460</v>
      </c>
      <c r="I246" s="2">
        <v>76953475</v>
      </c>
      <c r="J246" s="2" t="s">
        <v>3246</v>
      </c>
      <c r="K246" s="2" t="s">
        <v>2969</v>
      </c>
      <c r="L246" s="2">
        <v>1529</v>
      </c>
      <c r="M246" s="2">
        <v>1529</v>
      </c>
      <c r="N246" s="2" t="str">
        <f t="shared" si="3"/>
        <v>22829474 - MAK PRAPROTNIK, TRGOVINA IN STORITVE, D.O.O.</v>
      </c>
      <c r="O246" s="2">
        <v>22829474</v>
      </c>
      <c r="P246" s="2" t="s">
        <v>3910</v>
      </c>
      <c r="Q246" s="8">
        <v>3115.5</v>
      </c>
    </row>
    <row r="247" spans="1:17" x14ac:dyDescent="0.25">
      <c r="A247" s="2" t="s">
        <v>2846</v>
      </c>
      <c r="B247" s="2" t="s">
        <v>2847</v>
      </c>
      <c r="C247" s="2" t="s">
        <v>1427</v>
      </c>
      <c r="D247" s="2" t="s">
        <v>1459</v>
      </c>
      <c r="E247" s="2" t="s">
        <v>1460</v>
      </c>
      <c r="F247" s="2" t="s">
        <v>1428</v>
      </c>
      <c r="G247" s="2" t="s">
        <v>1522</v>
      </c>
      <c r="H247" s="2" t="s">
        <v>1460</v>
      </c>
      <c r="I247" s="2">
        <v>76953475</v>
      </c>
      <c r="J247" s="2" t="s">
        <v>3246</v>
      </c>
      <c r="K247" s="2" t="s">
        <v>2969</v>
      </c>
      <c r="L247" s="2">
        <v>1304</v>
      </c>
      <c r="M247" s="2">
        <v>1304</v>
      </c>
      <c r="N247" s="2" t="str">
        <f t="shared" si="3"/>
        <v>22876227 - ALEŠ TOMC S.P. ALTO, ZAKLJUČNA GRADBENA DELA</v>
      </c>
      <c r="O247" s="2">
        <v>22876227</v>
      </c>
      <c r="P247" s="2" t="s">
        <v>3401</v>
      </c>
      <c r="Q247" s="8">
        <v>4800</v>
      </c>
    </row>
    <row r="248" spans="1:17" x14ac:dyDescent="0.25">
      <c r="A248" s="2" t="s">
        <v>2846</v>
      </c>
      <c r="B248" s="2" t="s">
        <v>2847</v>
      </c>
      <c r="C248" s="2" t="s">
        <v>1427</v>
      </c>
      <c r="D248" s="2" t="s">
        <v>1459</v>
      </c>
      <c r="E248" s="2" t="s">
        <v>1460</v>
      </c>
      <c r="F248" s="2" t="s">
        <v>1428</v>
      </c>
      <c r="G248" s="2" t="s">
        <v>1522</v>
      </c>
      <c r="H248" s="2" t="s">
        <v>1460</v>
      </c>
      <c r="I248" s="2">
        <v>76953475</v>
      </c>
      <c r="J248" s="2" t="s">
        <v>3246</v>
      </c>
      <c r="K248" s="2" t="s">
        <v>2969</v>
      </c>
      <c r="L248" s="2">
        <v>2352</v>
      </c>
      <c r="M248" s="2">
        <v>2352</v>
      </c>
      <c r="N248" s="2" t="str">
        <f t="shared" si="3"/>
        <v>22987258 - GOSTILNA BENEDIK MIHELIČ BOŠTJAN, S.P.</v>
      </c>
      <c r="O248" s="2">
        <v>22987258</v>
      </c>
      <c r="P248" s="2" t="s">
        <v>3402</v>
      </c>
      <c r="Q248" s="8">
        <v>600</v>
      </c>
    </row>
    <row r="249" spans="1:17" x14ac:dyDescent="0.25">
      <c r="A249" s="2" t="s">
        <v>2846</v>
      </c>
      <c r="B249" s="2" t="s">
        <v>2847</v>
      </c>
      <c r="C249" s="2" t="s">
        <v>1427</v>
      </c>
      <c r="D249" s="2" t="s">
        <v>1459</v>
      </c>
      <c r="E249" s="2" t="s">
        <v>1460</v>
      </c>
      <c r="F249" s="2" t="s">
        <v>1428</v>
      </c>
      <c r="G249" s="2" t="s">
        <v>1522</v>
      </c>
      <c r="H249" s="2" t="s">
        <v>1460</v>
      </c>
      <c r="I249" s="2">
        <v>76953475</v>
      </c>
      <c r="J249" s="2" t="s">
        <v>3246</v>
      </c>
      <c r="K249" s="2" t="s">
        <v>2969</v>
      </c>
      <c r="L249" s="2">
        <v>1162</v>
      </c>
      <c r="M249" s="2">
        <v>1162</v>
      </c>
      <c r="N249" s="2" t="str">
        <f t="shared" si="3"/>
        <v>22988246 - WTS TAX, DAVČNO SVETOVANJE, D.O.O.</v>
      </c>
      <c r="O249" s="2">
        <v>22988246</v>
      </c>
      <c r="P249" s="2" t="s">
        <v>3911</v>
      </c>
      <c r="Q249" s="8">
        <v>5400</v>
      </c>
    </row>
    <row r="250" spans="1:17" x14ac:dyDescent="0.25">
      <c r="A250" s="2" t="s">
        <v>2846</v>
      </c>
      <c r="B250" s="2" t="s">
        <v>2847</v>
      </c>
      <c r="C250" s="2" t="s">
        <v>1427</v>
      </c>
      <c r="D250" s="2" t="s">
        <v>1459</v>
      </c>
      <c r="E250" s="2" t="s">
        <v>1460</v>
      </c>
      <c r="F250" s="2" t="s">
        <v>1428</v>
      </c>
      <c r="G250" s="2" t="s">
        <v>1522</v>
      </c>
      <c r="H250" s="2" t="s">
        <v>1460</v>
      </c>
      <c r="I250" s="2">
        <v>76953475</v>
      </c>
      <c r="J250" s="2" t="s">
        <v>3246</v>
      </c>
      <c r="K250" s="2" t="s">
        <v>2969</v>
      </c>
      <c r="L250" s="2">
        <v>2032</v>
      </c>
      <c r="M250" s="2">
        <v>2032</v>
      </c>
      <c r="N250" s="2" t="str">
        <f t="shared" si="3"/>
        <v>23017309 - MIZARSTVO GJERGJEK D.O.O.</v>
      </c>
      <c r="O250" s="2">
        <v>23017309</v>
      </c>
      <c r="P250" s="2" t="s">
        <v>3912</v>
      </c>
      <c r="Q250" s="8">
        <v>1726.55</v>
      </c>
    </row>
    <row r="251" spans="1:17" x14ac:dyDescent="0.25">
      <c r="A251" s="2" t="s">
        <v>2846</v>
      </c>
      <c r="B251" s="2" t="s">
        <v>2847</v>
      </c>
      <c r="C251" s="2" t="s">
        <v>1427</v>
      </c>
      <c r="D251" s="2" t="s">
        <v>1459</v>
      </c>
      <c r="E251" s="2" t="s">
        <v>1460</v>
      </c>
      <c r="F251" s="2" t="s">
        <v>1428</v>
      </c>
      <c r="G251" s="2" t="s">
        <v>1522</v>
      </c>
      <c r="H251" s="2" t="s">
        <v>1460</v>
      </c>
      <c r="I251" s="2">
        <v>76953475</v>
      </c>
      <c r="J251" s="2" t="s">
        <v>3246</v>
      </c>
      <c r="K251" s="2" t="s">
        <v>2969</v>
      </c>
      <c r="L251" s="2">
        <v>1178</v>
      </c>
      <c r="M251" s="2">
        <v>1178</v>
      </c>
      <c r="N251" s="2" t="str">
        <f t="shared" si="3"/>
        <v>23131373 - KRISTL, DRUŽBA ZA TRGOVINO IN TRANSPORT, D.O.O.</v>
      </c>
      <c r="O251" s="2">
        <v>23131373</v>
      </c>
      <c r="P251" s="2" t="s">
        <v>3913</v>
      </c>
      <c r="Q251" s="8">
        <v>5400</v>
      </c>
    </row>
    <row r="252" spans="1:17" x14ac:dyDescent="0.25">
      <c r="A252" s="2" t="s">
        <v>2846</v>
      </c>
      <c r="B252" s="2" t="s">
        <v>2847</v>
      </c>
      <c r="C252" s="2" t="s">
        <v>1427</v>
      </c>
      <c r="D252" s="2" t="s">
        <v>1459</v>
      </c>
      <c r="E252" s="2" t="s">
        <v>1460</v>
      </c>
      <c r="F252" s="2" t="s">
        <v>1428</v>
      </c>
      <c r="G252" s="2" t="s">
        <v>1522</v>
      </c>
      <c r="H252" s="2" t="s">
        <v>1460</v>
      </c>
      <c r="I252" s="2">
        <v>76953475</v>
      </c>
      <c r="J252" s="2" t="s">
        <v>3246</v>
      </c>
      <c r="K252" s="2" t="s">
        <v>2969</v>
      </c>
      <c r="L252" s="2">
        <v>754</v>
      </c>
      <c r="M252" s="2">
        <v>754</v>
      </c>
      <c r="N252" s="2" t="str">
        <f t="shared" si="3"/>
        <v>23138149 - VRTNARIJA TOPLAK, PODJETJE ZA PROIZVODNJO, TRGOVINO IN STORITVE, D.O.O.</v>
      </c>
      <c r="O252" s="2">
        <v>23138149</v>
      </c>
      <c r="P252" s="2" t="s">
        <v>3914</v>
      </c>
      <c r="Q252" s="8">
        <v>11700</v>
      </c>
    </row>
    <row r="253" spans="1:17" x14ac:dyDescent="0.25">
      <c r="A253" s="2" t="s">
        <v>2846</v>
      </c>
      <c r="B253" s="2" t="s">
        <v>2847</v>
      </c>
      <c r="C253" s="2" t="s">
        <v>1427</v>
      </c>
      <c r="D253" s="2" t="s">
        <v>1459</v>
      </c>
      <c r="E253" s="2" t="s">
        <v>1460</v>
      </c>
      <c r="F253" s="2" t="s">
        <v>1428</v>
      </c>
      <c r="G253" s="2" t="s">
        <v>1522</v>
      </c>
      <c r="H253" s="2" t="s">
        <v>1460</v>
      </c>
      <c r="I253" s="2">
        <v>76953475</v>
      </c>
      <c r="J253" s="2" t="s">
        <v>3246</v>
      </c>
      <c r="K253" s="2" t="s">
        <v>2969</v>
      </c>
      <c r="L253" s="2">
        <v>1722</v>
      </c>
      <c r="M253" s="2">
        <v>1722</v>
      </c>
      <c r="N253" s="2" t="str">
        <f t="shared" si="3"/>
        <v>23156198 - GRADBENA DELA IN TURIZEM BOŠTJAN PODOBNIK S.P.</v>
      </c>
      <c r="O253" s="2">
        <v>23156198</v>
      </c>
      <c r="P253" s="2" t="s">
        <v>3915</v>
      </c>
      <c r="Q253" s="8">
        <v>2400</v>
      </c>
    </row>
    <row r="254" spans="1:17" x14ac:dyDescent="0.25">
      <c r="A254" s="2" t="s">
        <v>2846</v>
      </c>
      <c r="B254" s="2" t="s">
        <v>2847</v>
      </c>
      <c r="C254" s="2" t="s">
        <v>1427</v>
      </c>
      <c r="D254" s="2" t="s">
        <v>1459</v>
      </c>
      <c r="E254" s="2" t="s">
        <v>1460</v>
      </c>
      <c r="F254" s="2" t="s">
        <v>1428</v>
      </c>
      <c r="G254" s="2" t="s">
        <v>1522</v>
      </c>
      <c r="H254" s="2" t="s">
        <v>1460</v>
      </c>
      <c r="I254" s="2">
        <v>76953475</v>
      </c>
      <c r="J254" s="2" t="s">
        <v>3246</v>
      </c>
      <c r="K254" s="2" t="s">
        <v>2969</v>
      </c>
      <c r="L254" s="2">
        <v>2401</v>
      </c>
      <c r="M254" s="2">
        <v>2401</v>
      </c>
      <c r="N254" s="2" t="str">
        <f t="shared" si="3"/>
        <v>23187336 - PROELME, PROJEKTIRANJE, INŽENIRING, NADZOR IN MERITVE, D.O.O.</v>
      </c>
      <c r="O254" s="2">
        <v>23187336</v>
      </c>
      <c r="P254" s="2" t="s">
        <v>3916</v>
      </c>
      <c r="Q254" s="8">
        <v>300</v>
      </c>
    </row>
    <row r="255" spans="1:17" x14ac:dyDescent="0.25">
      <c r="A255" s="2" t="s">
        <v>2846</v>
      </c>
      <c r="B255" s="2" t="s">
        <v>2847</v>
      </c>
      <c r="C255" s="2" t="s">
        <v>1427</v>
      </c>
      <c r="D255" s="2" t="s">
        <v>1459</v>
      </c>
      <c r="E255" s="2" t="s">
        <v>1460</v>
      </c>
      <c r="F255" s="2" t="s">
        <v>1428</v>
      </c>
      <c r="G255" s="2" t="s">
        <v>1522</v>
      </c>
      <c r="H255" s="2" t="s">
        <v>1460</v>
      </c>
      <c r="I255" s="2">
        <v>76953475</v>
      </c>
      <c r="J255" s="2" t="s">
        <v>3246</v>
      </c>
      <c r="K255" s="2" t="s">
        <v>2969</v>
      </c>
      <c r="L255" s="2">
        <v>1981</v>
      </c>
      <c r="M255" s="2">
        <v>1981</v>
      </c>
      <c r="N255" s="2" t="str">
        <f t="shared" si="3"/>
        <v>23239794 - ZASEBNI VRTEC MALI GROF, PREDŠOLSKA VZGOJA, IZOBRAŽEVANJE, STORITVE, D.O.O.</v>
      </c>
      <c r="O255" s="2">
        <v>23239794</v>
      </c>
      <c r="P255" s="2" t="s">
        <v>3917</v>
      </c>
      <c r="Q255" s="8">
        <v>1800</v>
      </c>
    </row>
    <row r="256" spans="1:17" x14ac:dyDescent="0.25">
      <c r="A256" s="2" t="s">
        <v>2846</v>
      </c>
      <c r="B256" s="2" t="s">
        <v>2847</v>
      </c>
      <c r="C256" s="2" t="s">
        <v>1427</v>
      </c>
      <c r="D256" s="2" t="s">
        <v>1459</v>
      </c>
      <c r="E256" s="2" t="s">
        <v>1460</v>
      </c>
      <c r="F256" s="2" t="s">
        <v>1428</v>
      </c>
      <c r="G256" s="2" t="s">
        <v>1522</v>
      </c>
      <c r="H256" s="2" t="s">
        <v>1460</v>
      </c>
      <c r="I256" s="2">
        <v>76953475</v>
      </c>
      <c r="J256" s="2" t="s">
        <v>3246</v>
      </c>
      <c r="K256" s="2" t="s">
        <v>2969</v>
      </c>
      <c r="L256" s="2">
        <v>1179</v>
      </c>
      <c r="M256" s="2">
        <v>1179</v>
      </c>
      <c r="N256" s="2" t="str">
        <f t="shared" si="3"/>
        <v>23470429 - KO - LOVEC PROIZVODNJA, STORITVE, PREVOZNIŠTVO D.O.O.</v>
      </c>
      <c r="O256" s="2">
        <v>23470429</v>
      </c>
      <c r="P256" s="2" t="s">
        <v>3918</v>
      </c>
      <c r="Q256" s="8">
        <v>5400</v>
      </c>
    </row>
    <row r="257" spans="1:17" x14ac:dyDescent="0.25">
      <c r="A257" s="2" t="s">
        <v>2846</v>
      </c>
      <c r="B257" s="2" t="s">
        <v>2847</v>
      </c>
      <c r="C257" s="2" t="s">
        <v>1427</v>
      </c>
      <c r="D257" s="2" t="s">
        <v>1459</v>
      </c>
      <c r="E257" s="2" t="s">
        <v>1460</v>
      </c>
      <c r="F257" s="2" t="s">
        <v>1428</v>
      </c>
      <c r="G257" s="2" t="s">
        <v>1522</v>
      </c>
      <c r="H257" s="2" t="s">
        <v>1460</v>
      </c>
      <c r="I257" s="2">
        <v>76953475</v>
      </c>
      <c r="J257" s="2" t="s">
        <v>3246</v>
      </c>
      <c r="K257" s="2" t="s">
        <v>2969</v>
      </c>
      <c r="L257" s="2">
        <v>1610</v>
      </c>
      <c r="M257" s="2">
        <v>1610</v>
      </c>
      <c r="N257" s="2" t="str">
        <f t="shared" si="3"/>
        <v>23495847 - ADRIDENTAL, ZOBOZDRAVSTVENE STORITVE, D.O.O.</v>
      </c>
      <c r="O257" s="2">
        <v>23495847</v>
      </c>
      <c r="P257" s="2" t="s">
        <v>3919</v>
      </c>
      <c r="Q257" s="8">
        <v>2700</v>
      </c>
    </row>
    <row r="258" spans="1:17" x14ac:dyDescent="0.25">
      <c r="A258" s="2" t="s">
        <v>2846</v>
      </c>
      <c r="B258" s="2" t="s">
        <v>2847</v>
      </c>
      <c r="C258" s="2" t="s">
        <v>1427</v>
      </c>
      <c r="D258" s="2" t="s">
        <v>1459</v>
      </c>
      <c r="E258" s="2" t="s">
        <v>1460</v>
      </c>
      <c r="F258" s="2" t="s">
        <v>1428</v>
      </c>
      <c r="G258" s="2" t="s">
        <v>1522</v>
      </c>
      <c r="H258" s="2" t="s">
        <v>1460</v>
      </c>
      <c r="I258" s="2">
        <v>76953475</v>
      </c>
      <c r="J258" s="2" t="s">
        <v>3246</v>
      </c>
      <c r="K258" s="2" t="s">
        <v>2969</v>
      </c>
      <c r="L258" s="2">
        <v>1603</v>
      </c>
      <c r="M258" s="2">
        <v>1603</v>
      </c>
      <c r="N258" s="2" t="str">
        <f t="shared" si="3"/>
        <v>23553847 - LABOHEM TRGOVINA, ZASTOPSTVO, POSREDNIŠTVO, D.O.O.</v>
      </c>
      <c r="O258" s="2">
        <v>23553847</v>
      </c>
      <c r="P258" s="2" t="s">
        <v>3920</v>
      </c>
      <c r="Q258" s="8">
        <v>2700</v>
      </c>
    </row>
    <row r="259" spans="1:17" x14ac:dyDescent="0.25">
      <c r="A259" s="2" t="s">
        <v>2846</v>
      </c>
      <c r="B259" s="2" t="s">
        <v>2847</v>
      </c>
      <c r="C259" s="2" t="s">
        <v>1427</v>
      </c>
      <c r="D259" s="2" t="s">
        <v>1459</v>
      </c>
      <c r="E259" s="2" t="s">
        <v>1460</v>
      </c>
      <c r="F259" s="2" t="s">
        <v>1428</v>
      </c>
      <c r="G259" s="2" t="s">
        <v>1522</v>
      </c>
      <c r="H259" s="2" t="s">
        <v>1460</v>
      </c>
      <c r="I259" s="2">
        <v>76953475</v>
      </c>
      <c r="J259" s="2" t="s">
        <v>3246</v>
      </c>
      <c r="K259" s="2" t="s">
        <v>2969</v>
      </c>
      <c r="L259" s="2">
        <v>933</v>
      </c>
      <c r="M259" s="2">
        <v>933</v>
      </c>
      <c r="N259" s="2" t="str">
        <f t="shared" ref="N259:N322" si="4">+CONCATENATE(O259," - ",P259)</f>
        <v>23558431 - OPTICUM, OPTIMIZACIJA SISTEMOV, D.O.O.</v>
      </c>
      <c r="O259" s="2">
        <v>23558431</v>
      </c>
      <c r="P259" s="2" t="s">
        <v>3921</v>
      </c>
      <c r="Q259" s="8">
        <v>6000</v>
      </c>
    </row>
    <row r="260" spans="1:17" x14ac:dyDescent="0.25">
      <c r="A260" s="2" t="s">
        <v>2846</v>
      </c>
      <c r="B260" s="2" t="s">
        <v>2847</v>
      </c>
      <c r="C260" s="2" t="s">
        <v>1427</v>
      </c>
      <c r="D260" s="2" t="s">
        <v>1459</v>
      </c>
      <c r="E260" s="2" t="s">
        <v>1460</v>
      </c>
      <c r="F260" s="2" t="s">
        <v>1428</v>
      </c>
      <c r="G260" s="2" t="s">
        <v>1522</v>
      </c>
      <c r="H260" s="2" t="s">
        <v>1460</v>
      </c>
      <c r="I260" s="2">
        <v>76953475</v>
      </c>
      <c r="J260" s="2" t="s">
        <v>3246</v>
      </c>
      <c r="K260" s="2" t="s">
        <v>2969</v>
      </c>
      <c r="L260" s="2">
        <v>2295</v>
      </c>
      <c r="M260" s="2">
        <v>2295</v>
      </c>
      <c r="N260" s="2" t="str">
        <f t="shared" si="4"/>
        <v>23594187 - GRADBENIŠTVO GIZA, GRADBENE IN DRUGE STORITVE, D.O.O.</v>
      </c>
      <c r="O260" s="2">
        <v>23594187</v>
      </c>
      <c r="P260" s="2" t="s">
        <v>3922</v>
      </c>
      <c r="Q260" s="8">
        <v>720</v>
      </c>
    </row>
    <row r="261" spans="1:17" x14ac:dyDescent="0.25">
      <c r="A261" s="2" t="s">
        <v>2846</v>
      </c>
      <c r="B261" s="2" t="s">
        <v>2847</v>
      </c>
      <c r="C261" s="2" t="s">
        <v>1427</v>
      </c>
      <c r="D261" s="2" t="s">
        <v>1459</v>
      </c>
      <c r="E261" s="2" t="s">
        <v>1460</v>
      </c>
      <c r="F261" s="2" t="s">
        <v>1428</v>
      </c>
      <c r="G261" s="2" t="s">
        <v>1522</v>
      </c>
      <c r="H261" s="2" t="s">
        <v>1460</v>
      </c>
      <c r="I261" s="2">
        <v>76953475</v>
      </c>
      <c r="J261" s="2" t="s">
        <v>3246</v>
      </c>
      <c r="K261" s="2" t="s">
        <v>2969</v>
      </c>
      <c r="L261" s="2">
        <v>1361</v>
      </c>
      <c r="M261" s="2">
        <v>1361</v>
      </c>
      <c r="N261" s="2" t="str">
        <f t="shared" si="4"/>
        <v>23610301 - EUROLES MIZARSTVO ALOJZIJ TOMŠIČ S.P.</v>
      </c>
      <c r="O261" s="2">
        <v>23610301</v>
      </c>
      <c r="P261" s="2" t="s">
        <v>3403</v>
      </c>
      <c r="Q261" s="8">
        <v>4500</v>
      </c>
    </row>
    <row r="262" spans="1:17" x14ac:dyDescent="0.25">
      <c r="A262" s="2" t="s">
        <v>2846</v>
      </c>
      <c r="B262" s="2" t="s">
        <v>2847</v>
      </c>
      <c r="C262" s="2" t="s">
        <v>1427</v>
      </c>
      <c r="D262" s="2" t="s">
        <v>1459</v>
      </c>
      <c r="E262" s="2" t="s">
        <v>1460</v>
      </c>
      <c r="F262" s="2" t="s">
        <v>1428</v>
      </c>
      <c r="G262" s="2" t="s">
        <v>1522</v>
      </c>
      <c r="H262" s="2" t="s">
        <v>1460</v>
      </c>
      <c r="I262" s="2">
        <v>76953475</v>
      </c>
      <c r="J262" s="2" t="s">
        <v>3246</v>
      </c>
      <c r="K262" s="2" t="s">
        <v>2969</v>
      </c>
      <c r="L262" s="2">
        <v>1973</v>
      </c>
      <c r="M262" s="2">
        <v>1973</v>
      </c>
      <c r="N262" s="2" t="str">
        <f t="shared" si="4"/>
        <v>23656565 - EINFO RAČUNOVODSTVO D.O.O.</v>
      </c>
      <c r="O262" s="2">
        <v>23656565</v>
      </c>
      <c r="P262" s="2" t="s">
        <v>3923</v>
      </c>
      <c r="Q262" s="8">
        <v>1800</v>
      </c>
    </row>
    <row r="263" spans="1:17" x14ac:dyDescent="0.25">
      <c r="A263" s="2" t="s">
        <v>2846</v>
      </c>
      <c r="B263" s="2" t="s">
        <v>2847</v>
      </c>
      <c r="C263" s="2" t="s">
        <v>1427</v>
      </c>
      <c r="D263" s="2" t="s">
        <v>1459</v>
      </c>
      <c r="E263" s="2" t="s">
        <v>1460</v>
      </c>
      <c r="F263" s="2" t="s">
        <v>1428</v>
      </c>
      <c r="G263" s="2" t="s">
        <v>1522</v>
      </c>
      <c r="H263" s="2" t="s">
        <v>1460</v>
      </c>
      <c r="I263" s="2">
        <v>76953475</v>
      </c>
      <c r="J263" s="2" t="s">
        <v>3246</v>
      </c>
      <c r="K263" s="2" t="s">
        <v>2969</v>
      </c>
      <c r="L263" s="2">
        <v>900</v>
      </c>
      <c r="M263" s="2">
        <v>900</v>
      </c>
      <c r="N263" s="2" t="str">
        <f t="shared" si="4"/>
        <v>23713569 - HITRA HRANA, OKREPČEVALNICA, D.O.O.</v>
      </c>
      <c r="O263" s="2">
        <v>23713569</v>
      </c>
      <c r="P263" s="2" t="s">
        <v>3924</v>
      </c>
      <c r="Q263" s="8">
        <v>6480</v>
      </c>
    </row>
    <row r="264" spans="1:17" x14ac:dyDescent="0.25">
      <c r="A264" s="2" t="s">
        <v>2846</v>
      </c>
      <c r="B264" s="2" t="s">
        <v>2847</v>
      </c>
      <c r="C264" s="2" t="s">
        <v>1427</v>
      </c>
      <c r="D264" s="2" t="s">
        <v>1459</v>
      </c>
      <c r="E264" s="2" t="s">
        <v>1460</v>
      </c>
      <c r="F264" s="2" t="s">
        <v>1428</v>
      </c>
      <c r="G264" s="2" t="s">
        <v>1522</v>
      </c>
      <c r="H264" s="2" t="s">
        <v>1460</v>
      </c>
      <c r="I264" s="2">
        <v>76953475</v>
      </c>
      <c r="J264" s="2" t="s">
        <v>3246</v>
      </c>
      <c r="K264" s="2" t="s">
        <v>2969</v>
      </c>
      <c r="L264" s="2">
        <v>2351</v>
      </c>
      <c r="M264" s="2">
        <v>2351</v>
      </c>
      <c r="N264" s="2" t="str">
        <f t="shared" si="4"/>
        <v>23723491 - GIG INT, PRIREDITVENA AGENCIJA, D.O.O.</v>
      </c>
      <c r="O264" s="2">
        <v>23723491</v>
      </c>
      <c r="P264" s="2" t="s">
        <v>3925</v>
      </c>
      <c r="Q264" s="8">
        <v>600</v>
      </c>
    </row>
    <row r="265" spans="1:17" x14ac:dyDescent="0.25">
      <c r="A265" s="2" t="s">
        <v>2846</v>
      </c>
      <c r="B265" s="2" t="s">
        <v>2847</v>
      </c>
      <c r="C265" s="2" t="s">
        <v>1427</v>
      </c>
      <c r="D265" s="2" t="s">
        <v>1459</v>
      </c>
      <c r="E265" s="2" t="s">
        <v>1460</v>
      </c>
      <c r="F265" s="2" t="s">
        <v>1428</v>
      </c>
      <c r="G265" s="2" t="s">
        <v>1522</v>
      </c>
      <c r="H265" s="2" t="s">
        <v>1460</v>
      </c>
      <c r="I265" s="2">
        <v>76953475</v>
      </c>
      <c r="J265" s="2" t="s">
        <v>3246</v>
      </c>
      <c r="K265" s="2" t="s">
        <v>2969</v>
      </c>
      <c r="L265" s="2">
        <v>850</v>
      </c>
      <c r="M265" s="2">
        <v>850</v>
      </c>
      <c r="N265" s="2" t="str">
        <f t="shared" si="4"/>
        <v>23780436 - LSJ, FRIZERSTVO IN KOZMETIKA, D.O.O.</v>
      </c>
      <c r="O265" s="2">
        <v>23780436</v>
      </c>
      <c r="P265" s="2" t="s">
        <v>3926</v>
      </c>
      <c r="Q265" s="8">
        <v>6900</v>
      </c>
    </row>
    <row r="266" spans="1:17" x14ac:dyDescent="0.25">
      <c r="A266" s="2" t="s">
        <v>2846</v>
      </c>
      <c r="B266" s="2" t="s">
        <v>2847</v>
      </c>
      <c r="C266" s="2" t="s">
        <v>1427</v>
      </c>
      <c r="D266" s="2" t="s">
        <v>1459</v>
      </c>
      <c r="E266" s="2" t="s">
        <v>1460</v>
      </c>
      <c r="F266" s="2" t="s">
        <v>1428</v>
      </c>
      <c r="G266" s="2" t="s">
        <v>1522</v>
      </c>
      <c r="H266" s="2" t="s">
        <v>1460</v>
      </c>
      <c r="I266" s="2">
        <v>76953475</v>
      </c>
      <c r="J266" s="2" t="s">
        <v>3246</v>
      </c>
      <c r="K266" s="2" t="s">
        <v>2969</v>
      </c>
      <c r="L266" s="2">
        <v>851</v>
      </c>
      <c r="M266" s="2">
        <v>851</v>
      </c>
      <c r="N266" s="2" t="str">
        <f t="shared" si="4"/>
        <v>23893109 - ELEKTRO MEDICINA, DARKO KOSABER S.P.</v>
      </c>
      <c r="O266" s="2">
        <v>23893109</v>
      </c>
      <c r="P266" s="2" t="s">
        <v>3927</v>
      </c>
      <c r="Q266" s="8">
        <v>6900</v>
      </c>
    </row>
    <row r="267" spans="1:17" x14ac:dyDescent="0.25">
      <c r="A267" s="2" t="s">
        <v>2846</v>
      </c>
      <c r="B267" s="2" t="s">
        <v>2847</v>
      </c>
      <c r="C267" s="2" t="s">
        <v>1427</v>
      </c>
      <c r="D267" s="2" t="s">
        <v>1459</v>
      </c>
      <c r="E267" s="2" t="s">
        <v>1460</v>
      </c>
      <c r="F267" s="2" t="s">
        <v>1428</v>
      </c>
      <c r="G267" s="2" t="s">
        <v>1522</v>
      </c>
      <c r="H267" s="2" t="s">
        <v>1460</v>
      </c>
      <c r="I267" s="2">
        <v>76953475</v>
      </c>
      <c r="J267" s="2" t="s">
        <v>3246</v>
      </c>
      <c r="K267" s="2" t="s">
        <v>2969</v>
      </c>
      <c r="L267" s="2">
        <v>426</v>
      </c>
      <c r="M267" s="2">
        <v>426</v>
      </c>
      <c r="N267" s="2" t="str">
        <f t="shared" si="4"/>
        <v>24054275 - LESTERA D.O.O.</v>
      </c>
      <c r="O267" s="2">
        <v>24054275</v>
      </c>
      <c r="P267" s="2" t="s">
        <v>1013</v>
      </c>
      <c r="Q267" s="8">
        <v>1363.68</v>
      </c>
    </row>
    <row r="268" spans="1:17" x14ac:dyDescent="0.25">
      <c r="A268" s="2" t="s">
        <v>2846</v>
      </c>
      <c r="B268" s="2" t="s">
        <v>2847</v>
      </c>
      <c r="C268" s="2" t="s">
        <v>1427</v>
      </c>
      <c r="D268" s="2" t="s">
        <v>1459</v>
      </c>
      <c r="E268" s="2" t="s">
        <v>1460</v>
      </c>
      <c r="F268" s="2" t="s">
        <v>1428</v>
      </c>
      <c r="G268" s="2" t="s">
        <v>1522</v>
      </c>
      <c r="H268" s="2" t="s">
        <v>1460</v>
      </c>
      <c r="I268" s="2">
        <v>76953475</v>
      </c>
      <c r="J268" s="2" t="s">
        <v>3246</v>
      </c>
      <c r="K268" s="2" t="s">
        <v>2969</v>
      </c>
      <c r="L268" s="2">
        <v>1264</v>
      </c>
      <c r="M268" s="2">
        <v>1264</v>
      </c>
      <c r="N268" s="2" t="str">
        <f t="shared" si="4"/>
        <v>24151882 - ČIŠČENJE KRISTAL, ĐEMKA VRANIĆ S.P.</v>
      </c>
      <c r="O268" s="2">
        <v>24151882</v>
      </c>
      <c r="P268" s="2" t="s">
        <v>3928</v>
      </c>
      <c r="Q268" s="8">
        <v>5040</v>
      </c>
    </row>
    <row r="269" spans="1:17" x14ac:dyDescent="0.25">
      <c r="A269" s="2" t="s">
        <v>2846</v>
      </c>
      <c r="B269" s="2" t="s">
        <v>2847</v>
      </c>
      <c r="C269" s="2" t="s">
        <v>1427</v>
      </c>
      <c r="D269" s="2" t="s">
        <v>1459</v>
      </c>
      <c r="E269" s="2" t="s">
        <v>1460</v>
      </c>
      <c r="F269" s="2" t="s">
        <v>1428</v>
      </c>
      <c r="G269" s="2" t="s">
        <v>1522</v>
      </c>
      <c r="H269" s="2" t="s">
        <v>1460</v>
      </c>
      <c r="I269" s="2">
        <v>76953475</v>
      </c>
      <c r="J269" s="2" t="s">
        <v>3246</v>
      </c>
      <c r="K269" s="2" t="s">
        <v>2969</v>
      </c>
      <c r="L269" s="2">
        <v>2086</v>
      </c>
      <c r="M269" s="2">
        <v>2086</v>
      </c>
      <c r="N269" s="2" t="str">
        <f t="shared" si="4"/>
        <v>24235687 - SEŠLAR FRANCI, S.P., SEFRATRANS</v>
      </c>
      <c r="O269" s="2">
        <v>24235687</v>
      </c>
      <c r="P269" s="2" t="s">
        <v>3404</v>
      </c>
      <c r="Q269" s="8">
        <v>1500</v>
      </c>
    </row>
    <row r="270" spans="1:17" x14ac:dyDescent="0.25">
      <c r="A270" s="2" t="s">
        <v>2846</v>
      </c>
      <c r="B270" s="2" t="s">
        <v>2847</v>
      </c>
      <c r="C270" s="2" t="s">
        <v>1427</v>
      </c>
      <c r="D270" s="2" t="s">
        <v>1459</v>
      </c>
      <c r="E270" s="2" t="s">
        <v>1460</v>
      </c>
      <c r="F270" s="2" t="s">
        <v>1428</v>
      </c>
      <c r="G270" s="2" t="s">
        <v>1522</v>
      </c>
      <c r="H270" s="2" t="s">
        <v>1460</v>
      </c>
      <c r="I270" s="2">
        <v>76953475</v>
      </c>
      <c r="J270" s="2" t="s">
        <v>3246</v>
      </c>
      <c r="K270" s="2" t="s">
        <v>2969</v>
      </c>
      <c r="L270" s="2">
        <v>1717</v>
      </c>
      <c r="M270" s="2">
        <v>1717</v>
      </c>
      <c r="N270" s="2" t="str">
        <f t="shared" si="4"/>
        <v>24332364 - ANDRAZTECH, ELEKTRO STORITVE, ANDRAŽ DEBELAK, S.P.</v>
      </c>
      <c r="O270" s="2">
        <v>24332364</v>
      </c>
      <c r="P270" s="2" t="s">
        <v>3929</v>
      </c>
      <c r="Q270" s="8">
        <v>2400</v>
      </c>
    </row>
    <row r="271" spans="1:17" x14ac:dyDescent="0.25">
      <c r="A271" s="2" t="s">
        <v>2846</v>
      </c>
      <c r="B271" s="2" t="s">
        <v>2847</v>
      </c>
      <c r="C271" s="2" t="s">
        <v>1427</v>
      </c>
      <c r="D271" s="2" t="s">
        <v>1459</v>
      </c>
      <c r="E271" s="2" t="s">
        <v>1460</v>
      </c>
      <c r="F271" s="2" t="s">
        <v>1428</v>
      </c>
      <c r="G271" s="2" t="s">
        <v>1522</v>
      </c>
      <c r="H271" s="2" t="s">
        <v>1460</v>
      </c>
      <c r="I271" s="2">
        <v>76953475</v>
      </c>
      <c r="J271" s="2" t="s">
        <v>3246</v>
      </c>
      <c r="K271" s="2" t="s">
        <v>2969</v>
      </c>
      <c r="L271" s="2">
        <v>1632</v>
      </c>
      <c r="M271" s="2">
        <v>1632</v>
      </c>
      <c r="N271" s="2" t="str">
        <f t="shared" si="4"/>
        <v>24385778 - B PARK, SPREMLJAJOČE STORITVENE DEJAVNOSTI V KOPENSKEM PROMETU, D.O.O.</v>
      </c>
      <c r="O271" s="2">
        <v>24385778</v>
      </c>
      <c r="P271" s="2" t="s">
        <v>3930</v>
      </c>
      <c r="Q271" s="8">
        <v>2520</v>
      </c>
    </row>
    <row r="272" spans="1:17" x14ac:dyDescent="0.25">
      <c r="A272" s="2" t="s">
        <v>2846</v>
      </c>
      <c r="B272" s="2" t="s">
        <v>2847</v>
      </c>
      <c r="C272" s="2" t="s">
        <v>1427</v>
      </c>
      <c r="D272" s="2" t="s">
        <v>1459</v>
      </c>
      <c r="E272" s="2" t="s">
        <v>1460</v>
      </c>
      <c r="F272" s="2" t="s">
        <v>1428</v>
      </c>
      <c r="G272" s="2" t="s">
        <v>1522</v>
      </c>
      <c r="H272" s="2" t="s">
        <v>1460</v>
      </c>
      <c r="I272" s="2">
        <v>76953475</v>
      </c>
      <c r="J272" s="2" t="s">
        <v>3246</v>
      </c>
      <c r="K272" s="2" t="s">
        <v>2969</v>
      </c>
      <c r="L272" s="2">
        <v>1265</v>
      </c>
      <c r="M272" s="2">
        <v>1265</v>
      </c>
      <c r="N272" s="2" t="str">
        <f t="shared" si="4"/>
        <v>24429589 - KAMP PODGRAD VRANSKO, DEJAVNOST AVTOKAMPOV, RENATA VINČEC S.P.</v>
      </c>
      <c r="O272" s="2">
        <v>24429589</v>
      </c>
      <c r="P272" s="2" t="s">
        <v>3931</v>
      </c>
      <c r="Q272" s="8">
        <v>4923.55</v>
      </c>
    </row>
    <row r="273" spans="1:17" x14ac:dyDescent="0.25">
      <c r="A273" s="2" t="s">
        <v>2846</v>
      </c>
      <c r="B273" s="2" t="s">
        <v>2847</v>
      </c>
      <c r="C273" s="2" t="s">
        <v>1427</v>
      </c>
      <c r="D273" s="2" t="s">
        <v>1459</v>
      </c>
      <c r="E273" s="2" t="s">
        <v>1460</v>
      </c>
      <c r="F273" s="2" t="s">
        <v>1428</v>
      </c>
      <c r="G273" s="2" t="s">
        <v>1522</v>
      </c>
      <c r="H273" s="2" t="s">
        <v>1460</v>
      </c>
      <c r="I273" s="2">
        <v>76953475</v>
      </c>
      <c r="J273" s="2" t="s">
        <v>3246</v>
      </c>
      <c r="K273" s="2" t="s">
        <v>2969</v>
      </c>
      <c r="L273" s="2">
        <v>2038</v>
      </c>
      <c r="M273" s="2">
        <v>2038</v>
      </c>
      <c r="N273" s="2" t="str">
        <f t="shared" si="4"/>
        <v>24469297 - AK GOSTINSTVO, KATJA HAJNŠEK S.P.</v>
      </c>
      <c r="O273" s="2">
        <v>24469297</v>
      </c>
      <c r="P273" s="2" t="s">
        <v>3932</v>
      </c>
      <c r="Q273" s="8">
        <v>1677.3</v>
      </c>
    </row>
    <row r="274" spans="1:17" x14ac:dyDescent="0.25">
      <c r="A274" s="2" t="s">
        <v>2846</v>
      </c>
      <c r="B274" s="2" t="s">
        <v>2847</v>
      </c>
      <c r="C274" s="2" t="s">
        <v>1427</v>
      </c>
      <c r="D274" s="2" t="s">
        <v>1459</v>
      </c>
      <c r="E274" s="2" t="s">
        <v>1460</v>
      </c>
      <c r="F274" s="2" t="s">
        <v>1428</v>
      </c>
      <c r="G274" s="2" t="s">
        <v>1522</v>
      </c>
      <c r="H274" s="2" t="s">
        <v>1460</v>
      </c>
      <c r="I274" s="2">
        <v>76953475</v>
      </c>
      <c r="J274" s="2" t="s">
        <v>3246</v>
      </c>
      <c r="K274" s="2" t="s">
        <v>2969</v>
      </c>
      <c r="L274" s="2">
        <v>1198</v>
      </c>
      <c r="M274" s="2">
        <v>1198</v>
      </c>
      <c r="N274" s="2" t="str">
        <f t="shared" si="4"/>
        <v>24487422 - KVANTS - VISART, RAČUNALNIŠKI INŽENIRING IN GRAFIČNI STUDIO, D.O.O. LJUBLJANA</v>
      </c>
      <c r="O274" s="2">
        <v>24487422</v>
      </c>
      <c r="P274" s="2" t="s">
        <v>3933</v>
      </c>
      <c r="Q274" s="8">
        <v>5400</v>
      </c>
    </row>
    <row r="275" spans="1:17" x14ac:dyDescent="0.25">
      <c r="A275" s="2" t="s">
        <v>2846</v>
      </c>
      <c r="B275" s="2" t="s">
        <v>2847</v>
      </c>
      <c r="C275" s="2" t="s">
        <v>1427</v>
      </c>
      <c r="D275" s="2" t="s">
        <v>1459</v>
      </c>
      <c r="E275" s="2" t="s">
        <v>1460</v>
      </c>
      <c r="F275" s="2" t="s">
        <v>1428</v>
      </c>
      <c r="G275" s="2" t="s">
        <v>1522</v>
      </c>
      <c r="H275" s="2" t="s">
        <v>1460</v>
      </c>
      <c r="I275" s="2">
        <v>76953475</v>
      </c>
      <c r="J275" s="2" t="s">
        <v>3246</v>
      </c>
      <c r="K275" s="2" t="s">
        <v>2969</v>
      </c>
      <c r="L275" s="2">
        <v>1463</v>
      </c>
      <c r="M275" s="2">
        <v>1463</v>
      </c>
      <c r="N275" s="2" t="str">
        <f t="shared" si="4"/>
        <v>24497924 - BAMBUS BAR, GOSTINSTVO IN STORITVE, D.O.O.</v>
      </c>
      <c r="O275" s="2">
        <v>24497924</v>
      </c>
      <c r="P275" s="2" t="s">
        <v>3934</v>
      </c>
      <c r="Q275" s="8">
        <v>3600</v>
      </c>
    </row>
    <row r="276" spans="1:17" x14ac:dyDescent="0.25">
      <c r="A276" s="2" t="s">
        <v>2846</v>
      </c>
      <c r="B276" s="2" t="s">
        <v>2847</v>
      </c>
      <c r="C276" s="2" t="s">
        <v>1427</v>
      </c>
      <c r="D276" s="2" t="s">
        <v>1459</v>
      </c>
      <c r="E276" s="2" t="s">
        <v>1460</v>
      </c>
      <c r="F276" s="2" t="s">
        <v>1428</v>
      </c>
      <c r="G276" s="2" t="s">
        <v>1522</v>
      </c>
      <c r="H276" s="2" t="s">
        <v>1460</v>
      </c>
      <c r="I276" s="2">
        <v>76953475</v>
      </c>
      <c r="J276" s="2" t="s">
        <v>3246</v>
      </c>
      <c r="K276" s="2" t="s">
        <v>2969</v>
      </c>
      <c r="L276" s="2">
        <v>2178</v>
      </c>
      <c r="M276" s="2">
        <v>2178</v>
      </c>
      <c r="N276" s="2" t="str">
        <f t="shared" si="4"/>
        <v>24562530 - GOSTINSTVO M&amp;R, GOSTINSTVO IN STORITVE, D.O.O.</v>
      </c>
      <c r="O276" s="2">
        <v>24562530</v>
      </c>
      <c r="P276" s="2" t="s">
        <v>3935</v>
      </c>
      <c r="Q276" s="8">
        <v>1200</v>
      </c>
    </row>
    <row r="277" spans="1:17" x14ac:dyDescent="0.25">
      <c r="A277" s="2" t="s">
        <v>2846</v>
      </c>
      <c r="B277" s="2" t="s">
        <v>2847</v>
      </c>
      <c r="C277" s="2" t="s">
        <v>1427</v>
      </c>
      <c r="D277" s="2" t="s">
        <v>1459</v>
      </c>
      <c r="E277" s="2" t="s">
        <v>1460</v>
      </c>
      <c r="F277" s="2" t="s">
        <v>1428</v>
      </c>
      <c r="G277" s="2" t="s">
        <v>1522</v>
      </c>
      <c r="H277" s="2" t="s">
        <v>1460</v>
      </c>
      <c r="I277" s="2">
        <v>76953475</v>
      </c>
      <c r="J277" s="2" t="s">
        <v>3246</v>
      </c>
      <c r="K277" s="2" t="s">
        <v>2969</v>
      </c>
      <c r="L277" s="2">
        <v>355</v>
      </c>
      <c r="M277" s="2">
        <v>355</v>
      </c>
      <c r="N277" s="2" t="str">
        <f t="shared" si="4"/>
        <v>24590088 - ROBERT KOPRIVC S.P.</v>
      </c>
      <c r="O277" s="2">
        <v>24590088</v>
      </c>
      <c r="P277" s="2" t="s">
        <v>5036</v>
      </c>
      <c r="Q277" s="8">
        <v>2400</v>
      </c>
    </row>
    <row r="278" spans="1:17" x14ac:dyDescent="0.25">
      <c r="A278" s="2" t="s">
        <v>2846</v>
      </c>
      <c r="B278" s="2" t="s">
        <v>2847</v>
      </c>
      <c r="C278" s="2" t="s">
        <v>1427</v>
      </c>
      <c r="D278" s="2" t="s">
        <v>1459</v>
      </c>
      <c r="E278" s="2" t="s">
        <v>1460</v>
      </c>
      <c r="F278" s="2" t="s">
        <v>1428</v>
      </c>
      <c r="G278" s="2" t="s">
        <v>1522</v>
      </c>
      <c r="H278" s="2" t="s">
        <v>1460</v>
      </c>
      <c r="I278" s="2">
        <v>76953475</v>
      </c>
      <c r="J278" s="2" t="s">
        <v>3246</v>
      </c>
      <c r="K278" s="2" t="s">
        <v>2969</v>
      </c>
      <c r="L278" s="2">
        <v>293</v>
      </c>
      <c r="M278" s="2">
        <v>293</v>
      </c>
      <c r="N278" s="2" t="str">
        <f t="shared" si="4"/>
        <v>24591700 - ŠILES D.O.O.</v>
      </c>
      <c r="O278" s="2">
        <v>24591700</v>
      </c>
      <c r="P278" s="2" t="s">
        <v>1046</v>
      </c>
      <c r="Q278" s="8">
        <v>1800</v>
      </c>
    </row>
    <row r="279" spans="1:17" x14ac:dyDescent="0.25">
      <c r="A279" s="2" t="s">
        <v>2846</v>
      </c>
      <c r="B279" s="2" t="s">
        <v>2847</v>
      </c>
      <c r="C279" s="2" t="s">
        <v>1427</v>
      </c>
      <c r="D279" s="2" t="s">
        <v>1459</v>
      </c>
      <c r="E279" s="2" t="s">
        <v>1460</v>
      </c>
      <c r="F279" s="2" t="s">
        <v>1428</v>
      </c>
      <c r="G279" s="2" t="s">
        <v>1522</v>
      </c>
      <c r="H279" s="2" t="s">
        <v>1460</v>
      </c>
      <c r="I279" s="2">
        <v>76953475</v>
      </c>
      <c r="J279" s="2" t="s">
        <v>3246</v>
      </c>
      <c r="K279" s="2" t="s">
        <v>2969</v>
      </c>
      <c r="L279" s="2">
        <v>1164</v>
      </c>
      <c r="M279" s="2">
        <v>1164</v>
      </c>
      <c r="N279" s="2" t="str">
        <f t="shared" si="4"/>
        <v>24621889 - URBANČIČ DAMIJAN S.P. ORODJARSTVO IN PREDELAVA PLASTIČNIH MAS</v>
      </c>
      <c r="O279" s="2">
        <v>24621889</v>
      </c>
      <c r="P279" s="2" t="s">
        <v>3405</v>
      </c>
      <c r="Q279" s="8">
        <v>5400</v>
      </c>
    </row>
    <row r="280" spans="1:17" x14ac:dyDescent="0.25">
      <c r="A280" s="2" t="s">
        <v>2846</v>
      </c>
      <c r="B280" s="2" t="s">
        <v>2847</v>
      </c>
      <c r="C280" s="2" t="s">
        <v>1427</v>
      </c>
      <c r="D280" s="2" t="s">
        <v>1459</v>
      </c>
      <c r="E280" s="2" t="s">
        <v>1460</v>
      </c>
      <c r="F280" s="2" t="s">
        <v>1428</v>
      </c>
      <c r="G280" s="2" t="s">
        <v>1522</v>
      </c>
      <c r="H280" s="2" t="s">
        <v>1460</v>
      </c>
      <c r="I280" s="2">
        <v>76953475</v>
      </c>
      <c r="J280" s="2" t="s">
        <v>3246</v>
      </c>
      <c r="K280" s="2" t="s">
        <v>2969</v>
      </c>
      <c r="L280" s="2">
        <v>1967</v>
      </c>
      <c r="M280" s="2">
        <v>1967</v>
      </c>
      <c r="N280" s="2" t="str">
        <f t="shared" si="4"/>
        <v>24642070 - OILA GRADBENE STORITVE, PROIZVODNJA IN TRGOVINA D.O.O.</v>
      </c>
      <c r="O280" s="2">
        <v>24642070</v>
      </c>
      <c r="P280" s="2" t="s">
        <v>3936</v>
      </c>
      <c r="Q280" s="8">
        <v>1800</v>
      </c>
    </row>
    <row r="281" spans="1:17" x14ac:dyDescent="0.25">
      <c r="A281" s="2" t="s">
        <v>2846</v>
      </c>
      <c r="B281" s="2" t="s">
        <v>2847</v>
      </c>
      <c r="C281" s="2" t="s">
        <v>1427</v>
      </c>
      <c r="D281" s="2" t="s">
        <v>1459</v>
      </c>
      <c r="E281" s="2" t="s">
        <v>1460</v>
      </c>
      <c r="F281" s="2" t="s">
        <v>1428</v>
      </c>
      <c r="G281" s="2" t="s">
        <v>1522</v>
      </c>
      <c r="H281" s="2" t="s">
        <v>1460</v>
      </c>
      <c r="I281" s="2">
        <v>76953475</v>
      </c>
      <c r="J281" s="2" t="s">
        <v>3246</v>
      </c>
      <c r="K281" s="2" t="s">
        <v>2969</v>
      </c>
      <c r="L281" s="2">
        <v>1704</v>
      </c>
      <c r="M281" s="2">
        <v>1704</v>
      </c>
      <c r="N281" s="2" t="str">
        <f t="shared" si="4"/>
        <v>24676632 - B &amp; G AVTOMOBILI TRGOVINA IN STORITVE, D.O.O.</v>
      </c>
      <c r="O281" s="2">
        <v>24676632</v>
      </c>
      <c r="P281" s="2" t="s">
        <v>3937</v>
      </c>
      <c r="Q281" s="8">
        <v>2400</v>
      </c>
    </row>
    <row r="282" spans="1:17" x14ac:dyDescent="0.25">
      <c r="A282" s="2" t="s">
        <v>2846</v>
      </c>
      <c r="B282" s="2" t="s">
        <v>2847</v>
      </c>
      <c r="C282" s="2" t="s">
        <v>1427</v>
      </c>
      <c r="D282" s="2" t="s">
        <v>1459</v>
      </c>
      <c r="E282" s="2" t="s">
        <v>1460</v>
      </c>
      <c r="F282" s="2" t="s">
        <v>1428</v>
      </c>
      <c r="G282" s="2" t="s">
        <v>1522</v>
      </c>
      <c r="H282" s="2" t="s">
        <v>1460</v>
      </c>
      <c r="I282" s="2">
        <v>76953475</v>
      </c>
      <c r="J282" s="2" t="s">
        <v>3246</v>
      </c>
      <c r="K282" s="2" t="s">
        <v>2969</v>
      </c>
      <c r="L282" s="2">
        <v>1964</v>
      </c>
      <c r="M282" s="2">
        <v>1964</v>
      </c>
      <c r="N282" s="2" t="str">
        <f t="shared" si="4"/>
        <v>24741884 - ELGOLINE PROIZVODNO PODJETJE D.O.O.</v>
      </c>
      <c r="O282" s="2">
        <v>24741884</v>
      </c>
      <c r="P282" s="2" t="s">
        <v>3938</v>
      </c>
      <c r="Q282" s="8">
        <v>1800</v>
      </c>
    </row>
    <row r="283" spans="1:17" x14ac:dyDescent="0.25">
      <c r="A283" s="2" t="s">
        <v>2846</v>
      </c>
      <c r="B283" s="2" t="s">
        <v>2847</v>
      </c>
      <c r="C283" s="2" t="s">
        <v>1427</v>
      </c>
      <c r="D283" s="2" t="s">
        <v>1459</v>
      </c>
      <c r="E283" s="2" t="s">
        <v>1460</v>
      </c>
      <c r="F283" s="2" t="s">
        <v>1428</v>
      </c>
      <c r="G283" s="2" t="s">
        <v>1522</v>
      </c>
      <c r="H283" s="2" t="s">
        <v>1460</v>
      </c>
      <c r="I283" s="2">
        <v>76953475</v>
      </c>
      <c r="J283" s="2" t="s">
        <v>3246</v>
      </c>
      <c r="K283" s="2" t="s">
        <v>2969</v>
      </c>
      <c r="L283" s="2">
        <v>862</v>
      </c>
      <c r="M283" s="2">
        <v>862</v>
      </c>
      <c r="N283" s="2" t="str">
        <f t="shared" si="4"/>
        <v>24758965 - KATERN TRANSPORT, GRADBENA MEHANIZACIJA, PROIZVODNJA, TRGOVINA IN DRUGE STORITVE D.O.O.</v>
      </c>
      <c r="O283" s="2">
        <v>24758965</v>
      </c>
      <c r="P283" s="2" t="s">
        <v>3939</v>
      </c>
      <c r="Q283" s="8">
        <v>6600</v>
      </c>
    </row>
    <row r="284" spans="1:17" x14ac:dyDescent="0.25">
      <c r="A284" s="2" t="s">
        <v>2846</v>
      </c>
      <c r="B284" s="2" t="s">
        <v>2847</v>
      </c>
      <c r="C284" s="2" t="s">
        <v>1427</v>
      </c>
      <c r="D284" s="2" t="s">
        <v>1459</v>
      </c>
      <c r="E284" s="2" t="s">
        <v>1460</v>
      </c>
      <c r="F284" s="2" t="s">
        <v>1428</v>
      </c>
      <c r="G284" s="2" t="s">
        <v>1522</v>
      </c>
      <c r="H284" s="2" t="s">
        <v>1460</v>
      </c>
      <c r="I284" s="2">
        <v>76953475</v>
      </c>
      <c r="J284" s="2" t="s">
        <v>3246</v>
      </c>
      <c r="K284" s="2" t="s">
        <v>2969</v>
      </c>
      <c r="L284" s="2">
        <v>1172</v>
      </c>
      <c r="M284" s="2">
        <v>1172</v>
      </c>
      <c r="N284" s="2" t="str">
        <f t="shared" si="4"/>
        <v>24873209 - RAČUNOVODSKI SERVIS SONJA STRNAD S.P.</v>
      </c>
      <c r="O284" s="2">
        <v>24873209</v>
      </c>
      <c r="P284" s="2" t="s">
        <v>3406</v>
      </c>
      <c r="Q284" s="8">
        <v>5400</v>
      </c>
    </row>
    <row r="285" spans="1:17" x14ac:dyDescent="0.25">
      <c r="A285" s="2" t="s">
        <v>2846</v>
      </c>
      <c r="B285" s="2" t="s">
        <v>2847</v>
      </c>
      <c r="C285" s="2" t="s">
        <v>1427</v>
      </c>
      <c r="D285" s="2" t="s">
        <v>1459</v>
      </c>
      <c r="E285" s="2" t="s">
        <v>1460</v>
      </c>
      <c r="F285" s="2" t="s">
        <v>1428</v>
      </c>
      <c r="G285" s="2" t="s">
        <v>1522</v>
      </c>
      <c r="H285" s="2" t="s">
        <v>1460</v>
      </c>
      <c r="I285" s="2">
        <v>76953475</v>
      </c>
      <c r="J285" s="2" t="s">
        <v>3246</v>
      </c>
      <c r="K285" s="2" t="s">
        <v>2969</v>
      </c>
      <c r="L285" s="2">
        <v>1512</v>
      </c>
      <c r="M285" s="2">
        <v>1512</v>
      </c>
      <c r="N285" s="2" t="str">
        <f t="shared" si="4"/>
        <v>24917885 - KOVINASTROJ GASTRONOM TOVARNA GOSTINSKE OPREME D.D. GROSUPLJE</v>
      </c>
      <c r="O285" s="2">
        <v>24917885</v>
      </c>
      <c r="P285" s="2" t="s">
        <v>3940</v>
      </c>
      <c r="Q285" s="8">
        <v>3300</v>
      </c>
    </row>
    <row r="286" spans="1:17" x14ac:dyDescent="0.25">
      <c r="A286" s="2" t="s">
        <v>2846</v>
      </c>
      <c r="B286" s="2" t="s">
        <v>2847</v>
      </c>
      <c r="C286" s="2" t="s">
        <v>1427</v>
      </c>
      <c r="D286" s="2" t="s">
        <v>1459</v>
      </c>
      <c r="E286" s="2" t="s">
        <v>1460</v>
      </c>
      <c r="F286" s="2" t="s">
        <v>1428</v>
      </c>
      <c r="G286" s="2" t="s">
        <v>1522</v>
      </c>
      <c r="H286" s="2" t="s">
        <v>1460</v>
      </c>
      <c r="I286" s="2">
        <v>76953475</v>
      </c>
      <c r="J286" s="2" t="s">
        <v>3246</v>
      </c>
      <c r="K286" s="2" t="s">
        <v>2969</v>
      </c>
      <c r="L286" s="2">
        <v>1253</v>
      </c>
      <c r="M286" s="2">
        <v>1253</v>
      </c>
      <c r="N286" s="2" t="str">
        <f t="shared" si="4"/>
        <v>24918873 - DENIS BERGLEZ, S.P., P &amp; G TRANSPORT</v>
      </c>
      <c r="O286" s="2">
        <v>24918873</v>
      </c>
      <c r="P286" s="2" t="s">
        <v>3941</v>
      </c>
      <c r="Q286" s="8">
        <v>5100</v>
      </c>
    </row>
    <row r="287" spans="1:17" x14ac:dyDescent="0.25">
      <c r="A287" s="2" t="s">
        <v>2846</v>
      </c>
      <c r="B287" s="2" t="s">
        <v>2847</v>
      </c>
      <c r="C287" s="2" t="s">
        <v>1427</v>
      </c>
      <c r="D287" s="2" t="s">
        <v>1459</v>
      </c>
      <c r="E287" s="2" t="s">
        <v>1460</v>
      </c>
      <c r="F287" s="2" t="s">
        <v>1428</v>
      </c>
      <c r="G287" s="2" t="s">
        <v>1522</v>
      </c>
      <c r="H287" s="2" t="s">
        <v>1460</v>
      </c>
      <c r="I287" s="2">
        <v>76953475</v>
      </c>
      <c r="J287" s="2" t="s">
        <v>3246</v>
      </c>
      <c r="K287" s="2" t="s">
        <v>2969</v>
      </c>
      <c r="L287" s="2">
        <v>558</v>
      </c>
      <c r="M287" s="2">
        <v>558</v>
      </c>
      <c r="N287" s="2" t="str">
        <f t="shared" si="4"/>
        <v>25061437 - FERROČRTALIČ D.O.O.</v>
      </c>
      <c r="O287" s="2">
        <v>25061437</v>
      </c>
      <c r="P287" s="2" t="s">
        <v>872</v>
      </c>
      <c r="Q287" s="8">
        <v>5920</v>
      </c>
    </row>
    <row r="288" spans="1:17" x14ac:dyDescent="0.25">
      <c r="A288" s="2" t="s">
        <v>2846</v>
      </c>
      <c r="B288" s="2" t="s">
        <v>2847</v>
      </c>
      <c r="C288" s="2" t="s">
        <v>1427</v>
      </c>
      <c r="D288" s="2" t="s">
        <v>1459</v>
      </c>
      <c r="E288" s="2" t="s">
        <v>1460</v>
      </c>
      <c r="F288" s="2" t="s">
        <v>1428</v>
      </c>
      <c r="G288" s="2" t="s">
        <v>1522</v>
      </c>
      <c r="H288" s="2" t="s">
        <v>1460</v>
      </c>
      <c r="I288" s="2">
        <v>76953475</v>
      </c>
      <c r="J288" s="2" t="s">
        <v>3246</v>
      </c>
      <c r="K288" s="2" t="s">
        <v>2969</v>
      </c>
      <c r="L288" s="2">
        <v>1196</v>
      </c>
      <c r="M288" s="2">
        <v>1196</v>
      </c>
      <c r="N288" s="2" t="str">
        <f t="shared" si="4"/>
        <v>25124200 - ALTISIMI, ZAKLJUČNA GRADBENA DELA, MIHALJ FARKAŠ S.P.</v>
      </c>
      <c r="O288" s="2">
        <v>25124200</v>
      </c>
      <c r="P288" s="2" t="s">
        <v>3942</v>
      </c>
      <c r="Q288" s="8">
        <v>5400</v>
      </c>
    </row>
    <row r="289" spans="1:17" x14ac:dyDescent="0.25">
      <c r="A289" s="2" t="s">
        <v>2846</v>
      </c>
      <c r="B289" s="2" t="s">
        <v>2847</v>
      </c>
      <c r="C289" s="2" t="s">
        <v>1427</v>
      </c>
      <c r="D289" s="2" t="s">
        <v>1459</v>
      </c>
      <c r="E289" s="2" t="s">
        <v>1460</v>
      </c>
      <c r="F289" s="2" t="s">
        <v>1428</v>
      </c>
      <c r="G289" s="2" t="s">
        <v>1522</v>
      </c>
      <c r="H289" s="2" t="s">
        <v>1460</v>
      </c>
      <c r="I289" s="2">
        <v>76953475</v>
      </c>
      <c r="J289" s="2" t="s">
        <v>3246</v>
      </c>
      <c r="K289" s="2" t="s">
        <v>2969</v>
      </c>
      <c r="L289" s="2">
        <v>434</v>
      </c>
      <c r="M289" s="2">
        <v>434</v>
      </c>
      <c r="N289" s="2" t="str">
        <f t="shared" si="4"/>
        <v>25173103 - LINEAL D.O.O.</v>
      </c>
      <c r="O289" s="2">
        <v>25173103</v>
      </c>
      <c r="P289" s="2" t="s">
        <v>192</v>
      </c>
      <c r="Q289" s="8">
        <v>4800</v>
      </c>
    </row>
    <row r="290" spans="1:17" x14ac:dyDescent="0.25">
      <c r="A290" s="2" t="s">
        <v>2846</v>
      </c>
      <c r="B290" s="2" t="s">
        <v>2847</v>
      </c>
      <c r="C290" s="2" t="s">
        <v>1427</v>
      </c>
      <c r="D290" s="2" t="s">
        <v>1459</v>
      </c>
      <c r="E290" s="2" t="s">
        <v>1460</v>
      </c>
      <c r="F290" s="2" t="s">
        <v>1428</v>
      </c>
      <c r="G290" s="2" t="s">
        <v>1522</v>
      </c>
      <c r="H290" s="2" t="s">
        <v>1460</v>
      </c>
      <c r="I290" s="2">
        <v>76953475</v>
      </c>
      <c r="J290" s="2" t="s">
        <v>3246</v>
      </c>
      <c r="K290" s="2" t="s">
        <v>2969</v>
      </c>
      <c r="L290" s="2">
        <v>761</v>
      </c>
      <c r="M290" s="2">
        <v>761</v>
      </c>
      <c r="N290" s="2" t="str">
        <f t="shared" si="4"/>
        <v>25226673 - KGŽ KOVINSKA GALANTERIJA D.O.O.</v>
      </c>
      <c r="O290" s="2">
        <v>25226673</v>
      </c>
      <c r="P290" s="2" t="s">
        <v>3943</v>
      </c>
      <c r="Q290" s="8">
        <v>11098.2</v>
      </c>
    </row>
    <row r="291" spans="1:17" x14ac:dyDescent="0.25">
      <c r="A291" s="2" t="s">
        <v>2846</v>
      </c>
      <c r="B291" s="2" t="s">
        <v>2847</v>
      </c>
      <c r="C291" s="2" t="s">
        <v>1427</v>
      </c>
      <c r="D291" s="2" t="s">
        <v>1459</v>
      </c>
      <c r="E291" s="2" t="s">
        <v>1460</v>
      </c>
      <c r="F291" s="2" t="s">
        <v>1428</v>
      </c>
      <c r="G291" s="2" t="s">
        <v>1522</v>
      </c>
      <c r="H291" s="2" t="s">
        <v>1460</v>
      </c>
      <c r="I291" s="2">
        <v>76953475</v>
      </c>
      <c r="J291" s="2" t="s">
        <v>3246</v>
      </c>
      <c r="K291" s="2" t="s">
        <v>2969</v>
      </c>
      <c r="L291" s="2">
        <v>827</v>
      </c>
      <c r="M291" s="2">
        <v>827</v>
      </c>
      <c r="N291" s="2" t="str">
        <f t="shared" si="4"/>
        <v>25298976 - VERASIO TRGOVINA, POSREDNIŠTVO IN SVETOVANJE, D.O.O.</v>
      </c>
      <c r="O291" s="2">
        <v>25298976</v>
      </c>
      <c r="P291" s="2" t="s">
        <v>3944</v>
      </c>
      <c r="Q291" s="8">
        <v>7800</v>
      </c>
    </row>
    <row r="292" spans="1:17" x14ac:dyDescent="0.25">
      <c r="A292" s="2" t="s">
        <v>2846</v>
      </c>
      <c r="B292" s="2" t="s">
        <v>2847</v>
      </c>
      <c r="C292" s="2" t="s">
        <v>1427</v>
      </c>
      <c r="D292" s="2" t="s">
        <v>1459</v>
      </c>
      <c r="E292" s="2" t="s">
        <v>1460</v>
      </c>
      <c r="F292" s="2" t="s">
        <v>1428</v>
      </c>
      <c r="G292" s="2" t="s">
        <v>1522</v>
      </c>
      <c r="H292" s="2" t="s">
        <v>1460</v>
      </c>
      <c r="I292" s="2">
        <v>76953475</v>
      </c>
      <c r="J292" s="2" t="s">
        <v>3246</v>
      </c>
      <c r="K292" s="2" t="s">
        <v>2969</v>
      </c>
      <c r="L292" s="2">
        <v>2337</v>
      </c>
      <c r="M292" s="2">
        <v>2337</v>
      </c>
      <c r="N292" s="2" t="str">
        <f t="shared" si="4"/>
        <v>25496557 - MIZARSTVO ROK ZUPANČIČ S.P.</v>
      </c>
      <c r="O292" s="2">
        <v>25496557</v>
      </c>
      <c r="P292" s="2" t="s">
        <v>3407</v>
      </c>
      <c r="Q292" s="8">
        <v>600</v>
      </c>
    </row>
    <row r="293" spans="1:17" x14ac:dyDescent="0.25">
      <c r="A293" s="2" t="s">
        <v>2846</v>
      </c>
      <c r="B293" s="2" t="s">
        <v>2847</v>
      </c>
      <c r="C293" s="2" t="s">
        <v>1427</v>
      </c>
      <c r="D293" s="2" t="s">
        <v>1459</v>
      </c>
      <c r="E293" s="2" t="s">
        <v>1460</v>
      </c>
      <c r="F293" s="2" t="s">
        <v>1428</v>
      </c>
      <c r="G293" s="2" t="s">
        <v>1522</v>
      </c>
      <c r="H293" s="2" t="s">
        <v>1460</v>
      </c>
      <c r="I293" s="2">
        <v>76953475</v>
      </c>
      <c r="J293" s="2" t="s">
        <v>3246</v>
      </c>
      <c r="K293" s="2" t="s">
        <v>2969</v>
      </c>
      <c r="L293" s="2">
        <v>1344</v>
      </c>
      <c r="M293" s="2">
        <v>1344</v>
      </c>
      <c r="N293" s="2" t="str">
        <f t="shared" si="4"/>
        <v>25557874 - MD CONSULTICO, RAČUNALNIŠTVO, RAČUNOVODSTVO, VZDRŽEVANJE IN DRUGE STORITVE D.O.O.</v>
      </c>
      <c r="O293" s="2">
        <v>25557874</v>
      </c>
      <c r="P293" s="2" t="s">
        <v>3945</v>
      </c>
      <c r="Q293" s="8">
        <v>4500</v>
      </c>
    </row>
    <row r="294" spans="1:17" x14ac:dyDescent="0.25">
      <c r="A294" s="2" t="s">
        <v>2846</v>
      </c>
      <c r="B294" s="2" t="s">
        <v>2847</v>
      </c>
      <c r="C294" s="2" t="s">
        <v>1427</v>
      </c>
      <c r="D294" s="2" t="s">
        <v>1459</v>
      </c>
      <c r="E294" s="2" t="s">
        <v>1460</v>
      </c>
      <c r="F294" s="2" t="s">
        <v>1428</v>
      </c>
      <c r="G294" s="2" t="s">
        <v>1522</v>
      </c>
      <c r="H294" s="2" t="s">
        <v>1460</v>
      </c>
      <c r="I294" s="2">
        <v>76953475</v>
      </c>
      <c r="J294" s="2" t="s">
        <v>3246</v>
      </c>
      <c r="K294" s="2" t="s">
        <v>2969</v>
      </c>
      <c r="L294" s="2">
        <v>1726</v>
      </c>
      <c r="M294" s="2">
        <v>1726</v>
      </c>
      <c r="N294" s="2" t="str">
        <f t="shared" si="4"/>
        <v>25566750 - GOSTIŠČE PRI ŽERJAVU ALEŠ DOLHAR S.P.</v>
      </c>
      <c r="O294" s="2">
        <v>25566750</v>
      </c>
      <c r="P294" s="2" t="s">
        <v>3408</v>
      </c>
      <c r="Q294" s="8">
        <v>2400</v>
      </c>
    </row>
    <row r="295" spans="1:17" x14ac:dyDescent="0.25">
      <c r="A295" s="2" t="s">
        <v>2846</v>
      </c>
      <c r="B295" s="2" t="s">
        <v>2847</v>
      </c>
      <c r="C295" s="2" t="s">
        <v>1427</v>
      </c>
      <c r="D295" s="2" t="s">
        <v>1459</v>
      </c>
      <c r="E295" s="2" t="s">
        <v>1460</v>
      </c>
      <c r="F295" s="2" t="s">
        <v>1428</v>
      </c>
      <c r="G295" s="2" t="s">
        <v>1522</v>
      </c>
      <c r="H295" s="2" t="s">
        <v>1460</v>
      </c>
      <c r="I295" s="2">
        <v>76953475</v>
      </c>
      <c r="J295" s="2" t="s">
        <v>3246</v>
      </c>
      <c r="K295" s="2" t="s">
        <v>2969</v>
      </c>
      <c r="L295" s="2">
        <v>2173</v>
      </c>
      <c r="M295" s="2">
        <v>2173</v>
      </c>
      <c r="N295" s="2" t="str">
        <f t="shared" si="4"/>
        <v>25760173 - GOSTILNA REPANŠEK ANDREJ REPANŠEK S.P.</v>
      </c>
      <c r="O295" s="2">
        <v>25760173</v>
      </c>
      <c r="P295" s="2" t="s">
        <v>3409</v>
      </c>
      <c r="Q295" s="8">
        <v>1200</v>
      </c>
    </row>
    <row r="296" spans="1:17" x14ac:dyDescent="0.25">
      <c r="A296" s="2" t="s">
        <v>2846</v>
      </c>
      <c r="B296" s="2" t="s">
        <v>2847</v>
      </c>
      <c r="C296" s="2" t="s">
        <v>1427</v>
      </c>
      <c r="D296" s="2" t="s">
        <v>1459</v>
      </c>
      <c r="E296" s="2" t="s">
        <v>1460</v>
      </c>
      <c r="F296" s="2" t="s">
        <v>1428</v>
      </c>
      <c r="G296" s="2" t="s">
        <v>1522</v>
      </c>
      <c r="H296" s="2" t="s">
        <v>1460</v>
      </c>
      <c r="I296" s="2">
        <v>76953475</v>
      </c>
      <c r="J296" s="2" t="s">
        <v>3246</v>
      </c>
      <c r="K296" s="2" t="s">
        <v>2969</v>
      </c>
      <c r="L296" s="2">
        <v>2090</v>
      </c>
      <c r="M296" s="2">
        <v>2090</v>
      </c>
      <c r="N296" s="2" t="str">
        <f t="shared" si="4"/>
        <v>25760840 - PIPILIPS, BIO PRODAJALNA Z ŽIVILI, MATEJA PUHAR S.P.</v>
      </c>
      <c r="O296" s="2">
        <v>25760840</v>
      </c>
      <c r="P296" s="2" t="s">
        <v>3946</v>
      </c>
      <c r="Q296" s="8">
        <v>1500</v>
      </c>
    </row>
    <row r="297" spans="1:17" x14ac:dyDescent="0.25">
      <c r="A297" s="2" t="s">
        <v>2846</v>
      </c>
      <c r="B297" s="2" t="s">
        <v>2847</v>
      </c>
      <c r="C297" s="2" t="s">
        <v>1427</v>
      </c>
      <c r="D297" s="2" t="s">
        <v>1459</v>
      </c>
      <c r="E297" s="2" t="s">
        <v>1460</v>
      </c>
      <c r="F297" s="2" t="s">
        <v>1428</v>
      </c>
      <c r="G297" s="2" t="s">
        <v>1522</v>
      </c>
      <c r="H297" s="2" t="s">
        <v>1460</v>
      </c>
      <c r="I297" s="2">
        <v>76953475</v>
      </c>
      <c r="J297" s="2" t="s">
        <v>3246</v>
      </c>
      <c r="K297" s="2" t="s">
        <v>2969</v>
      </c>
      <c r="L297" s="2">
        <v>1148</v>
      </c>
      <c r="M297" s="2">
        <v>1148</v>
      </c>
      <c r="N297" s="2" t="str">
        <f t="shared" si="4"/>
        <v>25807226 - DIAMANT NAILS, NEGA TELESA, FRANTIŠKA GOLUB S.P.</v>
      </c>
      <c r="O297" s="2">
        <v>25807226</v>
      </c>
      <c r="P297" s="2" t="s">
        <v>3947</v>
      </c>
      <c r="Q297" s="8">
        <v>5400</v>
      </c>
    </row>
    <row r="298" spans="1:17" x14ac:dyDescent="0.25">
      <c r="A298" s="2" t="s">
        <v>2846</v>
      </c>
      <c r="B298" s="2" t="s">
        <v>2847</v>
      </c>
      <c r="C298" s="2" t="s">
        <v>1427</v>
      </c>
      <c r="D298" s="2" t="s">
        <v>1459</v>
      </c>
      <c r="E298" s="2" t="s">
        <v>1460</v>
      </c>
      <c r="F298" s="2" t="s">
        <v>1428</v>
      </c>
      <c r="G298" s="2" t="s">
        <v>1522</v>
      </c>
      <c r="H298" s="2" t="s">
        <v>1460</v>
      </c>
      <c r="I298" s="2">
        <v>76953475</v>
      </c>
      <c r="J298" s="2" t="s">
        <v>3246</v>
      </c>
      <c r="K298" s="2" t="s">
        <v>2969</v>
      </c>
      <c r="L298" s="2">
        <v>1713</v>
      </c>
      <c r="M298" s="2">
        <v>1713</v>
      </c>
      <c r="N298" s="2" t="str">
        <f t="shared" si="4"/>
        <v>25832492 - JA - VI, RAČUNOVODSKE STORITVE IN POSREDNIŠTVO D.O.O.</v>
      </c>
      <c r="O298" s="2">
        <v>25832492</v>
      </c>
      <c r="P298" s="2" t="s">
        <v>3948</v>
      </c>
      <c r="Q298" s="8">
        <v>2400</v>
      </c>
    </row>
    <row r="299" spans="1:17" x14ac:dyDescent="0.25">
      <c r="A299" s="2" t="s">
        <v>2846</v>
      </c>
      <c r="B299" s="2" t="s">
        <v>2847</v>
      </c>
      <c r="C299" s="2" t="s">
        <v>1427</v>
      </c>
      <c r="D299" s="2" t="s">
        <v>1459</v>
      </c>
      <c r="E299" s="2" t="s">
        <v>1460</v>
      </c>
      <c r="F299" s="2" t="s">
        <v>1428</v>
      </c>
      <c r="G299" s="2" t="s">
        <v>1522</v>
      </c>
      <c r="H299" s="2" t="s">
        <v>1460</v>
      </c>
      <c r="I299" s="2">
        <v>76953475</v>
      </c>
      <c r="J299" s="2" t="s">
        <v>3246</v>
      </c>
      <c r="K299" s="2" t="s">
        <v>2969</v>
      </c>
      <c r="L299" s="2">
        <v>1755</v>
      </c>
      <c r="M299" s="2">
        <v>1755</v>
      </c>
      <c r="N299" s="2" t="str">
        <f t="shared" si="4"/>
        <v>25900897 - AGILA INTELIGENTNE POSLOVNE REŠITVE D.O.O.</v>
      </c>
      <c r="O299" s="2">
        <v>25900897</v>
      </c>
      <c r="P299" s="2" t="s">
        <v>3949</v>
      </c>
      <c r="Q299" s="8">
        <v>2220</v>
      </c>
    </row>
    <row r="300" spans="1:17" x14ac:dyDescent="0.25">
      <c r="A300" s="2" t="s">
        <v>2846</v>
      </c>
      <c r="B300" s="2" t="s">
        <v>2847</v>
      </c>
      <c r="C300" s="2" t="s">
        <v>1427</v>
      </c>
      <c r="D300" s="2" t="s">
        <v>1459</v>
      </c>
      <c r="E300" s="2" t="s">
        <v>1460</v>
      </c>
      <c r="F300" s="2" t="s">
        <v>1428</v>
      </c>
      <c r="G300" s="2" t="s">
        <v>1522</v>
      </c>
      <c r="H300" s="2" t="s">
        <v>1460</v>
      </c>
      <c r="I300" s="2">
        <v>76953475</v>
      </c>
      <c r="J300" s="2" t="s">
        <v>3246</v>
      </c>
      <c r="K300" s="2" t="s">
        <v>2969</v>
      </c>
      <c r="L300" s="2">
        <v>1151</v>
      </c>
      <c r="M300" s="2">
        <v>1151</v>
      </c>
      <c r="N300" s="2" t="str">
        <f t="shared" si="4"/>
        <v>25912186 - STOMATOESTETIKA KULIŠ D.O.O. CENTER ZA STOMATOLOŠKO PROTETIKO, ORTODONTIJO IN ZDRAVLJENJE BRUKSIZMA</v>
      </c>
      <c r="O300" s="2">
        <v>25912186</v>
      </c>
      <c r="P300" s="2" t="s">
        <v>3950</v>
      </c>
      <c r="Q300" s="8">
        <v>5400</v>
      </c>
    </row>
    <row r="301" spans="1:17" x14ac:dyDescent="0.25">
      <c r="A301" s="2" t="s">
        <v>2846</v>
      </c>
      <c r="B301" s="2" t="s">
        <v>2847</v>
      </c>
      <c r="C301" s="2" t="s">
        <v>1427</v>
      </c>
      <c r="D301" s="2" t="s">
        <v>1459</v>
      </c>
      <c r="E301" s="2" t="s">
        <v>1460</v>
      </c>
      <c r="F301" s="2" t="s">
        <v>1428</v>
      </c>
      <c r="G301" s="2" t="s">
        <v>1522</v>
      </c>
      <c r="H301" s="2" t="s">
        <v>1460</v>
      </c>
      <c r="I301" s="2">
        <v>76953475</v>
      </c>
      <c r="J301" s="2" t="s">
        <v>3246</v>
      </c>
      <c r="K301" s="2" t="s">
        <v>2969</v>
      </c>
      <c r="L301" s="2">
        <v>1719</v>
      </c>
      <c r="M301" s="2">
        <v>1719</v>
      </c>
      <c r="N301" s="2" t="str">
        <f t="shared" si="4"/>
        <v>25944223 - SMT, PROIZVODNJA ELEKTRONSKIH NAPRAV IN ELEKTRONIKE, D.O.O.</v>
      </c>
      <c r="O301" s="2">
        <v>25944223</v>
      </c>
      <c r="P301" s="2" t="s">
        <v>3951</v>
      </c>
      <c r="Q301" s="8">
        <v>2400</v>
      </c>
    </row>
    <row r="302" spans="1:17" x14ac:dyDescent="0.25">
      <c r="A302" s="2" t="s">
        <v>2846</v>
      </c>
      <c r="B302" s="2" t="s">
        <v>2847</v>
      </c>
      <c r="C302" s="2" t="s">
        <v>1427</v>
      </c>
      <c r="D302" s="2" t="s">
        <v>1459</v>
      </c>
      <c r="E302" s="2" t="s">
        <v>1460</v>
      </c>
      <c r="F302" s="2" t="s">
        <v>1428</v>
      </c>
      <c r="G302" s="2" t="s">
        <v>1522</v>
      </c>
      <c r="H302" s="2" t="s">
        <v>1460</v>
      </c>
      <c r="I302" s="2">
        <v>76953475</v>
      </c>
      <c r="J302" s="2" t="s">
        <v>3246</v>
      </c>
      <c r="K302" s="2" t="s">
        <v>2969</v>
      </c>
      <c r="L302" s="2">
        <v>1173</v>
      </c>
      <c r="M302" s="2">
        <v>1173</v>
      </c>
      <c r="N302" s="2" t="str">
        <f t="shared" si="4"/>
        <v>25993623 - FRIZERSKI STUDIO AG ANDREJKA GAGIČ S.P.</v>
      </c>
      <c r="O302" s="2">
        <v>25993623</v>
      </c>
      <c r="P302" s="2" t="s">
        <v>3952</v>
      </c>
      <c r="Q302" s="8">
        <v>5400</v>
      </c>
    </row>
    <row r="303" spans="1:17" x14ac:dyDescent="0.25">
      <c r="A303" s="2" t="s">
        <v>2846</v>
      </c>
      <c r="B303" s="2" t="s">
        <v>2847</v>
      </c>
      <c r="C303" s="2" t="s">
        <v>1427</v>
      </c>
      <c r="D303" s="2" t="s">
        <v>1459</v>
      </c>
      <c r="E303" s="2" t="s">
        <v>1460</v>
      </c>
      <c r="F303" s="2" t="s">
        <v>1428</v>
      </c>
      <c r="G303" s="2" t="s">
        <v>1522</v>
      </c>
      <c r="H303" s="2" t="s">
        <v>1460</v>
      </c>
      <c r="I303" s="2">
        <v>76953475</v>
      </c>
      <c r="J303" s="2" t="s">
        <v>3246</v>
      </c>
      <c r="K303" s="2" t="s">
        <v>2969</v>
      </c>
      <c r="L303" s="2">
        <v>1248</v>
      </c>
      <c r="M303" s="2">
        <v>1248</v>
      </c>
      <c r="N303" s="2" t="str">
        <f t="shared" si="4"/>
        <v>26193248 - MGT CENTER SUHE GRADNJE D.O.O.</v>
      </c>
      <c r="O303" s="2">
        <v>26193248</v>
      </c>
      <c r="P303" s="2" t="s">
        <v>3953</v>
      </c>
      <c r="Q303" s="8">
        <v>5100</v>
      </c>
    </row>
    <row r="304" spans="1:17" x14ac:dyDescent="0.25">
      <c r="A304" s="2" t="s">
        <v>2846</v>
      </c>
      <c r="B304" s="2" t="s">
        <v>2847</v>
      </c>
      <c r="C304" s="2" t="s">
        <v>1427</v>
      </c>
      <c r="D304" s="2" t="s">
        <v>1459</v>
      </c>
      <c r="E304" s="2" t="s">
        <v>1460</v>
      </c>
      <c r="F304" s="2" t="s">
        <v>1428</v>
      </c>
      <c r="G304" s="2" t="s">
        <v>1522</v>
      </c>
      <c r="H304" s="2" t="s">
        <v>1460</v>
      </c>
      <c r="I304" s="2">
        <v>76953475</v>
      </c>
      <c r="J304" s="2" t="s">
        <v>3246</v>
      </c>
      <c r="K304" s="2" t="s">
        <v>2969</v>
      </c>
      <c r="L304" s="6">
        <v>585.1</v>
      </c>
      <c r="M304" s="6">
        <v>585.1</v>
      </c>
      <c r="N304" s="2" t="str">
        <f t="shared" si="4"/>
        <v>26229463 - VIDRIH TECH CENTER, RAČUNALNIŠKE IN RAČUNOVODSKE STORITVE, D.O.O.</v>
      </c>
      <c r="O304" s="2">
        <v>26229463</v>
      </c>
      <c r="P304" s="2" t="s">
        <v>3954</v>
      </c>
      <c r="Q304" s="8">
        <v>5400</v>
      </c>
    </row>
    <row r="305" spans="1:17" x14ac:dyDescent="0.25">
      <c r="A305" s="2" t="s">
        <v>2846</v>
      </c>
      <c r="B305" s="2" t="s">
        <v>2847</v>
      </c>
      <c r="C305" s="2" t="s">
        <v>1427</v>
      </c>
      <c r="D305" s="2" t="s">
        <v>1459</v>
      </c>
      <c r="E305" s="2" t="s">
        <v>1460</v>
      </c>
      <c r="F305" s="2" t="s">
        <v>1428</v>
      </c>
      <c r="G305" s="2" t="s">
        <v>1522</v>
      </c>
      <c r="H305" s="2" t="s">
        <v>1460</v>
      </c>
      <c r="I305" s="2">
        <v>76953475</v>
      </c>
      <c r="J305" s="2" t="s">
        <v>3246</v>
      </c>
      <c r="K305" s="2" t="s">
        <v>2969</v>
      </c>
      <c r="L305" s="2">
        <v>1175</v>
      </c>
      <c r="M305" s="2">
        <v>1175</v>
      </c>
      <c r="N305" s="2" t="str">
        <f t="shared" si="4"/>
        <v>26265745 - B2 BI, POSLOVNA ANALITIKA, D.O.O.</v>
      </c>
      <c r="O305" s="2">
        <v>26265745</v>
      </c>
      <c r="P305" s="2" t="s">
        <v>3955</v>
      </c>
      <c r="Q305" s="8">
        <v>5400</v>
      </c>
    </row>
    <row r="306" spans="1:17" x14ac:dyDescent="0.25">
      <c r="A306" s="2" t="s">
        <v>2846</v>
      </c>
      <c r="B306" s="2" t="s">
        <v>2847</v>
      </c>
      <c r="C306" s="2" t="s">
        <v>1427</v>
      </c>
      <c r="D306" s="2" t="s">
        <v>1459</v>
      </c>
      <c r="E306" s="2" t="s">
        <v>1460</v>
      </c>
      <c r="F306" s="2" t="s">
        <v>1428</v>
      </c>
      <c r="G306" s="2" t="s">
        <v>1522</v>
      </c>
      <c r="H306" s="2" t="s">
        <v>1460</v>
      </c>
      <c r="I306" s="2">
        <v>76953475</v>
      </c>
      <c r="J306" s="2" t="s">
        <v>3246</v>
      </c>
      <c r="K306" s="2" t="s">
        <v>2969</v>
      </c>
      <c r="L306" s="2">
        <v>2108</v>
      </c>
      <c r="M306" s="2">
        <v>2108</v>
      </c>
      <c r="N306" s="2" t="str">
        <f t="shared" si="4"/>
        <v>26293439 - AKTIVA SKUPINA POSLOVNE STORITVE D.O.O.</v>
      </c>
      <c r="O306" s="2">
        <v>26293439</v>
      </c>
      <c r="P306" s="2" t="s">
        <v>3956</v>
      </c>
      <c r="Q306" s="8">
        <v>1500</v>
      </c>
    </row>
    <row r="307" spans="1:17" x14ac:dyDescent="0.25">
      <c r="A307" s="2" t="s">
        <v>2846</v>
      </c>
      <c r="B307" s="2" t="s">
        <v>2847</v>
      </c>
      <c r="C307" s="2" t="s">
        <v>1427</v>
      </c>
      <c r="D307" s="2" t="s">
        <v>1459</v>
      </c>
      <c r="E307" s="2" t="s">
        <v>1460</v>
      </c>
      <c r="F307" s="2" t="s">
        <v>1428</v>
      </c>
      <c r="G307" s="2" t="s">
        <v>1522</v>
      </c>
      <c r="H307" s="2" t="s">
        <v>1460</v>
      </c>
      <c r="I307" s="2">
        <v>76953475</v>
      </c>
      <c r="J307" s="2" t="s">
        <v>3246</v>
      </c>
      <c r="K307" s="2" t="s">
        <v>2969</v>
      </c>
      <c r="L307" s="2">
        <v>1251</v>
      </c>
      <c r="M307" s="2">
        <v>1251</v>
      </c>
      <c r="N307" s="2" t="str">
        <f t="shared" si="4"/>
        <v>26343550 - FRANCI SLAK S.P., GOSTINSKE STORITVE</v>
      </c>
      <c r="O307" s="2">
        <v>26343550</v>
      </c>
      <c r="P307" s="2" t="s">
        <v>3957</v>
      </c>
      <c r="Q307" s="8">
        <v>5100</v>
      </c>
    </row>
    <row r="308" spans="1:17" x14ac:dyDescent="0.25">
      <c r="A308" s="2" t="s">
        <v>2846</v>
      </c>
      <c r="B308" s="2" t="s">
        <v>2847</v>
      </c>
      <c r="C308" s="2" t="s">
        <v>1427</v>
      </c>
      <c r="D308" s="2" t="s">
        <v>1459</v>
      </c>
      <c r="E308" s="2" t="s">
        <v>1460</v>
      </c>
      <c r="F308" s="2" t="s">
        <v>1428</v>
      </c>
      <c r="G308" s="2" t="s">
        <v>1522</v>
      </c>
      <c r="H308" s="2" t="s">
        <v>1460</v>
      </c>
      <c r="I308" s="2">
        <v>76953475</v>
      </c>
      <c r="J308" s="2" t="s">
        <v>3246</v>
      </c>
      <c r="K308" s="2" t="s">
        <v>2969</v>
      </c>
      <c r="L308" s="2">
        <v>899</v>
      </c>
      <c r="M308" s="2">
        <v>899</v>
      </c>
      <c r="N308" s="2" t="str">
        <f t="shared" si="4"/>
        <v>26450682 - HOBER - ZAVOD ZA USPOSABLJANJE IN ZAPOSLOVANJE INVALIDNIH IN DRUGIH BREZPOSELNIH OSEB SPODNJI SLEMEN</v>
      </c>
      <c r="O308" s="2">
        <v>26450682</v>
      </c>
      <c r="P308" s="2" t="s">
        <v>3958</v>
      </c>
      <c r="Q308" s="8">
        <v>6480</v>
      </c>
    </row>
    <row r="309" spans="1:17" x14ac:dyDescent="0.25">
      <c r="A309" s="2" t="s">
        <v>2846</v>
      </c>
      <c r="B309" s="2" t="s">
        <v>2847</v>
      </c>
      <c r="C309" s="2" t="s">
        <v>1427</v>
      </c>
      <c r="D309" s="2" t="s">
        <v>1459</v>
      </c>
      <c r="E309" s="2" t="s">
        <v>1460</v>
      </c>
      <c r="F309" s="2" t="s">
        <v>1428</v>
      </c>
      <c r="G309" s="2" t="s">
        <v>1522</v>
      </c>
      <c r="H309" s="2" t="s">
        <v>1460</v>
      </c>
      <c r="I309" s="2">
        <v>76953475</v>
      </c>
      <c r="J309" s="2" t="s">
        <v>3246</v>
      </c>
      <c r="K309" s="2" t="s">
        <v>2969</v>
      </c>
      <c r="L309" s="2">
        <v>1153</v>
      </c>
      <c r="M309" s="2">
        <v>1153</v>
      </c>
      <c r="N309" s="2" t="str">
        <f t="shared" si="4"/>
        <v>26533456 - VIZUALIS, CELOVITE VIZUALNE REŠITVE, D.O.O.</v>
      </c>
      <c r="O309" s="2">
        <v>26533456</v>
      </c>
      <c r="P309" s="2" t="s">
        <v>3959</v>
      </c>
      <c r="Q309" s="8">
        <v>5400</v>
      </c>
    </row>
    <row r="310" spans="1:17" x14ac:dyDescent="0.25">
      <c r="A310" s="2" t="s">
        <v>2846</v>
      </c>
      <c r="B310" s="2" t="s">
        <v>2847</v>
      </c>
      <c r="C310" s="2" t="s">
        <v>1427</v>
      </c>
      <c r="D310" s="2" t="s">
        <v>1459</v>
      </c>
      <c r="E310" s="2" t="s">
        <v>1460</v>
      </c>
      <c r="F310" s="2" t="s">
        <v>1428</v>
      </c>
      <c r="G310" s="2" t="s">
        <v>1522</v>
      </c>
      <c r="H310" s="2" t="s">
        <v>1460</v>
      </c>
      <c r="I310" s="2">
        <v>76953475</v>
      </c>
      <c r="J310" s="2" t="s">
        <v>3246</v>
      </c>
      <c r="K310" s="2" t="s">
        <v>2969</v>
      </c>
      <c r="L310" s="2">
        <v>1163</v>
      </c>
      <c r="M310" s="2">
        <v>1163</v>
      </c>
      <c r="N310" s="2" t="str">
        <f t="shared" si="4"/>
        <v>26638215 - AVTOSERVIS IN NEGA VOZIL, DARKO HAFNER S.P.</v>
      </c>
      <c r="O310" s="2">
        <v>26638215</v>
      </c>
      <c r="P310" s="2" t="s">
        <v>3960</v>
      </c>
      <c r="Q310" s="8">
        <v>5400</v>
      </c>
    </row>
    <row r="311" spans="1:17" x14ac:dyDescent="0.25">
      <c r="A311" s="2" t="s">
        <v>2846</v>
      </c>
      <c r="B311" s="2" t="s">
        <v>2847</v>
      </c>
      <c r="C311" s="2" t="s">
        <v>1427</v>
      </c>
      <c r="D311" s="2" t="s">
        <v>1459</v>
      </c>
      <c r="E311" s="2" t="s">
        <v>1460</v>
      </c>
      <c r="F311" s="2" t="s">
        <v>1428</v>
      </c>
      <c r="G311" s="2" t="s">
        <v>1522</v>
      </c>
      <c r="H311" s="2" t="s">
        <v>1460</v>
      </c>
      <c r="I311" s="2">
        <v>76953475</v>
      </c>
      <c r="J311" s="2" t="s">
        <v>3246</v>
      </c>
      <c r="K311" s="2" t="s">
        <v>2969</v>
      </c>
      <c r="L311" s="2">
        <v>1832</v>
      </c>
      <c r="M311" s="2">
        <v>1832</v>
      </c>
      <c r="N311" s="2" t="str">
        <f t="shared" si="4"/>
        <v>26649896 - AŠER TRGOVINA S STROJNO OPREMO IN SVETOVANJE, D.O.O.</v>
      </c>
      <c r="O311" s="2">
        <v>26649896</v>
      </c>
      <c r="P311" s="2" t="s">
        <v>3961</v>
      </c>
      <c r="Q311" s="8">
        <v>2100</v>
      </c>
    </row>
    <row r="312" spans="1:17" x14ac:dyDescent="0.25">
      <c r="A312" s="2" t="s">
        <v>2846</v>
      </c>
      <c r="B312" s="2" t="s">
        <v>2847</v>
      </c>
      <c r="C312" s="2" t="s">
        <v>1427</v>
      </c>
      <c r="D312" s="2" t="s">
        <v>1459</v>
      </c>
      <c r="E312" s="2" t="s">
        <v>1460</v>
      </c>
      <c r="F312" s="2" t="s">
        <v>1428</v>
      </c>
      <c r="G312" s="2" t="s">
        <v>1522</v>
      </c>
      <c r="H312" s="2" t="s">
        <v>1460</v>
      </c>
      <c r="I312" s="2">
        <v>76953475</v>
      </c>
      <c r="J312" s="2" t="s">
        <v>3246</v>
      </c>
      <c r="K312" s="2" t="s">
        <v>2969</v>
      </c>
      <c r="L312" s="2">
        <v>1341</v>
      </c>
      <c r="M312" s="2">
        <v>1341</v>
      </c>
      <c r="N312" s="2" t="str">
        <f t="shared" si="4"/>
        <v>26671867 - RAČUNOVODSTVO IN POSLOVNO SVETOVANJE VIDA, SIMON VIDA, S.P.</v>
      </c>
      <c r="O312" s="2">
        <v>26671867</v>
      </c>
      <c r="P312" s="2" t="s">
        <v>3962</v>
      </c>
      <c r="Q312" s="8">
        <v>4500</v>
      </c>
    </row>
    <row r="313" spans="1:17" x14ac:dyDescent="0.25">
      <c r="A313" s="2" t="s">
        <v>2846</v>
      </c>
      <c r="B313" s="2" t="s">
        <v>2847</v>
      </c>
      <c r="C313" s="2" t="s">
        <v>1427</v>
      </c>
      <c r="D313" s="2" t="s">
        <v>1459</v>
      </c>
      <c r="E313" s="2" t="s">
        <v>1460</v>
      </c>
      <c r="F313" s="2" t="s">
        <v>1428</v>
      </c>
      <c r="G313" s="2" t="s">
        <v>1522</v>
      </c>
      <c r="H313" s="2" t="s">
        <v>1460</v>
      </c>
      <c r="I313" s="2">
        <v>76953475</v>
      </c>
      <c r="J313" s="2" t="s">
        <v>3246</v>
      </c>
      <c r="K313" s="2" t="s">
        <v>2969</v>
      </c>
      <c r="L313" s="2">
        <v>1183</v>
      </c>
      <c r="M313" s="2">
        <v>1183</v>
      </c>
      <c r="N313" s="2" t="str">
        <f t="shared" si="4"/>
        <v>26712725 - STREŠNIKI GOLOB PROIZVODNJA CEMENTNIH IZDELKOV D.O.O.</v>
      </c>
      <c r="O313" s="2">
        <v>26712725</v>
      </c>
      <c r="P313" s="2" t="s">
        <v>3963</v>
      </c>
      <c r="Q313" s="8">
        <v>5400</v>
      </c>
    </row>
    <row r="314" spans="1:17" x14ac:dyDescent="0.25">
      <c r="A314" s="2" t="s">
        <v>2846</v>
      </c>
      <c r="B314" s="2" t="s">
        <v>2847</v>
      </c>
      <c r="C314" s="2" t="s">
        <v>1427</v>
      </c>
      <c r="D314" s="2" t="s">
        <v>1459</v>
      </c>
      <c r="E314" s="2" t="s">
        <v>1460</v>
      </c>
      <c r="F314" s="2" t="s">
        <v>1428</v>
      </c>
      <c r="G314" s="2" t="s">
        <v>1522</v>
      </c>
      <c r="H314" s="2" t="s">
        <v>1460</v>
      </c>
      <c r="I314" s="2">
        <v>76953475</v>
      </c>
      <c r="J314" s="2" t="s">
        <v>3246</v>
      </c>
      <c r="K314" s="2" t="s">
        <v>2969</v>
      </c>
      <c r="L314" s="2">
        <v>2299</v>
      </c>
      <c r="M314" s="2">
        <v>2299</v>
      </c>
      <c r="N314" s="2" t="str">
        <f t="shared" si="4"/>
        <v>26722046 - FRIZERSKI STUDIO NUŠA GROS, NUŠA ZORMAN S.P.</v>
      </c>
      <c r="O314" s="2">
        <v>26722046</v>
      </c>
      <c r="P314" s="2" t="s">
        <v>3964</v>
      </c>
      <c r="Q314" s="8">
        <v>718.2</v>
      </c>
    </row>
    <row r="315" spans="1:17" x14ac:dyDescent="0.25">
      <c r="A315" s="2" t="s">
        <v>2846</v>
      </c>
      <c r="B315" s="2" t="s">
        <v>2847</v>
      </c>
      <c r="C315" s="2" t="s">
        <v>1427</v>
      </c>
      <c r="D315" s="2" t="s">
        <v>1459</v>
      </c>
      <c r="E315" s="2" t="s">
        <v>1460</v>
      </c>
      <c r="F315" s="2" t="s">
        <v>1428</v>
      </c>
      <c r="G315" s="2" t="s">
        <v>1522</v>
      </c>
      <c r="H315" s="2" t="s">
        <v>1460</v>
      </c>
      <c r="I315" s="2">
        <v>76953475</v>
      </c>
      <c r="J315" s="2" t="s">
        <v>3246</v>
      </c>
      <c r="K315" s="2" t="s">
        <v>2969</v>
      </c>
      <c r="L315" s="2">
        <v>1968</v>
      </c>
      <c r="M315" s="2">
        <v>1968</v>
      </c>
      <c r="N315" s="2" t="str">
        <f t="shared" si="4"/>
        <v>26722399 - KLAJNČAR, GOSTINSTVO IN DRUGE STORITVE, D.O.O.</v>
      </c>
      <c r="O315" s="2">
        <v>26722399</v>
      </c>
      <c r="P315" s="2" t="s">
        <v>3965</v>
      </c>
      <c r="Q315" s="8">
        <v>1800</v>
      </c>
    </row>
    <row r="316" spans="1:17" x14ac:dyDescent="0.25">
      <c r="A316" s="2" t="s">
        <v>2846</v>
      </c>
      <c r="B316" s="2" t="s">
        <v>2847</v>
      </c>
      <c r="C316" s="2" t="s">
        <v>1427</v>
      </c>
      <c r="D316" s="2" t="s">
        <v>1459</v>
      </c>
      <c r="E316" s="2" t="s">
        <v>1460</v>
      </c>
      <c r="F316" s="2" t="s">
        <v>1428</v>
      </c>
      <c r="G316" s="2" t="s">
        <v>1522</v>
      </c>
      <c r="H316" s="2" t="s">
        <v>1460</v>
      </c>
      <c r="I316" s="2">
        <v>76953475</v>
      </c>
      <c r="J316" s="2" t="s">
        <v>3246</v>
      </c>
      <c r="K316" s="2" t="s">
        <v>2969</v>
      </c>
      <c r="L316" s="2">
        <v>951</v>
      </c>
      <c r="M316" s="2">
        <v>951</v>
      </c>
      <c r="N316" s="2" t="str">
        <f t="shared" si="4"/>
        <v>26760568 - GOSTILNA ČELAN, MAJA PLAZAR S.P.</v>
      </c>
      <c r="O316" s="2">
        <v>26760568</v>
      </c>
      <c r="P316" s="2" t="s">
        <v>3966</v>
      </c>
      <c r="Q316" s="8">
        <v>5760</v>
      </c>
    </row>
    <row r="317" spans="1:17" x14ac:dyDescent="0.25">
      <c r="A317" s="2" t="s">
        <v>2846</v>
      </c>
      <c r="B317" s="2" t="s">
        <v>2847</v>
      </c>
      <c r="C317" s="2" t="s">
        <v>1427</v>
      </c>
      <c r="D317" s="2" t="s">
        <v>1459</v>
      </c>
      <c r="E317" s="2" t="s">
        <v>1460</v>
      </c>
      <c r="F317" s="2" t="s">
        <v>1428</v>
      </c>
      <c r="G317" s="2" t="s">
        <v>1522</v>
      </c>
      <c r="H317" s="2" t="s">
        <v>1460</v>
      </c>
      <c r="I317" s="2">
        <v>76953475</v>
      </c>
      <c r="J317" s="2" t="s">
        <v>3246</v>
      </c>
      <c r="K317" s="2" t="s">
        <v>2969</v>
      </c>
      <c r="L317" s="2">
        <v>1185</v>
      </c>
      <c r="M317" s="2">
        <v>1185</v>
      </c>
      <c r="N317" s="2" t="str">
        <f t="shared" si="4"/>
        <v>26887975 - AVTOMEHANIKA, MATJAŽ DOSEDLA S.P.</v>
      </c>
      <c r="O317" s="2">
        <v>26887975</v>
      </c>
      <c r="P317" s="2" t="s">
        <v>3410</v>
      </c>
      <c r="Q317" s="8">
        <v>5400</v>
      </c>
    </row>
    <row r="318" spans="1:17" x14ac:dyDescent="0.25">
      <c r="A318" s="2" t="s">
        <v>2846</v>
      </c>
      <c r="B318" s="2" t="s">
        <v>2847</v>
      </c>
      <c r="C318" s="2" t="s">
        <v>1427</v>
      </c>
      <c r="D318" s="2" t="s">
        <v>1459</v>
      </c>
      <c r="E318" s="2" t="s">
        <v>1460</v>
      </c>
      <c r="F318" s="2" t="s">
        <v>1428</v>
      </c>
      <c r="G318" s="2" t="s">
        <v>1522</v>
      </c>
      <c r="H318" s="2" t="s">
        <v>1460</v>
      </c>
      <c r="I318" s="2">
        <v>76953475</v>
      </c>
      <c r="J318" s="2" t="s">
        <v>3246</v>
      </c>
      <c r="K318" s="2" t="s">
        <v>2969</v>
      </c>
      <c r="L318" s="2">
        <v>1165</v>
      </c>
      <c r="M318" s="2">
        <v>1165</v>
      </c>
      <c r="N318" s="2" t="str">
        <f t="shared" si="4"/>
        <v>26921391 - GRADBENIŠTVO, BLAŽ KASTELIC S.P.</v>
      </c>
      <c r="O318" s="2">
        <v>26921391</v>
      </c>
      <c r="P318" s="2" t="s">
        <v>3967</v>
      </c>
      <c r="Q318" s="8">
        <v>5400</v>
      </c>
    </row>
    <row r="319" spans="1:17" x14ac:dyDescent="0.25">
      <c r="A319" s="2" t="s">
        <v>2846</v>
      </c>
      <c r="B319" s="2" t="s">
        <v>2847</v>
      </c>
      <c r="C319" s="2" t="s">
        <v>1427</v>
      </c>
      <c r="D319" s="2" t="s">
        <v>1459</v>
      </c>
      <c r="E319" s="2" t="s">
        <v>1460</v>
      </c>
      <c r="F319" s="2" t="s">
        <v>1428</v>
      </c>
      <c r="G319" s="2" t="s">
        <v>1522</v>
      </c>
      <c r="H319" s="2" t="s">
        <v>1460</v>
      </c>
      <c r="I319" s="2">
        <v>76953475</v>
      </c>
      <c r="J319" s="2" t="s">
        <v>3246</v>
      </c>
      <c r="K319" s="2" t="s">
        <v>2969</v>
      </c>
      <c r="L319" s="2">
        <v>2350</v>
      </c>
      <c r="M319" s="2">
        <v>2350</v>
      </c>
      <c r="N319" s="2" t="str">
        <f t="shared" si="4"/>
        <v>26922525 - BREŠAN, TRANSPORT, PROIZVODNJA, TRGOVINA IN STORITVE D.O.O.</v>
      </c>
      <c r="O319" s="2">
        <v>26922525</v>
      </c>
      <c r="P319" s="2" t="s">
        <v>3968</v>
      </c>
      <c r="Q319" s="8">
        <v>600</v>
      </c>
    </row>
    <row r="320" spans="1:17" x14ac:dyDescent="0.25">
      <c r="A320" s="2" t="s">
        <v>2846</v>
      </c>
      <c r="B320" s="2" t="s">
        <v>2847</v>
      </c>
      <c r="C320" s="2" t="s">
        <v>1427</v>
      </c>
      <c r="D320" s="2" t="s">
        <v>1459</v>
      </c>
      <c r="E320" s="2" t="s">
        <v>1460</v>
      </c>
      <c r="F320" s="2" t="s">
        <v>1428</v>
      </c>
      <c r="G320" s="2" t="s">
        <v>1522</v>
      </c>
      <c r="H320" s="2" t="s">
        <v>1460</v>
      </c>
      <c r="I320" s="2">
        <v>76953475</v>
      </c>
      <c r="J320" s="2" t="s">
        <v>3246</v>
      </c>
      <c r="K320" s="2" t="s">
        <v>2969</v>
      </c>
      <c r="L320" s="2">
        <v>773</v>
      </c>
      <c r="M320" s="2">
        <v>773</v>
      </c>
      <c r="N320" s="2" t="str">
        <f t="shared" si="4"/>
        <v>26988003 - DAMI &amp; CO, GOSTINSTVO IN TURIZEM, D.O.O.</v>
      </c>
      <c r="O320" s="2">
        <v>26988003</v>
      </c>
      <c r="P320" s="2" t="s">
        <v>3969</v>
      </c>
      <c r="Q320" s="8">
        <v>10800</v>
      </c>
    </row>
    <row r="321" spans="1:17" x14ac:dyDescent="0.25">
      <c r="A321" s="2" t="s">
        <v>2846</v>
      </c>
      <c r="B321" s="2" t="s">
        <v>2847</v>
      </c>
      <c r="C321" s="2" t="s">
        <v>1427</v>
      </c>
      <c r="D321" s="2" t="s">
        <v>1459</v>
      </c>
      <c r="E321" s="2" t="s">
        <v>1460</v>
      </c>
      <c r="F321" s="2" t="s">
        <v>1428</v>
      </c>
      <c r="G321" s="2" t="s">
        <v>1522</v>
      </c>
      <c r="H321" s="2" t="s">
        <v>1460</v>
      </c>
      <c r="I321" s="2">
        <v>76953475</v>
      </c>
      <c r="J321" s="2" t="s">
        <v>3246</v>
      </c>
      <c r="K321" s="2" t="s">
        <v>2969</v>
      </c>
      <c r="L321" s="2">
        <v>1466</v>
      </c>
      <c r="M321" s="2">
        <v>1466</v>
      </c>
      <c r="N321" s="2" t="str">
        <f t="shared" si="4"/>
        <v>27050122 - SETNIČAR, SERVIS IN TRGOVINA, D.O.O.</v>
      </c>
      <c r="O321" s="2">
        <v>27050122</v>
      </c>
      <c r="P321" s="2" t="s">
        <v>3970</v>
      </c>
      <c r="Q321" s="8">
        <v>3600</v>
      </c>
    </row>
    <row r="322" spans="1:17" x14ac:dyDescent="0.25">
      <c r="A322" s="2" t="s">
        <v>2846</v>
      </c>
      <c r="B322" s="2" t="s">
        <v>2847</v>
      </c>
      <c r="C322" s="2" t="s">
        <v>1427</v>
      </c>
      <c r="D322" s="2" t="s">
        <v>1459</v>
      </c>
      <c r="E322" s="2" t="s">
        <v>1460</v>
      </c>
      <c r="F322" s="2" t="s">
        <v>1428</v>
      </c>
      <c r="G322" s="2" t="s">
        <v>1522</v>
      </c>
      <c r="H322" s="2" t="s">
        <v>1460</v>
      </c>
      <c r="I322" s="2">
        <v>76953475</v>
      </c>
      <c r="J322" s="2" t="s">
        <v>3246</v>
      </c>
      <c r="K322" s="2" t="s">
        <v>2969</v>
      </c>
      <c r="L322" s="2">
        <v>1788</v>
      </c>
      <c r="M322" s="2">
        <v>1788</v>
      </c>
      <c r="N322" s="2" t="str">
        <f t="shared" si="4"/>
        <v>27073041 - PANELKO21, MONTAŽA OGRAJ, TRGOVINA, NAJEMI IN DRUGE DEJAVNOSTI D.O.O.</v>
      </c>
      <c r="O322" s="2">
        <v>27073041</v>
      </c>
      <c r="P322" s="2" t="s">
        <v>3971</v>
      </c>
      <c r="Q322" s="8">
        <v>2160</v>
      </c>
    </row>
    <row r="323" spans="1:17" x14ac:dyDescent="0.25">
      <c r="A323" s="2" t="s">
        <v>2846</v>
      </c>
      <c r="B323" s="2" t="s">
        <v>2847</v>
      </c>
      <c r="C323" s="2" t="s">
        <v>1427</v>
      </c>
      <c r="D323" s="2" t="s">
        <v>1459</v>
      </c>
      <c r="E323" s="2" t="s">
        <v>1460</v>
      </c>
      <c r="F323" s="2" t="s">
        <v>1428</v>
      </c>
      <c r="G323" s="2" t="s">
        <v>1522</v>
      </c>
      <c r="H323" s="2" t="s">
        <v>1460</v>
      </c>
      <c r="I323" s="2">
        <v>76953475</v>
      </c>
      <c r="J323" s="2" t="s">
        <v>3246</v>
      </c>
      <c r="K323" s="2" t="s">
        <v>2969</v>
      </c>
      <c r="L323" s="2">
        <v>2179</v>
      </c>
      <c r="M323" s="2">
        <v>2179</v>
      </c>
      <c r="N323" s="2" t="str">
        <f t="shared" ref="N323:N386" si="5">+CONCATENATE(O323," - ",P323)</f>
        <v>27146120 - KLASIC, LOGISTIČNO TRANSPORTNI INŽENIRING, D.O.O.</v>
      </c>
      <c r="O323" s="2">
        <v>27146120</v>
      </c>
      <c r="P323" s="2" t="s">
        <v>3972</v>
      </c>
      <c r="Q323" s="8">
        <v>1200</v>
      </c>
    </row>
    <row r="324" spans="1:17" x14ac:dyDescent="0.25">
      <c r="A324" s="2" t="s">
        <v>2846</v>
      </c>
      <c r="B324" s="2" t="s">
        <v>2847</v>
      </c>
      <c r="C324" s="2" t="s">
        <v>1427</v>
      </c>
      <c r="D324" s="2" t="s">
        <v>1459</v>
      </c>
      <c r="E324" s="2" t="s">
        <v>1460</v>
      </c>
      <c r="F324" s="2" t="s">
        <v>1428</v>
      </c>
      <c r="G324" s="2" t="s">
        <v>1522</v>
      </c>
      <c r="H324" s="2" t="s">
        <v>1460</v>
      </c>
      <c r="I324" s="2">
        <v>76953475</v>
      </c>
      <c r="J324" s="2" t="s">
        <v>3246</v>
      </c>
      <c r="K324" s="2" t="s">
        <v>2969</v>
      </c>
      <c r="L324" s="2">
        <v>507</v>
      </c>
      <c r="M324" s="2">
        <v>507</v>
      </c>
      <c r="N324" s="2" t="str">
        <f t="shared" si="5"/>
        <v>27161781 - ROTO ECO D.O.O.</v>
      </c>
      <c r="O324" s="2">
        <v>27161781</v>
      </c>
      <c r="P324" s="2" t="s">
        <v>656</v>
      </c>
      <c r="Q324" s="8">
        <v>5400</v>
      </c>
    </row>
    <row r="325" spans="1:17" x14ac:dyDescent="0.25">
      <c r="A325" s="2" t="s">
        <v>2846</v>
      </c>
      <c r="B325" s="2" t="s">
        <v>2847</v>
      </c>
      <c r="C325" s="2" t="s">
        <v>1427</v>
      </c>
      <c r="D325" s="2" t="s">
        <v>1459</v>
      </c>
      <c r="E325" s="2" t="s">
        <v>1460</v>
      </c>
      <c r="F325" s="2" t="s">
        <v>1428</v>
      </c>
      <c r="G325" s="2" t="s">
        <v>1522</v>
      </c>
      <c r="H325" s="2" t="s">
        <v>1460</v>
      </c>
      <c r="I325" s="2">
        <v>76953475</v>
      </c>
      <c r="J325" s="2" t="s">
        <v>3246</v>
      </c>
      <c r="K325" s="2" t="s">
        <v>2969</v>
      </c>
      <c r="L325" s="2">
        <v>2356</v>
      </c>
      <c r="M325" s="2">
        <v>2356</v>
      </c>
      <c r="N325" s="2" t="str">
        <f t="shared" si="5"/>
        <v>27199355 - RONER, PODJETNIŠKO SVETOVANJE IN STORITVE, D.O.O.</v>
      </c>
      <c r="O325" s="2">
        <v>27199355</v>
      </c>
      <c r="P325" s="2" t="s">
        <v>3973</v>
      </c>
      <c r="Q325" s="8">
        <v>600</v>
      </c>
    </row>
    <row r="326" spans="1:17" x14ac:dyDescent="0.25">
      <c r="A326" s="2" t="s">
        <v>2846</v>
      </c>
      <c r="B326" s="2" t="s">
        <v>2847</v>
      </c>
      <c r="C326" s="2" t="s">
        <v>1427</v>
      </c>
      <c r="D326" s="2" t="s">
        <v>1459</v>
      </c>
      <c r="E326" s="2" t="s">
        <v>1460</v>
      </c>
      <c r="F326" s="2" t="s">
        <v>1428</v>
      </c>
      <c r="G326" s="2" t="s">
        <v>1522</v>
      </c>
      <c r="H326" s="2" t="s">
        <v>1460</v>
      </c>
      <c r="I326" s="2">
        <v>76953475</v>
      </c>
      <c r="J326" s="2" t="s">
        <v>3246</v>
      </c>
      <c r="K326" s="2" t="s">
        <v>2969</v>
      </c>
      <c r="L326" s="2">
        <v>1639</v>
      </c>
      <c r="M326" s="2">
        <v>1639</v>
      </c>
      <c r="N326" s="2" t="str">
        <f t="shared" si="5"/>
        <v>27236323 - ORODJA PREBIL ORODJARSTVO IN PLASTIKA D.O.O.</v>
      </c>
      <c r="O326" s="2">
        <v>27236323</v>
      </c>
      <c r="P326" s="2" t="s">
        <v>3974</v>
      </c>
      <c r="Q326" s="8">
        <v>2518.1999999999998</v>
      </c>
    </row>
    <row r="327" spans="1:17" x14ac:dyDescent="0.25">
      <c r="A327" s="2" t="s">
        <v>2846</v>
      </c>
      <c r="B327" s="2" t="s">
        <v>2847</v>
      </c>
      <c r="C327" s="2" t="s">
        <v>1427</v>
      </c>
      <c r="D327" s="2" t="s">
        <v>1459</v>
      </c>
      <c r="E327" s="2" t="s">
        <v>1460</v>
      </c>
      <c r="F327" s="2" t="s">
        <v>1428</v>
      </c>
      <c r="G327" s="2" t="s">
        <v>1522</v>
      </c>
      <c r="H327" s="2" t="s">
        <v>1460</v>
      </c>
      <c r="I327" s="2">
        <v>76953475</v>
      </c>
      <c r="J327" s="2" t="s">
        <v>3246</v>
      </c>
      <c r="K327" s="2" t="s">
        <v>2969</v>
      </c>
      <c r="L327" s="2">
        <v>1546</v>
      </c>
      <c r="M327" s="2">
        <v>1546</v>
      </c>
      <c r="N327" s="2" t="str">
        <f t="shared" si="5"/>
        <v>27258793 - MK. MONT MONTAŽA OČAL MIRAN KLEMEN S.P.</v>
      </c>
      <c r="O327" s="2">
        <v>27258793</v>
      </c>
      <c r="P327" s="2" t="s">
        <v>3411</v>
      </c>
      <c r="Q327" s="8">
        <v>3000</v>
      </c>
    </row>
    <row r="328" spans="1:17" x14ac:dyDescent="0.25">
      <c r="A328" s="2" t="s">
        <v>2846</v>
      </c>
      <c r="B328" s="2" t="s">
        <v>2847</v>
      </c>
      <c r="C328" s="2" t="s">
        <v>1427</v>
      </c>
      <c r="D328" s="2" t="s">
        <v>1459</v>
      </c>
      <c r="E328" s="2" t="s">
        <v>1460</v>
      </c>
      <c r="F328" s="2" t="s">
        <v>1428</v>
      </c>
      <c r="G328" s="2" t="s">
        <v>1522</v>
      </c>
      <c r="H328" s="2" t="s">
        <v>1460</v>
      </c>
      <c r="I328" s="2">
        <v>76953475</v>
      </c>
      <c r="J328" s="2" t="s">
        <v>3246</v>
      </c>
      <c r="K328" s="2" t="s">
        <v>2969</v>
      </c>
      <c r="L328" s="2">
        <v>2266</v>
      </c>
      <c r="M328" s="2">
        <v>2266</v>
      </c>
      <c r="N328" s="2" t="str">
        <f t="shared" si="5"/>
        <v>27272982 - KMETIJSKA ZADRUGA ŠMARJE KMETIJSTVO, TRGOVINA IN GOSTINSTVO, Z.O.O., OBRTNIŠKA 2, ŠMARJE PRI JELŠAH</v>
      </c>
      <c r="O328" s="2">
        <v>27272982</v>
      </c>
      <c r="P328" s="2" t="s">
        <v>3975</v>
      </c>
      <c r="Q328" s="8">
        <v>900</v>
      </c>
    </row>
    <row r="329" spans="1:17" x14ac:dyDescent="0.25">
      <c r="A329" s="2" t="s">
        <v>2846</v>
      </c>
      <c r="B329" s="2" t="s">
        <v>2847</v>
      </c>
      <c r="C329" s="2" t="s">
        <v>1427</v>
      </c>
      <c r="D329" s="2" t="s">
        <v>1459</v>
      </c>
      <c r="E329" s="2" t="s">
        <v>1460</v>
      </c>
      <c r="F329" s="2" t="s">
        <v>1428</v>
      </c>
      <c r="G329" s="2" t="s">
        <v>1522</v>
      </c>
      <c r="H329" s="2" t="s">
        <v>1460</v>
      </c>
      <c r="I329" s="2">
        <v>76953475</v>
      </c>
      <c r="J329" s="2" t="s">
        <v>3246</v>
      </c>
      <c r="K329" s="2" t="s">
        <v>2969</v>
      </c>
      <c r="L329" s="2">
        <v>798</v>
      </c>
      <c r="M329" s="2">
        <v>798</v>
      </c>
      <c r="N329" s="2" t="str">
        <f t="shared" si="5"/>
        <v>27293637 - CAST TRGOVINA, ZASTOPANJE IN POSREDOVANJE, D.O.O.</v>
      </c>
      <c r="O329" s="2">
        <v>27293637</v>
      </c>
      <c r="P329" s="2" t="s">
        <v>3976</v>
      </c>
      <c r="Q329" s="8">
        <v>9300</v>
      </c>
    </row>
    <row r="330" spans="1:17" x14ac:dyDescent="0.25">
      <c r="A330" s="2" t="s">
        <v>2846</v>
      </c>
      <c r="B330" s="2" t="s">
        <v>2847</v>
      </c>
      <c r="C330" s="2" t="s">
        <v>1427</v>
      </c>
      <c r="D330" s="2" t="s">
        <v>1459</v>
      </c>
      <c r="E330" s="2" t="s">
        <v>1460</v>
      </c>
      <c r="F330" s="2" t="s">
        <v>1428</v>
      </c>
      <c r="G330" s="2" t="s">
        <v>1522</v>
      </c>
      <c r="H330" s="2" t="s">
        <v>1460</v>
      </c>
      <c r="I330" s="2">
        <v>76953475</v>
      </c>
      <c r="J330" s="2" t="s">
        <v>3246</v>
      </c>
      <c r="K330" s="2" t="s">
        <v>2969</v>
      </c>
      <c r="L330" s="2">
        <v>1190</v>
      </c>
      <c r="M330" s="2">
        <v>1190</v>
      </c>
      <c r="N330" s="2" t="str">
        <f t="shared" si="5"/>
        <v>27330915 - GLOBALNI EKSPRES, TRANSPORT IN LOGISTIKA D.O.O.</v>
      </c>
      <c r="O330" s="2">
        <v>27330915</v>
      </c>
      <c r="P330" s="2" t="s">
        <v>3977</v>
      </c>
      <c r="Q330" s="8">
        <v>5400</v>
      </c>
    </row>
    <row r="331" spans="1:17" x14ac:dyDescent="0.25">
      <c r="A331" s="2" t="s">
        <v>2846</v>
      </c>
      <c r="B331" s="2" t="s">
        <v>2847</v>
      </c>
      <c r="C331" s="2" t="s">
        <v>1427</v>
      </c>
      <c r="D331" s="2" t="s">
        <v>1459</v>
      </c>
      <c r="E331" s="2" t="s">
        <v>1460</v>
      </c>
      <c r="F331" s="2" t="s">
        <v>1428</v>
      </c>
      <c r="G331" s="2" t="s">
        <v>1522</v>
      </c>
      <c r="H331" s="2" t="s">
        <v>1460</v>
      </c>
      <c r="I331" s="2">
        <v>76953475</v>
      </c>
      <c r="J331" s="2" t="s">
        <v>3246</v>
      </c>
      <c r="K331" s="2" t="s">
        <v>2969</v>
      </c>
      <c r="L331" s="2">
        <v>1186</v>
      </c>
      <c r="M331" s="2">
        <v>1186</v>
      </c>
      <c r="N331" s="2" t="str">
        <f t="shared" si="5"/>
        <v>27389910 - LOGAR TRADE ČEBELARSKA OPREMA D.O.O.</v>
      </c>
      <c r="O331" s="2">
        <v>27389910</v>
      </c>
      <c r="P331" s="2" t="s">
        <v>3978</v>
      </c>
      <c r="Q331" s="8">
        <v>5400</v>
      </c>
    </row>
    <row r="332" spans="1:17" x14ac:dyDescent="0.25">
      <c r="A332" s="2" t="s">
        <v>2846</v>
      </c>
      <c r="B332" s="2" t="s">
        <v>2847</v>
      </c>
      <c r="C332" s="2" t="s">
        <v>1427</v>
      </c>
      <c r="D332" s="2" t="s">
        <v>1459</v>
      </c>
      <c r="E332" s="2" t="s">
        <v>1460</v>
      </c>
      <c r="F332" s="2" t="s">
        <v>1428</v>
      </c>
      <c r="G332" s="2" t="s">
        <v>1522</v>
      </c>
      <c r="H332" s="2" t="s">
        <v>1460</v>
      </c>
      <c r="I332" s="2">
        <v>76953475</v>
      </c>
      <c r="J332" s="2" t="s">
        <v>3246</v>
      </c>
      <c r="K332" s="2" t="s">
        <v>2969</v>
      </c>
      <c r="L332" s="2">
        <v>1825</v>
      </c>
      <c r="M332" s="2">
        <v>1825</v>
      </c>
      <c r="N332" s="2" t="str">
        <f t="shared" si="5"/>
        <v>27444040 - SANITAR, PODJETJE ZA STORITVE IN TRGOVINO, D.O.O.</v>
      </c>
      <c r="O332" s="2">
        <v>27444040</v>
      </c>
      <c r="P332" s="2" t="s">
        <v>3979</v>
      </c>
      <c r="Q332" s="8">
        <v>2100</v>
      </c>
    </row>
    <row r="333" spans="1:17" x14ac:dyDescent="0.25">
      <c r="A333" s="2" t="s">
        <v>2846</v>
      </c>
      <c r="B333" s="2" t="s">
        <v>2847</v>
      </c>
      <c r="C333" s="2" t="s">
        <v>1427</v>
      </c>
      <c r="D333" s="2" t="s">
        <v>1459</v>
      </c>
      <c r="E333" s="2" t="s">
        <v>1460</v>
      </c>
      <c r="F333" s="2" t="s">
        <v>1428</v>
      </c>
      <c r="G333" s="2" t="s">
        <v>1522</v>
      </c>
      <c r="H333" s="2" t="s">
        <v>1460</v>
      </c>
      <c r="I333" s="2">
        <v>76953475</v>
      </c>
      <c r="J333" s="2" t="s">
        <v>3246</v>
      </c>
      <c r="K333" s="2" t="s">
        <v>2969</v>
      </c>
      <c r="L333" s="2">
        <v>239</v>
      </c>
      <c r="M333" s="2">
        <v>239</v>
      </c>
      <c r="N333" s="2" t="str">
        <f t="shared" si="5"/>
        <v>27480208 - TELPROM D.O.O.</v>
      </c>
      <c r="O333" s="2">
        <v>27480208</v>
      </c>
      <c r="P333" s="2" t="s">
        <v>258</v>
      </c>
      <c r="Q333" s="8">
        <v>1200</v>
      </c>
    </row>
    <row r="334" spans="1:17" x14ac:dyDescent="0.25">
      <c r="A334" s="2" t="s">
        <v>2846</v>
      </c>
      <c r="B334" s="2" t="s">
        <v>2847</v>
      </c>
      <c r="C334" s="2" t="s">
        <v>1427</v>
      </c>
      <c r="D334" s="2" t="s">
        <v>1459</v>
      </c>
      <c r="E334" s="2" t="s">
        <v>1460</v>
      </c>
      <c r="F334" s="2" t="s">
        <v>1428</v>
      </c>
      <c r="G334" s="2" t="s">
        <v>1522</v>
      </c>
      <c r="H334" s="2" t="s">
        <v>1460</v>
      </c>
      <c r="I334" s="2">
        <v>76953475</v>
      </c>
      <c r="J334" s="2" t="s">
        <v>3246</v>
      </c>
      <c r="K334" s="2" t="s">
        <v>2969</v>
      </c>
      <c r="L334" s="2">
        <v>929</v>
      </c>
      <c r="M334" s="2">
        <v>929</v>
      </c>
      <c r="N334" s="2" t="str">
        <f t="shared" si="5"/>
        <v>27493679 - TRGOVINA Z LESOM, FRANC KREFT S.P.</v>
      </c>
      <c r="O334" s="2">
        <v>27493679</v>
      </c>
      <c r="P334" s="2" t="s">
        <v>3980</v>
      </c>
      <c r="Q334" s="8">
        <v>6120</v>
      </c>
    </row>
    <row r="335" spans="1:17" x14ac:dyDescent="0.25">
      <c r="A335" s="2" t="s">
        <v>2846</v>
      </c>
      <c r="B335" s="2" t="s">
        <v>2847</v>
      </c>
      <c r="C335" s="2" t="s">
        <v>1427</v>
      </c>
      <c r="D335" s="2" t="s">
        <v>1459</v>
      </c>
      <c r="E335" s="2" t="s">
        <v>1460</v>
      </c>
      <c r="F335" s="2" t="s">
        <v>1428</v>
      </c>
      <c r="G335" s="2" t="s">
        <v>1522</v>
      </c>
      <c r="H335" s="2" t="s">
        <v>1460</v>
      </c>
      <c r="I335" s="2">
        <v>76953475</v>
      </c>
      <c r="J335" s="2" t="s">
        <v>3246</v>
      </c>
      <c r="K335" s="2" t="s">
        <v>2969</v>
      </c>
      <c r="L335" s="2">
        <v>1789</v>
      </c>
      <c r="M335" s="2">
        <v>1789</v>
      </c>
      <c r="N335" s="2" t="str">
        <f t="shared" si="5"/>
        <v>27497976 - SVET MANIKURE, KATARINA BUTOLEN S.P.</v>
      </c>
      <c r="O335" s="2">
        <v>27497976</v>
      </c>
      <c r="P335" s="2" t="s">
        <v>3981</v>
      </c>
      <c r="Q335" s="8">
        <v>2160</v>
      </c>
    </row>
    <row r="336" spans="1:17" x14ac:dyDescent="0.25">
      <c r="A336" s="2" t="s">
        <v>2846</v>
      </c>
      <c r="B336" s="2" t="s">
        <v>2847</v>
      </c>
      <c r="C336" s="2" t="s">
        <v>1427</v>
      </c>
      <c r="D336" s="2" t="s">
        <v>1459</v>
      </c>
      <c r="E336" s="2" t="s">
        <v>1460</v>
      </c>
      <c r="F336" s="2" t="s">
        <v>1428</v>
      </c>
      <c r="G336" s="2" t="s">
        <v>1522</v>
      </c>
      <c r="H336" s="2" t="s">
        <v>1460</v>
      </c>
      <c r="I336" s="2">
        <v>76953475</v>
      </c>
      <c r="J336" s="2" t="s">
        <v>3246</v>
      </c>
      <c r="K336" s="2" t="s">
        <v>2969</v>
      </c>
      <c r="L336" s="2">
        <v>1300</v>
      </c>
      <c r="M336" s="2">
        <v>1300</v>
      </c>
      <c r="N336" s="2" t="str">
        <f t="shared" si="5"/>
        <v>27521206 - ZAKLJUČNA GRADBENA DELA BOJAN TIBAUT S.P.</v>
      </c>
      <c r="O336" s="2">
        <v>27521206</v>
      </c>
      <c r="P336" s="2" t="s">
        <v>3982</v>
      </c>
      <c r="Q336" s="8">
        <v>4800</v>
      </c>
    </row>
    <row r="337" spans="1:17" x14ac:dyDescent="0.25">
      <c r="A337" s="2" t="s">
        <v>2846</v>
      </c>
      <c r="B337" s="2" t="s">
        <v>2847</v>
      </c>
      <c r="C337" s="2" t="s">
        <v>1427</v>
      </c>
      <c r="D337" s="2" t="s">
        <v>1459</v>
      </c>
      <c r="E337" s="2" t="s">
        <v>1460</v>
      </c>
      <c r="F337" s="2" t="s">
        <v>1428</v>
      </c>
      <c r="G337" s="2" t="s">
        <v>1522</v>
      </c>
      <c r="H337" s="2" t="s">
        <v>1460</v>
      </c>
      <c r="I337" s="2">
        <v>76953475</v>
      </c>
      <c r="J337" s="2" t="s">
        <v>3246</v>
      </c>
      <c r="K337" s="2" t="s">
        <v>2969</v>
      </c>
      <c r="L337" s="2">
        <v>2347</v>
      </c>
      <c r="M337" s="2">
        <v>2347</v>
      </c>
      <c r="N337" s="2" t="str">
        <f t="shared" si="5"/>
        <v>27542939 - ODVETNIŠKA PISARNA KONTARŠČAK, D.O.O.</v>
      </c>
      <c r="O337" s="2">
        <v>27542939</v>
      </c>
      <c r="P337" s="2" t="s">
        <v>3983</v>
      </c>
      <c r="Q337" s="8">
        <v>600</v>
      </c>
    </row>
    <row r="338" spans="1:17" x14ac:dyDescent="0.25">
      <c r="A338" s="2" t="s">
        <v>2846</v>
      </c>
      <c r="B338" s="2" t="s">
        <v>2847</v>
      </c>
      <c r="C338" s="2" t="s">
        <v>1427</v>
      </c>
      <c r="D338" s="2" t="s">
        <v>1459</v>
      </c>
      <c r="E338" s="2" t="s">
        <v>1460</v>
      </c>
      <c r="F338" s="2" t="s">
        <v>1428</v>
      </c>
      <c r="G338" s="2" t="s">
        <v>1522</v>
      </c>
      <c r="H338" s="2" t="s">
        <v>1460</v>
      </c>
      <c r="I338" s="2">
        <v>76953475</v>
      </c>
      <c r="J338" s="2" t="s">
        <v>3246</v>
      </c>
      <c r="K338" s="2" t="s">
        <v>2969</v>
      </c>
      <c r="L338" s="2">
        <v>1307</v>
      </c>
      <c r="M338" s="2">
        <v>1307</v>
      </c>
      <c r="N338" s="2" t="str">
        <f t="shared" si="5"/>
        <v>27546179 - AVTOSERVIS, MARJAN ZALOGAR, S.P.</v>
      </c>
      <c r="O338" s="2">
        <v>27546179</v>
      </c>
      <c r="P338" s="2" t="s">
        <v>3984</v>
      </c>
      <c r="Q338" s="8">
        <v>4800</v>
      </c>
    </row>
    <row r="339" spans="1:17" x14ac:dyDescent="0.25">
      <c r="A339" s="2" t="s">
        <v>2846</v>
      </c>
      <c r="B339" s="2" t="s">
        <v>2847</v>
      </c>
      <c r="C339" s="2" t="s">
        <v>1427</v>
      </c>
      <c r="D339" s="2" t="s">
        <v>1459</v>
      </c>
      <c r="E339" s="2" t="s">
        <v>1460</v>
      </c>
      <c r="F339" s="2" t="s">
        <v>1428</v>
      </c>
      <c r="G339" s="2" t="s">
        <v>1522</v>
      </c>
      <c r="H339" s="2" t="s">
        <v>1460</v>
      </c>
      <c r="I339" s="2">
        <v>76953475</v>
      </c>
      <c r="J339" s="2" t="s">
        <v>3246</v>
      </c>
      <c r="K339" s="2" t="s">
        <v>2969</v>
      </c>
      <c r="L339" s="2">
        <v>1364</v>
      </c>
      <c r="M339" s="2">
        <v>1364</v>
      </c>
      <c r="N339" s="2" t="str">
        <f t="shared" si="5"/>
        <v>27546349 - ELEKTRO CESTNIK, MATEJ CESTNIK S.P.</v>
      </c>
      <c r="O339" s="2">
        <v>27546349</v>
      </c>
      <c r="P339" s="2" t="s">
        <v>3985</v>
      </c>
      <c r="Q339" s="8">
        <v>4426.55</v>
      </c>
    </row>
    <row r="340" spans="1:17" x14ac:dyDescent="0.25">
      <c r="A340" s="2" t="s">
        <v>2846</v>
      </c>
      <c r="B340" s="2" t="s">
        <v>2847</v>
      </c>
      <c r="C340" s="2" t="s">
        <v>1427</v>
      </c>
      <c r="D340" s="2" t="s">
        <v>1459</v>
      </c>
      <c r="E340" s="2" t="s">
        <v>1460</v>
      </c>
      <c r="F340" s="2" t="s">
        <v>1428</v>
      </c>
      <c r="G340" s="2" t="s">
        <v>1522</v>
      </c>
      <c r="H340" s="2" t="s">
        <v>1460</v>
      </c>
      <c r="I340" s="2">
        <v>76953475</v>
      </c>
      <c r="J340" s="2" t="s">
        <v>3246</v>
      </c>
      <c r="K340" s="2" t="s">
        <v>2969</v>
      </c>
      <c r="L340" s="2">
        <v>1468</v>
      </c>
      <c r="M340" s="2">
        <v>1468</v>
      </c>
      <c r="N340" s="2" t="str">
        <f t="shared" si="5"/>
        <v>27715019 - MUSIC MAX TRGOVINA, PROIZVODNJA, STORITVE, D.O.O.</v>
      </c>
      <c r="O340" s="2">
        <v>27715019</v>
      </c>
      <c r="P340" s="2" t="s">
        <v>3986</v>
      </c>
      <c r="Q340" s="8">
        <v>3600</v>
      </c>
    </row>
    <row r="341" spans="1:17" x14ac:dyDescent="0.25">
      <c r="A341" s="2" t="s">
        <v>2846</v>
      </c>
      <c r="B341" s="2" t="s">
        <v>2847</v>
      </c>
      <c r="C341" s="2" t="s">
        <v>1427</v>
      </c>
      <c r="D341" s="2" t="s">
        <v>1459</v>
      </c>
      <c r="E341" s="2" t="s">
        <v>1460</v>
      </c>
      <c r="F341" s="2" t="s">
        <v>1428</v>
      </c>
      <c r="G341" s="2" t="s">
        <v>1522</v>
      </c>
      <c r="H341" s="2" t="s">
        <v>1460</v>
      </c>
      <c r="I341" s="2">
        <v>76953475</v>
      </c>
      <c r="J341" s="2" t="s">
        <v>3246</v>
      </c>
      <c r="K341" s="2" t="s">
        <v>2969</v>
      </c>
      <c r="L341" s="2">
        <v>861</v>
      </c>
      <c r="M341" s="2">
        <v>861</v>
      </c>
      <c r="N341" s="2" t="str">
        <f t="shared" si="5"/>
        <v>27733726 - PRO FIN INVEST, PODJETJE ZA INVESTICIJE IN SVETOVANJE, D.O.O.</v>
      </c>
      <c r="O341" s="2">
        <v>27733726</v>
      </c>
      <c r="P341" s="2" t="s">
        <v>3987</v>
      </c>
      <c r="Q341" s="8">
        <v>6660</v>
      </c>
    </row>
    <row r="342" spans="1:17" x14ac:dyDescent="0.25">
      <c r="A342" s="2" t="s">
        <v>2846</v>
      </c>
      <c r="B342" s="2" t="s">
        <v>2847</v>
      </c>
      <c r="C342" s="2" t="s">
        <v>1427</v>
      </c>
      <c r="D342" s="2" t="s">
        <v>1459</v>
      </c>
      <c r="E342" s="2" t="s">
        <v>1460</v>
      </c>
      <c r="F342" s="2" t="s">
        <v>1428</v>
      </c>
      <c r="G342" s="2" t="s">
        <v>1522</v>
      </c>
      <c r="H342" s="2" t="s">
        <v>1460</v>
      </c>
      <c r="I342" s="2">
        <v>76953475</v>
      </c>
      <c r="J342" s="2" t="s">
        <v>3246</v>
      </c>
      <c r="K342" s="2" t="s">
        <v>2969</v>
      </c>
      <c r="L342" s="2">
        <v>2180</v>
      </c>
      <c r="M342" s="2">
        <v>2180</v>
      </c>
      <c r="N342" s="2" t="str">
        <f t="shared" si="5"/>
        <v>27736512 - E.VIZIJA, RAČUNALNIŠKO PROGRAMIRANJE, SVETOVANJE IN DRUGE S TEM POVEZANE DEJAVNOSTI, D.O.O.</v>
      </c>
      <c r="O342" s="2">
        <v>27736512</v>
      </c>
      <c r="P342" s="2" t="s">
        <v>3988</v>
      </c>
      <c r="Q342" s="8">
        <v>1200</v>
      </c>
    </row>
    <row r="343" spans="1:17" x14ac:dyDescent="0.25">
      <c r="A343" s="2" t="s">
        <v>2846</v>
      </c>
      <c r="B343" s="2" t="s">
        <v>2847</v>
      </c>
      <c r="C343" s="2" t="s">
        <v>1427</v>
      </c>
      <c r="D343" s="2" t="s">
        <v>1459</v>
      </c>
      <c r="E343" s="2" t="s">
        <v>1460</v>
      </c>
      <c r="F343" s="2" t="s">
        <v>1428</v>
      </c>
      <c r="G343" s="2" t="s">
        <v>1522</v>
      </c>
      <c r="H343" s="2" t="s">
        <v>1460</v>
      </c>
      <c r="I343" s="2">
        <v>76953475</v>
      </c>
      <c r="J343" s="2" t="s">
        <v>3246</v>
      </c>
      <c r="K343" s="2" t="s">
        <v>2969</v>
      </c>
      <c r="L343" s="2">
        <v>1638</v>
      </c>
      <c r="M343" s="2">
        <v>1638</v>
      </c>
      <c r="N343" s="2" t="str">
        <f t="shared" si="5"/>
        <v>27739848 - IZDELAVA SLADOLEDA "ŠPORT" ISTREF EMRULI S.P.</v>
      </c>
      <c r="O343" s="2">
        <v>27739848</v>
      </c>
      <c r="P343" s="2" t="s">
        <v>3989</v>
      </c>
      <c r="Q343" s="8">
        <v>2520</v>
      </c>
    </row>
    <row r="344" spans="1:17" x14ac:dyDescent="0.25">
      <c r="A344" s="2" t="s">
        <v>2846</v>
      </c>
      <c r="B344" s="2" t="s">
        <v>2847</v>
      </c>
      <c r="C344" s="2" t="s">
        <v>1427</v>
      </c>
      <c r="D344" s="2" t="s">
        <v>1459</v>
      </c>
      <c r="E344" s="2" t="s">
        <v>1460</v>
      </c>
      <c r="F344" s="2" t="s">
        <v>1428</v>
      </c>
      <c r="G344" s="2" t="s">
        <v>1522</v>
      </c>
      <c r="H344" s="2" t="s">
        <v>1460</v>
      </c>
      <c r="I344" s="2">
        <v>76953475</v>
      </c>
      <c r="J344" s="2" t="s">
        <v>3246</v>
      </c>
      <c r="K344" s="2" t="s">
        <v>2969</v>
      </c>
      <c r="L344" s="2">
        <v>1322</v>
      </c>
      <c r="M344" s="2">
        <v>1322</v>
      </c>
      <c r="N344" s="2" t="str">
        <f t="shared" si="5"/>
        <v>27818934 - LEP, STORITVE, D.O.O.</v>
      </c>
      <c r="O344" s="2">
        <v>27818934</v>
      </c>
      <c r="P344" s="2" t="s">
        <v>3990</v>
      </c>
      <c r="Q344" s="8">
        <v>4598.5</v>
      </c>
    </row>
    <row r="345" spans="1:17" x14ac:dyDescent="0.25">
      <c r="A345" s="2" t="s">
        <v>2846</v>
      </c>
      <c r="B345" s="2" t="s">
        <v>2847</v>
      </c>
      <c r="C345" s="2" t="s">
        <v>1427</v>
      </c>
      <c r="D345" s="2" t="s">
        <v>1459</v>
      </c>
      <c r="E345" s="2" t="s">
        <v>1460</v>
      </c>
      <c r="F345" s="2" t="s">
        <v>1428</v>
      </c>
      <c r="G345" s="2" t="s">
        <v>1522</v>
      </c>
      <c r="H345" s="2" t="s">
        <v>1460</v>
      </c>
      <c r="I345" s="2">
        <v>76953475</v>
      </c>
      <c r="J345" s="2" t="s">
        <v>3246</v>
      </c>
      <c r="K345" s="2" t="s">
        <v>2969</v>
      </c>
      <c r="L345" s="2">
        <v>903</v>
      </c>
      <c r="M345" s="2">
        <v>903</v>
      </c>
      <c r="N345" s="2" t="str">
        <f t="shared" si="5"/>
        <v>27819523 - MIZARSTVO ZAMUDA D.O.O.</v>
      </c>
      <c r="O345" s="2">
        <v>27819523</v>
      </c>
      <c r="P345" s="2" t="s">
        <v>1431</v>
      </c>
      <c r="Q345" s="8">
        <v>6480</v>
      </c>
    </row>
    <row r="346" spans="1:17" x14ac:dyDescent="0.25">
      <c r="A346" s="2" t="s">
        <v>2846</v>
      </c>
      <c r="B346" s="2" t="s">
        <v>2847</v>
      </c>
      <c r="C346" s="2" t="s">
        <v>1427</v>
      </c>
      <c r="D346" s="2" t="s">
        <v>1459</v>
      </c>
      <c r="E346" s="2" t="s">
        <v>1460</v>
      </c>
      <c r="F346" s="2" t="s">
        <v>1428</v>
      </c>
      <c r="G346" s="2" t="s">
        <v>1522</v>
      </c>
      <c r="H346" s="2" t="s">
        <v>1460</v>
      </c>
      <c r="I346" s="2">
        <v>76953475</v>
      </c>
      <c r="J346" s="2" t="s">
        <v>3246</v>
      </c>
      <c r="K346" s="2" t="s">
        <v>2969</v>
      </c>
      <c r="L346" s="2">
        <v>1308</v>
      </c>
      <c r="M346" s="2">
        <v>1308</v>
      </c>
      <c r="N346" s="2" t="str">
        <f t="shared" si="5"/>
        <v>27866050 - LESTUR PROIZVODNJA, PROIZVODNJA NOTRANJIH VRAT, D.O.O.</v>
      </c>
      <c r="O346" s="2">
        <v>27866050</v>
      </c>
      <c r="P346" s="2" t="s">
        <v>3991</v>
      </c>
      <c r="Q346" s="8">
        <v>4800</v>
      </c>
    </row>
    <row r="347" spans="1:17" x14ac:dyDescent="0.25">
      <c r="A347" s="2" t="s">
        <v>2846</v>
      </c>
      <c r="B347" s="2" t="s">
        <v>2847</v>
      </c>
      <c r="C347" s="2" t="s">
        <v>1427</v>
      </c>
      <c r="D347" s="2" t="s">
        <v>1459</v>
      </c>
      <c r="E347" s="2" t="s">
        <v>1460</v>
      </c>
      <c r="F347" s="2" t="s">
        <v>1428</v>
      </c>
      <c r="G347" s="2" t="s">
        <v>1522</v>
      </c>
      <c r="H347" s="2" t="s">
        <v>1460</v>
      </c>
      <c r="I347" s="2">
        <v>76953475</v>
      </c>
      <c r="J347" s="2" t="s">
        <v>3246</v>
      </c>
      <c r="K347" s="2" t="s">
        <v>2969</v>
      </c>
      <c r="L347" s="2">
        <v>1733</v>
      </c>
      <c r="M347" s="2">
        <v>1733</v>
      </c>
      <c r="N347" s="2" t="str">
        <f t="shared" si="5"/>
        <v>27967123 - FIN-ART TRGOVINA IN STORITVE D.O.O. NOVA GORICA</v>
      </c>
      <c r="O347" s="2">
        <v>27967123</v>
      </c>
      <c r="P347" s="2" t="s">
        <v>3992</v>
      </c>
      <c r="Q347" s="8">
        <v>2400</v>
      </c>
    </row>
    <row r="348" spans="1:17" x14ac:dyDescent="0.25">
      <c r="A348" s="2" t="s">
        <v>2846</v>
      </c>
      <c r="B348" s="2" t="s">
        <v>2847</v>
      </c>
      <c r="C348" s="2" t="s">
        <v>1427</v>
      </c>
      <c r="D348" s="2" t="s">
        <v>1459</v>
      </c>
      <c r="E348" s="2" t="s">
        <v>1460</v>
      </c>
      <c r="F348" s="2" t="s">
        <v>1428</v>
      </c>
      <c r="G348" s="2" t="s">
        <v>1522</v>
      </c>
      <c r="H348" s="2" t="s">
        <v>1460</v>
      </c>
      <c r="I348" s="2">
        <v>76953475</v>
      </c>
      <c r="J348" s="2" t="s">
        <v>3246</v>
      </c>
      <c r="K348" s="2" t="s">
        <v>2969</v>
      </c>
      <c r="L348" s="2">
        <v>2217</v>
      </c>
      <c r="M348" s="2">
        <v>2217</v>
      </c>
      <c r="N348" s="2" t="str">
        <f t="shared" si="5"/>
        <v>27995640 - PAKIRNICA TIMS, PROIZVODNJA, TRGOVINA IN STORITVE, D.O.O.</v>
      </c>
      <c r="O348" s="2">
        <v>27995640</v>
      </c>
      <c r="P348" s="2" t="s">
        <v>3993</v>
      </c>
      <c r="Q348" s="8">
        <v>944.75</v>
      </c>
    </row>
    <row r="349" spans="1:17" x14ac:dyDescent="0.25">
      <c r="A349" s="2" t="s">
        <v>2846</v>
      </c>
      <c r="B349" s="2" t="s">
        <v>2847</v>
      </c>
      <c r="C349" s="2" t="s">
        <v>1427</v>
      </c>
      <c r="D349" s="2" t="s">
        <v>1459</v>
      </c>
      <c r="E349" s="2" t="s">
        <v>1460</v>
      </c>
      <c r="F349" s="2" t="s">
        <v>1428</v>
      </c>
      <c r="G349" s="2" t="s">
        <v>1522</v>
      </c>
      <c r="H349" s="2" t="s">
        <v>1460</v>
      </c>
      <c r="I349" s="2">
        <v>76953475</v>
      </c>
      <c r="J349" s="2" t="s">
        <v>3246</v>
      </c>
      <c r="K349" s="2" t="s">
        <v>2969</v>
      </c>
      <c r="L349" s="2">
        <v>107</v>
      </c>
      <c r="M349" s="2">
        <v>107</v>
      </c>
      <c r="N349" s="2" t="str">
        <f t="shared" si="5"/>
        <v>28066502 - ROBOTINA D.O.O.</v>
      </c>
      <c r="O349" s="2">
        <v>28066502</v>
      </c>
      <c r="P349" s="2" t="s">
        <v>238</v>
      </c>
      <c r="Q349" s="8">
        <v>3600</v>
      </c>
    </row>
    <row r="350" spans="1:17" x14ac:dyDescent="0.25">
      <c r="A350" s="2" t="s">
        <v>2846</v>
      </c>
      <c r="B350" s="2" t="s">
        <v>2847</v>
      </c>
      <c r="C350" s="2" t="s">
        <v>1427</v>
      </c>
      <c r="D350" s="2" t="s">
        <v>1459</v>
      </c>
      <c r="E350" s="2" t="s">
        <v>1460</v>
      </c>
      <c r="F350" s="2" t="s">
        <v>1428</v>
      </c>
      <c r="G350" s="2" t="s">
        <v>1522</v>
      </c>
      <c r="H350" s="2" t="s">
        <v>1460</v>
      </c>
      <c r="I350" s="2">
        <v>76953475</v>
      </c>
      <c r="J350" s="2" t="s">
        <v>3246</v>
      </c>
      <c r="K350" s="2" t="s">
        <v>2969</v>
      </c>
      <c r="L350" s="2">
        <v>1117</v>
      </c>
      <c r="M350" s="2">
        <v>1117</v>
      </c>
      <c r="N350" s="2" t="str">
        <f t="shared" si="5"/>
        <v>28072391 - SNIP SNAP - FRIZERSTVO IN POSREDNIŠTVO BRANKO JOSIPOVIĆ S.P.</v>
      </c>
      <c r="O350" s="2">
        <v>28072391</v>
      </c>
      <c r="P350" s="2" t="s">
        <v>3412</v>
      </c>
      <c r="Q350" s="8">
        <v>5400</v>
      </c>
    </row>
    <row r="351" spans="1:17" x14ac:dyDescent="0.25">
      <c r="A351" s="2" t="s">
        <v>2846</v>
      </c>
      <c r="B351" s="2" t="s">
        <v>2847</v>
      </c>
      <c r="C351" s="2" t="s">
        <v>1427</v>
      </c>
      <c r="D351" s="2" t="s">
        <v>1459</v>
      </c>
      <c r="E351" s="2" t="s">
        <v>1460</v>
      </c>
      <c r="F351" s="2" t="s">
        <v>1428</v>
      </c>
      <c r="G351" s="2" t="s">
        <v>1522</v>
      </c>
      <c r="H351" s="2" t="s">
        <v>1460</v>
      </c>
      <c r="I351" s="2">
        <v>76953475</v>
      </c>
      <c r="J351" s="2" t="s">
        <v>3246</v>
      </c>
      <c r="K351" s="2" t="s">
        <v>2969</v>
      </c>
      <c r="L351" s="2">
        <v>2135</v>
      </c>
      <c r="M351" s="2">
        <v>2135</v>
      </c>
      <c r="N351" s="2" t="str">
        <f t="shared" si="5"/>
        <v>28079523 - DON ELEKTRON - ELEKTROINŠTALACIJE, LUKA SABOTI S.P.</v>
      </c>
      <c r="O351" s="2">
        <v>28079523</v>
      </c>
      <c r="P351" s="2" t="s">
        <v>3994</v>
      </c>
      <c r="Q351" s="8">
        <v>1298.5</v>
      </c>
    </row>
    <row r="352" spans="1:17" x14ac:dyDescent="0.25">
      <c r="A352" s="2" t="s">
        <v>2846</v>
      </c>
      <c r="B352" s="2" t="s">
        <v>2847</v>
      </c>
      <c r="C352" s="2" t="s">
        <v>1427</v>
      </c>
      <c r="D352" s="2" t="s">
        <v>1459</v>
      </c>
      <c r="E352" s="2" t="s">
        <v>1460</v>
      </c>
      <c r="F352" s="2" t="s">
        <v>1428</v>
      </c>
      <c r="G352" s="2" t="s">
        <v>1522</v>
      </c>
      <c r="H352" s="2" t="s">
        <v>1460</v>
      </c>
      <c r="I352" s="2">
        <v>76953475</v>
      </c>
      <c r="J352" s="2" t="s">
        <v>3246</v>
      </c>
      <c r="K352" s="2" t="s">
        <v>2969</v>
      </c>
      <c r="L352" s="2">
        <v>1718</v>
      </c>
      <c r="M352" s="2">
        <v>1718</v>
      </c>
      <c r="N352" s="2" t="str">
        <f t="shared" si="5"/>
        <v>28226631 - ADSTAR, DIGITALNA AGENCIJA, D. O. O.</v>
      </c>
      <c r="O352" s="2">
        <v>28226631</v>
      </c>
      <c r="P352" s="2" t="s">
        <v>3995</v>
      </c>
      <c r="Q352" s="8">
        <v>2400</v>
      </c>
    </row>
    <row r="353" spans="1:17" x14ac:dyDescent="0.25">
      <c r="A353" s="2" t="s">
        <v>2846</v>
      </c>
      <c r="B353" s="2" t="s">
        <v>2847</v>
      </c>
      <c r="C353" s="2" t="s">
        <v>1427</v>
      </c>
      <c r="D353" s="2" t="s">
        <v>1459</v>
      </c>
      <c r="E353" s="2" t="s">
        <v>1460</v>
      </c>
      <c r="F353" s="2" t="s">
        <v>1428</v>
      </c>
      <c r="G353" s="2" t="s">
        <v>1522</v>
      </c>
      <c r="H353" s="2" t="s">
        <v>1460</v>
      </c>
      <c r="I353" s="2">
        <v>76953475</v>
      </c>
      <c r="J353" s="2" t="s">
        <v>3246</v>
      </c>
      <c r="K353" s="2" t="s">
        <v>2969</v>
      </c>
      <c r="L353" s="2">
        <v>1260</v>
      </c>
      <c r="M353" s="2">
        <v>1260</v>
      </c>
      <c r="N353" s="2" t="str">
        <f t="shared" si="5"/>
        <v>28256182 - INTELIGENT, REŠITVE ZA PAMETNI DOM, D.O.O.</v>
      </c>
      <c r="O353" s="2">
        <v>28256182</v>
      </c>
      <c r="P353" s="2" t="s">
        <v>3996</v>
      </c>
      <c r="Q353" s="8">
        <v>5040</v>
      </c>
    </row>
    <row r="354" spans="1:17" x14ac:dyDescent="0.25">
      <c r="A354" s="2" t="s">
        <v>2846</v>
      </c>
      <c r="B354" s="2" t="s">
        <v>2847</v>
      </c>
      <c r="C354" s="2" t="s">
        <v>1427</v>
      </c>
      <c r="D354" s="2" t="s">
        <v>1459</v>
      </c>
      <c r="E354" s="2" t="s">
        <v>1460</v>
      </c>
      <c r="F354" s="2" t="s">
        <v>1428</v>
      </c>
      <c r="G354" s="2" t="s">
        <v>1522</v>
      </c>
      <c r="H354" s="2" t="s">
        <v>1460</v>
      </c>
      <c r="I354" s="2">
        <v>76953475</v>
      </c>
      <c r="J354" s="2" t="s">
        <v>3246</v>
      </c>
      <c r="K354" s="2" t="s">
        <v>2969</v>
      </c>
      <c r="L354" s="2">
        <v>1560</v>
      </c>
      <c r="M354" s="2">
        <v>1560</v>
      </c>
      <c r="N354" s="2" t="str">
        <f t="shared" si="5"/>
        <v>28417534 - OFTALMO OKULISTIKA D.O.O.</v>
      </c>
      <c r="O354" s="2">
        <v>28417534</v>
      </c>
      <c r="P354" s="2" t="s">
        <v>3997</v>
      </c>
      <c r="Q354" s="8">
        <v>2960</v>
      </c>
    </row>
    <row r="355" spans="1:17" x14ac:dyDescent="0.25">
      <c r="A355" s="2" t="s">
        <v>2846</v>
      </c>
      <c r="B355" s="2" t="s">
        <v>2847</v>
      </c>
      <c r="C355" s="2" t="s">
        <v>1427</v>
      </c>
      <c r="D355" s="2" t="s">
        <v>1459</v>
      </c>
      <c r="E355" s="2" t="s">
        <v>1460</v>
      </c>
      <c r="F355" s="2" t="s">
        <v>1428</v>
      </c>
      <c r="G355" s="2" t="s">
        <v>1522</v>
      </c>
      <c r="H355" s="2" t="s">
        <v>1460</v>
      </c>
      <c r="I355" s="2">
        <v>76953475</v>
      </c>
      <c r="J355" s="2" t="s">
        <v>3246</v>
      </c>
      <c r="K355" s="2" t="s">
        <v>2969</v>
      </c>
      <c r="L355" s="2">
        <v>1569</v>
      </c>
      <c r="M355" s="2">
        <v>1569</v>
      </c>
      <c r="N355" s="2" t="str">
        <f t="shared" si="5"/>
        <v>28530373 - GEA CONSULT, INŽENIRING, PROJEKTIRANJE IN SVETOVANJE D.O.O.</v>
      </c>
      <c r="O355" s="2">
        <v>28530373</v>
      </c>
      <c r="P355" s="2" t="s">
        <v>3998</v>
      </c>
      <c r="Q355" s="8">
        <v>2880</v>
      </c>
    </row>
    <row r="356" spans="1:17" x14ac:dyDescent="0.25">
      <c r="A356" s="2" t="s">
        <v>2846</v>
      </c>
      <c r="B356" s="2" t="s">
        <v>2847</v>
      </c>
      <c r="C356" s="2" t="s">
        <v>1427</v>
      </c>
      <c r="D356" s="2" t="s">
        <v>1459</v>
      </c>
      <c r="E356" s="2" t="s">
        <v>1460</v>
      </c>
      <c r="F356" s="2" t="s">
        <v>1428</v>
      </c>
      <c r="G356" s="2" t="s">
        <v>1522</v>
      </c>
      <c r="H356" s="2" t="s">
        <v>1460</v>
      </c>
      <c r="I356" s="2">
        <v>76953475</v>
      </c>
      <c r="J356" s="2" t="s">
        <v>3246</v>
      </c>
      <c r="K356" s="2" t="s">
        <v>2969</v>
      </c>
      <c r="L356" s="2">
        <v>2013</v>
      </c>
      <c r="M356" s="2">
        <v>2013</v>
      </c>
      <c r="N356" s="2" t="str">
        <f t="shared" si="5"/>
        <v>28536983 - MSOS PROIZVODNJA STROJEV IN NAPRAV JOŽE PODOBNIK S.P.</v>
      </c>
      <c r="O356" s="2">
        <v>28536983</v>
      </c>
      <c r="P356" s="2" t="s">
        <v>3413</v>
      </c>
      <c r="Q356" s="8">
        <v>1800</v>
      </c>
    </row>
    <row r="357" spans="1:17" x14ac:dyDescent="0.25">
      <c r="A357" s="2" t="s">
        <v>2846</v>
      </c>
      <c r="B357" s="2" t="s">
        <v>2847</v>
      </c>
      <c r="C357" s="2" t="s">
        <v>1427</v>
      </c>
      <c r="D357" s="2" t="s">
        <v>1459</v>
      </c>
      <c r="E357" s="2" t="s">
        <v>1460</v>
      </c>
      <c r="F357" s="2" t="s">
        <v>1428</v>
      </c>
      <c r="G357" s="2" t="s">
        <v>1522</v>
      </c>
      <c r="H357" s="2" t="s">
        <v>1460</v>
      </c>
      <c r="I357" s="2">
        <v>76953475</v>
      </c>
      <c r="J357" s="2" t="s">
        <v>3246</v>
      </c>
      <c r="K357" s="2" t="s">
        <v>2969</v>
      </c>
      <c r="L357" s="2">
        <v>2028</v>
      </c>
      <c r="M357" s="2">
        <v>2028</v>
      </c>
      <c r="N357" s="2" t="str">
        <f t="shared" si="5"/>
        <v>28537335 - LEKARNA NOVA, LEKARNIŠKA DEJAVNOST, D.O.O.</v>
      </c>
      <c r="O357" s="2">
        <v>28537335</v>
      </c>
      <c r="P357" s="2" t="s">
        <v>3999</v>
      </c>
      <c r="Q357" s="8">
        <v>1775.8</v>
      </c>
    </row>
    <row r="358" spans="1:17" x14ac:dyDescent="0.25">
      <c r="A358" s="2" t="s">
        <v>2846</v>
      </c>
      <c r="B358" s="2" t="s">
        <v>2847</v>
      </c>
      <c r="C358" s="2" t="s">
        <v>1427</v>
      </c>
      <c r="D358" s="2" t="s">
        <v>1459</v>
      </c>
      <c r="E358" s="2" t="s">
        <v>1460</v>
      </c>
      <c r="F358" s="2" t="s">
        <v>1428</v>
      </c>
      <c r="G358" s="2" t="s">
        <v>1522</v>
      </c>
      <c r="H358" s="2" t="s">
        <v>1460</v>
      </c>
      <c r="I358" s="2">
        <v>76953475</v>
      </c>
      <c r="J358" s="2" t="s">
        <v>3246</v>
      </c>
      <c r="K358" s="2" t="s">
        <v>2969</v>
      </c>
      <c r="L358" s="2">
        <v>1113</v>
      </c>
      <c r="M358" s="2">
        <v>1113</v>
      </c>
      <c r="N358" s="2" t="str">
        <f t="shared" si="5"/>
        <v>28547292 - MIZARSKE STORITVE, GORAZD PRELOG, S.P.</v>
      </c>
      <c r="O358" s="2">
        <v>28547292</v>
      </c>
      <c r="P358" s="2" t="s">
        <v>4000</v>
      </c>
      <c r="Q358" s="8">
        <v>5400</v>
      </c>
    </row>
    <row r="359" spans="1:17" x14ac:dyDescent="0.25">
      <c r="A359" s="2" t="s">
        <v>2846</v>
      </c>
      <c r="B359" s="2" t="s">
        <v>2847</v>
      </c>
      <c r="C359" s="2" t="s">
        <v>1427</v>
      </c>
      <c r="D359" s="2" t="s">
        <v>1459</v>
      </c>
      <c r="E359" s="2" t="s">
        <v>1460</v>
      </c>
      <c r="F359" s="2" t="s">
        <v>1428</v>
      </c>
      <c r="G359" s="2" t="s">
        <v>1522</v>
      </c>
      <c r="H359" s="2" t="s">
        <v>1460</v>
      </c>
      <c r="I359" s="2">
        <v>76953475</v>
      </c>
      <c r="J359" s="2" t="s">
        <v>3246</v>
      </c>
      <c r="K359" s="2" t="s">
        <v>2969</v>
      </c>
      <c r="L359" s="2">
        <v>1572</v>
      </c>
      <c r="M359" s="2">
        <v>1572</v>
      </c>
      <c r="N359" s="2" t="str">
        <f t="shared" si="5"/>
        <v>28619234 - TUNING DRUŽBA ZA TRGOVINO IN STORITVE D.O.O.</v>
      </c>
      <c r="O359" s="2">
        <v>28619234</v>
      </c>
      <c r="P359" s="2" t="s">
        <v>4001</v>
      </c>
      <c r="Q359" s="8">
        <v>2823.55</v>
      </c>
    </row>
    <row r="360" spans="1:17" x14ac:dyDescent="0.25">
      <c r="A360" s="2" t="s">
        <v>2846</v>
      </c>
      <c r="B360" s="2" t="s">
        <v>2847</v>
      </c>
      <c r="C360" s="2" t="s">
        <v>1427</v>
      </c>
      <c r="D360" s="2" t="s">
        <v>1459</v>
      </c>
      <c r="E360" s="2" t="s">
        <v>1460</v>
      </c>
      <c r="F360" s="2" t="s">
        <v>1428</v>
      </c>
      <c r="G360" s="2" t="s">
        <v>1522</v>
      </c>
      <c r="H360" s="2" t="s">
        <v>1460</v>
      </c>
      <c r="I360" s="2">
        <v>76953475</v>
      </c>
      <c r="J360" s="2" t="s">
        <v>3246</v>
      </c>
      <c r="K360" s="2" t="s">
        <v>2969</v>
      </c>
      <c r="L360" s="2">
        <v>1242</v>
      </c>
      <c r="M360" s="2">
        <v>1242</v>
      </c>
      <c r="N360" s="2" t="str">
        <f t="shared" si="5"/>
        <v>28674561 - MORATORIJ, GRADBENIŠTVO, D.O.O.</v>
      </c>
      <c r="O360" s="2">
        <v>28674561</v>
      </c>
      <c r="P360" s="2" t="s">
        <v>4002</v>
      </c>
      <c r="Q360" s="8">
        <v>5100</v>
      </c>
    </row>
    <row r="361" spans="1:17" x14ac:dyDescent="0.25">
      <c r="A361" s="2" t="s">
        <v>2846</v>
      </c>
      <c r="B361" s="2" t="s">
        <v>2847</v>
      </c>
      <c r="C361" s="2" t="s">
        <v>1427</v>
      </c>
      <c r="D361" s="2" t="s">
        <v>1459</v>
      </c>
      <c r="E361" s="2" t="s">
        <v>1460</v>
      </c>
      <c r="F361" s="2" t="s">
        <v>1428</v>
      </c>
      <c r="G361" s="2" t="s">
        <v>1522</v>
      </c>
      <c r="H361" s="2" t="s">
        <v>1460</v>
      </c>
      <c r="I361" s="2">
        <v>76953475</v>
      </c>
      <c r="J361" s="2" t="s">
        <v>3246</v>
      </c>
      <c r="K361" s="2" t="s">
        <v>2969</v>
      </c>
      <c r="L361" s="2">
        <v>1313</v>
      </c>
      <c r="M361" s="2">
        <v>1313</v>
      </c>
      <c r="N361" s="2" t="str">
        <f t="shared" si="5"/>
        <v>28709063 - UNISTAR ZAKLJUČNA DELA V GRADBENIŠTVU, MILAN PAŠALIĆ</v>
      </c>
      <c r="O361" s="2">
        <v>28709063</v>
      </c>
      <c r="P361" s="2" t="s">
        <v>3414</v>
      </c>
      <c r="Q361" s="8">
        <v>4727.28</v>
      </c>
    </row>
    <row r="362" spans="1:17" x14ac:dyDescent="0.25">
      <c r="A362" s="2" t="s">
        <v>2846</v>
      </c>
      <c r="B362" s="2" t="s">
        <v>2847</v>
      </c>
      <c r="C362" s="2" t="s">
        <v>1427</v>
      </c>
      <c r="D362" s="2" t="s">
        <v>1459</v>
      </c>
      <c r="E362" s="2" t="s">
        <v>1460</v>
      </c>
      <c r="F362" s="2" t="s">
        <v>1428</v>
      </c>
      <c r="G362" s="2" t="s">
        <v>1522</v>
      </c>
      <c r="H362" s="2" t="s">
        <v>1460</v>
      </c>
      <c r="I362" s="2">
        <v>76953475</v>
      </c>
      <c r="J362" s="2" t="s">
        <v>3246</v>
      </c>
      <c r="K362" s="2" t="s">
        <v>2969</v>
      </c>
      <c r="L362" s="2">
        <v>949</v>
      </c>
      <c r="M362" s="2">
        <v>949</v>
      </c>
      <c r="N362" s="2" t="str">
        <f t="shared" si="5"/>
        <v>28847261 - VABO PODJETJE ZA TURIZEM, TRGOVINO, GOSTINSTVO IN LOGISTIKO D.O.O.</v>
      </c>
      <c r="O362" s="2">
        <v>28847261</v>
      </c>
      <c r="P362" s="2" t="s">
        <v>4003</v>
      </c>
      <c r="Q362" s="8">
        <v>5760</v>
      </c>
    </row>
    <row r="363" spans="1:17" x14ac:dyDescent="0.25">
      <c r="A363" s="2" t="s">
        <v>2846</v>
      </c>
      <c r="B363" s="2" t="s">
        <v>2847</v>
      </c>
      <c r="C363" s="2" t="s">
        <v>1427</v>
      </c>
      <c r="D363" s="2" t="s">
        <v>1459</v>
      </c>
      <c r="E363" s="2" t="s">
        <v>1460</v>
      </c>
      <c r="F363" s="2" t="s">
        <v>1428</v>
      </c>
      <c r="G363" s="2" t="s">
        <v>1522</v>
      </c>
      <c r="H363" s="2" t="s">
        <v>1460</v>
      </c>
      <c r="I363" s="2">
        <v>76953475</v>
      </c>
      <c r="J363" s="2" t="s">
        <v>3246</v>
      </c>
      <c r="K363" s="2" t="s">
        <v>2969</v>
      </c>
      <c r="L363" s="2">
        <v>1715</v>
      </c>
      <c r="M363" s="2">
        <v>1715</v>
      </c>
      <c r="N363" s="2" t="str">
        <f t="shared" si="5"/>
        <v>28851226 - B &amp; B INVEST, NEPREMIČNINE, D.O.O.</v>
      </c>
      <c r="O363" s="2">
        <v>28851226</v>
      </c>
      <c r="P363" s="2" t="s">
        <v>4004</v>
      </c>
      <c r="Q363" s="8">
        <v>2400</v>
      </c>
    </row>
    <row r="364" spans="1:17" x14ac:dyDescent="0.25">
      <c r="A364" s="2" t="s">
        <v>2846</v>
      </c>
      <c r="B364" s="2" t="s">
        <v>2847</v>
      </c>
      <c r="C364" s="2" t="s">
        <v>1427</v>
      </c>
      <c r="D364" s="2" t="s">
        <v>1459</v>
      </c>
      <c r="E364" s="2" t="s">
        <v>1460</v>
      </c>
      <c r="F364" s="2" t="s">
        <v>1428</v>
      </c>
      <c r="G364" s="2" t="s">
        <v>1522</v>
      </c>
      <c r="H364" s="2" t="s">
        <v>1460</v>
      </c>
      <c r="I364" s="2">
        <v>76953475</v>
      </c>
      <c r="J364" s="2" t="s">
        <v>3246</v>
      </c>
      <c r="K364" s="2" t="s">
        <v>2969</v>
      </c>
      <c r="L364" s="2">
        <v>1111</v>
      </c>
      <c r="M364" s="2">
        <v>1111</v>
      </c>
      <c r="N364" s="2" t="str">
        <f t="shared" si="5"/>
        <v>28899415 - FORMA SENČILA, ĐANI KLEVA S.P.</v>
      </c>
      <c r="O364" s="2">
        <v>28899415</v>
      </c>
      <c r="P364" s="2" t="s">
        <v>3415</v>
      </c>
      <c r="Q364" s="8">
        <v>5400</v>
      </c>
    </row>
    <row r="365" spans="1:17" x14ac:dyDescent="0.25">
      <c r="A365" s="2" t="s">
        <v>2846</v>
      </c>
      <c r="B365" s="2" t="s">
        <v>2847</v>
      </c>
      <c r="C365" s="2" t="s">
        <v>1427</v>
      </c>
      <c r="D365" s="2" t="s">
        <v>1459</v>
      </c>
      <c r="E365" s="2" t="s">
        <v>1460</v>
      </c>
      <c r="F365" s="2" t="s">
        <v>1428</v>
      </c>
      <c r="G365" s="2" t="s">
        <v>1522</v>
      </c>
      <c r="H365" s="2" t="s">
        <v>1460</v>
      </c>
      <c r="I365" s="2">
        <v>76953475</v>
      </c>
      <c r="J365" s="2" t="s">
        <v>3246</v>
      </c>
      <c r="K365" s="2" t="s">
        <v>2969</v>
      </c>
      <c r="L365" s="2">
        <v>1570</v>
      </c>
      <c r="M365" s="2">
        <v>1570</v>
      </c>
      <c r="N365" s="2" t="str">
        <f t="shared" si="5"/>
        <v>28933214 - ESTATE TRGOVINA IN PROIZVODNJA D.O.O.</v>
      </c>
      <c r="O365" s="2">
        <v>28933214</v>
      </c>
      <c r="P365" s="2" t="s">
        <v>4005</v>
      </c>
      <c r="Q365" s="8">
        <v>2880</v>
      </c>
    </row>
    <row r="366" spans="1:17" x14ac:dyDescent="0.25">
      <c r="A366" s="2" t="s">
        <v>2846</v>
      </c>
      <c r="B366" s="2" t="s">
        <v>2847</v>
      </c>
      <c r="C366" s="2" t="s">
        <v>1427</v>
      </c>
      <c r="D366" s="2" t="s">
        <v>1459</v>
      </c>
      <c r="E366" s="2" t="s">
        <v>1460</v>
      </c>
      <c r="F366" s="2" t="s">
        <v>1428</v>
      </c>
      <c r="G366" s="2" t="s">
        <v>1522</v>
      </c>
      <c r="H366" s="2" t="s">
        <v>1460</v>
      </c>
      <c r="I366" s="2">
        <v>76953475</v>
      </c>
      <c r="J366" s="2" t="s">
        <v>3246</v>
      </c>
      <c r="K366" s="2" t="s">
        <v>2969</v>
      </c>
      <c r="L366" s="2">
        <v>1960</v>
      </c>
      <c r="M366" s="2">
        <v>1960</v>
      </c>
      <c r="N366" s="2" t="str">
        <f t="shared" si="5"/>
        <v>28944992 - EPROMAR, RAČUNALNIŠKI INŽENIRING IN MARKETING, D.O.O.</v>
      </c>
      <c r="O366" s="2">
        <v>28944992</v>
      </c>
      <c r="P366" s="2" t="s">
        <v>4006</v>
      </c>
      <c r="Q366" s="8">
        <v>1800</v>
      </c>
    </row>
    <row r="367" spans="1:17" x14ac:dyDescent="0.25">
      <c r="A367" s="2" t="s">
        <v>2846</v>
      </c>
      <c r="B367" s="2" t="s">
        <v>2847</v>
      </c>
      <c r="C367" s="2" t="s">
        <v>1427</v>
      </c>
      <c r="D367" s="2" t="s">
        <v>1459</v>
      </c>
      <c r="E367" s="2" t="s">
        <v>1460</v>
      </c>
      <c r="F367" s="2" t="s">
        <v>1428</v>
      </c>
      <c r="G367" s="2" t="s">
        <v>1522</v>
      </c>
      <c r="H367" s="2" t="s">
        <v>1460</v>
      </c>
      <c r="I367" s="2">
        <v>76953475</v>
      </c>
      <c r="J367" s="2" t="s">
        <v>3246</v>
      </c>
      <c r="K367" s="2" t="s">
        <v>2969</v>
      </c>
      <c r="L367" s="2">
        <v>1203</v>
      </c>
      <c r="M367" s="2">
        <v>1203</v>
      </c>
      <c r="N367" s="2" t="str">
        <f t="shared" si="5"/>
        <v>28957687 - PRO-AND, VZDRŽEVANJE OBJEKTOV IN DRUGE STORITVENE DEJAVNOSTI, ANDREJ - IVAN RUS S.P.</v>
      </c>
      <c r="O367" s="2">
        <v>28957687</v>
      </c>
      <c r="P367" s="2" t="s">
        <v>4007</v>
      </c>
      <c r="Q367" s="8">
        <v>5316.7</v>
      </c>
    </row>
    <row r="368" spans="1:17" x14ac:dyDescent="0.25">
      <c r="A368" s="2" t="s">
        <v>2846</v>
      </c>
      <c r="B368" s="2" t="s">
        <v>2847</v>
      </c>
      <c r="C368" s="2" t="s">
        <v>1427</v>
      </c>
      <c r="D368" s="2" t="s">
        <v>1459</v>
      </c>
      <c r="E368" s="2" t="s">
        <v>1460</v>
      </c>
      <c r="F368" s="2" t="s">
        <v>1428</v>
      </c>
      <c r="G368" s="2" t="s">
        <v>1522</v>
      </c>
      <c r="H368" s="2" t="s">
        <v>1460</v>
      </c>
      <c r="I368" s="2">
        <v>76953475</v>
      </c>
      <c r="J368" s="2" t="s">
        <v>3246</v>
      </c>
      <c r="K368" s="2" t="s">
        <v>2969</v>
      </c>
      <c r="L368" s="2">
        <v>1634</v>
      </c>
      <c r="M368" s="2">
        <v>1634</v>
      </c>
      <c r="N368" s="2" t="str">
        <f t="shared" si="5"/>
        <v>28975723 - MATJAŽ ZAVŠEK S.P., MZM MONTAŽA STROJEV IN NAPRAV</v>
      </c>
      <c r="O368" s="2">
        <v>28975723</v>
      </c>
      <c r="P368" s="2" t="s">
        <v>4008</v>
      </c>
      <c r="Q368" s="8">
        <v>2520</v>
      </c>
    </row>
    <row r="369" spans="1:17" x14ac:dyDescent="0.25">
      <c r="A369" s="2" t="s">
        <v>2846</v>
      </c>
      <c r="B369" s="2" t="s">
        <v>2847</v>
      </c>
      <c r="C369" s="2" t="s">
        <v>1427</v>
      </c>
      <c r="D369" s="2" t="s">
        <v>1459</v>
      </c>
      <c r="E369" s="2" t="s">
        <v>1460</v>
      </c>
      <c r="F369" s="2" t="s">
        <v>1428</v>
      </c>
      <c r="G369" s="2" t="s">
        <v>1522</v>
      </c>
      <c r="H369" s="2" t="s">
        <v>1460</v>
      </c>
      <c r="I369" s="2">
        <v>76953475</v>
      </c>
      <c r="J369" s="2" t="s">
        <v>3246</v>
      </c>
      <c r="K369" s="2" t="s">
        <v>2969</v>
      </c>
      <c r="L369" s="2">
        <v>1462</v>
      </c>
      <c r="M369" s="2">
        <v>1462</v>
      </c>
      <c r="N369" s="2" t="str">
        <f t="shared" si="5"/>
        <v>28988167 - HLP - LES DRUŽBA ZA TRGOVINO IN OBDELAVO LESA D.O.O. LJUBLJANA</v>
      </c>
      <c r="O369" s="2">
        <v>28988167</v>
      </c>
      <c r="P369" s="2" t="s">
        <v>4009</v>
      </c>
      <c r="Q369" s="8">
        <v>3600</v>
      </c>
    </row>
    <row r="370" spans="1:17" x14ac:dyDescent="0.25">
      <c r="A370" s="2" t="s">
        <v>2846</v>
      </c>
      <c r="B370" s="2" t="s">
        <v>2847</v>
      </c>
      <c r="C370" s="2" t="s">
        <v>1427</v>
      </c>
      <c r="D370" s="2" t="s">
        <v>1459</v>
      </c>
      <c r="E370" s="2" t="s">
        <v>1460</v>
      </c>
      <c r="F370" s="2" t="s">
        <v>1428</v>
      </c>
      <c r="G370" s="2" t="s">
        <v>1522</v>
      </c>
      <c r="H370" s="2" t="s">
        <v>1460</v>
      </c>
      <c r="I370" s="2">
        <v>76953475</v>
      </c>
      <c r="J370" s="2" t="s">
        <v>3246</v>
      </c>
      <c r="K370" s="2" t="s">
        <v>2969</v>
      </c>
      <c r="L370" s="2">
        <v>1790</v>
      </c>
      <c r="M370" s="2">
        <v>1790</v>
      </c>
      <c r="N370" s="2" t="str">
        <f t="shared" si="5"/>
        <v>29075149 - GLOSSIQ, RAZVOJ INFORMACIJSKIH SISTEMOV, D.O.O.</v>
      </c>
      <c r="O370" s="2">
        <v>29075149</v>
      </c>
      <c r="P370" s="2" t="s">
        <v>4010</v>
      </c>
      <c r="Q370" s="8">
        <v>2149.25</v>
      </c>
    </row>
    <row r="371" spans="1:17" x14ac:dyDescent="0.25">
      <c r="A371" s="2" t="s">
        <v>2846</v>
      </c>
      <c r="B371" s="2" t="s">
        <v>2847</v>
      </c>
      <c r="C371" s="2" t="s">
        <v>1427</v>
      </c>
      <c r="D371" s="2" t="s">
        <v>1459</v>
      </c>
      <c r="E371" s="2" t="s">
        <v>1460</v>
      </c>
      <c r="F371" s="2" t="s">
        <v>1428</v>
      </c>
      <c r="G371" s="2" t="s">
        <v>1522</v>
      </c>
      <c r="H371" s="2" t="s">
        <v>1460</v>
      </c>
      <c r="I371" s="2">
        <v>76953475</v>
      </c>
      <c r="J371" s="2" t="s">
        <v>3246</v>
      </c>
      <c r="K371" s="2" t="s">
        <v>2969</v>
      </c>
      <c r="L371" s="2">
        <v>1746</v>
      </c>
      <c r="M371" s="2">
        <v>1746</v>
      </c>
      <c r="N371" s="2" t="str">
        <f t="shared" si="5"/>
        <v>29162734 - PAPIRNA GALANTERIJA ŠUM D.O.O.</v>
      </c>
      <c r="O371" s="2">
        <v>29162734</v>
      </c>
      <c r="P371" s="2" t="s">
        <v>4011</v>
      </c>
      <c r="Q371" s="8">
        <v>2326.5500000000002</v>
      </c>
    </row>
    <row r="372" spans="1:17" x14ac:dyDescent="0.25">
      <c r="A372" s="2" t="s">
        <v>2846</v>
      </c>
      <c r="B372" s="2" t="s">
        <v>2847</v>
      </c>
      <c r="C372" s="2" t="s">
        <v>1427</v>
      </c>
      <c r="D372" s="2" t="s">
        <v>1459</v>
      </c>
      <c r="E372" s="2" t="s">
        <v>1460</v>
      </c>
      <c r="F372" s="2" t="s">
        <v>1428</v>
      </c>
      <c r="G372" s="2" t="s">
        <v>1522</v>
      </c>
      <c r="H372" s="2" t="s">
        <v>1460</v>
      </c>
      <c r="I372" s="2">
        <v>76953475</v>
      </c>
      <c r="J372" s="2" t="s">
        <v>3246</v>
      </c>
      <c r="K372" s="2" t="s">
        <v>2969</v>
      </c>
      <c r="L372" s="2">
        <v>2348</v>
      </c>
      <c r="M372" s="2">
        <v>2348</v>
      </c>
      <c r="N372" s="2" t="str">
        <f t="shared" si="5"/>
        <v>29196124 - GOSTINSKE STORITVE, LIDIJA BIZJAK S.P.</v>
      </c>
      <c r="O372" s="2">
        <v>29196124</v>
      </c>
      <c r="P372" s="2" t="s">
        <v>4012</v>
      </c>
      <c r="Q372" s="8">
        <v>600</v>
      </c>
    </row>
    <row r="373" spans="1:17" x14ac:dyDescent="0.25">
      <c r="A373" s="2" t="s">
        <v>2846</v>
      </c>
      <c r="B373" s="2" t="s">
        <v>2847</v>
      </c>
      <c r="C373" s="2" t="s">
        <v>1427</v>
      </c>
      <c r="D373" s="2" t="s">
        <v>1459</v>
      </c>
      <c r="E373" s="2" t="s">
        <v>1460</v>
      </c>
      <c r="F373" s="2" t="s">
        <v>1428</v>
      </c>
      <c r="G373" s="2" t="s">
        <v>1522</v>
      </c>
      <c r="H373" s="2" t="s">
        <v>1460</v>
      </c>
      <c r="I373" s="2">
        <v>76953475</v>
      </c>
      <c r="J373" s="2" t="s">
        <v>3246</v>
      </c>
      <c r="K373" s="2" t="s">
        <v>2969</v>
      </c>
      <c r="L373" s="2">
        <v>2277</v>
      </c>
      <c r="M373" s="2">
        <v>2277</v>
      </c>
      <c r="N373" s="2" t="str">
        <f t="shared" si="5"/>
        <v>29228522 - MIZARSTVO JELKA, PROIZVODNJA, POSREDNIŠTVO, PRODAJA IN SALON POHIŠTVA D.O.O.</v>
      </c>
      <c r="O373" s="2">
        <v>29228522</v>
      </c>
      <c r="P373" s="2" t="s">
        <v>4013</v>
      </c>
      <c r="Q373" s="8">
        <v>875.8</v>
      </c>
    </row>
    <row r="374" spans="1:17" x14ac:dyDescent="0.25">
      <c r="A374" s="2" t="s">
        <v>2846</v>
      </c>
      <c r="B374" s="2" t="s">
        <v>2847</v>
      </c>
      <c r="C374" s="2" t="s">
        <v>1427</v>
      </c>
      <c r="D374" s="2" t="s">
        <v>1459</v>
      </c>
      <c r="E374" s="2" t="s">
        <v>1460</v>
      </c>
      <c r="F374" s="2" t="s">
        <v>1428</v>
      </c>
      <c r="G374" s="2" t="s">
        <v>1522</v>
      </c>
      <c r="H374" s="2" t="s">
        <v>1460</v>
      </c>
      <c r="I374" s="2">
        <v>76953475</v>
      </c>
      <c r="J374" s="2" t="s">
        <v>3246</v>
      </c>
      <c r="K374" s="2" t="s">
        <v>2969</v>
      </c>
      <c r="L374" s="2">
        <v>1135</v>
      </c>
      <c r="M374" s="2">
        <v>1135</v>
      </c>
      <c r="N374" s="2" t="str">
        <f t="shared" si="5"/>
        <v>29296323 - AVTOPREVOZNIŠTVO - ANDREJ DUŠA S.P.</v>
      </c>
      <c r="O374" s="2">
        <v>29296323</v>
      </c>
      <c r="P374" s="2" t="s">
        <v>3416</v>
      </c>
      <c r="Q374" s="8">
        <v>5400</v>
      </c>
    </row>
    <row r="375" spans="1:17" x14ac:dyDescent="0.25">
      <c r="A375" s="2" t="s">
        <v>2846</v>
      </c>
      <c r="B375" s="2" t="s">
        <v>2847</v>
      </c>
      <c r="C375" s="2" t="s">
        <v>1427</v>
      </c>
      <c r="D375" s="2" t="s">
        <v>1459</v>
      </c>
      <c r="E375" s="2" t="s">
        <v>1460</v>
      </c>
      <c r="F375" s="2" t="s">
        <v>1428</v>
      </c>
      <c r="G375" s="2" t="s">
        <v>1522</v>
      </c>
      <c r="H375" s="2" t="s">
        <v>1460</v>
      </c>
      <c r="I375" s="2">
        <v>76953475</v>
      </c>
      <c r="J375" s="2" t="s">
        <v>3246</v>
      </c>
      <c r="K375" s="2" t="s">
        <v>2969</v>
      </c>
      <c r="L375" s="2">
        <v>2112</v>
      </c>
      <c r="M375" s="2">
        <v>2112</v>
      </c>
      <c r="N375" s="2" t="str">
        <f t="shared" si="5"/>
        <v>29530636 - SOPI, DRUŽBA ZA RAZVOJ, PROIZVODNJO IN PRODAJO PLASTIČNE EMBALAŽE D.O.O.</v>
      </c>
      <c r="O375" s="2">
        <v>29530636</v>
      </c>
      <c r="P375" s="2" t="s">
        <v>4014</v>
      </c>
      <c r="Q375" s="8">
        <v>1456.1</v>
      </c>
    </row>
    <row r="376" spans="1:17" x14ac:dyDescent="0.25">
      <c r="A376" s="2" t="s">
        <v>2846</v>
      </c>
      <c r="B376" s="2" t="s">
        <v>2847</v>
      </c>
      <c r="C376" s="2" t="s">
        <v>1427</v>
      </c>
      <c r="D376" s="2" t="s">
        <v>1459</v>
      </c>
      <c r="E376" s="2" t="s">
        <v>1460</v>
      </c>
      <c r="F376" s="2" t="s">
        <v>1428</v>
      </c>
      <c r="G376" s="2" t="s">
        <v>1522</v>
      </c>
      <c r="H376" s="2" t="s">
        <v>1460</v>
      </c>
      <c r="I376" s="2">
        <v>76953475</v>
      </c>
      <c r="J376" s="2" t="s">
        <v>3246</v>
      </c>
      <c r="K376" s="2" t="s">
        <v>2969</v>
      </c>
      <c r="L376" s="2">
        <v>1449</v>
      </c>
      <c r="M376" s="2">
        <v>1449</v>
      </c>
      <c r="N376" s="2" t="str">
        <f t="shared" si="5"/>
        <v>29579864 - ZDRUŽENJE ŠOFERJEV IN AVTOMEHANIKOV CELJE</v>
      </c>
      <c r="O376" s="2">
        <v>29579864</v>
      </c>
      <c r="P376" s="2" t="s">
        <v>3417</v>
      </c>
      <c r="Q376" s="8">
        <v>3615.2</v>
      </c>
    </row>
    <row r="377" spans="1:17" x14ac:dyDescent="0.25">
      <c r="A377" s="2" t="s">
        <v>2846</v>
      </c>
      <c r="B377" s="2" t="s">
        <v>2847</v>
      </c>
      <c r="C377" s="2" t="s">
        <v>1427</v>
      </c>
      <c r="D377" s="2" t="s">
        <v>1459</v>
      </c>
      <c r="E377" s="2" t="s">
        <v>1460</v>
      </c>
      <c r="F377" s="2" t="s">
        <v>1428</v>
      </c>
      <c r="G377" s="2" t="s">
        <v>1522</v>
      </c>
      <c r="H377" s="2" t="s">
        <v>1460</v>
      </c>
      <c r="I377" s="2">
        <v>76953475</v>
      </c>
      <c r="J377" s="2" t="s">
        <v>3246</v>
      </c>
      <c r="K377" s="2" t="s">
        <v>2969</v>
      </c>
      <c r="L377" s="2">
        <v>1552</v>
      </c>
      <c r="M377" s="2">
        <v>1552</v>
      </c>
      <c r="N377" s="2" t="str">
        <f t="shared" si="5"/>
        <v>29620511 - TELEKOMUNIKACIJE MATIC JELER S.P.</v>
      </c>
      <c r="O377" s="2">
        <v>29620511</v>
      </c>
      <c r="P377" s="2" t="s">
        <v>4015</v>
      </c>
      <c r="Q377" s="8">
        <v>3000</v>
      </c>
    </row>
    <row r="378" spans="1:17" x14ac:dyDescent="0.25">
      <c r="A378" s="2" t="s">
        <v>2846</v>
      </c>
      <c r="B378" s="2" t="s">
        <v>2847</v>
      </c>
      <c r="C378" s="2" t="s">
        <v>1427</v>
      </c>
      <c r="D378" s="2" t="s">
        <v>1459</v>
      </c>
      <c r="E378" s="2" t="s">
        <v>1460</v>
      </c>
      <c r="F378" s="2" t="s">
        <v>1428</v>
      </c>
      <c r="G378" s="2" t="s">
        <v>1522</v>
      </c>
      <c r="H378" s="2" t="s">
        <v>1460</v>
      </c>
      <c r="I378" s="2">
        <v>76953475</v>
      </c>
      <c r="J378" s="2" t="s">
        <v>3246</v>
      </c>
      <c r="K378" s="2" t="s">
        <v>2969</v>
      </c>
      <c r="L378" s="2">
        <v>1604</v>
      </c>
      <c r="M378" s="2">
        <v>1604</v>
      </c>
      <c r="N378" s="2" t="str">
        <f t="shared" si="5"/>
        <v>29688914 - PIXLPRINT, DRUGO TISKANJE, D.O.O.</v>
      </c>
      <c r="O378" s="2">
        <v>29688914</v>
      </c>
      <c r="P378" s="2" t="s">
        <v>4016</v>
      </c>
      <c r="Q378" s="8">
        <v>2700</v>
      </c>
    </row>
    <row r="379" spans="1:17" x14ac:dyDescent="0.25">
      <c r="A379" s="2" t="s">
        <v>2846</v>
      </c>
      <c r="B379" s="2" t="s">
        <v>2847</v>
      </c>
      <c r="C379" s="2" t="s">
        <v>1427</v>
      </c>
      <c r="D379" s="2" t="s">
        <v>1459</v>
      </c>
      <c r="E379" s="2" t="s">
        <v>1460</v>
      </c>
      <c r="F379" s="2" t="s">
        <v>1428</v>
      </c>
      <c r="G379" s="2" t="s">
        <v>1522</v>
      </c>
      <c r="H379" s="2" t="s">
        <v>1460</v>
      </c>
      <c r="I379" s="2">
        <v>76953475</v>
      </c>
      <c r="J379" s="2" t="s">
        <v>3246</v>
      </c>
      <c r="K379" s="2" t="s">
        <v>2969</v>
      </c>
      <c r="L379" s="2">
        <v>1292</v>
      </c>
      <c r="M379" s="2">
        <v>1292</v>
      </c>
      <c r="N379" s="2" t="str">
        <f t="shared" si="5"/>
        <v>29712483 - AVTO EDO - SERVIS IN PRODAJA VOZIL EDO JAGODIČ S.P.</v>
      </c>
      <c r="O379" s="2">
        <v>29712483</v>
      </c>
      <c r="P379" s="2" t="s">
        <v>3418</v>
      </c>
      <c r="Q379" s="8">
        <v>4800</v>
      </c>
    </row>
    <row r="380" spans="1:17" x14ac:dyDescent="0.25">
      <c r="A380" s="2" t="s">
        <v>2846</v>
      </c>
      <c r="B380" s="2" t="s">
        <v>2847</v>
      </c>
      <c r="C380" s="2" t="s">
        <v>1427</v>
      </c>
      <c r="D380" s="2" t="s">
        <v>1459</v>
      </c>
      <c r="E380" s="2" t="s">
        <v>1460</v>
      </c>
      <c r="F380" s="2" t="s">
        <v>1428</v>
      </c>
      <c r="G380" s="2" t="s">
        <v>1522</v>
      </c>
      <c r="H380" s="2" t="s">
        <v>1460</v>
      </c>
      <c r="I380" s="2">
        <v>76953475</v>
      </c>
      <c r="J380" s="2" t="s">
        <v>3246</v>
      </c>
      <c r="K380" s="2" t="s">
        <v>2969</v>
      </c>
      <c r="L380" s="2">
        <v>1986</v>
      </c>
      <c r="M380" s="2">
        <v>1986</v>
      </c>
      <c r="N380" s="2" t="str">
        <f t="shared" si="5"/>
        <v>29746507 - HMEZAD TRGOVINA ŽALEC D.O.O., NESPECIALIZIRANA TRGOVINA NA DEBELO Z ŽIVILI, PIJAČAMI IN TOBAČNIMI IZDELKI</v>
      </c>
      <c r="O380" s="2">
        <v>29746507</v>
      </c>
      <c r="P380" s="2" t="s">
        <v>4017</v>
      </c>
      <c r="Q380" s="8">
        <v>1800</v>
      </c>
    </row>
    <row r="381" spans="1:17" x14ac:dyDescent="0.25">
      <c r="A381" s="2" t="s">
        <v>2846</v>
      </c>
      <c r="B381" s="2" t="s">
        <v>2847</v>
      </c>
      <c r="C381" s="2" t="s">
        <v>1427</v>
      </c>
      <c r="D381" s="2" t="s">
        <v>1459</v>
      </c>
      <c r="E381" s="2" t="s">
        <v>1460</v>
      </c>
      <c r="F381" s="2" t="s">
        <v>1428</v>
      </c>
      <c r="G381" s="2" t="s">
        <v>1522</v>
      </c>
      <c r="H381" s="2" t="s">
        <v>1460</v>
      </c>
      <c r="I381" s="2">
        <v>76953475</v>
      </c>
      <c r="J381" s="2" t="s">
        <v>3246</v>
      </c>
      <c r="K381" s="2" t="s">
        <v>2969</v>
      </c>
      <c r="L381" s="2">
        <v>1437</v>
      </c>
      <c r="M381" s="2">
        <v>1437</v>
      </c>
      <c r="N381" s="2" t="str">
        <f t="shared" si="5"/>
        <v>29768683 - STROINA TRANSMISSIONS, DRUŽBA ZA INŽENIRING, SVETOVANJE, D.O.O.</v>
      </c>
      <c r="O381" s="2">
        <v>29768683</v>
      </c>
      <c r="P381" s="2" t="s">
        <v>4018</v>
      </c>
      <c r="Q381" s="8">
        <v>3900</v>
      </c>
    </row>
    <row r="382" spans="1:17" x14ac:dyDescent="0.25">
      <c r="A382" s="2" t="s">
        <v>2846</v>
      </c>
      <c r="B382" s="2" t="s">
        <v>2847</v>
      </c>
      <c r="C382" s="2" t="s">
        <v>1427</v>
      </c>
      <c r="D382" s="2" t="s">
        <v>1459</v>
      </c>
      <c r="E382" s="2" t="s">
        <v>1460</v>
      </c>
      <c r="F382" s="2" t="s">
        <v>1428</v>
      </c>
      <c r="G382" s="2" t="s">
        <v>1522</v>
      </c>
      <c r="H382" s="2" t="s">
        <v>1460</v>
      </c>
      <c r="I382" s="2">
        <v>76953475</v>
      </c>
      <c r="J382" s="2" t="s">
        <v>3246</v>
      </c>
      <c r="K382" s="2" t="s">
        <v>2969</v>
      </c>
      <c r="L382" s="2">
        <v>1293</v>
      </c>
      <c r="M382" s="2">
        <v>1293</v>
      </c>
      <c r="N382" s="2" t="str">
        <f t="shared" si="5"/>
        <v>29797578 - AVTOHIŠA MALGAJ TRGOVSKO - SERVISNO PODJETJE, D.O.O.</v>
      </c>
      <c r="O382" s="2">
        <v>29797578</v>
      </c>
      <c r="P382" s="2" t="s">
        <v>4019</v>
      </c>
      <c r="Q382" s="8">
        <v>4800</v>
      </c>
    </row>
    <row r="383" spans="1:17" x14ac:dyDescent="0.25">
      <c r="A383" s="2" t="s">
        <v>2846</v>
      </c>
      <c r="B383" s="2" t="s">
        <v>2847</v>
      </c>
      <c r="C383" s="2" t="s">
        <v>1427</v>
      </c>
      <c r="D383" s="2" t="s">
        <v>1459</v>
      </c>
      <c r="E383" s="2" t="s">
        <v>1460</v>
      </c>
      <c r="F383" s="2" t="s">
        <v>1428</v>
      </c>
      <c r="G383" s="2" t="s">
        <v>1522</v>
      </c>
      <c r="H383" s="2" t="s">
        <v>1460</v>
      </c>
      <c r="I383" s="2">
        <v>76953475</v>
      </c>
      <c r="J383" s="2" t="s">
        <v>3246</v>
      </c>
      <c r="K383" s="2" t="s">
        <v>2969</v>
      </c>
      <c r="L383" s="2">
        <v>758</v>
      </c>
      <c r="M383" s="2">
        <v>758</v>
      </c>
      <c r="N383" s="2" t="str">
        <f t="shared" si="5"/>
        <v>29819032 - LIKU, GOSTINSTVO, TURIZEM IN TRGOVINA, D.O.O.</v>
      </c>
      <c r="O383" s="2">
        <v>29819032</v>
      </c>
      <c r="P383" s="2" t="s">
        <v>4020</v>
      </c>
      <c r="Q383" s="8">
        <v>11280</v>
      </c>
    </row>
    <row r="384" spans="1:17" x14ac:dyDescent="0.25">
      <c r="A384" s="2" t="s">
        <v>2846</v>
      </c>
      <c r="B384" s="2" t="s">
        <v>2847</v>
      </c>
      <c r="C384" s="2" t="s">
        <v>1427</v>
      </c>
      <c r="D384" s="2" t="s">
        <v>1459</v>
      </c>
      <c r="E384" s="2" t="s">
        <v>1460</v>
      </c>
      <c r="F384" s="2" t="s">
        <v>1428</v>
      </c>
      <c r="G384" s="2" t="s">
        <v>1522</v>
      </c>
      <c r="H384" s="2" t="s">
        <v>1460</v>
      </c>
      <c r="I384" s="2">
        <v>76953475</v>
      </c>
      <c r="J384" s="2" t="s">
        <v>3246</v>
      </c>
      <c r="K384" s="2" t="s">
        <v>2969</v>
      </c>
      <c r="L384" s="2">
        <v>1612</v>
      </c>
      <c r="M384" s="2">
        <v>1612</v>
      </c>
      <c r="N384" s="2" t="str">
        <f t="shared" si="5"/>
        <v>29840872 - INTERDENT PROIZVODNJA IN TRGOVINA, D.O.O.</v>
      </c>
      <c r="O384" s="2">
        <v>29840872</v>
      </c>
      <c r="P384" s="2" t="s">
        <v>4021</v>
      </c>
      <c r="Q384" s="8">
        <v>2700</v>
      </c>
    </row>
    <row r="385" spans="1:17" x14ac:dyDescent="0.25">
      <c r="A385" s="2" t="s">
        <v>2846</v>
      </c>
      <c r="B385" s="2" t="s">
        <v>2847</v>
      </c>
      <c r="C385" s="2" t="s">
        <v>1427</v>
      </c>
      <c r="D385" s="2" t="s">
        <v>1459</v>
      </c>
      <c r="E385" s="2" t="s">
        <v>1460</v>
      </c>
      <c r="F385" s="2" t="s">
        <v>1428</v>
      </c>
      <c r="G385" s="2" t="s">
        <v>1522</v>
      </c>
      <c r="H385" s="2" t="s">
        <v>1460</v>
      </c>
      <c r="I385" s="2">
        <v>76953475</v>
      </c>
      <c r="J385" s="2" t="s">
        <v>3246</v>
      </c>
      <c r="K385" s="2" t="s">
        <v>2969</v>
      </c>
      <c r="L385" s="2">
        <v>1970</v>
      </c>
      <c r="M385" s="2">
        <v>1970</v>
      </c>
      <c r="N385" s="2" t="str">
        <f t="shared" si="5"/>
        <v>29879477 - EKOFARM TRGOVINA IN STORITVE D.O.O.</v>
      </c>
      <c r="O385" s="2">
        <v>29879477</v>
      </c>
      <c r="P385" s="2" t="s">
        <v>4022</v>
      </c>
      <c r="Q385" s="8">
        <v>1800</v>
      </c>
    </row>
    <row r="386" spans="1:17" x14ac:dyDescent="0.25">
      <c r="A386" s="2" t="s">
        <v>2846</v>
      </c>
      <c r="B386" s="2" t="s">
        <v>2847</v>
      </c>
      <c r="C386" s="2" t="s">
        <v>1427</v>
      </c>
      <c r="D386" s="2" t="s">
        <v>1459</v>
      </c>
      <c r="E386" s="2" t="s">
        <v>1460</v>
      </c>
      <c r="F386" s="2" t="s">
        <v>1428</v>
      </c>
      <c r="G386" s="2" t="s">
        <v>1522</v>
      </c>
      <c r="H386" s="2" t="s">
        <v>1460</v>
      </c>
      <c r="I386" s="2">
        <v>76953475</v>
      </c>
      <c r="J386" s="2" t="s">
        <v>3246</v>
      </c>
      <c r="K386" s="2" t="s">
        <v>2969</v>
      </c>
      <c r="L386" s="2">
        <v>1403</v>
      </c>
      <c r="M386" s="2">
        <v>1403</v>
      </c>
      <c r="N386" s="2" t="str">
        <f t="shared" si="5"/>
        <v>29919169 - PLAMTEX INT., TRGOVINA IN PROIZVODNJA, D.O.O.</v>
      </c>
      <c r="O386" s="2">
        <v>29919169</v>
      </c>
      <c r="P386" s="2" t="s">
        <v>4023</v>
      </c>
      <c r="Q386" s="8">
        <v>3960</v>
      </c>
    </row>
    <row r="387" spans="1:17" x14ac:dyDescent="0.25">
      <c r="A387" s="2" t="s">
        <v>2846</v>
      </c>
      <c r="B387" s="2" t="s">
        <v>2847</v>
      </c>
      <c r="C387" s="2" t="s">
        <v>1427</v>
      </c>
      <c r="D387" s="2" t="s">
        <v>1459</v>
      </c>
      <c r="E387" s="2" t="s">
        <v>1460</v>
      </c>
      <c r="F387" s="2" t="s">
        <v>1428</v>
      </c>
      <c r="G387" s="2" t="s">
        <v>1522</v>
      </c>
      <c r="H387" s="2" t="s">
        <v>1460</v>
      </c>
      <c r="I387" s="2">
        <v>76953475</v>
      </c>
      <c r="J387" s="2" t="s">
        <v>3246</v>
      </c>
      <c r="K387" s="2" t="s">
        <v>2969</v>
      </c>
      <c r="L387" s="2">
        <v>1836</v>
      </c>
      <c r="M387" s="2">
        <v>1836</v>
      </c>
      <c r="N387" s="2" t="str">
        <f t="shared" ref="N387:N450" si="6">+CONCATENATE(O387," - ",P387)</f>
        <v>29965896 - KGM, KLEPARSTVO IN KROVSTVO, MATEJ GORJANEC S.P.</v>
      </c>
      <c r="O387" s="2">
        <v>29965896</v>
      </c>
      <c r="P387" s="2" t="s">
        <v>4024</v>
      </c>
      <c r="Q387" s="8">
        <v>2100</v>
      </c>
    </row>
    <row r="388" spans="1:17" x14ac:dyDescent="0.25">
      <c r="A388" s="2" t="s">
        <v>2846</v>
      </c>
      <c r="B388" s="2" t="s">
        <v>2847</v>
      </c>
      <c r="C388" s="2" t="s">
        <v>1427</v>
      </c>
      <c r="D388" s="2" t="s">
        <v>1459</v>
      </c>
      <c r="E388" s="2" t="s">
        <v>1460</v>
      </c>
      <c r="F388" s="2" t="s">
        <v>1428</v>
      </c>
      <c r="G388" s="2" t="s">
        <v>1522</v>
      </c>
      <c r="H388" s="2" t="s">
        <v>1460</v>
      </c>
      <c r="I388" s="2">
        <v>76953475</v>
      </c>
      <c r="J388" s="2" t="s">
        <v>3246</v>
      </c>
      <c r="K388" s="2" t="s">
        <v>2969</v>
      </c>
      <c r="L388" s="2">
        <v>1709</v>
      </c>
      <c r="M388" s="2">
        <v>1709</v>
      </c>
      <c r="N388" s="2" t="str">
        <f t="shared" si="6"/>
        <v>29978726 - ITP DRUŽBA ZA PROIZVODNJO, INŽENIRING, TRGOVINO IN POSREDOVANJE D.O.O.</v>
      </c>
      <c r="O388" s="2">
        <v>29978726</v>
      </c>
      <c r="P388" s="2" t="s">
        <v>4025</v>
      </c>
      <c r="Q388" s="8">
        <v>2400</v>
      </c>
    </row>
    <row r="389" spans="1:17" x14ac:dyDescent="0.25">
      <c r="A389" s="2" t="s">
        <v>2846</v>
      </c>
      <c r="B389" s="2" t="s">
        <v>2847</v>
      </c>
      <c r="C389" s="2" t="s">
        <v>1427</v>
      </c>
      <c r="D389" s="2" t="s">
        <v>1459</v>
      </c>
      <c r="E389" s="2" t="s">
        <v>1460</v>
      </c>
      <c r="F389" s="2" t="s">
        <v>1428</v>
      </c>
      <c r="G389" s="2" t="s">
        <v>1522</v>
      </c>
      <c r="H389" s="2" t="s">
        <v>1460</v>
      </c>
      <c r="I389" s="2">
        <v>76953475</v>
      </c>
      <c r="J389" s="2" t="s">
        <v>3246</v>
      </c>
      <c r="K389" s="2" t="s">
        <v>2969</v>
      </c>
      <c r="L389" s="2">
        <v>2257</v>
      </c>
      <c r="M389" s="2">
        <v>2257</v>
      </c>
      <c r="N389" s="2" t="str">
        <f t="shared" si="6"/>
        <v>29981719 - DIMC, DRUŽBA ZA GEODETSKE MERITVE IN NEPREMIČNINE, D.O.O.</v>
      </c>
      <c r="O389" s="2">
        <v>29981719</v>
      </c>
      <c r="P389" s="2" t="s">
        <v>4026</v>
      </c>
      <c r="Q389" s="8">
        <v>900</v>
      </c>
    </row>
    <row r="390" spans="1:17" x14ac:dyDescent="0.25">
      <c r="A390" s="2" t="s">
        <v>2846</v>
      </c>
      <c r="B390" s="2" t="s">
        <v>2847</v>
      </c>
      <c r="C390" s="2" t="s">
        <v>1427</v>
      </c>
      <c r="D390" s="2" t="s">
        <v>1459</v>
      </c>
      <c r="E390" s="2" t="s">
        <v>1460</v>
      </c>
      <c r="F390" s="2" t="s">
        <v>1428</v>
      </c>
      <c r="G390" s="2" t="s">
        <v>1522</v>
      </c>
      <c r="H390" s="2" t="s">
        <v>1460</v>
      </c>
      <c r="I390" s="2">
        <v>76953475</v>
      </c>
      <c r="J390" s="2" t="s">
        <v>3246</v>
      </c>
      <c r="K390" s="2" t="s">
        <v>2969</v>
      </c>
      <c r="L390" s="2">
        <v>325</v>
      </c>
      <c r="M390" s="2">
        <v>325</v>
      </c>
      <c r="N390" s="2" t="str">
        <f t="shared" si="6"/>
        <v>30086671 - MURALES D.D. LJUTOMER</v>
      </c>
      <c r="O390" s="2">
        <v>30086671</v>
      </c>
      <c r="P390" s="2" t="s">
        <v>33</v>
      </c>
      <c r="Q390" s="8">
        <v>1888.65</v>
      </c>
    </row>
    <row r="391" spans="1:17" x14ac:dyDescent="0.25">
      <c r="A391" s="2" t="s">
        <v>2846</v>
      </c>
      <c r="B391" s="2" t="s">
        <v>2847</v>
      </c>
      <c r="C391" s="2" t="s">
        <v>1427</v>
      </c>
      <c r="D391" s="2" t="s">
        <v>1459</v>
      </c>
      <c r="E391" s="2" t="s">
        <v>1460</v>
      </c>
      <c r="F391" s="2" t="s">
        <v>1428</v>
      </c>
      <c r="G391" s="2" t="s">
        <v>1522</v>
      </c>
      <c r="H391" s="2" t="s">
        <v>1460</v>
      </c>
      <c r="I391" s="2">
        <v>76953475</v>
      </c>
      <c r="J391" s="2" t="s">
        <v>3246</v>
      </c>
      <c r="K391" s="2" t="s">
        <v>2969</v>
      </c>
      <c r="L391" s="2">
        <v>1771</v>
      </c>
      <c r="M391" s="2">
        <v>1771</v>
      </c>
      <c r="N391" s="2" t="str">
        <f t="shared" si="6"/>
        <v>30207410 - EL PADRE, ŽAN FISTROVIČ S.P., FRIZERSKE STORITVE</v>
      </c>
      <c r="O391" s="2">
        <v>30207410</v>
      </c>
      <c r="P391" s="2" t="s">
        <v>4027</v>
      </c>
      <c r="Q391" s="8">
        <v>2160</v>
      </c>
    </row>
    <row r="392" spans="1:17" x14ac:dyDescent="0.25">
      <c r="A392" s="2" t="s">
        <v>2846</v>
      </c>
      <c r="B392" s="2" t="s">
        <v>2847</v>
      </c>
      <c r="C392" s="2" t="s">
        <v>1427</v>
      </c>
      <c r="D392" s="2" t="s">
        <v>1459</v>
      </c>
      <c r="E392" s="2" t="s">
        <v>1460</v>
      </c>
      <c r="F392" s="2" t="s">
        <v>1428</v>
      </c>
      <c r="G392" s="2" t="s">
        <v>1522</v>
      </c>
      <c r="H392" s="2" t="s">
        <v>1460</v>
      </c>
      <c r="I392" s="2">
        <v>76953475</v>
      </c>
      <c r="J392" s="2" t="s">
        <v>3246</v>
      </c>
      <c r="K392" s="2" t="s">
        <v>2969</v>
      </c>
      <c r="L392" s="2">
        <v>1138</v>
      </c>
      <c r="M392" s="2">
        <v>1138</v>
      </c>
      <c r="N392" s="2" t="str">
        <f t="shared" si="6"/>
        <v>30305365 - AVTOPREVOZNIŠTVO KLJUN JANEZ S.P.</v>
      </c>
      <c r="O392" s="2">
        <v>30305365</v>
      </c>
      <c r="P392" s="2" t="s">
        <v>3419</v>
      </c>
      <c r="Q392" s="8">
        <v>5400</v>
      </c>
    </row>
    <row r="393" spans="1:17" x14ac:dyDescent="0.25">
      <c r="A393" s="2" t="s">
        <v>2846</v>
      </c>
      <c r="B393" s="2" t="s">
        <v>2847</v>
      </c>
      <c r="C393" s="2" t="s">
        <v>1427</v>
      </c>
      <c r="D393" s="2" t="s">
        <v>1459</v>
      </c>
      <c r="E393" s="2" t="s">
        <v>1460</v>
      </c>
      <c r="F393" s="2" t="s">
        <v>1428</v>
      </c>
      <c r="G393" s="2" t="s">
        <v>1522</v>
      </c>
      <c r="H393" s="2" t="s">
        <v>1460</v>
      </c>
      <c r="I393" s="2">
        <v>76953475</v>
      </c>
      <c r="J393" s="2" t="s">
        <v>3246</v>
      </c>
      <c r="K393" s="2" t="s">
        <v>2969</v>
      </c>
      <c r="L393" s="2">
        <v>1297</v>
      </c>
      <c r="M393" s="2">
        <v>1297</v>
      </c>
      <c r="N393" s="2" t="str">
        <f t="shared" si="6"/>
        <v>30369819 - POTOVALNA AGENCIJA CAVALLO ORGANIZIRANJE POTOVANJ, TURIZEM, STORITVE IN POSREDOVANJE D.O.O.</v>
      </c>
      <c r="O393" s="2">
        <v>30369819</v>
      </c>
      <c r="P393" s="2" t="s">
        <v>4028</v>
      </c>
      <c r="Q393" s="8">
        <v>4800</v>
      </c>
    </row>
    <row r="394" spans="1:17" x14ac:dyDescent="0.25">
      <c r="A394" s="2" t="s">
        <v>2846</v>
      </c>
      <c r="B394" s="2" t="s">
        <v>2847</v>
      </c>
      <c r="C394" s="2" t="s">
        <v>1427</v>
      </c>
      <c r="D394" s="2" t="s">
        <v>1459</v>
      </c>
      <c r="E394" s="2" t="s">
        <v>1460</v>
      </c>
      <c r="F394" s="2" t="s">
        <v>1428</v>
      </c>
      <c r="G394" s="2" t="s">
        <v>1522</v>
      </c>
      <c r="H394" s="2" t="s">
        <v>1460</v>
      </c>
      <c r="I394" s="2">
        <v>76953475</v>
      </c>
      <c r="J394" s="2" t="s">
        <v>3246</v>
      </c>
      <c r="K394" s="2" t="s">
        <v>2969</v>
      </c>
      <c r="L394" s="2">
        <v>1104</v>
      </c>
      <c r="M394" s="2">
        <v>1104</v>
      </c>
      <c r="N394" s="2" t="str">
        <f t="shared" si="6"/>
        <v>30448476 - ATILUS, PODPORNE STORITVE, D.O.O.</v>
      </c>
      <c r="O394" s="2">
        <v>30448476</v>
      </c>
      <c r="P394" s="2" t="s">
        <v>4029</v>
      </c>
      <c r="Q394" s="8">
        <v>5400</v>
      </c>
    </row>
    <row r="395" spans="1:17" x14ac:dyDescent="0.25">
      <c r="A395" s="2" t="s">
        <v>2846</v>
      </c>
      <c r="B395" s="2" t="s">
        <v>2847</v>
      </c>
      <c r="C395" s="2" t="s">
        <v>1427</v>
      </c>
      <c r="D395" s="2" t="s">
        <v>1459</v>
      </c>
      <c r="E395" s="2" t="s">
        <v>1460</v>
      </c>
      <c r="F395" s="2" t="s">
        <v>1428</v>
      </c>
      <c r="G395" s="2" t="s">
        <v>1522</v>
      </c>
      <c r="H395" s="2" t="s">
        <v>1460</v>
      </c>
      <c r="I395" s="2">
        <v>76953475</v>
      </c>
      <c r="J395" s="2" t="s">
        <v>3246</v>
      </c>
      <c r="K395" s="2" t="s">
        <v>2969</v>
      </c>
      <c r="L395" s="2">
        <v>1109</v>
      </c>
      <c r="M395" s="2">
        <v>1109</v>
      </c>
      <c r="N395" s="2" t="str">
        <f t="shared" si="6"/>
        <v>30538416 - ROSA TEAM, TRGOVINA IN STORITVE, D.O.O.</v>
      </c>
      <c r="O395" s="2">
        <v>30538416</v>
      </c>
      <c r="P395" s="2" t="s">
        <v>4030</v>
      </c>
      <c r="Q395" s="8">
        <v>5400</v>
      </c>
    </row>
    <row r="396" spans="1:17" x14ac:dyDescent="0.25">
      <c r="A396" s="2" t="s">
        <v>2846</v>
      </c>
      <c r="B396" s="2" t="s">
        <v>2847</v>
      </c>
      <c r="C396" s="2" t="s">
        <v>1427</v>
      </c>
      <c r="D396" s="2" t="s">
        <v>1459</v>
      </c>
      <c r="E396" s="2" t="s">
        <v>1460</v>
      </c>
      <c r="F396" s="2" t="s">
        <v>1428</v>
      </c>
      <c r="G396" s="2" t="s">
        <v>1522</v>
      </c>
      <c r="H396" s="2" t="s">
        <v>1460</v>
      </c>
      <c r="I396" s="2">
        <v>76953475</v>
      </c>
      <c r="J396" s="2" t="s">
        <v>3246</v>
      </c>
      <c r="K396" s="2" t="s">
        <v>2969</v>
      </c>
      <c r="L396" s="2">
        <v>1119</v>
      </c>
      <c r="M396" s="2">
        <v>1119</v>
      </c>
      <c r="N396" s="2" t="str">
        <f t="shared" si="6"/>
        <v>30549884 - STUDIO AB, ARHITEKTURNO PROJEKTIRANJE IN SVETOVANJE, D.O.O.</v>
      </c>
      <c r="O396" s="2">
        <v>30549884</v>
      </c>
      <c r="P396" s="2" t="s">
        <v>4031</v>
      </c>
      <c r="Q396" s="8">
        <v>5400</v>
      </c>
    </row>
    <row r="397" spans="1:17" x14ac:dyDescent="0.25">
      <c r="A397" s="2" t="s">
        <v>2846</v>
      </c>
      <c r="B397" s="2" t="s">
        <v>2847</v>
      </c>
      <c r="C397" s="2" t="s">
        <v>1427</v>
      </c>
      <c r="D397" s="2" t="s">
        <v>1459</v>
      </c>
      <c r="E397" s="2" t="s">
        <v>1460</v>
      </c>
      <c r="F397" s="2" t="s">
        <v>1428</v>
      </c>
      <c r="G397" s="2" t="s">
        <v>1522</v>
      </c>
      <c r="H397" s="2" t="s">
        <v>1460</v>
      </c>
      <c r="I397" s="2">
        <v>76953475</v>
      </c>
      <c r="J397" s="2" t="s">
        <v>3246</v>
      </c>
      <c r="K397" s="2" t="s">
        <v>2969</v>
      </c>
      <c r="L397" s="2">
        <v>1310</v>
      </c>
      <c r="M397" s="2">
        <v>1310</v>
      </c>
      <c r="N397" s="2" t="str">
        <f t="shared" si="6"/>
        <v>30575958 - MEMENTO VIVERE, POSLOVNE STORITVE, D.O.O.</v>
      </c>
      <c r="O397" s="2">
        <v>30575958</v>
      </c>
      <c r="P397" s="2" t="s">
        <v>4032</v>
      </c>
      <c r="Q397" s="8">
        <v>4786.38</v>
      </c>
    </row>
    <row r="398" spans="1:17" x14ac:dyDescent="0.25">
      <c r="A398" s="2" t="s">
        <v>2846</v>
      </c>
      <c r="B398" s="2" t="s">
        <v>2847</v>
      </c>
      <c r="C398" s="2" t="s">
        <v>1427</v>
      </c>
      <c r="D398" s="2" t="s">
        <v>1459</v>
      </c>
      <c r="E398" s="2" t="s">
        <v>1460</v>
      </c>
      <c r="F398" s="2" t="s">
        <v>1428</v>
      </c>
      <c r="G398" s="2" t="s">
        <v>1522</v>
      </c>
      <c r="H398" s="2" t="s">
        <v>1460</v>
      </c>
      <c r="I398" s="2">
        <v>76953475</v>
      </c>
      <c r="J398" s="2" t="s">
        <v>3246</v>
      </c>
      <c r="K398" s="2" t="s">
        <v>2969</v>
      </c>
      <c r="L398" s="2">
        <v>1728</v>
      </c>
      <c r="M398" s="2">
        <v>1728</v>
      </c>
      <c r="N398" s="2" t="str">
        <f t="shared" si="6"/>
        <v>30640644 - TURISTIČNE STORITVE IN SVETOVANJE, RENATA TOPOLOVEC S.P.</v>
      </c>
      <c r="O398" s="2">
        <v>30640644</v>
      </c>
      <c r="P398" s="2" t="s">
        <v>4033</v>
      </c>
      <c r="Q398" s="8">
        <v>2400</v>
      </c>
    </row>
    <row r="399" spans="1:17" x14ac:dyDescent="0.25">
      <c r="A399" s="2" t="s">
        <v>2846</v>
      </c>
      <c r="B399" s="2" t="s">
        <v>2847</v>
      </c>
      <c r="C399" s="2" t="s">
        <v>1427</v>
      </c>
      <c r="D399" s="2" t="s">
        <v>1459</v>
      </c>
      <c r="E399" s="2" t="s">
        <v>1460</v>
      </c>
      <c r="F399" s="2" t="s">
        <v>1428</v>
      </c>
      <c r="G399" s="2" t="s">
        <v>1522</v>
      </c>
      <c r="H399" s="2" t="s">
        <v>1460</v>
      </c>
      <c r="I399" s="2">
        <v>76953475</v>
      </c>
      <c r="J399" s="2" t="s">
        <v>3246</v>
      </c>
      <c r="K399" s="2" t="s">
        <v>2969</v>
      </c>
      <c r="L399" s="2">
        <v>723</v>
      </c>
      <c r="M399" s="2">
        <v>723</v>
      </c>
      <c r="N399" s="2" t="str">
        <f t="shared" si="6"/>
        <v>30876745 - EM SERVIS, STORITVE, D.O.O.</v>
      </c>
      <c r="O399" s="2">
        <v>30876745</v>
      </c>
      <c r="P399" s="2" t="s">
        <v>4034</v>
      </c>
      <c r="Q399" s="8">
        <v>18300</v>
      </c>
    </row>
    <row r="400" spans="1:17" x14ac:dyDescent="0.25">
      <c r="A400" s="2" t="s">
        <v>2846</v>
      </c>
      <c r="B400" s="2" t="s">
        <v>2847</v>
      </c>
      <c r="C400" s="2" t="s">
        <v>1427</v>
      </c>
      <c r="D400" s="2" t="s">
        <v>1459</v>
      </c>
      <c r="E400" s="2" t="s">
        <v>1460</v>
      </c>
      <c r="F400" s="2" t="s">
        <v>1428</v>
      </c>
      <c r="G400" s="2" t="s">
        <v>1522</v>
      </c>
      <c r="H400" s="2" t="s">
        <v>1460</v>
      </c>
      <c r="I400" s="2">
        <v>76953475</v>
      </c>
      <c r="J400" s="2" t="s">
        <v>3246</v>
      </c>
      <c r="K400" s="2" t="s">
        <v>2969</v>
      </c>
      <c r="L400" s="2">
        <v>740</v>
      </c>
      <c r="M400" s="2">
        <v>740</v>
      </c>
      <c r="N400" s="2" t="str">
        <f t="shared" si="6"/>
        <v>30989329 - BASS, RAČUNALNIŠKI INŽENIRING, POSREDOVANJE, STORITVE IN TRGOVINA, D.O.O. CELJE</v>
      </c>
      <c r="O400" s="2">
        <v>30989329</v>
      </c>
      <c r="P400" s="2" t="s">
        <v>4035</v>
      </c>
      <c r="Q400" s="8">
        <v>13500</v>
      </c>
    </row>
    <row r="401" spans="1:17" x14ac:dyDescent="0.25">
      <c r="A401" s="2" t="s">
        <v>2846</v>
      </c>
      <c r="B401" s="2" t="s">
        <v>2847</v>
      </c>
      <c r="C401" s="2" t="s">
        <v>1427</v>
      </c>
      <c r="D401" s="2" t="s">
        <v>1459</v>
      </c>
      <c r="E401" s="2" t="s">
        <v>1460</v>
      </c>
      <c r="F401" s="2" t="s">
        <v>1428</v>
      </c>
      <c r="G401" s="2" t="s">
        <v>1522</v>
      </c>
      <c r="H401" s="2" t="s">
        <v>1460</v>
      </c>
      <c r="I401" s="2">
        <v>76953475</v>
      </c>
      <c r="J401" s="2" t="s">
        <v>3246</v>
      </c>
      <c r="K401" s="2" t="s">
        <v>2969</v>
      </c>
      <c r="L401" s="2">
        <v>1961</v>
      </c>
      <c r="M401" s="2">
        <v>1961</v>
      </c>
      <c r="N401" s="2" t="str">
        <f t="shared" si="6"/>
        <v>31083030 - LADISLAV PUŠNIK S.P., AVTOELEKTRIKA</v>
      </c>
      <c r="O401" s="2">
        <v>31083030</v>
      </c>
      <c r="P401" s="2" t="s">
        <v>4036</v>
      </c>
      <c r="Q401" s="8">
        <v>1800</v>
      </c>
    </row>
    <row r="402" spans="1:17" x14ac:dyDescent="0.25">
      <c r="A402" s="2" t="s">
        <v>2846</v>
      </c>
      <c r="B402" s="2" t="s">
        <v>2847</v>
      </c>
      <c r="C402" s="2" t="s">
        <v>1427</v>
      </c>
      <c r="D402" s="2" t="s">
        <v>1459</v>
      </c>
      <c r="E402" s="2" t="s">
        <v>1460</v>
      </c>
      <c r="F402" s="2" t="s">
        <v>1428</v>
      </c>
      <c r="G402" s="2" t="s">
        <v>1522</v>
      </c>
      <c r="H402" s="2" t="s">
        <v>1460</v>
      </c>
      <c r="I402" s="2">
        <v>76953475</v>
      </c>
      <c r="J402" s="2" t="s">
        <v>3246</v>
      </c>
      <c r="K402" s="2" t="s">
        <v>2969</v>
      </c>
      <c r="L402" s="2">
        <v>1547</v>
      </c>
      <c r="M402" s="2">
        <v>1547</v>
      </c>
      <c r="N402" s="2" t="str">
        <f t="shared" si="6"/>
        <v>31096000 - LAN-KOL, TRGOVINA, PROIZVODNJA IN STORITVE D.O.O.</v>
      </c>
      <c r="O402" s="2">
        <v>31096000</v>
      </c>
      <c r="P402" s="2" t="s">
        <v>4037</v>
      </c>
      <c r="Q402" s="8">
        <v>3000</v>
      </c>
    </row>
    <row r="403" spans="1:17" x14ac:dyDescent="0.25">
      <c r="A403" s="2" t="s">
        <v>2846</v>
      </c>
      <c r="B403" s="2" t="s">
        <v>2847</v>
      </c>
      <c r="C403" s="2" t="s">
        <v>1427</v>
      </c>
      <c r="D403" s="2" t="s">
        <v>1459</v>
      </c>
      <c r="E403" s="2" t="s">
        <v>1460</v>
      </c>
      <c r="F403" s="2" t="s">
        <v>1428</v>
      </c>
      <c r="G403" s="2" t="s">
        <v>1522</v>
      </c>
      <c r="H403" s="2" t="s">
        <v>1460</v>
      </c>
      <c r="I403" s="2">
        <v>76953475</v>
      </c>
      <c r="J403" s="2" t="s">
        <v>3246</v>
      </c>
      <c r="K403" s="2" t="s">
        <v>2969</v>
      </c>
      <c r="L403" s="2">
        <v>2355</v>
      </c>
      <c r="M403" s="2">
        <v>2355</v>
      </c>
      <c r="N403" s="2" t="str">
        <f t="shared" si="6"/>
        <v>31107834 - LIRIS, STORITVENO PODJETJE,D.O.O.</v>
      </c>
      <c r="O403" s="2">
        <v>31107834</v>
      </c>
      <c r="P403" s="2" t="s">
        <v>4038</v>
      </c>
      <c r="Q403" s="8">
        <v>600</v>
      </c>
    </row>
    <row r="404" spans="1:17" x14ac:dyDescent="0.25">
      <c r="A404" s="2" t="s">
        <v>2846</v>
      </c>
      <c r="B404" s="2" t="s">
        <v>2847</v>
      </c>
      <c r="C404" s="2" t="s">
        <v>1427</v>
      </c>
      <c r="D404" s="2" t="s">
        <v>1459</v>
      </c>
      <c r="E404" s="2" t="s">
        <v>1460</v>
      </c>
      <c r="F404" s="2" t="s">
        <v>1428</v>
      </c>
      <c r="G404" s="2" t="s">
        <v>1522</v>
      </c>
      <c r="H404" s="2" t="s">
        <v>1460</v>
      </c>
      <c r="I404" s="2">
        <v>76953475</v>
      </c>
      <c r="J404" s="2" t="s">
        <v>3246</v>
      </c>
      <c r="K404" s="2" t="s">
        <v>2969</v>
      </c>
      <c r="L404" s="2">
        <v>1316</v>
      </c>
      <c r="M404" s="2">
        <v>1316</v>
      </c>
      <c r="N404" s="2" t="str">
        <f t="shared" si="6"/>
        <v>31270212 - ZOBOTEHNIČNI LABORATORIJ MARTIN ZAJC</v>
      </c>
      <c r="O404" s="2">
        <v>31270212</v>
      </c>
      <c r="P404" s="2" t="s">
        <v>3420</v>
      </c>
      <c r="Q404" s="8">
        <v>4680</v>
      </c>
    </row>
    <row r="405" spans="1:17" x14ac:dyDescent="0.25">
      <c r="A405" s="2" t="s">
        <v>2846</v>
      </c>
      <c r="B405" s="2" t="s">
        <v>2847</v>
      </c>
      <c r="C405" s="2" t="s">
        <v>1427</v>
      </c>
      <c r="D405" s="2" t="s">
        <v>1459</v>
      </c>
      <c r="E405" s="2" t="s">
        <v>1460</v>
      </c>
      <c r="F405" s="2" t="s">
        <v>1428</v>
      </c>
      <c r="G405" s="2" t="s">
        <v>1522</v>
      </c>
      <c r="H405" s="2" t="s">
        <v>1460</v>
      </c>
      <c r="I405" s="2">
        <v>76953475</v>
      </c>
      <c r="J405" s="2" t="s">
        <v>3246</v>
      </c>
      <c r="K405" s="2" t="s">
        <v>2969</v>
      </c>
      <c r="L405" s="2">
        <v>1606</v>
      </c>
      <c r="M405" s="2">
        <v>1606</v>
      </c>
      <c r="N405" s="2" t="str">
        <f t="shared" si="6"/>
        <v>31276059 - KROVSTVO, KLEPARSTVO, TESARSTVO, TOMAŽ PODJED S.P.</v>
      </c>
      <c r="O405" s="2">
        <v>31276059</v>
      </c>
      <c r="P405" s="2" t="s">
        <v>3421</v>
      </c>
      <c r="Q405" s="8">
        <v>2700</v>
      </c>
    </row>
    <row r="406" spans="1:17" x14ac:dyDescent="0.25">
      <c r="A406" s="2" t="s">
        <v>2846</v>
      </c>
      <c r="B406" s="2" t="s">
        <v>2847</v>
      </c>
      <c r="C406" s="2" t="s">
        <v>1427</v>
      </c>
      <c r="D406" s="2" t="s">
        <v>1459</v>
      </c>
      <c r="E406" s="2" t="s">
        <v>1460</v>
      </c>
      <c r="F406" s="2" t="s">
        <v>1428</v>
      </c>
      <c r="G406" s="2" t="s">
        <v>1522</v>
      </c>
      <c r="H406" s="2" t="s">
        <v>1460</v>
      </c>
      <c r="I406" s="2">
        <v>76953475</v>
      </c>
      <c r="J406" s="2" t="s">
        <v>3246</v>
      </c>
      <c r="K406" s="2" t="s">
        <v>2969</v>
      </c>
      <c r="L406" s="2">
        <v>1261</v>
      </c>
      <c r="M406" s="2">
        <v>1261</v>
      </c>
      <c r="N406" s="2" t="str">
        <f t="shared" si="6"/>
        <v>31277365 - KOROŠEC VLADIMIRA S.P., GOSTILNA AMADEUS</v>
      </c>
      <c r="O406" s="2">
        <v>31277365</v>
      </c>
      <c r="P406" s="2" t="s">
        <v>3422</v>
      </c>
      <c r="Q406" s="8">
        <v>5040</v>
      </c>
    </row>
    <row r="407" spans="1:17" x14ac:dyDescent="0.25">
      <c r="A407" s="2" t="s">
        <v>2846</v>
      </c>
      <c r="B407" s="2" t="s">
        <v>2847</v>
      </c>
      <c r="C407" s="2" t="s">
        <v>1427</v>
      </c>
      <c r="D407" s="2" t="s">
        <v>1459</v>
      </c>
      <c r="E407" s="2" t="s">
        <v>1460</v>
      </c>
      <c r="F407" s="2" t="s">
        <v>1428</v>
      </c>
      <c r="G407" s="2" t="s">
        <v>1522</v>
      </c>
      <c r="H407" s="2" t="s">
        <v>1460</v>
      </c>
      <c r="I407" s="2">
        <v>76953475</v>
      </c>
      <c r="J407" s="2" t="s">
        <v>3246</v>
      </c>
      <c r="K407" s="2" t="s">
        <v>2969</v>
      </c>
      <c r="L407" s="2">
        <v>1723</v>
      </c>
      <c r="M407" s="2">
        <v>1723</v>
      </c>
      <c r="N407" s="2" t="str">
        <f t="shared" si="6"/>
        <v>31289916 - NENUJNI MEDICINSKI PREVOZI, STANISLAV NEDELJKO S.P.</v>
      </c>
      <c r="O407" s="2">
        <v>31289916</v>
      </c>
      <c r="P407" s="2" t="s">
        <v>3423</v>
      </c>
      <c r="Q407" s="8">
        <v>2400</v>
      </c>
    </row>
    <row r="408" spans="1:17" x14ac:dyDescent="0.25">
      <c r="A408" s="2" t="s">
        <v>2846</v>
      </c>
      <c r="B408" s="2" t="s">
        <v>2847</v>
      </c>
      <c r="C408" s="2" t="s">
        <v>1427</v>
      </c>
      <c r="D408" s="2" t="s">
        <v>1459</v>
      </c>
      <c r="E408" s="2" t="s">
        <v>1460</v>
      </c>
      <c r="F408" s="2" t="s">
        <v>1428</v>
      </c>
      <c r="G408" s="2" t="s">
        <v>1522</v>
      </c>
      <c r="H408" s="2" t="s">
        <v>1460</v>
      </c>
      <c r="I408" s="2">
        <v>76953475</v>
      </c>
      <c r="J408" s="2" t="s">
        <v>3246</v>
      </c>
      <c r="K408" s="2" t="s">
        <v>2969</v>
      </c>
      <c r="L408" s="2">
        <v>818</v>
      </c>
      <c r="M408" s="2">
        <v>818</v>
      </c>
      <c r="N408" s="2" t="str">
        <f t="shared" si="6"/>
        <v>31311253 - STREHCA TRGOVINA, ZASTOPANJE IN STORITVE, D.O.O.</v>
      </c>
      <c r="O408" s="2">
        <v>31311253</v>
      </c>
      <c r="P408" s="2" t="s">
        <v>4039</v>
      </c>
      <c r="Q408" s="8">
        <v>7985.52</v>
      </c>
    </row>
    <row r="409" spans="1:17" x14ac:dyDescent="0.25">
      <c r="A409" s="2" t="s">
        <v>2846</v>
      </c>
      <c r="B409" s="2" t="s">
        <v>2847</v>
      </c>
      <c r="C409" s="2" t="s">
        <v>1427</v>
      </c>
      <c r="D409" s="2" t="s">
        <v>1459</v>
      </c>
      <c r="E409" s="2" t="s">
        <v>1460</v>
      </c>
      <c r="F409" s="2" t="s">
        <v>1428</v>
      </c>
      <c r="G409" s="2" t="s">
        <v>1522</v>
      </c>
      <c r="H409" s="2" t="s">
        <v>1460</v>
      </c>
      <c r="I409" s="2">
        <v>76953475</v>
      </c>
      <c r="J409" s="2" t="s">
        <v>3246</v>
      </c>
      <c r="K409" s="2" t="s">
        <v>2969</v>
      </c>
      <c r="L409" s="2">
        <v>74</v>
      </c>
      <c r="M409" s="2">
        <v>74</v>
      </c>
      <c r="N409" s="2" t="str">
        <f t="shared" si="6"/>
        <v>31405720 - GIC GRADNJE D.O.O.</v>
      </c>
      <c r="O409" s="2">
        <v>31405720</v>
      </c>
      <c r="P409" s="2" t="s">
        <v>236</v>
      </c>
      <c r="Q409" s="8">
        <v>300</v>
      </c>
    </row>
    <row r="410" spans="1:17" x14ac:dyDescent="0.25">
      <c r="A410" s="2" t="s">
        <v>2846</v>
      </c>
      <c r="B410" s="2" t="s">
        <v>2847</v>
      </c>
      <c r="C410" s="2" t="s">
        <v>1427</v>
      </c>
      <c r="D410" s="2" t="s">
        <v>1459</v>
      </c>
      <c r="E410" s="2" t="s">
        <v>1460</v>
      </c>
      <c r="F410" s="2" t="s">
        <v>1428</v>
      </c>
      <c r="G410" s="2" t="s">
        <v>1522</v>
      </c>
      <c r="H410" s="2" t="s">
        <v>1460</v>
      </c>
      <c r="I410" s="2">
        <v>76953475</v>
      </c>
      <c r="J410" s="2" t="s">
        <v>3246</v>
      </c>
      <c r="K410" s="2" t="s">
        <v>2969</v>
      </c>
      <c r="L410" s="2">
        <v>2213</v>
      </c>
      <c r="M410" s="2">
        <v>2213</v>
      </c>
      <c r="N410" s="2" t="str">
        <f t="shared" si="6"/>
        <v>31412742 - PROVOBIS POSLOVNE STORITVE, D.O.O.</v>
      </c>
      <c r="O410" s="2">
        <v>31412742</v>
      </c>
      <c r="P410" s="2" t="s">
        <v>4040</v>
      </c>
      <c r="Q410" s="8">
        <v>984.15</v>
      </c>
    </row>
    <row r="411" spans="1:17" x14ac:dyDescent="0.25">
      <c r="A411" s="2" t="s">
        <v>2846</v>
      </c>
      <c r="B411" s="2" t="s">
        <v>2847</v>
      </c>
      <c r="C411" s="2" t="s">
        <v>1427</v>
      </c>
      <c r="D411" s="2" t="s">
        <v>1459</v>
      </c>
      <c r="E411" s="2" t="s">
        <v>1460</v>
      </c>
      <c r="F411" s="2" t="s">
        <v>1428</v>
      </c>
      <c r="G411" s="2" t="s">
        <v>1522</v>
      </c>
      <c r="H411" s="2" t="s">
        <v>1460</v>
      </c>
      <c r="I411" s="2">
        <v>76953475</v>
      </c>
      <c r="J411" s="2" t="s">
        <v>3246</v>
      </c>
      <c r="K411" s="2" t="s">
        <v>2969</v>
      </c>
      <c r="L411" s="2">
        <v>1139</v>
      </c>
      <c r="M411" s="2">
        <v>1139</v>
      </c>
      <c r="N411" s="2" t="str">
        <f t="shared" si="6"/>
        <v>31440967 - DEGUSTO, DRUŽBA ZA POSREDOVANJE IN TRGOVINO D.O.O.</v>
      </c>
      <c r="O411" s="2">
        <v>31440967</v>
      </c>
      <c r="P411" s="2" t="s">
        <v>4041</v>
      </c>
      <c r="Q411" s="8">
        <v>5400</v>
      </c>
    </row>
    <row r="412" spans="1:17" x14ac:dyDescent="0.25">
      <c r="A412" s="2" t="s">
        <v>2846</v>
      </c>
      <c r="B412" s="2" t="s">
        <v>2847</v>
      </c>
      <c r="C412" s="2" t="s">
        <v>1427</v>
      </c>
      <c r="D412" s="2" t="s">
        <v>1459</v>
      </c>
      <c r="E412" s="2" t="s">
        <v>1460</v>
      </c>
      <c r="F412" s="2" t="s">
        <v>1428</v>
      </c>
      <c r="G412" s="2" t="s">
        <v>1522</v>
      </c>
      <c r="H412" s="2" t="s">
        <v>1460</v>
      </c>
      <c r="I412" s="2">
        <v>76953475</v>
      </c>
      <c r="J412" s="2" t="s">
        <v>3246</v>
      </c>
      <c r="K412" s="2" t="s">
        <v>2969</v>
      </c>
      <c r="L412" s="2">
        <v>2098</v>
      </c>
      <c r="M412" s="2">
        <v>2098</v>
      </c>
      <c r="N412" s="2" t="str">
        <f t="shared" si="6"/>
        <v>31457568 - DEFOR, INŽENIRING IN ZASTOPANJE D.O.O.</v>
      </c>
      <c r="O412" s="2">
        <v>31457568</v>
      </c>
      <c r="P412" s="2" t="s">
        <v>4042</v>
      </c>
      <c r="Q412" s="8">
        <v>1500</v>
      </c>
    </row>
    <row r="413" spans="1:17" x14ac:dyDescent="0.25">
      <c r="A413" s="2" t="s">
        <v>2846</v>
      </c>
      <c r="B413" s="2" t="s">
        <v>2847</v>
      </c>
      <c r="C413" s="2" t="s">
        <v>1427</v>
      </c>
      <c r="D413" s="2" t="s">
        <v>1459</v>
      </c>
      <c r="E413" s="2" t="s">
        <v>1460</v>
      </c>
      <c r="F413" s="2" t="s">
        <v>1428</v>
      </c>
      <c r="G413" s="2" t="s">
        <v>1522</v>
      </c>
      <c r="H413" s="2" t="s">
        <v>1460</v>
      </c>
      <c r="I413" s="2">
        <v>76953475</v>
      </c>
      <c r="J413" s="2" t="s">
        <v>3246</v>
      </c>
      <c r="K413" s="2" t="s">
        <v>2969</v>
      </c>
      <c r="L413" s="2">
        <v>1843</v>
      </c>
      <c r="M413" s="2">
        <v>1843</v>
      </c>
      <c r="N413" s="2" t="str">
        <f t="shared" si="6"/>
        <v>31464327 - FRIZERAJ KLAVDIJA FRIZERSKI SALON KLAVDIJA KOVIČ S.P.</v>
      </c>
      <c r="O413" s="2">
        <v>31464327</v>
      </c>
      <c r="P413" s="2" t="s">
        <v>4043</v>
      </c>
      <c r="Q413" s="8">
        <v>2100</v>
      </c>
    </row>
    <row r="414" spans="1:17" x14ac:dyDescent="0.25">
      <c r="A414" s="2" t="s">
        <v>2846</v>
      </c>
      <c r="B414" s="2" t="s">
        <v>2847</v>
      </c>
      <c r="C414" s="2" t="s">
        <v>1427</v>
      </c>
      <c r="D414" s="2" t="s">
        <v>1459</v>
      </c>
      <c r="E414" s="2" t="s">
        <v>1460</v>
      </c>
      <c r="F414" s="2" t="s">
        <v>1428</v>
      </c>
      <c r="G414" s="2" t="s">
        <v>1522</v>
      </c>
      <c r="H414" s="2" t="s">
        <v>1460</v>
      </c>
      <c r="I414" s="2">
        <v>76953475</v>
      </c>
      <c r="J414" s="2" t="s">
        <v>3246</v>
      </c>
      <c r="K414" s="2" t="s">
        <v>2969</v>
      </c>
      <c r="L414" s="2">
        <v>1983</v>
      </c>
      <c r="M414" s="2">
        <v>1983</v>
      </c>
      <c r="N414" s="2" t="str">
        <f t="shared" si="6"/>
        <v>31510914 - FRIZERSTVO MAJK PAJK, MIHA ZALOŽNIK S.P.</v>
      </c>
      <c r="O414" s="2">
        <v>31510914</v>
      </c>
      <c r="P414" s="2" t="s">
        <v>4044</v>
      </c>
      <c r="Q414" s="8">
        <v>1800</v>
      </c>
    </row>
    <row r="415" spans="1:17" x14ac:dyDescent="0.25">
      <c r="A415" s="2" t="s">
        <v>2846</v>
      </c>
      <c r="B415" s="2" t="s">
        <v>2847</v>
      </c>
      <c r="C415" s="2" t="s">
        <v>1427</v>
      </c>
      <c r="D415" s="2" t="s">
        <v>1459</v>
      </c>
      <c r="E415" s="2" t="s">
        <v>1460</v>
      </c>
      <c r="F415" s="2" t="s">
        <v>1428</v>
      </c>
      <c r="G415" s="2" t="s">
        <v>1522</v>
      </c>
      <c r="H415" s="2" t="s">
        <v>1460</v>
      </c>
      <c r="I415" s="2">
        <v>76953475</v>
      </c>
      <c r="J415" s="2" t="s">
        <v>3246</v>
      </c>
      <c r="K415" s="2" t="s">
        <v>2969</v>
      </c>
      <c r="L415" s="2">
        <v>1732</v>
      </c>
      <c r="M415" s="2">
        <v>1732</v>
      </c>
      <c r="N415" s="2" t="str">
        <f t="shared" si="6"/>
        <v>31525717 - KAVARNICA NA GLAVNEM TRGU, JOŽEF GALIČIČ, S.P.</v>
      </c>
      <c r="O415" s="2">
        <v>31525717</v>
      </c>
      <c r="P415" s="2" t="s">
        <v>4045</v>
      </c>
      <c r="Q415" s="8">
        <v>2400</v>
      </c>
    </row>
    <row r="416" spans="1:17" x14ac:dyDescent="0.25">
      <c r="A416" s="2" t="s">
        <v>2846</v>
      </c>
      <c r="B416" s="2" t="s">
        <v>2847</v>
      </c>
      <c r="C416" s="2" t="s">
        <v>1427</v>
      </c>
      <c r="D416" s="2" t="s">
        <v>1459</v>
      </c>
      <c r="E416" s="2" t="s">
        <v>1460</v>
      </c>
      <c r="F416" s="2" t="s">
        <v>1428</v>
      </c>
      <c r="G416" s="2" t="s">
        <v>1522</v>
      </c>
      <c r="H416" s="2" t="s">
        <v>1460</v>
      </c>
      <c r="I416" s="2">
        <v>76953475</v>
      </c>
      <c r="J416" s="2" t="s">
        <v>3246</v>
      </c>
      <c r="K416" s="2" t="s">
        <v>2969</v>
      </c>
      <c r="L416" s="2">
        <v>1987</v>
      </c>
      <c r="M416" s="2">
        <v>1987</v>
      </c>
      <c r="N416" s="2" t="str">
        <f t="shared" si="6"/>
        <v>31531008 - CESTNI TOVORNI PROMET, MATJAŽ BOLCAR S.P.</v>
      </c>
      <c r="O416" s="2">
        <v>31531008</v>
      </c>
      <c r="P416" s="2" t="s">
        <v>4046</v>
      </c>
      <c r="Q416" s="8">
        <v>1800</v>
      </c>
    </row>
    <row r="417" spans="1:17" x14ac:dyDescent="0.25">
      <c r="A417" s="2" t="s">
        <v>2846</v>
      </c>
      <c r="B417" s="2" t="s">
        <v>2847</v>
      </c>
      <c r="C417" s="2" t="s">
        <v>1427</v>
      </c>
      <c r="D417" s="2" t="s">
        <v>1459</v>
      </c>
      <c r="E417" s="2" t="s">
        <v>1460</v>
      </c>
      <c r="F417" s="2" t="s">
        <v>1428</v>
      </c>
      <c r="G417" s="2" t="s">
        <v>1522</v>
      </c>
      <c r="H417" s="2" t="s">
        <v>1460</v>
      </c>
      <c r="I417" s="2">
        <v>76953475</v>
      </c>
      <c r="J417" s="2" t="s">
        <v>3246</v>
      </c>
      <c r="K417" s="2" t="s">
        <v>2969</v>
      </c>
      <c r="L417" s="2">
        <v>1708</v>
      </c>
      <c r="M417" s="2">
        <v>1708</v>
      </c>
      <c r="N417" s="2" t="str">
        <f t="shared" si="6"/>
        <v>31553788 - PARJONA STORITVENO PODJETJE D.O.O.</v>
      </c>
      <c r="O417" s="2">
        <v>31553788</v>
      </c>
      <c r="P417" s="2" t="s">
        <v>4047</v>
      </c>
      <c r="Q417" s="8">
        <v>2400</v>
      </c>
    </row>
    <row r="418" spans="1:17" x14ac:dyDescent="0.25">
      <c r="A418" s="2" t="s">
        <v>2846</v>
      </c>
      <c r="B418" s="2" t="s">
        <v>2847</v>
      </c>
      <c r="C418" s="2" t="s">
        <v>1427</v>
      </c>
      <c r="D418" s="2" t="s">
        <v>1459</v>
      </c>
      <c r="E418" s="2" t="s">
        <v>1460</v>
      </c>
      <c r="F418" s="2" t="s">
        <v>1428</v>
      </c>
      <c r="G418" s="2" t="s">
        <v>1522</v>
      </c>
      <c r="H418" s="2" t="s">
        <v>1460</v>
      </c>
      <c r="I418" s="2">
        <v>76953475</v>
      </c>
      <c r="J418" s="2" t="s">
        <v>3246</v>
      </c>
      <c r="K418" s="2" t="s">
        <v>2969</v>
      </c>
      <c r="L418" s="2">
        <v>1969</v>
      </c>
      <c r="M418" s="2">
        <v>1969</v>
      </c>
      <c r="N418" s="2" t="str">
        <f t="shared" si="6"/>
        <v>31574513 - GEOTRIM, GEODETSKE STORITVE D.O.O.</v>
      </c>
      <c r="O418" s="2">
        <v>31574513</v>
      </c>
      <c r="P418" s="2" t="s">
        <v>4048</v>
      </c>
      <c r="Q418" s="8">
        <v>1800</v>
      </c>
    </row>
    <row r="419" spans="1:17" x14ac:dyDescent="0.25">
      <c r="A419" s="2" t="s">
        <v>2846</v>
      </c>
      <c r="B419" s="2" t="s">
        <v>2847</v>
      </c>
      <c r="C419" s="2" t="s">
        <v>1427</v>
      </c>
      <c r="D419" s="2" t="s">
        <v>1459</v>
      </c>
      <c r="E419" s="2" t="s">
        <v>1460</v>
      </c>
      <c r="F419" s="2" t="s">
        <v>1428</v>
      </c>
      <c r="G419" s="2" t="s">
        <v>1522</v>
      </c>
      <c r="H419" s="2" t="s">
        <v>1460</v>
      </c>
      <c r="I419" s="2">
        <v>76953475</v>
      </c>
      <c r="J419" s="2" t="s">
        <v>3246</v>
      </c>
      <c r="K419" s="2" t="s">
        <v>2969</v>
      </c>
      <c r="L419" s="2">
        <v>1391</v>
      </c>
      <c r="M419" s="2">
        <v>1391</v>
      </c>
      <c r="N419" s="2" t="str">
        <f t="shared" si="6"/>
        <v>31582788 - VITALIUM, ZOBOTEHNIČNI LABORATORIJ, PAPOTNIK SEBASTIJAN S.P.</v>
      </c>
      <c r="O419" s="2">
        <v>31582788</v>
      </c>
      <c r="P419" s="2" t="s">
        <v>3424</v>
      </c>
      <c r="Q419" s="8">
        <v>4200</v>
      </c>
    </row>
    <row r="420" spans="1:17" x14ac:dyDescent="0.25">
      <c r="A420" s="2" t="s">
        <v>2846</v>
      </c>
      <c r="B420" s="2" t="s">
        <v>2847</v>
      </c>
      <c r="C420" s="2" t="s">
        <v>1427</v>
      </c>
      <c r="D420" s="2" t="s">
        <v>1459</v>
      </c>
      <c r="E420" s="2" t="s">
        <v>1460</v>
      </c>
      <c r="F420" s="2" t="s">
        <v>1428</v>
      </c>
      <c r="G420" s="2" t="s">
        <v>1522</v>
      </c>
      <c r="H420" s="2" t="s">
        <v>1460</v>
      </c>
      <c r="I420" s="2">
        <v>76953475</v>
      </c>
      <c r="J420" s="2" t="s">
        <v>3246</v>
      </c>
      <c r="K420" s="2" t="s">
        <v>2969</v>
      </c>
      <c r="L420" s="2">
        <v>1393</v>
      </c>
      <c r="M420" s="2">
        <v>1393</v>
      </c>
      <c r="N420" s="2" t="str">
        <f t="shared" si="6"/>
        <v>31588204 - FINSON-PREVOZI POTNIKOV IN BLAGA, POSREDNIŠTVO PRI PRODAJI IZDELKOV IN KOMPENZACIJE SONJA RIGLER S.P.</v>
      </c>
      <c r="O420" s="2">
        <v>31588204</v>
      </c>
      <c r="P420" s="2" t="s">
        <v>4049</v>
      </c>
      <c r="Q420" s="8">
        <v>4200</v>
      </c>
    </row>
    <row r="421" spans="1:17" x14ac:dyDescent="0.25">
      <c r="A421" s="2" t="s">
        <v>2846</v>
      </c>
      <c r="B421" s="2" t="s">
        <v>2847</v>
      </c>
      <c r="C421" s="2" t="s">
        <v>1427</v>
      </c>
      <c r="D421" s="2" t="s">
        <v>1459</v>
      </c>
      <c r="E421" s="2" t="s">
        <v>1460</v>
      </c>
      <c r="F421" s="2" t="s">
        <v>1428</v>
      </c>
      <c r="G421" s="2" t="s">
        <v>1522</v>
      </c>
      <c r="H421" s="2" t="s">
        <v>1460</v>
      </c>
      <c r="I421" s="2">
        <v>76953475</v>
      </c>
      <c r="J421" s="2" t="s">
        <v>3246</v>
      </c>
      <c r="K421" s="2" t="s">
        <v>2969</v>
      </c>
      <c r="L421" s="2">
        <v>1851</v>
      </c>
      <c r="M421" s="2">
        <v>1851</v>
      </c>
      <c r="N421" s="2" t="str">
        <f t="shared" si="6"/>
        <v>31646107 - PIVOVARSTVO FLORJANČIČ, URBAN FLORJANČIČ S.P.</v>
      </c>
      <c r="O421" s="2">
        <v>31646107</v>
      </c>
      <c r="P421" s="2" t="s">
        <v>4050</v>
      </c>
      <c r="Q421" s="8">
        <v>1957.6</v>
      </c>
    </row>
    <row r="422" spans="1:17" x14ac:dyDescent="0.25">
      <c r="A422" s="2" t="s">
        <v>2846</v>
      </c>
      <c r="B422" s="2" t="s">
        <v>2847</v>
      </c>
      <c r="C422" s="2" t="s">
        <v>1427</v>
      </c>
      <c r="D422" s="2" t="s">
        <v>1459</v>
      </c>
      <c r="E422" s="2" t="s">
        <v>1460</v>
      </c>
      <c r="F422" s="2" t="s">
        <v>1428</v>
      </c>
      <c r="G422" s="2" t="s">
        <v>1522</v>
      </c>
      <c r="H422" s="2" t="s">
        <v>1460</v>
      </c>
      <c r="I422" s="2">
        <v>76953475</v>
      </c>
      <c r="J422" s="2" t="s">
        <v>3246</v>
      </c>
      <c r="K422" s="2" t="s">
        <v>2969</v>
      </c>
      <c r="L422" s="2">
        <v>1140</v>
      </c>
      <c r="M422" s="2">
        <v>1140</v>
      </c>
      <c r="N422" s="2" t="str">
        <f t="shared" si="6"/>
        <v>31649599 - HESTIA PRO, DRUŽBA ZA PROIZVODNJO, TRGOVINO IN STORITVE D.O.O.</v>
      </c>
      <c r="O422" s="2">
        <v>31649599</v>
      </c>
      <c r="P422" s="2" t="s">
        <v>4051</v>
      </c>
      <c r="Q422" s="8">
        <v>5400</v>
      </c>
    </row>
    <row r="423" spans="1:17" x14ac:dyDescent="0.25">
      <c r="A423" s="2" t="s">
        <v>2846</v>
      </c>
      <c r="B423" s="2" t="s">
        <v>2847</v>
      </c>
      <c r="C423" s="2" t="s">
        <v>1427</v>
      </c>
      <c r="D423" s="2" t="s">
        <v>1459</v>
      </c>
      <c r="E423" s="2" t="s">
        <v>1460</v>
      </c>
      <c r="F423" s="2" t="s">
        <v>1428</v>
      </c>
      <c r="G423" s="2" t="s">
        <v>1522</v>
      </c>
      <c r="H423" s="2" t="s">
        <v>1460</v>
      </c>
      <c r="I423" s="2">
        <v>76953475</v>
      </c>
      <c r="J423" s="2" t="s">
        <v>3246</v>
      </c>
      <c r="K423" s="2" t="s">
        <v>2969</v>
      </c>
      <c r="L423" s="2">
        <v>835</v>
      </c>
      <c r="M423" s="2">
        <v>835</v>
      </c>
      <c r="N423" s="2" t="str">
        <f t="shared" si="6"/>
        <v>31662650 - PICERIJA LIMBO, GOSTINSTVO, D.O.O.</v>
      </c>
      <c r="O423" s="2">
        <v>31662650</v>
      </c>
      <c r="P423" s="2" t="s">
        <v>4052</v>
      </c>
      <c r="Q423" s="8">
        <v>7461.95</v>
      </c>
    </row>
    <row r="424" spans="1:17" x14ac:dyDescent="0.25">
      <c r="A424" s="2" t="s">
        <v>2846</v>
      </c>
      <c r="B424" s="2" t="s">
        <v>2847</v>
      </c>
      <c r="C424" s="2" t="s">
        <v>1427</v>
      </c>
      <c r="D424" s="2" t="s">
        <v>1459</v>
      </c>
      <c r="E424" s="2" t="s">
        <v>1460</v>
      </c>
      <c r="F424" s="2" t="s">
        <v>1428</v>
      </c>
      <c r="G424" s="2" t="s">
        <v>1522</v>
      </c>
      <c r="H424" s="2" t="s">
        <v>1460</v>
      </c>
      <c r="I424" s="2">
        <v>76953475</v>
      </c>
      <c r="J424" s="2" t="s">
        <v>3246</v>
      </c>
      <c r="K424" s="2" t="s">
        <v>2969</v>
      </c>
      <c r="L424" s="2">
        <v>1108</v>
      </c>
      <c r="M424" s="2">
        <v>1108</v>
      </c>
      <c r="N424" s="2" t="str">
        <f t="shared" si="6"/>
        <v>31765050 - KRALJEVI MIGNON, SLAŠČIČARNICA, D.O.O.</v>
      </c>
      <c r="O424" s="2">
        <v>31765050</v>
      </c>
      <c r="P424" s="2" t="s">
        <v>4053</v>
      </c>
      <c r="Q424" s="8">
        <v>5400</v>
      </c>
    </row>
    <row r="425" spans="1:17" x14ac:dyDescent="0.25">
      <c r="A425" s="2" t="s">
        <v>2846</v>
      </c>
      <c r="B425" s="2" t="s">
        <v>2847</v>
      </c>
      <c r="C425" s="2" t="s">
        <v>1427</v>
      </c>
      <c r="D425" s="2" t="s">
        <v>1459</v>
      </c>
      <c r="E425" s="2" t="s">
        <v>1460</v>
      </c>
      <c r="F425" s="2" t="s">
        <v>1428</v>
      </c>
      <c r="G425" s="2" t="s">
        <v>1522</v>
      </c>
      <c r="H425" s="2" t="s">
        <v>1460</v>
      </c>
      <c r="I425" s="2">
        <v>76953475</v>
      </c>
      <c r="J425" s="2" t="s">
        <v>3246</v>
      </c>
      <c r="K425" s="2" t="s">
        <v>2969</v>
      </c>
      <c r="L425" s="2">
        <v>1707</v>
      </c>
      <c r="M425" s="2">
        <v>1707</v>
      </c>
      <c r="N425" s="2" t="str">
        <f t="shared" si="6"/>
        <v>31887538 - I.T.C. TRGOVINA IN PROIZVODNJA D.O.O. NOVA GORICA</v>
      </c>
      <c r="O425" s="2">
        <v>31887538</v>
      </c>
      <c r="P425" s="2" t="s">
        <v>4054</v>
      </c>
      <c r="Q425" s="8">
        <v>2400</v>
      </c>
    </row>
    <row r="426" spans="1:17" x14ac:dyDescent="0.25">
      <c r="A426" s="2" t="s">
        <v>2846</v>
      </c>
      <c r="B426" s="2" t="s">
        <v>2847</v>
      </c>
      <c r="C426" s="2" t="s">
        <v>1427</v>
      </c>
      <c r="D426" s="2" t="s">
        <v>1459</v>
      </c>
      <c r="E426" s="2" t="s">
        <v>1460</v>
      </c>
      <c r="F426" s="2" t="s">
        <v>1428</v>
      </c>
      <c r="G426" s="2" t="s">
        <v>1522</v>
      </c>
      <c r="H426" s="2" t="s">
        <v>1460</v>
      </c>
      <c r="I426" s="2">
        <v>76953475</v>
      </c>
      <c r="J426" s="2" t="s">
        <v>3246</v>
      </c>
      <c r="K426" s="2" t="s">
        <v>2969</v>
      </c>
      <c r="L426" s="2">
        <v>914</v>
      </c>
      <c r="M426" s="2">
        <v>914</v>
      </c>
      <c r="N426" s="2" t="str">
        <f t="shared" si="6"/>
        <v>31920462 - GOLEŽ, PODJETJE ZA GOSTINSTVO, D.O.O.</v>
      </c>
      <c r="O426" s="2">
        <v>31920462</v>
      </c>
      <c r="P426" s="2" t="s">
        <v>4055</v>
      </c>
      <c r="Q426" s="8">
        <v>6261.84</v>
      </c>
    </row>
    <row r="427" spans="1:17" x14ac:dyDescent="0.25">
      <c r="A427" s="2" t="s">
        <v>2846</v>
      </c>
      <c r="B427" s="2" t="s">
        <v>2847</v>
      </c>
      <c r="C427" s="2" t="s">
        <v>1427</v>
      </c>
      <c r="D427" s="2" t="s">
        <v>1459</v>
      </c>
      <c r="E427" s="2" t="s">
        <v>1460</v>
      </c>
      <c r="F427" s="2" t="s">
        <v>1428</v>
      </c>
      <c r="G427" s="2" t="s">
        <v>1522</v>
      </c>
      <c r="H427" s="2" t="s">
        <v>1460</v>
      </c>
      <c r="I427" s="2">
        <v>76953475</v>
      </c>
      <c r="J427" s="2" t="s">
        <v>3246</v>
      </c>
      <c r="K427" s="2" t="s">
        <v>2969</v>
      </c>
      <c r="L427" s="2">
        <v>1963</v>
      </c>
      <c r="M427" s="2">
        <v>1963</v>
      </c>
      <c r="N427" s="2" t="str">
        <f t="shared" si="6"/>
        <v>31935290 - MERA, PODJETJE ZA PROSTORSKO INFORMATIKO, GEODETSKE STORITVE IN TRGOVINO, LJUTOMER D.O.O.</v>
      </c>
      <c r="O427" s="2">
        <v>31935290</v>
      </c>
      <c r="P427" s="2" t="s">
        <v>4056</v>
      </c>
      <c r="Q427" s="8">
        <v>1800</v>
      </c>
    </row>
    <row r="428" spans="1:17" x14ac:dyDescent="0.25">
      <c r="A428" s="2" t="s">
        <v>2846</v>
      </c>
      <c r="B428" s="2" t="s">
        <v>2847</v>
      </c>
      <c r="C428" s="2" t="s">
        <v>1427</v>
      </c>
      <c r="D428" s="2" t="s">
        <v>1459</v>
      </c>
      <c r="E428" s="2" t="s">
        <v>1460</v>
      </c>
      <c r="F428" s="2" t="s">
        <v>1428</v>
      </c>
      <c r="G428" s="2" t="s">
        <v>1522</v>
      </c>
      <c r="H428" s="2" t="s">
        <v>1460</v>
      </c>
      <c r="I428" s="2">
        <v>76953475</v>
      </c>
      <c r="J428" s="2" t="s">
        <v>3246</v>
      </c>
      <c r="K428" s="2" t="s">
        <v>2969</v>
      </c>
      <c r="L428" s="2">
        <v>1827</v>
      </c>
      <c r="M428" s="2">
        <v>1827</v>
      </c>
      <c r="N428" s="2" t="str">
        <f t="shared" si="6"/>
        <v>32014040 - STEKLARSTVO MARTIN PERNUŠ S.P.</v>
      </c>
      <c r="O428" s="2">
        <v>32014040</v>
      </c>
      <c r="P428" s="2" t="s">
        <v>3425</v>
      </c>
      <c r="Q428" s="8">
        <v>2100</v>
      </c>
    </row>
    <row r="429" spans="1:17" x14ac:dyDescent="0.25">
      <c r="A429" s="2" t="s">
        <v>2846</v>
      </c>
      <c r="B429" s="2" t="s">
        <v>2847</v>
      </c>
      <c r="C429" s="2" t="s">
        <v>1427</v>
      </c>
      <c r="D429" s="2" t="s">
        <v>1459</v>
      </c>
      <c r="E429" s="2" t="s">
        <v>1460</v>
      </c>
      <c r="F429" s="2" t="s">
        <v>1428</v>
      </c>
      <c r="G429" s="2" t="s">
        <v>1522</v>
      </c>
      <c r="H429" s="2" t="s">
        <v>1460</v>
      </c>
      <c r="I429" s="2">
        <v>76953475</v>
      </c>
      <c r="J429" s="2" t="s">
        <v>3246</v>
      </c>
      <c r="K429" s="2" t="s">
        <v>2969</v>
      </c>
      <c r="L429" s="2">
        <v>1575</v>
      </c>
      <c r="M429" s="2">
        <v>1575</v>
      </c>
      <c r="N429" s="2" t="str">
        <f t="shared" si="6"/>
        <v>32080930 - RAZTEL, TRGOVINA IN GOSTINSTVO, D.O.O.</v>
      </c>
      <c r="O429" s="2">
        <v>32080930</v>
      </c>
      <c r="P429" s="2" t="s">
        <v>4057</v>
      </c>
      <c r="Q429" s="8">
        <v>2798.5</v>
      </c>
    </row>
    <row r="430" spans="1:17" x14ac:dyDescent="0.25">
      <c r="A430" s="2" t="s">
        <v>2846</v>
      </c>
      <c r="B430" s="2" t="s">
        <v>2847</v>
      </c>
      <c r="C430" s="2" t="s">
        <v>1427</v>
      </c>
      <c r="D430" s="2" t="s">
        <v>1459</v>
      </c>
      <c r="E430" s="2" t="s">
        <v>1460</v>
      </c>
      <c r="F430" s="2" t="s">
        <v>1428</v>
      </c>
      <c r="G430" s="2" t="s">
        <v>1522</v>
      </c>
      <c r="H430" s="2" t="s">
        <v>1460</v>
      </c>
      <c r="I430" s="2">
        <v>76953475</v>
      </c>
      <c r="J430" s="2" t="s">
        <v>3246</v>
      </c>
      <c r="K430" s="2" t="s">
        <v>2969</v>
      </c>
      <c r="L430" s="2">
        <v>2175</v>
      </c>
      <c r="M430" s="2">
        <v>2175</v>
      </c>
      <c r="N430" s="2" t="str">
        <f t="shared" si="6"/>
        <v>32181493 - PORAVNAVA, PRAVNO IN FINANČNO SVETOVANJE, D.O.O.</v>
      </c>
      <c r="O430" s="2">
        <v>32181493</v>
      </c>
      <c r="P430" s="2" t="s">
        <v>4058</v>
      </c>
      <c r="Q430" s="8">
        <v>1200</v>
      </c>
    </row>
    <row r="431" spans="1:17" x14ac:dyDescent="0.25">
      <c r="A431" s="2" t="s">
        <v>2846</v>
      </c>
      <c r="B431" s="2" t="s">
        <v>2847</v>
      </c>
      <c r="C431" s="2" t="s">
        <v>1427</v>
      </c>
      <c r="D431" s="2" t="s">
        <v>1459</v>
      </c>
      <c r="E431" s="2" t="s">
        <v>1460</v>
      </c>
      <c r="F431" s="2" t="s">
        <v>1428</v>
      </c>
      <c r="G431" s="2" t="s">
        <v>1522</v>
      </c>
      <c r="H431" s="2" t="s">
        <v>1460</v>
      </c>
      <c r="I431" s="2">
        <v>76953475</v>
      </c>
      <c r="J431" s="2" t="s">
        <v>3246</v>
      </c>
      <c r="K431" s="2" t="s">
        <v>2969</v>
      </c>
      <c r="L431" s="2">
        <v>1346</v>
      </c>
      <c r="M431" s="2">
        <v>1346</v>
      </c>
      <c r="N431" s="2" t="str">
        <f t="shared" si="6"/>
        <v>32264682 - OKREPČEVALNICA "PRI MICI", SILVO KOKOL S.P.</v>
      </c>
      <c r="O431" s="2">
        <v>32264682</v>
      </c>
      <c r="P431" s="2" t="s">
        <v>3426</v>
      </c>
      <c r="Q431" s="8">
        <v>4500</v>
      </c>
    </row>
    <row r="432" spans="1:17" x14ac:dyDescent="0.25">
      <c r="A432" s="2" t="s">
        <v>2846</v>
      </c>
      <c r="B432" s="2" t="s">
        <v>2847</v>
      </c>
      <c r="C432" s="2" t="s">
        <v>1427</v>
      </c>
      <c r="D432" s="2" t="s">
        <v>1459</v>
      </c>
      <c r="E432" s="2" t="s">
        <v>1460</v>
      </c>
      <c r="F432" s="2" t="s">
        <v>1428</v>
      </c>
      <c r="G432" s="2" t="s">
        <v>1522</v>
      </c>
      <c r="H432" s="2" t="s">
        <v>1460</v>
      </c>
      <c r="I432" s="2">
        <v>76953475</v>
      </c>
      <c r="J432" s="2" t="s">
        <v>3246</v>
      </c>
      <c r="K432" s="2" t="s">
        <v>2969</v>
      </c>
      <c r="L432" s="2">
        <v>1298</v>
      </c>
      <c r="M432" s="2">
        <v>1298</v>
      </c>
      <c r="N432" s="2" t="str">
        <f t="shared" si="6"/>
        <v>32265859 - OKO MY MEDIA, GRAFIČNA AGENCIJA, OBLIKOVANJE, TISKANJE, D.O.O.</v>
      </c>
      <c r="O432" s="2">
        <v>32265859</v>
      </c>
      <c r="P432" s="2" t="s">
        <v>4059</v>
      </c>
      <c r="Q432" s="8">
        <v>4800</v>
      </c>
    </row>
    <row r="433" spans="1:17" x14ac:dyDescent="0.25">
      <c r="A433" s="2" t="s">
        <v>2846</v>
      </c>
      <c r="B433" s="2" t="s">
        <v>2847</v>
      </c>
      <c r="C433" s="2" t="s">
        <v>1427</v>
      </c>
      <c r="D433" s="2" t="s">
        <v>1459</v>
      </c>
      <c r="E433" s="2" t="s">
        <v>1460</v>
      </c>
      <c r="F433" s="2" t="s">
        <v>1428</v>
      </c>
      <c r="G433" s="2" t="s">
        <v>1522</v>
      </c>
      <c r="H433" s="2" t="s">
        <v>1460</v>
      </c>
      <c r="I433" s="2">
        <v>76953475</v>
      </c>
      <c r="J433" s="2" t="s">
        <v>3246</v>
      </c>
      <c r="K433" s="2" t="s">
        <v>2969</v>
      </c>
      <c r="L433" s="2">
        <v>1965</v>
      </c>
      <c r="M433" s="2">
        <v>1965</v>
      </c>
      <c r="N433" s="2" t="str">
        <f t="shared" si="6"/>
        <v>32328486 - LAMAYA, KOZMETIČNE, TRGOVSKE IN DRUGE STORITVE, D.O.O.</v>
      </c>
      <c r="O433" s="2">
        <v>32328486</v>
      </c>
      <c r="P433" s="2" t="s">
        <v>4060</v>
      </c>
      <c r="Q433" s="8">
        <v>1800</v>
      </c>
    </row>
    <row r="434" spans="1:17" x14ac:dyDescent="0.25">
      <c r="A434" s="2" t="s">
        <v>2846</v>
      </c>
      <c r="B434" s="2" t="s">
        <v>2847</v>
      </c>
      <c r="C434" s="2" t="s">
        <v>1427</v>
      </c>
      <c r="D434" s="2" t="s">
        <v>1459</v>
      </c>
      <c r="E434" s="2" t="s">
        <v>1460</v>
      </c>
      <c r="F434" s="2" t="s">
        <v>1428</v>
      </c>
      <c r="G434" s="2" t="s">
        <v>1522</v>
      </c>
      <c r="H434" s="2" t="s">
        <v>1460</v>
      </c>
      <c r="I434" s="2">
        <v>76953475</v>
      </c>
      <c r="J434" s="2" t="s">
        <v>3246</v>
      </c>
      <c r="K434" s="2" t="s">
        <v>2969</v>
      </c>
      <c r="L434" s="2">
        <v>1787</v>
      </c>
      <c r="M434" s="2">
        <v>1787</v>
      </c>
      <c r="N434" s="2" t="str">
        <f t="shared" si="6"/>
        <v>32350490 - STAVBNO KLEPARSTVO MITJA MIKLAVEC S.P.</v>
      </c>
      <c r="O434" s="2">
        <v>32350490</v>
      </c>
      <c r="P434" s="2" t="s">
        <v>3427</v>
      </c>
      <c r="Q434" s="8">
        <v>2160</v>
      </c>
    </row>
    <row r="435" spans="1:17" x14ac:dyDescent="0.25">
      <c r="A435" s="2" t="s">
        <v>2846</v>
      </c>
      <c r="B435" s="2" t="s">
        <v>2847</v>
      </c>
      <c r="C435" s="2" t="s">
        <v>1427</v>
      </c>
      <c r="D435" s="2" t="s">
        <v>1459</v>
      </c>
      <c r="E435" s="2" t="s">
        <v>1460</v>
      </c>
      <c r="F435" s="2" t="s">
        <v>1428</v>
      </c>
      <c r="G435" s="2" t="s">
        <v>1522</v>
      </c>
      <c r="H435" s="2" t="s">
        <v>1460</v>
      </c>
      <c r="I435" s="2">
        <v>76953475</v>
      </c>
      <c r="J435" s="2" t="s">
        <v>3246</v>
      </c>
      <c r="K435" s="2" t="s">
        <v>2969</v>
      </c>
      <c r="L435" s="2">
        <v>1427</v>
      </c>
      <c r="M435" s="2">
        <v>1427</v>
      </c>
      <c r="N435" s="2" t="str">
        <f t="shared" si="6"/>
        <v>32412711 - PARNAD TRGOVSKO PODJETJE, D.O.O., LJUBLJANA</v>
      </c>
      <c r="O435" s="2">
        <v>32412711</v>
      </c>
      <c r="P435" s="2" t="s">
        <v>4061</v>
      </c>
      <c r="Q435" s="8">
        <v>3900</v>
      </c>
    </row>
    <row r="436" spans="1:17" x14ac:dyDescent="0.25">
      <c r="A436" s="2" t="s">
        <v>2846</v>
      </c>
      <c r="B436" s="2" t="s">
        <v>2847</v>
      </c>
      <c r="C436" s="2" t="s">
        <v>1427</v>
      </c>
      <c r="D436" s="2" t="s">
        <v>1459</v>
      </c>
      <c r="E436" s="2" t="s">
        <v>1460</v>
      </c>
      <c r="F436" s="2" t="s">
        <v>1428</v>
      </c>
      <c r="G436" s="2" t="s">
        <v>1522</v>
      </c>
      <c r="H436" s="2" t="s">
        <v>1460</v>
      </c>
      <c r="I436" s="2">
        <v>76953475</v>
      </c>
      <c r="J436" s="2" t="s">
        <v>3246</v>
      </c>
      <c r="K436" s="2" t="s">
        <v>2969</v>
      </c>
      <c r="L436" s="2">
        <v>841</v>
      </c>
      <c r="M436" s="2">
        <v>841</v>
      </c>
      <c r="N436" s="2" t="str">
        <f t="shared" si="6"/>
        <v>32417098 - BUSINESS SOLUTIONS RAČUNALNIKI, INFORMATIKA IN OBDELAVA PODATKOV D.O.O.</v>
      </c>
      <c r="O436" s="2">
        <v>32417098</v>
      </c>
      <c r="P436" s="2" t="s">
        <v>4062</v>
      </c>
      <c r="Q436" s="8">
        <v>7200</v>
      </c>
    </row>
    <row r="437" spans="1:17" x14ac:dyDescent="0.25">
      <c r="A437" s="2" t="s">
        <v>2846</v>
      </c>
      <c r="B437" s="2" t="s">
        <v>2847</v>
      </c>
      <c r="C437" s="2" t="s">
        <v>1427</v>
      </c>
      <c r="D437" s="2" t="s">
        <v>1459</v>
      </c>
      <c r="E437" s="2" t="s">
        <v>1460</v>
      </c>
      <c r="F437" s="2" t="s">
        <v>1428</v>
      </c>
      <c r="G437" s="2" t="s">
        <v>1522</v>
      </c>
      <c r="H437" s="2" t="s">
        <v>1460</v>
      </c>
      <c r="I437" s="2">
        <v>76953475</v>
      </c>
      <c r="J437" s="2" t="s">
        <v>3246</v>
      </c>
      <c r="K437" s="2" t="s">
        <v>2969</v>
      </c>
      <c r="L437" s="2">
        <v>1958</v>
      </c>
      <c r="M437" s="2">
        <v>1958</v>
      </c>
      <c r="N437" s="2" t="str">
        <f t="shared" si="6"/>
        <v>32424493 - KOZMETIČNE STORITVE IN PRODAJA, URŠKA KOS S.P.</v>
      </c>
      <c r="O437" s="2">
        <v>32424493</v>
      </c>
      <c r="P437" s="2" t="s">
        <v>4063</v>
      </c>
      <c r="Q437" s="8">
        <v>1800</v>
      </c>
    </row>
    <row r="438" spans="1:17" x14ac:dyDescent="0.25">
      <c r="A438" s="2" t="s">
        <v>2846</v>
      </c>
      <c r="B438" s="2" t="s">
        <v>2847</v>
      </c>
      <c r="C438" s="2" t="s">
        <v>1427</v>
      </c>
      <c r="D438" s="2" t="s">
        <v>1459</v>
      </c>
      <c r="E438" s="2" t="s">
        <v>1460</v>
      </c>
      <c r="F438" s="2" t="s">
        <v>1428</v>
      </c>
      <c r="G438" s="2" t="s">
        <v>1522</v>
      </c>
      <c r="H438" s="2" t="s">
        <v>1460</v>
      </c>
      <c r="I438" s="2">
        <v>76953475</v>
      </c>
      <c r="J438" s="2" t="s">
        <v>3246</v>
      </c>
      <c r="K438" s="2" t="s">
        <v>2969</v>
      </c>
      <c r="L438" s="2">
        <v>1839</v>
      </c>
      <c r="M438" s="2">
        <v>1839</v>
      </c>
      <c r="N438" s="2" t="str">
        <f t="shared" si="6"/>
        <v>32515812 - MIDEPLAST, DRUŽBA ZA TISKARSTVO, D.O.O.</v>
      </c>
      <c r="O438" s="2">
        <v>32515812</v>
      </c>
      <c r="P438" s="2" t="s">
        <v>4064</v>
      </c>
      <c r="Q438" s="8">
        <v>2100</v>
      </c>
    </row>
    <row r="439" spans="1:17" x14ac:dyDescent="0.25">
      <c r="A439" s="2" t="s">
        <v>2846</v>
      </c>
      <c r="B439" s="2" t="s">
        <v>2847</v>
      </c>
      <c r="C439" s="2" t="s">
        <v>1427</v>
      </c>
      <c r="D439" s="2" t="s">
        <v>1459</v>
      </c>
      <c r="E439" s="2" t="s">
        <v>1460</v>
      </c>
      <c r="F439" s="2" t="s">
        <v>1428</v>
      </c>
      <c r="G439" s="2" t="s">
        <v>1522</v>
      </c>
      <c r="H439" s="2" t="s">
        <v>1460</v>
      </c>
      <c r="I439" s="2">
        <v>76953475</v>
      </c>
      <c r="J439" s="2" t="s">
        <v>3246</v>
      </c>
      <c r="K439" s="2" t="s">
        <v>2969</v>
      </c>
      <c r="L439" s="2">
        <v>1246</v>
      </c>
      <c r="M439" s="2">
        <v>1246</v>
      </c>
      <c r="N439" s="2" t="str">
        <f t="shared" si="6"/>
        <v>32528582 - SANACIJE, GORAZD ŠELA S.P., ZAKLJUČNA GRADBENA DELA</v>
      </c>
      <c r="O439" s="2">
        <v>32528582</v>
      </c>
      <c r="P439" s="2" t="s">
        <v>4065</v>
      </c>
      <c r="Q439" s="8">
        <v>5100</v>
      </c>
    </row>
    <row r="440" spans="1:17" x14ac:dyDescent="0.25">
      <c r="A440" s="2" t="s">
        <v>2846</v>
      </c>
      <c r="B440" s="2" t="s">
        <v>2847</v>
      </c>
      <c r="C440" s="2" t="s">
        <v>1427</v>
      </c>
      <c r="D440" s="2" t="s">
        <v>1459</v>
      </c>
      <c r="E440" s="2" t="s">
        <v>1460</v>
      </c>
      <c r="F440" s="2" t="s">
        <v>1428</v>
      </c>
      <c r="G440" s="2" t="s">
        <v>1522</v>
      </c>
      <c r="H440" s="2" t="s">
        <v>1460</v>
      </c>
      <c r="I440" s="2">
        <v>76953475</v>
      </c>
      <c r="J440" s="2" t="s">
        <v>3246</v>
      </c>
      <c r="K440" s="2" t="s">
        <v>2969</v>
      </c>
      <c r="L440" s="2">
        <v>2412</v>
      </c>
      <c r="M440" s="2">
        <v>2412</v>
      </c>
      <c r="N440" s="2" t="str">
        <f t="shared" si="6"/>
        <v>32670338 - ELBI, ELEKTROINSTALACIJE, PROJEKTIRANJE, TRGOVINA, D.O.O., KRANJ</v>
      </c>
      <c r="O440" s="2">
        <v>32670338</v>
      </c>
      <c r="P440" s="2" t="s">
        <v>4066</v>
      </c>
      <c r="Q440" s="8">
        <v>246.25</v>
      </c>
    </row>
    <row r="441" spans="1:17" x14ac:dyDescent="0.25">
      <c r="A441" s="2" t="s">
        <v>2846</v>
      </c>
      <c r="B441" s="2" t="s">
        <v>2847</v>
      </c>
      <c r="C441" s="2" t="s">
        <v>1427</v>
      </c>
      <c r="D441" s="2" t="s">
        <v>1459</v>
      </c>
      <c r="E441" s="2" t="s">
        <v>1460</v>
      </c>
      <c r="F441" s="2" t="s">
        <v>1428</v>
      </c>
      <c r="G441" s="2" t="s">
        <v>1522</v>
      </c>
      <c r="H441" s="2" t="s">
        <v>1460</v>
      </c>
      <c r="I441" s="2">
        <v>76953475</v>
      </c>
      <c r="J441" s="2" t="s">
        <v>3246</v>
      </c>
      <c r="K441" s="2" t="s">
        <v>2969</v>
      </c>
      <c r="L441" s="2">
        <v>2406</v>
      </c>
      <c r="M441" s="2">
        <v>2406</v>
      </c>
      <c r="N441" s="2" t="str">
        <f t="shared" si="6"/>
        <v>32693168 - DEBOK PODJETJE ZA TRGOVINO NA DEBELO IN DROBNO,GOSTINSTVO IN TURIZEM, TRANSPORT IN ŠPEDICIJO KUZMA D.O.O.</v>
      </c>
      <c r="O441" s="2">
        <v>32693168</v>
      </c>
      <c r="P441" s="2" t="s">
        <v>4067</v>
      </c>
      <c r="Q441" s="8">
        <v>300</v>
      </c>
    </row>
    <row r="442" spans="1:17" x14ac:dyDescent="0.25">
      <c r="A442" s="2" t="s">
        <v>2846</v>
      </c>
      <c r="B442" s="2" t="s">
        <v>2847</v>
      </c>
      <c r="C442" s="2" t="s">
        <v>1427</v>
      </c>
      <c r="D442" s="2" t="s">
        <v>1459</v>
      </c>
      <c r="E442" s="2" t="s">
        <v>1460</v>
      </c>
      <c r="F442" s="2" t="s">
        <v>1428</v>
      </c>
      <c r="G442" s="2" t="s">
        <v>1522</v>
      </c>
      <c r="H442" s="2" t="s">
        <v>1460</v>
      </c>
      <c r="I442" s="2">
        <v>76953475</v>
      </c>
      <c r="J442" s="2" t="s">
        <v>3246</v>
      </c>
      <c r="K442" s="2" t="s">
        <v>2969</v>
      </c>
      <c r="L442" s="2">
        <v>2342</v>
      </c>
      <c r="M442" s="2">
        <v>2342</v>
      </c>
      <c r="N442" s="2" t="str">
        <f t="shared" si="6"/>
        <v>32694784 - ROBNIK, PROIZVODNJA, TRGOVINA IN STORITVE, D.O.O.</v>
      </c>
      <c r="O442" s="2">
        <v>32694784</v>
      </c>
      <c r="P442" s="2" t="s">
        <v>4068</v>
      </c>
      <c r="Q442" s="8">
        <v>600</v>
      </c>
    </row>
    <row r="443" spans="1:17" x14ac:dyDescent="0.25">
      <c r="A443" s="2" t="s">
        <v>2846</v>
      </c>
      <c r="B443" s="2" t="s">
        <v>2847</v>
      </c>
      <c r="C443" s="2" t="s">
        <v>1427</v>
      </c>
      <c r="D443" s="2" t="s">
        <v>1459</v>
      </c>
      <c r="E443" s="2" t="s">
        <v>1460</v>
      </c>
      <c r="F443" s="2" t="s">
        <v>1428</v>
      </c>
      <c r="G443" s="2" t="s">
        <v>1522</v>
      </c>
      <c r="H443" s="2" t="s">
        <v>1460</v>
      </c>
      <c r="I443" s="2">
        <v>76953475</v>
      </c>
      <c r="J443" s="2" t="s">
        <v>3246</v>
      </c>
      <c r="K443" s="2" t="s">
        <v>2969</v>
      </c>
      <c r="L443" s="2">
        <v>1118</v>
      </c>
      <c r="M443" s="2">
        <v>1118</v>
      </c>
      <c r="N443" s="2" t="str">
        <f t="shared" si="6"/>
        <v>32718233 - GAS AVTO, TRGOVINA IN POSREDNIŠTVO, D.O.O.</v>
      </c>
      <c r="O443" s="2">
        <v>32718233</v>
      </c>
      <c r="P443" s="2" t="s">
        <v>4069</v>
      </c>
      <c r="Q443" s="8">
        <v>5400</v>
      </c>
    </row>
    <row r="444" spans="1:17" x14ac:dyDescent="0.25">
      <c r="A444" s="2" t="s">
        <v>2846</v>
      </c>
      <c r="B444" s="2" t="s">
        <v>2847</v>
      </c>
      <c r="C444" s="2" t="s">
        <v>1427</v>
      </c>
      <c r="D444" s="2" t="s">
        <v>1459</v>
      </c>
      <c r="E444" s="2" t="s">
        <v>1460</v>
      </c>
      <c r="F444" s="2" t="s">
        <v>1428</v>
      </c>
      <c r="G444" s="2" t="s">
        <v>1522</v>
      </c>
      <c r="H444" s="2" t="s">
        <v>1460</v>
      </c>
      <c r="I444" s="2">
        <v>76953475</v>
      </c>
      <c r="J444" s="2" t="s">
        <v>3246</v>
      </c>
      <c r="K444" s="2" t="s">
        <v>2969</v>
      </c>
      <c r="L444" s="2">
        <v>1321</v>
      </c>
      <c r="M444" s="2">
        <v>1321</v>
      </c>
      <c r="N444" s="2" t="str">
        <f t="shared" si="6"/>
        <v>32729472 - INFOTREND, INFORMACIJSKE TEHNOLOGIJE, D.O.O.</v>
      </c>
      <c r="O444" s="2">
        <v>32729472</v>
      </c>
      <c r="P444" s="2" t="s">
        <v>4070</v>
      </c>
      <c r="Q444" s="8">
        <v>4608.3500000000004</v>
      </c>
    </row>
    <row r="445" spans="1:17" x14ac:dyDescent="0.25">
      <c r="A445" s="2" t="s">
        <v>2846</v>
      </c>
      <c r="B445" s="2" t="s">
        <v>2847</v>
      </c>
      <c r="C445" s="2" t="s">
        <v>1427</v>
      </c>
      <c r="D445" s="2" t="s">
        <v>1459</v>
      </c>
      <c r="E445" s="2" t="s">
        <v>1460</v>
      </c>
      <c r="F445" s="2" t="s">
        <v>1428</v>
      </c>
      <c r="G445" s="2" t="s">
        <v>1522</v>
      </c>
      <c r="H445" s="2" t="s">
        <v>1460</v>
      </c>
      <c r="I445" s="2">
        <v>76953475</v>
      </c>
      <c r="J445" s="2" t="s">
        <v>3246</v>
      </c>
      <c r="K445" s="2" t="s">
        <v>2969</v>
      </c>
      <c r="L445" s="2">
        <v>2414</v>
      </c>
      <c r="M445" s="2">
        <v>2414</v>
      </c>
      <c r="N445" s="2" t="str">
        <f t="shared" si="6"/>
        <v>32796676 - BLISK BO-NA, GRADBENIŠTVO, PROIZVODNJA, TRGOVINA, STORITVE, D.O.O.</v>
      </c>
      <c r="O445" s="2">
        <v>32796676</v>
      </c>
      <c r="P445" s="2" t="s">
        <v>4071</v>
      </c>
      <c r="Q445" s="8">
        <v>236.4</v>
      </c>
    </row>
    <row r="446" spans="1:17" x14ac:dyDescent="0.25">
      <c r="A446" s="2" t="s">
        <v>2846</v>
      </c>
      <c r="B446" s="2" t="s">
        <v>2847</v>
      </c>
      <c r="C446" s="2" t="s">
        <v>1427</v>
      </c>
      <c r="D446" s="2" t="s">
        <v>1459</v>
      </c>
      <c r="E446" s="2" t="s">
        <v>1460</v>
      </c>
      <c r="F446" s="2" t="s">
        <v>1428</v>
      </c>
      <c r="G446" s="2" t="s">
        <v>1522</v>
      </c>
      <c r="H446" s="2" t="s">
        <v>1460</v>
      </c>
      <c r="I446" s="2">
        <v>76953475</v>
      </c>
      <c r="J446" s="2" t="s">
        <v>3246</v>
      </c>
      <c r="K446" s="2" t="s">
        <v>2969</v>
      </c>
      <c r="L446" s="2">
        <v>2218</v>
      </c>
      <c r="M446" s="2">
        <v>2218</v>
      </c>
      <c r="N446" s="2" t="str">
        <f t="shared" si="6"/>
        <v>32883056 - BIMA TRADE, TELEKOMUNIKACIJE D.O.O.</v>
      </c>
      <c r="O446" s="2">
        <v>32883056</v>
      </c>
      <c r="P446" s="2" t="s">
        <v>4072</v>
      </c>
      <c r="Q446" s="8">
        <v>944.75</v>
      </c>
    </row>
    <row r="447" spans="1:17" x14ac:dyDescent="0.25">
      <c r="A447" s="2" t="s">
        <v>2846</v>
      </c>
      <c r="B447" s="2" t="s">
        <v>2847</v>
      </c>
      <c r="C447" s="2" t="s">
        <v>1427</v>
      </c>
      <c r="D447" s="2" t="s">
        <v>1459</v>
      </c>
      <c r="E447" s="2" t="s">
        <v>1460</v>
      </c>
      <c r="F447" s="2" t="s">
        <v>1428</v>
      </c>
      <c r="G447" s="2" t="s">
        <v>1522</v>
      </c>
      <c r="H447" s="2" t="s">
        <v>1460</v>
      </c>
      <c r="I447" s="2">
        <v>76953475</v>
      </c>
      <c r="J447" s="2" t="s">
        <v>3246</v>
      </c>
      <c r="K447" s="2" t="s">
        <v>2969</v>
      </c>
      <c r="L447" s="2">
        <v>1532</v>
      </c>
      <c r="M447" s="2">
        <v>1532</v>
      </c>
      <c r="N447" s="2" t="str">
        <f t="shared" si="6"/>
        <v>33056382 - PIRBO, GOSTINSKE STORITVE, D.O.O.</v>
      </c>
      <c r="O447" s="2">
        <v>33056382</v>
      </c>
      <c r="P447" s="2" t="s">
        <v>4073</v>
      </c>
      <c r="Q447" s="8">
        <v>3054.6</v>
      </c>
    </row>
    <row r="448" spans="1:17" x14ac:dyDescent="0.25">
      <c r="A448" s="2" t="s">
        <v>2846</v>
      </c>
      <c r="B448" s="2" t="s">
        <v>2847</v>
      </c>
      <c r="C448" s="2" t="s">
        <v>1427</v>
      </c>
      <c r="D448" s="2" t="s">
        <v>1459</v>
      </c>
      <c r="E448" s="2" t="s">
        <v>1460</v>
      </c>
      <c r="F448" s="2" t="s">
        <v>1428</v>
      </c>
      <c r="G448" s="2" t="s">
        <v>1522</v>
      </c>
      <c r="H448" s="2" t="s">
        <v>1460</v>
      </c>
      <c r="I448" s="2">
        <v>76953475</v>
      </c>
      <c r="J448" s="2" t="s">
        <v>3246</v>
      </c>
      <c r="K448" s="2" t="s">
        <v>2969</v>
      </c>
      <c r="L448" s="2">
        <v>1786</v>
      </c>
      <c r="M448" s="2">
        <v>1786</v>
      </c>
      <c r="N448" s="2" t="str">
        <f t="shared" si="6"/>
        <v>33180318 - PROMARK PLUS PODJETJE ZA TRGOVINO, PROIZVODNJO IN STORITVE D.O.O.</v>
      </c>
      <c r="O448" s="2">
        <v>33180318</v>
      </c>
      <c r="P448" s="2" t="s">
        <v>4074</v>
      </c>
      <c r="Q448" s="8">
        <v>2160</v>
      </c>
    </row>
    <row r="449" spans="1:17" x14ac:dyDescent="0.25">
      <c r="A449" s="2" t="s">
        <v>2846</v>
      </c>
      <c r="B449" s="2" t="s">
        <v>2847</v>
      </c>
      <c r="C449" s="2" t="s">
        <v>1427</v>
      </c>
      <c r="D449" s="2" t="s">
        <v>1459</v>
      </c>
      <c r="E449" s="2" t="s">
        <v>1460</v>
      </c>
      <c r="F449" s="2" t="s">
        <v>1428</v>
      </c>
      <c r="G449" s="2" t="s">
        <v>1522</v>
      </c>
      <c r="H449" s="2" t="s">
        <v>1460</v>
      </c>
      <c r="I449" s="2">
        <v>76953475</v>
      </c>
      <c r="J449" s="2" t="s">
        <v>3246</v>
      </c>
      <c r="K449" s="2" t="s">
        <v>2969</v>
      </c>
      <c r="L449" s="2">
        <v>1571</v>
      </c>
      <c r="M449" s="2">
        <v>1571</v>
      </c>
      <c r="N449" s="2" t="str">
        <f t="shared" si="6"/>
        <v>33326797 - HOTEL MANTOVA STORITVE IN TRGOVINA D.O.O.</v>
      </c>
      <c r="O449" s="2">
        <v>33326797</v>
      </c>
      <c r="P449" s="2" t="s">
        <v>4075</v>
      </c>
      <c r="Q449" s="8">
        <v>2880</v>
      </c>
    </row>
    <row r="450" spans="1:17" x14ac:dyDescent="0.25">
      <c r="A450" s="2" t="s">
        <v>2846</v>
      </c>
      <c r="B450" s="2" t="s">
        <v>2847</v>
      </c>
      <c r="C450" s="2" t="s">
        <v>1427</v>
      </c>
      <c r="D450" s="2" t="s">
        <v>1459</v>
      </c>
      <c r="E450" s="2" t="s">
        <v>1460</v>
      </c>
      <c r="F450" s="2" t="s">
        <v>1428</v>
      </c>
      <c r="G450" s="2" t="s">
        <v>1522</v>
      </c>
      <c r="H450" s="2" t="s">
        <v>1460</v>
      </c>
      <c r="I450" s="2">
        <v>76953475</v>
      </c>
      <c r="J450" s="2" t="s">
        <v>3246</v>
      </c>
      <c r="K450" s="2" t="s">
        <v>2969</v>
      </c>
      <c r="L450" s="2">
        <v>2298</v>
      </c>
      <c r="M450" s="2">
        <v>2298</v>
      </c>
      <c r="N450" s="2" t="str">
        <f t="shared" si="6"/>
        <v>33436797 - DIMNIKARSTVO "EZ" EMIR ZEC S.P.</v>
      </c>
      <c r="O450" s="2">
        <v>33436797</v>
      </c>
      <c r="P450" s="2" t="s">
        <v>3428</v>
      </c>
      <c r="Q450" s="8">
        <v>720</v>
      </c>
    </row>
    <row r="451" spans="1:17" x14ac:dyDescent="0.25">
      <c r="A451" s="2" t="s">
        <v>2846</v>
      </c>
      <c r="B451" s="2" t="s">
        <v>2847</v>
      </c>
      <c r="C451" s="2" t="s">
        <v>1427</v>
      </c>
      <c r="D451" s="2" t="s">
        <v>1459</v>
      </c>
      <c r="E451" s="2" t="s">
        <v>1460</v>
      </c>
      <c r="F451" s="2" t="s">
        <v>1428</v>
      </c>
      <c r="G451" s="2" t="s">
        <v>1522</v>
      </c>
      <c r="H451" s="2" t="s">
        <v>1460</v>
      </c>
      <c r="I451" s="2">
        <v>76953475</v>
      </c>
      <c r="J451" s="2" t="s">
        <v>3246</v>
      </c>
      <c r="K451" s="2" t="s">
        <v>2969</v>
      </c>
      <c r="L451" s="2">
        <v>2174</v>
      </c>
      <c r="M451" s="2">
        <v>2174</v>
      </c>
      <c r="N451" s="2" t="str">
        <f t="shared" ref="N451:N514" si="7">+CONCATENATE(O451," - ",P451)</f>
        <v>33550760 - POHIŠTVENO MIZARSTVO ZORAN SABOTIN S.P.</v>
      </c>
      <c r="O451" s="2">
        <v>33550760</v>
      </c>
      <c r="P451" s="2" t="s">
        <v>3429</v>
      </c>
      <c r="Q451" s="8">
        <v>1200</v>
      </c>
    </row>
    <row r="452" spans="1:17" x14ac:dyDescent="0.25">
      <c r="A452" s="2" t="s">
        <v>2846</v>
      </c>
      <c r="B452" s="2" t="s">
        <v>2847</v>
      </c>
      <c r="C452" s="2" t="s">
        <v>1427</v>
      </c>
      <c r="D452" s="2" t="s">
        <v>1459</v>
      </c>
      <c r="E452" s="2" t="s">
        <v>1460</v>
      </c>
      <c r="F452" s="2" t="s">
        <v>1428</v>
      </c>
      <c r="G452" s="2" t="s">
        <v>1522</v>
      </c>
      <c r="H452" s="2" t="s">
        <v>1460</v>
      </c>
      <c r="I452" s="2">
        <v>76953475</v>
      </c>
      <c r="J452" s="2" t="s">
        <v>3246</v>
      </c>
      <c r="K452" s="2" t="s">
        <v>2969</v>
      </c>
      <c r="L452" s="2">
        <v>1128</v>
      </c>
      <c r="M452" s="2">
        <v>1128</v>
      </c>
      <c r="N452" s="2" t="str">
        <f t="shared" si="7"/>
        <v>33551545 - PROJEKTIVNI BIRO LAZAR D.O.O.</v>
      </c>
      <c r="O452" s="2">
        <v>33551545</v>
      </c>
      <c r="P452" s="2" t="s">
        <v>4076</v>
      </c>
      <c r="Q452" s="8">
        <v>5400</v>
      </c>
    </row>
    <row r="453" spans="1:17" x14ac:dyDescent="0.25">
      <c r="A453" s="2" t="s">
        <v>2846</v>
      </c>
      <c r="B453" s="2" t="s">
        <v>2847</v>
      </c>
      <c r="C453" s="2" t="s">
        <v>1427</v>
      </c>
      <c r="D453" s="2" t="s">
        <v>1459</v>
      </c>
      <c r="E453" s="2" t="s">
        <v>1460</v>
      </c>
      <c r="F453" s="2" t="s">
        <v>1428</v>
      </c>
      <c r="G453" s="2" t="s">
        <v>1522</v>
      </c>
      <c r="H453" s="2" t="s">
        <v>1460</v>
      </c>
      <c r="I453" s="2">
        <v>76953475</v>
      </c>
      <c r="J453" s="2" t="s">
        <v>3246</v>
      </c>
      <c r="K453" s="2" t="s">
        <v>2969</v>
      </c>
      <c r="L453" s="2">
        <v>1243</v>
      </c>
      <c r="M453" s="2">
        <v>1243</v>
      </c>
      <c r="N453" s="2" t="str">
        <f t="shared" si="7"/>
        <v>33567280 - SETO PROIZVODNJA, STORITVE IN TRGOVINA D.O.O.</v>
      </c>
      <c r="O453" s="2">
        <v>33567280</v>
      </c>
      <c r="P453" s="2" t="s">
        <v>4077</v>
      </c>
      <c r="Q453" s="8">
        <v>5100</v>
      </c>
    </row>
    <row r="454" spans="1:17" x14ac:dyDescent="0.25">
      <c r="A454" s="2" t="s">
        <v>2846</v>
      </c>
      <c r="B454" s="2" t="s">
        <v>2847</v>
      </c>
      <c r="C454" s="2" t="s">
        <v>1427</v>
      </c>
      <c r="D454" s="2" t="s">
        <v>1459</v>
      </c>
      <c r="E454" s="2" t="s">
        <v>1460</v>
      </c>
      <c r="F454" s="2" t="s">
        <v>1428</v>
      </c>
      <c r="G454" s="2" t="s">
        <v>1522</v>
      </c>
      <c r="H454" s="2" t="s">
        <v>1460</v>
      </c>
      <c r="I454" s="2">
        <v>76953475</v>
      </c>
      <c r="J454" s="2" t="s">
        <v>3246</v>
      </c>
      <c r="K454" s="2" t="s">
        <v>2969</v>
      </c>
      <c r="L454" s="2">
        <v>2405</v>
      </c>
      <c r="M454" s="2">
        <v>2405</v>
      </c>
      <c r="N454" s="2" t="str">
        <f t="shared" si="7"/>
        <v>33589887 - ROLETARSTVO BAYER PROIZVODNJA, VGRADNJA, VZDRŽEVANJE IN TRGOVINA D.O.O.</v>
      </c>
      <c r="O454" s="2">
        <v>33589887</v>
      </c>
      <c r="P454" s="2" t="s">
        <v>4078</v>
      </c>
      <c r="Q454" s="8">
        <v>300</v>
      </c>
    </row>
    <row r="455" spans="1:17" x14ac:dyDescent="0.25">
      <c r="A455" s="2" t="s">
        <v>2846</v>
      </c>
      <c r="B455" s="2" t="s">
        <v>2847</v>
      </c>
      <c r="C455" s="2" t="s">
        <v>1427</v>
      </c>
      <c r="D455" s="2" t="s">
        <v>1459</v>
      </c>
      <c r="E455" s="2" t="s">
        <v>1460</v>
      </c>
      <c r="F455" s="2" t="s">
        <v>1428</v>
      </c>
      <c r="G455" s="2" t="s">
        <v>1522</v>
      </c>
      <c r="H455" s="2" t="s">
        <v>1460</v>
      </c>
      <c r="I455" s="2">
        <v>76953475</v>
      </c>
      <c r="J455" s="2" t="s">
        <v>3246</v>
      </c>
      <c r="K455" s="2" t="s">
        <v>2969</v>
      </c>
      <c r="L455" s="2">
        <v>1471</v>
      </c>
      <c r="M455" s="2">
        <v>1471</v>
      </c>
      <c r="N455" s="2" t="str">
        <f t="shared" si="7"/>
        <v>33683174 - HONDA SERVIS SELIČ ROBERT SELIČ S.P.</v>
      </c>
      <c r="O455" s="2">
        <v>33683174</v>
      </c>
      <c r="P455" s="2" t="s">
        <v>3430</v>
      </c>
      <c r="Q455" s="8">
        <v>3600</v>
      </c>
    </row>
    <row r="456" spans="1:17" x14ac:dyDescent="0.25">
      <c r="A456" s="2" t="s">
        <v>2846</v>
      </c>
      <c r="B456" s="2" t="s">
        <v>2847</v>
      </c>
      <c r="C456" s="2" t="s">
        <v>1427</v>
      </c>
      <c r="D456" s="2" t="s">
        <v>1459</v>
      </c>
      <c r="E456" s="2" t="s">
        <v>1460</v>
      </c>
      <c r="F456" s="2" t="s">
        <v>1428</v>
      </c>
      <c r="G456" s="2" t="s">
        <v>1522</v>
      </c>
      <c r="H456" s="2" t="s">
        <v>1460</v>
      </c>
      <c r="I456" s="2">
        <v>76953475</v>
      </c>
      <c r="J456" s="2" t="s">
        <v>3246</v>
      </c>
      <c r="K456" s="2" t="s">
        <v>2969</v>
      </c>
      <c r="L456" s="2">
        <v>2262</v>
      </c>
      <c r="M456" s="2">
        <v>2262</v>
      </c>
      <c r="N456" s="2" t="str">
        <f t="shared" si="7"/>
        <v>33691274 - LUXMAR, POSLOVNE STORITVE, D.O.O.</v>
      </c>
      <c r="O456" s="2">
        <v>33691274</v>
      </c>
      <c r="P456" s="2" t="s">
        <v>4079</v>
      </c>
      <c r="Q456" s="8">
        <v>900</v>
      </c>
    </row>
    <row r="457" spans="1:17" x14ac:dyDescent="0.25">
      <c r="A457" s="2" t="s">
        <v>2846</v>
      </c>
      <c r="B457" s="2" t="s">
        <v>2847</v>
      </c>
      <c r="C457" s="2" t="s">
        <v>1427</v>
      </c>
      <c r="D457" s="2" t="s">
        <v>1459</v>
      </c>
      <c r="E457" s="2" t="s">
        <v>1460</v>
      </c>
      <c r="F457" s="2" t="s">
        <v>1428</v>
      </c>
      <c r="G457" s="2" t="s">
        <v>1522</v>
      </c>
      <c r="H457" s="2" t="s">
        <v>1460</v>
      </c>
      <c r="I457" s="2">
        <v>76953475</v>
      </c>
      <c r="J457" s="2" t="s">
        <v>3246</v>
      </c>
      <c r="K457" s="2" t="s">
        <v>2969</v>
      </c>
      <c r="L457" s="2">
        <v>842</v>
      </c>
      <c r="M457" s="2">
        <v>842</v>
      </c>
      <c r="N457" s="2" t="str">
        <f t="shared" si="7"/>
        <v>33756562 - LASHES BY PATRICIJA, PODALJŠEVANJE TREPALNIC, PATRICIJA KOŠČAK S.P.</v>
      </c>
      <c r="O457" s="2">
        <v>33756562</v>
      </c>
      <c r="P457" s="2" t="s">
        <v>4080</v>
      </c>
      <c r="Q457" s="8">
        <v>7146.25</v>
      </c>
    </row>
    <row r="458" spans="1:17" x14ac:dyDescent="0.25">
      <c r="A458" s="2" t="s">
        <v>2846</v>
      </c>
      <c r="B458" s="2" t="s">
        <v>2847</v>
      </c>
      <c r="C458" s="2" t="s">
        <v>1427</v>
      </c>
      <c r="D458" s="2" t="s">
        <v>1459</v>
      </c>
      <c r="E458" s="2" t="s">
        <v>1460</v>
      </c>
      <c r="F458" s="2" t="s">
        <v>1428</v>
      </c>
      <c r="G458" s="2" t="s">
        <v>1522</v>
      </c>
      <c r="H458" s="2" t="s">
        <v>1460</v>
      </c>
      <c r="I458" s="2">
        <v>76953475</v>
      </c>
      <c r="J458" s="2" t="s">
        <v>3246</v>
      </c>
      <c r="K458" s="2" t="s">
        <v>2969</v>
      </c>
      <c r="L458" s="2">
        <v>2140</v>
      </c>
      <c r="M458" s="2">
        <v>2140</v>
      </c>
      <c r="N458" s="2" t="str">
        <f t="shared" si="7"/>
        <v>33759359 - AVTOPREVOZNIŠTVO IN KAVA BAR FRANC RATAJ S.P.</v>
      </c>
      <c r="O458" s="2">
        <v>33759359</v>
      </c>
      <c r="P458" s="2" t="s">
        <v>3431</v>
      </c>
      <c r="Q458" s="8">
        <v>1221.8399999999999</v>
      </c>
    </row>
    <row r="459" spans="1:17" x14ac:dyDescent="0.25">
      <c r="A459" s="2" t="s">
        <v>2846</v>
      </c>
      <c r="B459" s="2" t="s">
        <v>2847</v>
      </c>
      <c r="C459" s="2" t="s">
        <v>1427</v>
      </c>
      <c r="D459" s="2" t="s">
        <v>1459</v>
      </c>
      <c r="E459" s="2" t="s">
        <v>1460</v>
      </c>
      <c r="F459" s="2" t="s">
        <v>1428</v>
      </c>
      <c r="G459" s="2" t="s">
        <v>1522</v>
      </c>
      <c r="H459" s="2" t="s">
        <v>1460</v>
      </c>
      <c r="I459" s="2">
        <v>76953475</v>
      </c>
      <c r="J459" s="2" t="s">
        <v>3246</v>
      </c>
      <c r="K459" s="2" t="s">
        <v>2969</v>
      </c>
      <c r="L459" s="2">
        <v>2014</v>
      </c>
      <c r="M459" s="2">
        <v>2014</v>
      </c>
      <c r="N459" s="2" t="str">
        <f t="shared" si="7"/>
        <v>33788723 - PRODUKCIJA, BORD MULTIMEDIA D.O.O.</v>
      </c>
      <c r="O459" s="2">
        <v>33788723</v>
      </c>
      <c r="P459" s="2" t="s">
        <v>4081</v>
      </c>
      <c r="Q459" s="8">
        <v>1800</v>
      </c>
    </row>
    <row r="460" spans="1:17" x14ac:dyDescent="0.25">
      <c r="A460" s="2" t="s">
        <v>2846</v>
      </c>
      <c r="B460" s="2" t="s">
        <v>2847</v>
      </c>
      <c r="C460" s="2" t="s">
        <v>1427</v>
      </c>
      <c r="D460" s="2" t="s">
        <v>1459</v>
      </c>
      <c r="E460" s="2" t="s">
        <v>1460</v>
      </c>
      <c r="F460" s="2" t="s">
        <v>1428</v>
      </c>
      <c r="G460" s="2" t="s">
        <v>1522</v>
      </c>
      <c r="H460" s="2" t="s">
        <v>1460</v>
      </c>
      <c r="I460" s="2">
        <v>76953475</v>
      </c>
      <c r="J460" s="2" t="s">
        <v>3246</v>
      </c>
      <c r="K460" s="2" t="s">
        <v>2969</v>
      </c>
      <c r="L460" s="2">
        <v>1611</v>
      </c>
      <c r="M460" s="2">
        <v>1611</v>
      </c>
      <c r="N460" s="2" t="str">
        <f t="shared" si="7"/>
        <v>33800774 - "MARE DRESURA FRIZURE" MARJAN FILIPIČ S.P.</v>
      </c>
      <c r="O460" s="2">
        <v>33800774</v>
      </c>
      <c r="P460" s="2" t="s">
        <v>3432</v>
      </c>
      <c r="Q460" s="8">
        <v>2700</v>
      </c>
    </row>
    <row r="461" spans="1:17" x14ac:dyDescent="0.25">
      <c r="A461" s="2" t="s">
        <v>2846</v>
      </c>
      <c r="B461" s="2" t="s">
        <v>2847</v>
      </c>
      <c r="C461" s="2" t="s">
        <v>1427</v>
      </c>
      <c r="D461" s="2" t="s">
        <v>1459</v>
      </c>
      <c r="E461" s="2" t="s">
        <v>1460</v>
      </c>
      <c r="F461" s="2" t="s">
        <v>1428</v>
      </c>
      <c r="G461" s="2" t="s">
        <v>1522</v>
      </c>
      <c r="H461" s="2" t="s">
        <v>1460</v>
      </c>
      <c r="I461" s="2">
        <v>76953475</v>
      </c>
      <c r="J461" s="2" t="s">
        <v>3246</v>
      </c>
      <c r="K461" s="2" t="s">
        <v>2969</v>
      </c>
      <c r="L461" s="2">
        <v>2094</v>
      </c>
      <c r="M461" s="2">
        <v>2094</v>
      </c>
      <c r="N461" s="2" t="str">
        <f t="shared" si="7"/>
        <v>33827010 - BM SERVIS, PRODAJA IN SERVIS VOZIL, D.O.O.</v>
      </c>
      <c r="O461" s="2">
        <v>33827010</v>
      </c>
      <c r="P461" s="2" t="s">
        <v>4082</v>
      </c>
      <c r="Q461" s="8">
        <v>1500</v>
      </c>
    </row>
    <row r="462" spans="1:17" x14ac:dyDescent="0.25">
      <c r="A462" s="2" t="s">
        <v>2846</v>
      </c>
      <c r="B462" s="2" t="s">
        <v>2847</v>
      </c>
      <c r="C462" s="2" t="s">
        <v>1427</v>
      </c>
      <c r="D462" s="2" t="s">
        <v>1459</v>
      </c>
      <c r="E462" s="2" t="s">
        <v>1460</v>
      </c>
      <c r="F462" s="2" t="s">
        <v>1428</v>
      </c>
      <c r="G462" s="2" t="s">
        <v>1522</v>
      </c>
      <c r="H462" s="2" t="s">
        <v>1460</v>
      </c>
      <c r="I462" s="2">
        <v>76953475</v>
      </c>
      <c r="J462" s="2" t="s">
        <v>3246</v>
      </c>
      <c r="K462" s="2" t="s">
        <v>2969</v>
      </c>
      <c r="L462" s="2">
        <v>1495</v>
      </c>
      <c r="M462" s="2">
        <v>1495</v>
      </c>
      <c r="N462" s="2" t="str">
        <f t="shared" si="7"/>
        <v>33887101 - PROFILPLAST, ORODJARSTVO IN PLASTIKA, D.O.O.</v>
      </c>
      <c r="O462" s="2">
        <v>33887101</v>
      </c>
      <c r="P462" s="2" t="s">
        <v>4083</v>
      </c>
      <c r="Q462" s="8">
        <v>3330</v>
      </c>
    </row>
    <row r="463" spans="1:17" x14ac:dyDescent="0.25">
      <c r="A463" s="2" t="s">
        <v>2846</v>
      </c>
      <c r="B463" s="2" t="s">
        <v>2847</v>
      </c>
      <c r="C463" s="2" t="s">
        <v>1427</v>
      </c>
      <c r="D463" s="2" t="s">
        <v>1459</v>
      </c>
      <c r="E463" s="2" t="s">
        <v>1460</v>
      </c>
      <c r="F463" s="2" t="s">
        <v>1428</v>
      </c>
      <c r="G463" s="2" t="s">
        <v>1522</v>
      </c>
      <c r="H463" s="2" t="s">
        <v>1460</v>
      </c>
      <c r="I463" s="2">
        <v>76953475</v>
      </c>
      <c r="J463" s="2" t="s">
        <v>3246</v>
      </c>
      <c r="K463" s="2" t="s">
        <v>2969</v>
      </c>
      <c r="L463" s="2">
        <v>1637</v>
      </c>
      <c r="M463" s="2">
        <v>1637</v>
      </c>
      <c r="N463" s="2" t="str">
        <f t="shared" si="7"/>
        <v>33953805 - KMETIJSKA OSKRBA VIDOVIČ, STANKO VIDOVIČ, S.P.</v>
      </c>
      <c r="O463" s="2">
        <v>33953805</v>
      </c>
      <c r="P463" s="2" t="s">
        <v>4084</v>
      </c>
      <c r="Q463" s="8">
        <v>2520</v>
      </c>
    </row>
    <row r="464" spans="1:17" x14ac:dyDescent="0.25">
      <c r="A464" s="2" t="s">
        <v>2846</v>
      </c>
      <c r="B464" s="2" t="s">
        <v>2847</v>
      </c>
      <c r="C464" s="2" t="s">
        <v>1427</v>
      </c>
      <c r="D464" s="2" t="s">
        <v>1459</v>
      </c>
      <c r="E464" s="2" t="s">
        <v>1460</v>
      </c>
      <c r="F464" s="2" t="s">
        <v>1428</v>
      </c>
      <c r="G464" s="2" t="s">
        <v>1522</v>
      </c>
      <c r="H464" s="2" t="s">
        <v>1460</v>
      </c>
      <c r="I464" s="2">
        <v>76953475</v>
      </c>
      <c r="J464" s="2" t="s">
        <v>3246</v>
      </c>
      <c r="K464" s="2" t="s">
        <v>2969</v>
      </c>
      <c r="L464" s="2">
        <v>817</v>
      </c>
      <c r="M464" s="2">
        <v>817</v>
      </c>
      <c r="N464" s="2" t="str">
        <f t="shared" si="7"/>
        <v>34039279 - SPLOŠNO MIZARSTVO, BRANKO KRZNAR S.P.</v>
      </c>
      <c r="O464" s="2">
        <v>34039279</v>
      </c>
      <c r="P464" s="2" t="s">
        <v>3433</v>
      </c>
      <c r="Q464" s="8">
        <v>8040</v>
      </c>
    </row>
    <row r="465" spans="1:17" x14ac:dyDescent="0.25">
      <c r="A465" s="2" t="s">
        <v>2846</v>
      </c>
      <c r="B465" s="2" t="s">
        <v>2847</v>
      </c>
      <c r="C465" s="2" t="s">
        <v>1427</v>
      </c>
      <c r="D465" s="2" t="s">
        <v>1459</v>
      </c>
      <c r="E465" s="2" t="s">
        <v>1460</v>
      </c>
      <c r="F465" s="2" t="s">
        <v>1428</v>
      </c>
      <c r="G465" s="2" t="s">
        <v>1522</v>
      </c>
      <c r="H465" s="2" t="s">
        <v>1460</v>
      </c>
      <c r="I465" s="2">
        <v>76953475</v>
      </c>
      <c r="J465" s="2" t="s">
        <v>3246</v>
      </c>
      <c r="K465" s="2" t="s">
        <v>2969</v>
      </c>
      <c r="L465" s="2">
        <v>1115</v>
      </c>
      <c r="M465" s="2">
        <v>1115</v>
      </c>
      <c r="N465" s="2" t="str">
        <f t="shared" si="7"/>
        <v>34069135 - VOVČAK, TRGOVINA IN STORITVE, D.O.O.</v>
      </c>
      <c r="O465" s="2">
        <v>34069135</v>
      </c>
      <c r="P465" s="2" t="s">
        <v>4085</v>
      </c>
      <c r="Q465" s="8">
        <v>5400</v>
      </c>
    </row>
    <row r="466" spans="1:17" x14ac:dyDescent="0.25">
      <c r="A466" s="2" t="s">
        <v>2846</v>
      </c>
      <c r="B466" s="2" t="s">
        <v>2847</v>
      </c>
      <c r="C466" s="2" t="s">
        <v>1427</v>
      </c>
      <c r="D466" s="2" t="s">
        <v>1459</v>
      </c>
      <c r="E466" s="2" t="s">
        <v>1460</v>
      </c>
      <c r="F466" s="2" t="s">
        <v>1428</v>
      </c>
      <c r="G466" s="2" t="s">
        <v>1522</v>
      </c>
      <c r="H466" s="2" t="s">
        <v>1460</v>
      </c>
      <c r="I466" s="2">
        <v>76953475</v>
      </c>
      <c r="J466" s="2" t="s">
        <v>3246</v>
      </c>
      <c r="K466" s="2" t="s">
        <v>2969</v>
      </c>
      <c r="L466" s="2">
        <v>2097</v>
      </c>
      <c r="M466" s="2">
        <v>2097</v>
      </c>
      <c r="N466" s="2" t="str">
        <f t="shared" si="7"/>
        <v>34134204 - SPLOŠNO MIZARSTVO JOŽEF PETEK S.P.</v>
      </c>
      <c r="O466" s="2">
        <v>34134204</v>
      </c>
      <c r="P466" s="2" t="s">
        <v>3434</v>
      </c>
      <c r="Q466" s="8">
        <v>1500</v>
      </c>
    </row>
    <row r="467" spans="1:17" x14ac:dyDescent="0.25">
      <c r="A467" s="2" t="s">
        <v>2846</v>
      </c>
      <c r="B467" s="2" t="s">
        <v>2847</v>
      </c>
      <c r="C467" s="2" t="s">
        <v>1427</v>
      </c>
      <c r="D467" s="2" t="s">
        <v>1459</v>
      </c>
      <c r="E467" s="2" t="s">
        <v>1460</v>
      </c>
      <c r="F467" s="2" t="s">
        <v>1428</v>
      </c>
      <c r="G467" s="2" t="s">
        <v>1522</v>
      </c>
      <c r="H467" s="2" t="s">
        <v>1460</v>
      </c>
      <c r="I467" s="2">
        <v>76953475</v>
      </c>
      <c r="J467" s="2" t="s">
        <v>3246</v>
      </c>
      <c r="K467" s="2" t="s">
        <v>2969</v>
      </c>
      <c r="L467" s="2">
        <v>2119</v>
      </c>
      <c r="M467" s="2">
        <v>2119</v>
      </c>
      <c r="N467" s="2" t="str">
        <f t="shared" si="7"/>
        <v>34164022 - FORGOLF, ŠPORTNI DOGODKI, GOSTINSTVO IN TRGOVINA, D.O.O.</v>
      </c>
      <c r="O467" s="2">
        <v>34164022</v>
      </c>
      <c r="P467" s="2" t="s">
        <v>4086</v>
      </c>
      <c r="Q467" s="8">
        <v>1440</v>
      </c>
    </row>
    <row r="468" spans="1:17" x14ac:dyDescent="0.25">
      <c r="A468" s="2" t="s">
        <v>2846</v>
      </c>
      <c r="B468" s="2" t="s">
        <v>2847</v>
      </c>
      <c r="C468" s="2" t="s">
        <v>1427</v>
      </c>
      <c r="D468" s="2" t="s">
        <v>1459</v>
      </c>
      <c r="E468" s="2" t="s">
        <v>1460</v>
      </c>
      <c r="F468" s="2" t="s">
        <v>1428</v>
      </c>
      <c r="G468" s="2" t="s">
        <v>1522</v>
      </c>
      <c r="H468" s="2" t="s">
        <v>1460</v>
      </c>
      <c r="I468" s="2">
        <v>76953475</v>
      </c>
      <c r="J468" s="2" t="s">
        <v>3246</v>
      </c>
      <c r="K468" s="2" t="s">
        <v>2969</v>
      </c>
      <c r="L468" s="2">
        <v>1738</v>
      </c>
      <c r="M468" s="2">
        <v>1738</v>
      </c>
      <c r="N468" s="2" t="str">
        <f t="shared" si="7"/>
        <v>34182802 - HESPERIA - TRGOVINA IN STORITVE D.O.O.</v>
      </c>
      <c r="O468" s="2">
        <v>34182802</v>
      </c>
      <c r="P468" s="2" t="s">
        <v>4087</v>
      </c>
      <c r="Q468" s="8">
        <v>2400</v>
      </c>
    </row>
    <row r="469" spans="1:17" x14ac:dyDescent="0.25">
      <c r="A469" s="2" t="s">
        <v>2846</v>
      </c>
      <c r="B469" s="2" t="s">
        <v>2847</v>
      </c>
      <c r="C469" s="2" t="s">
        <v>1427</v>
      </c>
      <c r="D469" s="2" t="s">
        <v>1459</v>
      </c>
      <c r="E469" s="2" t="s">
        <v>1460</v>
      </c>
      <c r="F469" s="2" t="s">
        <v>1428</v>
      </c>
      <c r="G469" s="2" t="s">
        <v>1522</v>
      </c>
      <c r="H469" s="2" t="s">
        <v>1460</v>
      </c>
      <c r="I469" s="2">
        <v>76953475</v>
      </c>
      <c r="J469" s="2" t="s">
        <v>3246</v>
      </c>
      <c r="K469" s="2" t="s">
        <v>2969</v>
      </c>
      <c r="L469" s="2">
        <v>1773</v>
      </c>
      <c r="M469" s="2">
        <v>1773</v>
      </c>
      <c r="N469" s="2" t="str">
        <f t="shared" si="7"/>
        <v>34208585 - AVTOPREVOZNIŠTVO, STANISLAV KERMAVNER, S.P.</v>
      </c>
      <c r="O469" s="2">
        <v>34208585</v>
      </c>
      <c r="P469" s="2" t="s">
        <v>3435</v>
      </c>
      <c r="Q469" s="8">
        <v>2160</v>
      </c>
    </row>
    <row r="470" spans="1:17" x14ac:dyDescent="0.25">
      <c r="A470" s="2" t="s">
        <v>2846</v>
      </c>
      <c r="B470" s="2" t="s">
        <v>2847</v>
      </c>
      <c r="C470" s="2" t="s">
        <v>1427</v>
      </c>
      <c r="D470" s="2" t="s">
        <v>1459</v>
      </c>
      <c r="E470" s="2" t="s">
        <v>1460</v>
      </c>
      <c r="F470" s="2" t="s">
        <v>1428</v>
      </c>
      <c r="G470" s="2" t="s">
        <v>1522</v>
      </c>
      <c r="H470" s="2" t="s">
        <v>1460</v>
      </c>
      <c r="I470" s="2">
        <v>76953475</v>
      </c>
      <c r="J470" s="2" t="s">
        <v>3246</v>
      </c>
      <c r="K470" s="2" t="s">
        <v>2969</v>
      </c>
      <c r="L470" s="2">
        <v>484</v>
      </c>
      <c r="M470" s="2">
        <v>484</v>
      </c>
      <c r="N470" s="2" t="str">
        <f t="shared" si="7"/>
        <v>34280057 - CARETRONIC D.O.O.</v>
      </c>
      <c r="O470" s="2">
        <v>34280057</v>
      </c>
      <c r="P470" s="2" t="s">
        <v>14</v>
      </c>
      <c r="Q470" s="8">
        <v>10800</v>
      </c>
    </row>
    <row r="471" spans="1:17" x14ac:dyDescent="0.25">
      <c r="A471" s="2" t="s">
        <v>2846</v>
      </c>
      <c r="B471" s="2" t="s">
        <v>2847</v>
      </c>
      <c r="C471" s="2" t="s">
        <v>1427</v>
      </c>
      <c r="D471" s="2" t="s">
        <v>1459</v>
      </c>
      <c r="E471" s="2" t="s">
        <v>1460</v>
      </c>
      <c r="F471" s="2" t="s">
        <v>1428</v>
      </c>
      <c r="G471" s="2" t="s">
        <v>1522</v>
      </c>
      <c r="H471" s="2" t="s">
        <v>1460</v>
      </c>
      <c r="I471" s="2">
        <v>76953475</v>
      </c>
      <c r="J471" s="2" t="s">
        <v>3246</v>
      </c>
      <c r="K471" s="2" t="s">
        <v>2969</v>
      </c>
      <c r="L471" s="2">
        <v>788</v>
      </c>
      <c r="M471" s="2">
        <v>788</v>
      </c>
      <c r="N471" s="2" t="str">
        <f t="shared" si="7"/>
        <v>34280995 - VRATA DERŽIČ, IZDELOVANJE POŽARNIH VRAT, DERŽIČ RUDOLF S.P.</v>
      </c>
      <c r="O471" s="2">
        <v>34280995</v>
      </c>
      <c r="P471" s="2" t="s">
        <v>4088</v>
      </c>
      <c r="Q471" s="8">
        <v>9660</v>
      </c>
    </row>
    <row r="472" spans="1:17" x14ac:dyDescent="0.25">
      <c r="A472" s="2" t="s">
        <v>2846</v>
      </c>
      <c r="B472" s="2" t="s">
        <v>2847</v>
      </c>
      <c r="C472" s="2" t="s">
        <v>1427</v>
      </c>
      <c r="D472" s="2" t="s">
        <v>1459</v>
      </c>
      <c r="E472" s="2" t="s">
        <v>1460</v>
      </c>
      <c r="F472" s="2" t="s">
        <v>1428</v>
      </c>
      <c r="G472" s="2" t="s">
        <v>1522</v>
      </c>
      <c r="H472" s="2" t="s">
        <v>1460</v>
      </c>
      <c r="I472" s="2">
        <v>76953475</v>
      </c>
      <c r="J472" s="2" t="s">
        <v>3246</v>
      </c>
      <c r="K472" s="2" t="s">
        <v>2969</v>
      </c>
      <c r="L472" s="2">
        <v>1488</v>
      </c>
      <c r="M472" s="2">
        <v>1488</v>
      </c>
      <c r="N472" s="2" t="str">
        <f t="shared" si="7"/>
        <v>34287647 - OBMOČNA OBRTNO-PODJETNIŠKA ZBORNICA NOVO MESTO</v>
      </c>
      <c r="O472" s="2">
        <v>34287647</v>
      </c>
      <c r="P472" s="2" t="s">
        <v>3436</v>
      </c>
      <c r="Q472" s="8">
        <v>3490</v>
      </c>
    </row>
    <row r="473" spans="1:17" x14ac:dyDescent="0.25">
      <c r="A473" s="2" t="s">
        <v>2846</v>
      </c>
      <c r="B473" s="2" t="s">
        <v>2847</v>
      </c>
      <c r="C473" s="2" t="s">
        <v>1427</v>
      </c>
      <c r="D473" s="2" t="s">
        <v>1459</v>
      </c>
      <c r="E473" s="2" t="s">
        <v>1460</v>
      </c>
      <c r="F473" s="2" t="s">
        <v>1428</v>
      </c>
      <c r="G473" s="2" t="s">
        <v>1522</v>
      </c>
      <c r="H473" s="2" t="s">
        <v>1460</v>
      </c>
      <c r="I473" s="2">
        <v>76953475</v>
      </c>
      <c r="J473" s="2" t="s">
        <v>3246</v>
      </c>
      <c r="K473" s="2" t="s">
        <v>2969</v>
      </c>
      <c r="L473" s="2">
        <v>1562</v>
      </c>
      <c r="M473" s="2">
        <v>1562</v>
      </c>
      <c r="N473" s="2" t="str">
        <f t="shared" si="7"/>
        <v>34487077 - JATEMA, GOSTINSTVO, TRGOVINA IN SVETOVANJE JANITA STANKO S.P.</v>
      </c>
      <c r="O473" s="2">
        <v>34487077</v>
      </c>
      <c r="P473" s="2" t="s">
        <v>4089</v>
      </c>
      <c r="Q473" s="8">
        <v>2960</v>
      </c>
    </row>
    <row r="474" spans="1:17" x14ac:dyDescent="0.25">
      <c r="A474" s="2" t="s">
        <v>2846</v>
      </c>
      <c r="B474" s="2" t="s">
        <v>2847</v>
      </c>
      <c r="C474" s="2" t="s">
        <v>1427</v>
      </c>
      <c r="D474" s="2" t="s">
        <v>1459</v>
      </c>
      <c r="E474" s="2" t="s">
        <v>1460</v>
      </c>
      <c r="F474" s="2" t="s">
        <v>1428</v>
      </c>
      <c r="G474" s="2" t="s">
        <v>1522</v>
      </c>
      <c r="H474" s="2" t="s">
        <v>1460</v>
      </c>
      <c r="I474" s="2">
        <v>76953475</v>
      </c>
      <c r="J474" s="2" t="s">
        <v>3246</v>
      </c>
      <c r="K474" s="2" t="s">
        <v>2969</v>
      </c>
      <c r="L474" s="2">
        <v>2020</v>
      </c>
      <c r="M474" s="2">
        <v>2020</v>
      </c>
      <c r="N474" s="2" t="str">
        <f t="shared" si="7"/>
        <v>34578994 - MIZARSTVO, ANDREJAS KARDINAR S.P.</v>
      </c>
      <c r="O474" s="2">
        <v>34578994</v>
      </c>
      <c r="P474" s="2" t="s">
        <v>3437</v>
      </c>
      <c r="Q474" s="8">
        <v>1800</v>
      </c>
    </row>
    <row r="475" spans="1:17" x14ac:dyDescent="0.25">
      <c r="A475" s="2" t="s">
        <v>2846</v>
      </c>
      <c r="B475" s="2" t="s">
        <v>2847</v>
      </c>
      <c r="C475" s="2" t="s">
        <v>1427</v>
      </c>
      <c r="D475" s="2" t="s">
        <v>1459</v>
      </c>
      <c r="E475" s="2" t="s">
        <v>1460</v>
      </c>
      <c r="F475" s="2" t="s">
        <v>1428</v>
      </c>
      <c r="G475" s="2" t="s">
        <v>1522</v>
      </c>
      <c r="H475" s="2" t="s">
        <v>1460</v>
      </c>
      <c r="I475" s="2">
        <v>76953475</v>
      </c>
      <c r="J475" s="2" t="s">
        <v>3246</v>
      </c>
      <c r="K475" s="2" t="s">
        <v>2969</v>
      </c>
      <c r="L475" s="2">
        <v>1469</v>
      </c>
      <c r="M475" s="2">
        <v>1469</v>
      </c>
      <c r="N475" s="2" t="str">
        <f t="shared" si="7"/>
        <v>34604618 - FIZIOTERAPIJA IN OSTALE STORITVE, ŽIGA BRITOVŠEK S.P.</v>
      </c>
      <c r="O475" s="2">
        <v>34604618</v>
      </c>
      <c r="P475" s="2" t="s">
        <v>4090</v>
      </c>
      <c r="Q475" s="8">
        <v>3600</v>
      </c>
    </row>
    <row r="476" spans="1:17" x14ac:dyDescent="0.25">
      <c r="A476" s="2" t="s">
        <v>2846</v>
      </c>
      <c r="B476" s="2" t="s">
        <v>2847</v>
      </c>
      <c r="C476" s="2" t="s">
        <v>1427</v>
      </c>
      <c r="D476" s="2" t="s">
        <v>1459</v>
      </c>
      <c r="E476" s="2" t="s">
        <v>1460</v>
      </c>
      <c r="F476" s="2" t="s">
        <v>1428</v>
      </c>
      <c r="G476" s="2" t="s">
        <v>1522</v>
      </c>
      <c r="H476" s="2" t="s">
        <v>1460</v>
      </c>
      <c r="I476" s="2">
        <v>76953475</v>
      </c>
      <c r="J476" s="2" t="s">
        <v>3246</v>
      </c>
      <c r="K476" s="2" t="s">
        <v>2969</v>
      </c>
      <c r="L476" s="2">
        <v>1340</v>
      </c>
      <c r="M476" s="2">
        <v>1340</v>
      </c>
      <c r="N476" s="2" t="str">
        <f t="shared" si="7"/>
        <v>34730010 - ČEPIN TRGOVINA IN STORITVE D.O.O.</v>
      </c>
      <c r="O476" s="2">
        <v>34730010</v>
      </c>
      <c r="P476" s="2" t="s">
        <v>4091</v>
      </c>
      <c r="Q476" s="8">
        <v>4500</v>
      </c>
    </row>
    <row r="477" spans="1:17" x14ac:dyDescent="0.25">
      <c r="A477" s="2" t="s">
        <v>2846</v>
      </c>
      <c r="B477" s="2" t="s">
        <v>2847</v>
      </c>
      <c r="C477" s="2" t="s">
        <v>1427</v>
      </c>
      <c r="D477" s="2" t="s">
        <v>1459</v>
      </c>
      <c r="E477" s="2" t="s">
        <v>1460</v>
      </c>
      <c r="F477" s="2" t="s">
        <v>1428</v>
      </c>
      <c r="G477" s="2" t="s">
        <v>1522</v>
      </c>
      <c r="H477" s="2" t="s">
        <v>1460</v>
      </c>
      <c r="I477" s="2">
        <v>76953475</v>
      </c>
      <c r="J477" s="2" t="s">
        <v>3246</v>
      </c>
      <c r="K477" s="2" t="s">
        <v>2969</v>
      </c>
      <c r="L477" s="2">
        <v>829</v>
      </c>
      <c r="M477" s="2">
        <v>829</v>
      </c>
      <c r="N477" s="2" t="str">
        <f t="shared" si="7"/>
        <v>34771034 - COMPETO, KADROVSKE STORITVE, D.O.O.</v>
      </c>
      <c r="O477" s="2">
        <v>34771034</v>
      </c>
      <c r="P477" s="2" t="s">
        <v>4092</v>
      </c>
      <c r="Q477" s="8">
        <v>7770</v>
      </c>
    </row>
    <row r="478" spans="1:17" x14ac:dyDescent="0.25">
      <c r="A478" s="2" t="s">
        <v>2846</v>
      </c>
      <c r="B478" s="2" t="s">
        <v>2847</v>
      </c>
      <c r="C478" s="2" t="s">
        <v>1427</v>
      </c>
      <c r="D478" s="2" t="s">
        <v>1459</v>
      </c>
      <c r="E478" s="2" t="s">
        <v>1460</v>
      </c>
      <c r="F478" s="2" t="s">
        <v>1428</v>
      </c>
      <c r="G478" s="2" t="s">
        <v>1522</v>
      </c>
      <c r="H478" s="2" t="s">
        <v>1460</v>
      </c>
      <c r="I478" s="2">
        <v>76953475</v>
      </c>
      <c r="J478" s="2" t="s">
        <v>3246</v>
      </c>
      <c r="K478" s="2" t="s">
        <v>2969</v>
      </c>
      <c r="L478" s="2">
        <v>2407</v>
      </c>
      <c r="M478" s="2">
        <v>2407</v>
      </c>
      <c r="N478" s="2" t="str">
        <f t="shared" si="7"/>
        <v>34796142 - DOLENJSKA-RIVAL VAROVANJE D.O.O.</v>
      </c>
      <c r="O478" s="2">
        <v>34796142</v>
      </c>
      <c r="P478" s="2" t="s">
        <v>4093</v>
      </c>
      <c r="Q478" s="8">
        <v>300</v>
      </c>
    </row>
    <row r="479" spans="1:17" x14ac:dyDescent="0.25">
      <c r="A479" s="2" t="s">
        <v>2846</v>
      </c>
      <c r="B479" s="2" t="s">
        <v>2847</v>
      </c>
      <c r="C479" s="2" t="s">
        <v>1427</v>
      </c>
      <c r="D479" s="2" t="s">
        <v>1459</v>
      </c>
      <c r="E479" s="2" t="s">
        <v>1460</v>
      </c>
      <c r="F479" s="2" t="s">
        <v>1428</v>
      </c>
      <c r="G479" s="2" t="s">
        <v>1522</v>
      </c>
      <c r="H479" s="2" t="s">
        <v>1460</v>
      </c>
      <c r="I479" s="2">
        <v>76953475</v>
      </c>
      <c r="J479" s="2" t="s">
        <v>3246</v>
      </c>
      <c r="K479" s="2" t="s">
        <v>2969</v>
      </c>
      <c r="L479" s="2">
        <v>1841</v>
      </c>
      <c r="M479" s="2">
        <v>1841</v>
      </c>
      <c r="N479" s="2" t="str">
        <f t="shared" si="7"/>
        <v>34805818 - ALOHA, TRGOVINA IN STORITVE, D.O.O.</v>
      </c>
      <c r="O479" s="2">
        <v>34805818</v>
      </c>
      <c r="P479" s="2" t="s">
        <v>4094</v>
      </c>
      <c r="Q479" s="8">
        <v>2100</v>
      </c>
    </row>
    <row r="480" spans="1:17" x14ac:dyDescent="0.25">
      <c r="A480" s="2" t="s">
        <v>2846</v>
      </c>
      <c r="B480" s="2" t="s">
        <v>2847</v>
      </c>
      <c r="C480" s="2" t="s">
        <v>1427</v>
      </c>
      <c r="D480" s="2" t="s">
        <v>1459</v>
      </c>
      <c r="E480" s="2" t="s">
        <v>1460</v>
      </c>
      <c r="F480" s="2" t="s">
        <v>1428</v>
      </c>
      <c r="G480" s="2" t="s">
        <v>1522</v>
      </c>
      <c r="H480" s="2" t="s">
        <v>1460</v>
      </c>
      <c r="I480" s="2">
        <v>76953475</v>
      </c>
      <c r="J480" s="2" t="s">
        <v>3246</v>
      </c>
      <c r="K480" s="2" t="s">
        <v>2969</v>
      </c>
      <c r="L480" s="2">
        <v>2345</v>
      </c>
      <c r="M480" s="2">
        <v>2345</v>
      </c>
      <c r="N480" s="2" t="str">
        <f t="shared" si="7"/>
        <v>34866868 - SLAŠČIČARSTVO RAZPOTNIK PROIZVODNJA, TRGOVINA IN STORITVE D.O.O.</v>
      </c>
      <c r="O480" s="2">
        <v>34866868</v>
      </c>
      <c r="P480" s="2" t="s">
        <v>4095</v>
      </c>
      <c r="Q480" s="8">
        <v>600</v>
      </c>
    </row>
    <row r="481" spans="1:17" x14ac:dyDescent="0.25">
      <c r="A481" s="2" t="s">
        <v>2846</v>
      </c>
      <c r="B481" s="2" t="s">
        <v>2847</v>
      </c>
      <c r="C481" s="2" t="s">
        <v>1427</v>
      </c>
      <c r="D481" s="2" t="s">
        <v>1459</v>
      </c>
      <c r="E481" s="2" t="s">
        <v>1460</v>
      </c>
      <c r="F481" s="2" t="s">
        <v>1428</v>
      </c>
      <c r="G481" s="2" t="s">
        <v>1522</v>
      </c>
      <c r="H481" s="2" t="s">
        <v>1460</v>
      </c>
      <c r="I481" s="2">
        <v>76953475</v>
      </c>
      <c r="J481" s="2" t="s">
        <v>3246</v>
      </c>
      <c r="K481" s="2" t="s">
        <v>2969</v>
      </c>
      <c r="L481" s="2">
        <v>2353</v>
      </c>
      <c r="M481" s="2">
        <v>2353</v>
      </c>
      <c r="N481" s="2" t="str">
        <f t="shared" si="7"/>
        <v>34899502 - STOP-KER, OBDELAVA KERAMIKE OVSENIK ALEŠ S.P.</v>
      </c>
      <c r="O481" s="2">
        <v>34899502</v>
      </c>
      <c r="P481" s="2" t="s">
        <v>3438</v>
      </c>
      <c r="Q481" s="8">
        <v>600</v>
      </c>
    </row>
    <row r="482" spans="1:17" x14ac:dyDescent="0.25">
      <c r="A482" s="2" t="s">
        <v>2846</v>
      </c>
      <c r="B482" s="2" t="s">
        <v>2847</v>
      </c>
      <c r="C482" s="2" t="s">
        <v>1427</v>
      </c>
      <c r="D482" s="2" t="s">
        <v>1459</v>
      </c>
      <c r="E482" s="2" t="s">
        <v>1460</v>
      </c>
      <c r="F482" s="2" t="s">
        <v>1428</v>
      </c>
      <c r="G482" s="2" t="s">
        <v>1522</v>
      </c>
      <c r="H482" s="2" t="s">
        <v>1460</v>
      </c>
      <c r="I482" s="2">
        <v>76953475</v>
      </c>
      <c r="J482" s="2" t="s">
        <v>3246</v>
      </c>
      <c r="K482" s="2" t="s">
        <v>2969</v>
      </c>
      <c r="L482" s="2">
        <v>2089</v>
      </c>
      <c r="M482" s="2">
        <v>2089</v>
      </c>
      <c r="N482" s="2" t="str">
        <f t="shared" si="7"/>
        <v>35071125 - E2E, TRGOVINA IN STORITVE, D.O.O.</v>
      </c>
      <c r="O482" s="2">
        <v>35071125</v>
      </c>
      <c r="P482" s="2" t="s">
        <v>4096</v>
      </c>
      <c r="Q482" s="8">
        <v>1500</v>
      </c>
    </row>
    <row r="483" spans="1:17" x14ac:dyDescent="0.25">
      <c r="A483" s="2" t="s">
        <v>2846</v>
      </c>
      <c r="B483" s="2" t="s">
        <v>2847</v>
      </c>
      <c r="C483" s="2" t="s">
        <v>1427</v>
      </c>
      <c r="D483" s="2" t="s">
        <v>1459</v>
      </c>
      <c r="E483" s="2" t="s">
        <v>1460</v>
      </c>
      <c r="F483" s="2" t="s">
        <v>1428</v>
      </c>
      <c r="G483" s="2" t="s">
        <v>1522</v>
      </c>
      <c r="H483" s="2" t="s">
        <v>1460</v>
      </c>
      <c r="I483" s="2">
        <v>76953475</v>
      </c>
      <c r="J483" s="2" t="s">
        <v>3246</v>
      </c>
      <c r="K483" s="2" t="s">
        <v>2969</v>
      </c>
      <c r="L483" s="2">
        <v>1528</v>
      </c>
      <c r="M483" s="2">
        <v>1528</v>
      </c>
      <c r="N483" s="2" t="str">
        <f t="shared" si="7"/>
        <v>35198338 - JASNA CHALET RESORT, GOSTINSTVO IN TURIZEM, D.O.O.</v>
      </c>
      <c r="O483" s="2">
        <v>35198338</v>
      </c>
      <c r="P483" s="2" t="s">
        <v>4097</v>
      </c>
      <c r="Q483" s="8">
        <v>3118.2</v>
      </c>
    </row>
    <row r="484" spans="1:17" x14ac:dyDescent="0.25">
      <c r="A484" s="2" t="s">
        <v>2846</v>
      </c>
      <c r="B484" s="2" t="s">
        <v>2847</v>
      </c>
      <c r="C484" s="2" t="s">
        <v>1427</v>
      </c>
      <c r="D484" s="2" t="s">
        <v>1459</v>
      </c>
      <c r="E484" s="2" t="s">
        <v>1460</v>
      </c>
      <c r="F484" s="2" t="s">
        <v>1428</v>
      </c>
      <c r="G484" s="2" t="s">
        <v>1522</v>
      </c>
      <c r="H484" s="2" t="s">
        <v>1460</v>
      </c>
      <c r="I484" s="2">
        <v>76953475</v>
      </c>
      <c r="J484" s="2" t="s">
        <v>3246</v>
      </c>
      <c r="K484" s="2" t="s">
        <v>2969</v>
      </c>
      <c r="L484" s="2">
        <v>2093</v>
      </c>
      <c r="M484" s="2">
        <v>2093</v>
      </c>
      <c r="N484" s="2" t="str">
        <f t="shared" si="7"/>
        <v>35229870 - FRIZERSTVO NATAŠA P., NATAŠA PLAZ S.P.</v>
      </c>
      <c r="O484" s="2">
        <v>35229870</v>
      </c>
      <c r="P484" s="2" t="s">
        <v>3439</v>
      </c>
      <c r="Q484" s="8">
        <v>1500</v>
      </c>
    </row>
    <row r="485" spans="1:17" x14ac:dyDescent="0.25">
      <c r="A485" s="2" t="s">
        <v>2846</v>
      </c>
      <c r="B485" s="2" t="s">
        <v>2847</v>
      </c>
      <c r="C485" s="2" t="s">
        <v>1427</v>
      </c>
      <c r="D485" s="2" t="s">
        <v>1459</v>
      </c>
      <c r="E485" s="2" t="s">
        <v>1460</v>
      </c>
      <c r="F485" s="2" t="s">
        <v>1428</v>
      </c>
      <c r="G485" s="2" t="s">
        <v>1522</v>
      </c>
      <c r="H485" s="2" t="s">
        <v>1460</v>
      </c>
      <c r="I485" s="2">
        <v>76953475</v>
      </c>
      <c r="J485" s="2" t="s">
        <v>3246</v>
      </c>
      <c r="K485" s="2" t="s">
        <v>2969</v>
      </c>
      <c r="L485" s="2">
        <v>1146</v>
      </c>
      <c r="M485" s="2">
        <v>1146</v>
      </c>
      <c r="N485" s="2" t="str">
        <f t="shared" si="7"/>
        <v>35344512 - AVTOSERVIS GOVEKAR MATJAŽ GOVEKAR S.P.</v>
      </c>
      <c r="O485" s="2">
        <v>35344512</v>
      </c>
      <c r="P485" s="2" t="s">
        <v>4098</v>
      </c>
      <c r="Q485" s="8">
        <v>5400</v>
      </c>
    </row>
    <row r="486" spans="1:17" x14ac:dyDescent="0.25">
      <c r="A486" s="2" t="s">
        <v>2846</v>
      </c>
      <c r="B486" s="2" t="s">
        <v>2847</v>
      </c>
      <c r="C486" s="2" t="s">
        <v>1427</v>
      </c>
      <c r="D486" s="2" t="s">
        <v>1459</v>
      </c>
      <c r="E486" s="2" t="s">
        <v>1460</v>
      </c>
      <c r="F486" s="2" t="s">
        <v>1428</v>
      </c>
      <c r="G486" s="2" t="s">
        <v>1522</v>
      </c>
      <c r="H486" s="2" t="s">
        <v>1460</v>
      </c>
      <c r="I486" s="2">
        <v>76953475</v>
      </c>
      <c r="J486" s="2" t="s">
        <v>3246</v>
      </c>
      <c r="K486" s="2" t="s">
        <v>2969</v>
      </c>
      <c r="L486" s="2">
        <v>1826</v>
      </c>
      <c r="M486" s="2">
        <v>1826</v>
      </c>
      <c r="N486" s="2" t="str">
        <f t="shared" si="7"/>
        <v>35361123 - GOSTINSTVO KAPUN, PROIZVODNJA, POSREDNIŠTVO, TRGOVINA, GOSTINSTVO IN STORITVE, D.O.O.</v>
      </c>
      <c r="O486" s="2">
        <v>35361123</v>
      </c>
      <c r="P486" s="2" t="s">
        <v>4099</v>
      </c>
      <c r="Q486" s="8">
        <v>2100</v>
      </c>
    </row>
    <row r="487" spans="1:17" x14ac:dyDescent="0.25">
      <c r="A487" s="2" t="s">
        <v>2846</v>
      </c>
      <c r="B487" s="2" t="s">
        <v>2847</v>
      </c>
      <c r="C487" s="2" t="s">
        <v>1427</v>
      </c>
      <c r="D487" s="2" t="s">
        <v>1459</v>
      </c>
      <c r="E487" s="2" t="s">
        <v>1460</v>
      </c>
      <c r="F487" s="2" t="s">
        <v>1428</v>
      </c>
      <c r="G487" s="2" t="s">
        <v>1522</v>
      </c>
      <c r="H487" s="2" t="s">
        <v>1460</v>
      </c>
      <c r="I487" s="2">
        <v>76953475</v>
      </c>
      <c r="J487" s="2" t="s">
        <v>3246</v>
      </c>
      <c r="K487" s="2" t="s">
        <v>2969</v>
      </c>
      <c r="L487" s="2">
        <v>2214</v>
      </c>
      <c r="M487" s="2">
        <v>2214</v>
      </c>
      <c r="N487" s="2" t="str">
        <f t="shared" si="7"/>
        <v>35380489 - MUAMER TALETOVIĆ S.P., MEHANSKA OBDELAVA KOVIN IN ELEKTROINŠTALACIJE</v>
      </c>
      <c r="O487" s="2">
        <v>35380489</v>
      </c>
      <c r="P487" s="2" t="s">
        <v>3440</v>
      </c>
      <c r="Q487" s="8">
        <v>984.15</v>
      </c>
    </row>
    <row r="488" spans="1:17" x14ac:dyDescent="0.25">
      <c r="A488" s="2" t="s">
        <v>2846</v>
      </c>
      <c r="B488" s="2" t="s">
        <v>2847</v>
      </c>
      <c r="C488" s="2" t="s">
        <v>1427</v>
      </c>
      <c r="D488" s="2" t="s">
        <v>1459</v>
      </c>
      <c r="E488" s="2" t="s">
        <v>1460</v>
      </c>
      <c r="F488" s="2" t="s">
        <v>1428</v>
      </c>
      <c r="G488" s="2" t="s">
        <v>1522</v>
      </c>
      <c r="H488" s="2" t="s">
        <v>1460</v>
      </c>
      <c r="I488" s="2">
        <v>76953475</v>
      </c>
      <c r="J488" s="2" t="s">
        <v>3246</v>
      </c>
      <c r="K488" s="2" t="s">
        <v>2969</v>
      </c>
      <c r="L488" s="2">
        <v>786</v>
      </c>
      <c r="M488" s="2">
        <v>786</v>
      </c>
      <c r="N488" s="2" t="str">
        <f t="shared" si="7"/>
        <v>35396504 - SAVA AVTO D.O.O., TRGOVSKO, PROIZVODNO, SERVISNO PODJETJE SEVNICA</v>
      </c>
      <c r="O488" s="2">
        <v>35396504</v>
      </c>
      <c r="P488" s="2" t="s">
        <v>4100</v>
      </c>
      <c r="Q488" s="8">
        <v>9900</v>
      </c>
    </row>
    <row r="489" spans="1:17" x14ac:dyDescent="0.25">
      <c r="A489" s="2" t="s">
        <v>2846</v>
      </c>
      <c r="B489" s="2" t="s">
        <v>2847</v>
      </c>
      <c r="C489" s="2" t="s">
        <v>1427</v>
      </c>
      <c r="D489" s="2" t="s">
        <v>1459</v>
      </c>
      <c r="E489" s="2" t="s">
        <v>1460</v>
      </c>
      <c r="F489" s="2" t="s">
        <v>1428</v>
      </c>
      <c r="G489" s="2" t="s">
        <v>1522</v>
      </c>
      <c r="H489" s="2" t="s">
        <v>1460</v>
      </c>
      <c r="I489" s="2">
        <v>76953475</v>
      </c>
      <c r="J489" s="2" t="s">
        <v>3246</v>
      </c>
      <c r="K489" s="2" t="s">
        <v>2969</v>
      </c>
      <c r="L489" s="2">
        <v>1290</v>
      </c>
      <c r="M489" s="2">
        <v>1290</v>
      </c>
      <c r="N489" s="2" t="str">
        <f t="shared" si="7"/>
        <v>35459646 - POSREDNIŠTVO IN RAČUNOVODSTVO BARBARA ŠKORJANC S.P.</v>
      </c>
      <c r="O489" s="2">
        <v>35459646</v>
      </c>
      <c r="P489" s="2" t="s">
        <v>4101</v>
      </c>
      <c r="Q489" s="8">
        <v>4800</v>
      </c>
    </row>
    <row r="490" spans="1:17" x14ac:dyDescent="0.25">
      <c r="A490" s="2" t="s">
        <v>2846</v>
      </c>
      <c r="B490" s="2" t="s">
        <v>2847</v>
      </c>
      <c r="C490" s="2" t="s">
        <v>1427</v>
      </c>
      <c r="D490" s="2" t="s">
        <v>1459</v>
      </c>
      <c r="E490" s="2" t="s">
        <v>1460</v>
      </c>
      <c r="F490" s="2" t="s">
        <v>1428</v>
      </c>
      <c r="G490" s="2" t="s">
        <v>1522</v>
      </c>
      <c r="H490" s="2" t="s">
        <v>1460</v>
      </c>
      <c r="I490" s="2">
        <v>76953475</v>
      </c>
      <c r="J490" s="2" t="s">
        <v>3246</v>
      </c>
      <c r="K490" s="2" t="s">
        <v>2969</v>
      </c>
      <c r="L490" s="2">
        <v>1737</v>
      </c>
      <c r="M490" s="2">
        <v>1737</v>
      </c>
      <c r="N490" s="2" t="str">
        <f t="shared" si="7"/>
        <v>35473533 - STREHA SODNIK, KLEPARSKA IN KROVSKA DELA, D.O.O.</v>
      </c>
      <c r="O490" s="2">
        <v>35473533</v>
      </c>
      <c r="P490" s="2" t="s">
        <v>4102</v>
      </c>
      <c r="Q490" s="8">
        <v>2400</v>
      </c>
    </row>
    <row r="491" spans="1:17" x14ac:dyDescent="0.25">
      <c r="A491" s="2" t="s">
        <v>2846</v>
      </c>
      <c r="B491" s="2" t="s">
        <v>2847</v>
      </c>
      <c r="C491" s="2" t="s">
        <v>1427</v>
      </c>
      <c r="D491" s="2" t="s">
        <v>1459</v>
      </c>
      <c r="E491" s="2" t="s">
        <v>1460</v>
      </c>
      <c r="F491" s="2" t="s">
        <v>1428</v>
      </c>
      <c r="G491" s="2" t="s">
        <v>1522</v>
      </c>
      <c r="H491" s="2" t="s">
        <v>1460</v>
      </c>
      <c r="I491" s="2">
        <v>76953475</v>
      </c>
      <c r="J491" s="2" t="s">
        <v>3246</v>
      </c>
      <c r="K491" s="2" t="s">
        <v>2969</v>
      </c>
      <c r="L491" s="2">
        <v>543</v>
      </c>
      <c r="M491" s="2">
        <v>543</v>
      </c>
      <c r="N491" s="2" t="str">
        <f t="shared" si="7"/>
        <v>35626127 - SILCO D.O.O.</v>
      </c>
      <c r="O491" s="2">
        <v>35626127</v>
      </c>
      <c r="P491" s="2" t="s">
        <v>28</v>
      </c>
      <c r="Q491" s="8">
        <v>1800</v>
      </c>
    </row>
    <row r="492" spans="1:17" x14ac:dyDescent="0.25">
      <c r="A492" s="2" t="s">
        <v>2846</v>
      </c>
      <c r="B492" s="2" t="s">
        <v>2847</v>
      </c>
      <c r="C492" s="2" t="s">
        <v>1427</v>
      </c>
      <c r="D492" s="2" t="s">
        <v>1459</v>
      </c>
      <c r="E492" s="2" t="s">
        <v>1460</v>
      </c>
      <c r="F492" s="2" t="s">
        <v>1428</v>
      </c>
      <c r="G492" s="2" t="s">
        <v>1522</v>
      </c>
      <c r="H492" s="2" t="s">
        <v>1460</v>
      </c>
      <c r="I492" s="2">
        <v>76953475</v>
      </c>
      <c r="J492" s="2" t="s">
        <v>3246</v>
      </c>
      <c r="K492" s="2" t="s">
        <v>2969</v>
      </c>
      <c r="L492" s="2">
        <v>2092</v>
      </c>
      <c r="M492" s="2">
        <v>2092</v>
      </c>
      <c r="N492" s="2" t="str">
        <f t="shared" si="7"/>
        <v>35704152 - BLUPRINT SERVIS, DRUŽBA ZA PROIZVODNJO, POSREDNIŠTVO, TRGOVINO IN POSLOVNE STORITVE D.O.O.</v>
      </c>
      <c r="O492" s="2">
        <v>35704152</v>
      </c>
      <c r="P492" s="2" t="s">
        <v>4103</v>
      </c>
      <c r="Q492" s="8">
        <v>1500</v>
      </c>
    </row>
    <row r="493" spans="1:17" x14ac:dyDescent="0.25">
      <c r="A493" s="2" t="s">
        <v>2846</v>
      </c>
      <c r="B493" s="2" t="s">
        <v>2847</v>
      </c>
      <c r="C493" s="2" t="s">
        <v>1427</v>
      </c>
      <c r="D493" s="2" t="s">
        <v>1459</v>
      </c>
      <c r="E493" s="2" t="s">
        <v>1460</v>
      </c>
      <c r="F493" s="2" t="s">
        <v>1428</v>
      </c>
      <c r="G493" s="2" t="s">
        <v>1522</v>
      </c>
      <c r="H493" s="2" t="s">
        <v>1460</v>
      </c>
      <c r="I493" s="2">
        <v>76953475</v>
      </c>
      <c r="J493" s="2" t="s">
        <v>3246</v>
      </c>
      <c r="K493" s="2" t="s">
        <v>2969</v>
      </c>
      <c r="L493" s="2">
        <v>2354</v>
      </c>
      <c r="M493" s="2">
        <v>2354</v>
      </c>
      <c r="N493" s="2" t="str">
        <f t="shared" si="7"/>
        <v>35757981 - PEČNIK ZOBOZDRAVSTVO STORITVE D.O.O.</v>
      </c>
      <c r="O493" s="2">
        <v>35757981</v>
      </c>
      <c r="P493" s="2" t="s">
        <v>4104</v>
      </c>
      <c r="Q493" s="8">
        <v>600</v>
      </c>
    </row>
    <row r="494" spans="1:17" x14ac:dyDescent="0.25">
      <c r="A494" s="2" t="s">
        <v>2846</v>
      </c>
      <c r="B494" s="2" t="s">
        <v>2847</v>
      </c>
      <c r="C494" s="2" t="s">
        <v>1427</v>
      </c>
      <c r="D494" s="2" t="s">
        <v>1459</v>
      </c>
      <c r="E494" s="2" t="s">
        <v>1460</v>
      </c>
      <c r="F494" s="2" t="s">
        <v>1428</v>
      </c>
      <c r="G494" s="2" t="s">
        <v>1522</v>
      </c>
      <c r="H494" s="2" t="s">
        <v>1460</v>
      </c>
      <c r="I494" s="2">
        <v>76953475</v>
      </c>
      <c r="J494" s="2" t="s">
        <v>3246</v>
      </c>
      <c r="K494" s="2" t="s">
        <v>2969</v>
      </c>
      <c r="L494" s="2">
        <v>2130</v>
      </c>
      <c r="M494" s="2">
        <v>2130</v>
      </c>
      <c r="N494" s="2" t="str">
        <f t="shared" si="7"/>
        <v>35761776 - PEČI - KERAMIKA PROIZVODNJA KERAMIČNIH PEČNIC D.O.O.</v>
      </c>
      <c r="O494" s="2">
        <v>35761776</v>
      </c>
      <c r="P494" s="2" t="s">
        <v>4105</v>
      </c>
      <c r="Q494" s="8">
        <v>1377.3</v>
      </c>
    </row>
    <row r="495" spans="1:17" x14ac:dyDescent="0.25">
      <c r="A495" s="2" t="s">
        <v>2846</v>
      </c>
      <c r="B495" s="2" t="s">
        <v>2847</v>
      </c>
      <c r="C495" s="2" t="s">
        <v>1427</v>
      </c>
      <c r="D495" s="2" t="s">
        <v>1459</v>
      </c>
      <c r="E495" s="2" t="s">
        <v>1460</v>
      </c>
      <c r="F495" s="2" t="s">
        <v>1428</v>
      </c>
      <c r="G495" s="2" t="s">
        <v>1522</v>
      </c>
      <c r="H495" s="2" t="s">
        <v>1460</v>
      </c>
      <c r="I495" s="2">
        <v>76953475</v>
      </c>
      <c r="J495" s="2" t="s">
        <v>3246</v>
      </c>
      <c r="K495" s="2" t="s">
        <v>2969</v>
      </c>
      <c r="L495" s="2">
        <v>790</v>
      </c>
      <c r="M495" s="2">
        <v>790</v>
      </c>
      <c r="N495" s="2" t="str">
        <f t="shared" si="7"/>
        <v>35771267 - TEVEL, TEVE VARNOST ELEKTRONIKA, D.O.O.</v>
      </c>
      <c r="O495" s="2">
        <v>35771267</v>
      </c>
      <c r="P495" s="2" t="s">
        <v>4106</v>
      </c>
      <c r="Q495" s="8">
        <v>9620</v>
      </c>
    </row>
    <row r="496" spans="1:17" x14ac:dyDescent="0.25">
      <c r="A496" s="2" t="s">
        <v>2846</v>
      </c>
      <c r="B496" s="2" t="s">
        <v>2847</v>
      </c>
      <c r="C496" s="2" t="s">
        <v>1427</v>
      </c>
      <c r="D496" s="2" t="s">
        <v>1459</v>
      </c>
      <c r="E496" s="2" t="s">
        <v>1460</v>
      </c>
      <c r="F496" s="2" t="s">
        <v>1428</v>
      </c>
      <c r="G496" s="2" t="s">
        <v>1522</v>
      </c>
      <c r="H496" s="2" t="s">
        <v>1460</v>
      </c>
      <c r="I496" s="2">
        <v>76953475</v>
      </c>
      <c r="J496" s="2" t="s">
        <v>3246</v>
      </c>
      <c r="K496" s="2" t="s">
        <v>2969</v>
      </c>
      <c r="L496" s="2">
        <v>1213</v>
      </c>
      <c r="M496" s="2">
        <v>1213</v>
      </c>
      <c r="N496" s="2" t="str">
        <f t="shared" si="7"/>
        <v>35928573 - KMETIJSKA TRGOVINA IN GOSTILNA CERJAK BROD POLONA S.P.</v>
      </c>
      <c r="O496" s="2">
        <v>35928573</v>
      </c>
      <c r="P496" s="2" t="s">
        <v>3441</v>
      </c>
      <c r="Q496" s="8">
        <v>5100</v>
      </c>
    </row>
    <row r="497" spans="1:17" x14ac:dyDescent="0.25">
      <c r="A497" s="2" t="s">
        <v>2846</v>
      </c>
      <c r="B497" s="2" t="s">
        <v>2847</v>
      </c>
      <c r="C497" s="2" t="s">
        <v>1427</v>
      </c>
      <c r="D497" s="2" t="s">
        <v>1459</v>
      </c>
      <c r="E497" s="2" t="s">
        <v>1460</v>
      </c>
      <c r="F497" s="2" t="s">
        <v>1428</v>
      </c>
      <c r="G497" s="2" t="s">
        <v>1522</v>
      </c>
      <c r="H497" s="2" t="s">
        <v>1460</v>
      </c>
      <c r="I497" s="2">
        <v>76953475</v>
      </c>
      <c r="J497" s="2" t="s">
        <v>3246</v>
      </c>
      <c r="K497" s="2" t="s">
        <v>2969</v>
      </c>
      <c r="L497" s="2">
        <v>893</v>
      </c>
      <c r="M497" s="2">
        <v>893</v>
      </c>
      <c r="N497" s="2" t="str">
        <f t="shared" si="7"/>
        <v>35930985 - AVTO PIHI AVTOKLEPARSTVO IN AVTOLIČARSTVO, FRANC PLIBERŠEK, S.P.</v>
      </c>
      <c r="O497" s="2">
        <v>35930985</v>
      </c>
      <c r="P497" s="2" t="s">
        <v>4107</v>
      </c>
      <c r="Q497" s="8">
        <v>6480</v>
      </c>
    </row>
    <row r="498" spans="1:17" x14ac:dyDescent="0.25">
      <c r="A498" s="2" t="s">
        <v>2846</v>
      </c>
      <c r="B498" s="2" t="s">
        <v>2847</v>
      </c>
      <c r="C498" s="2" t="s">
        <v>1427</v>
      </c>
      <c r="D498" s="2" t="s">
        <v>1459</v>
      </c>
      <c r="E498" s="2" t="s">
        <v>1460</v>
      </c>
      <c r="F498" s="2" t="s">
        <v>1428</v>
      </c>
      <c r="G498" s="2" t="s">
        <v>1522</v>
      </c>
      <c r="H498" s="2" t="s">
        <v>1460</v>
      </c>
      <c r="I498" s="2">
        <v>76953475</v>
      </c>
      <c r="J498" s="2" t="s">
        <v>3246</v>
      </c>
      <c r="K498" s="2" t="s">
        <v>2969</v>
      </c>
      <c r="L498" s="2">
        <v>924</v>
      </c>
      <c r="M498" s="2">
        <v>924</v>
      </c>
      <c r="N498" s="2" t="str">
        <f t="shared" si="7"/>
        <v>36064823 - PJP - PRO, POSLOVNE STORITVE, D.O.O.</v>
      </c>
      <c r="O498" s="2">
        <v>36064823</v>
      </c>
      <c r="P498" s="2" t="s">
        <v>4108</v>
      </c>
      <c r="Q498" s="8">
        <v>6120</v>
      </c>
    </row>
    <row r="499" spans="1:17" x14ac:dyDescent="0.25">
      <c r="A499" s="2" t="s">
        <v>2846</v>
      </c>
      <c r="B499" s="2" t="s">
        <v>2847</v>
      </c>
      <c r="C499" s="2" t="s">
        <v>1427</v>
      </c>
      <c r="D499" s="2" t="s">
        <v>1459</v>
      </c>
      <c r="E499" s="2" t="s">
        <v>1460</v>
      </c>
      <c r="F499" s="2" t="s">
        <v>1428</v>
      </c>
      <c r="G499" s="2" t="s">
        <v>1522</v>
      </c>
      <c r="H499" s="2" t="s">
        <v>1460</v>
      </c>
      <c r="I499" s="2">
        <v>76953475</v>
      </c>
      <c r="J499" s="2" t="s">
        <v>3246</v>
      </c>
      <c r="K499" s="2" t="s">
        <v>2969</v>
      </c>
      <c r="L499" s="2">
        <v>2095</v>
      </c>
      <c r="M499" s="2">
        <v>2095</v>
      </c>
      <c r="N499" s="2" t="str">
        <f t="shared" si="7"/>
        <v>36102024 - GFI GLOBALNI FINANČNI INŽENIRING D.O.O.</v>
      </c>
      <c r="O499" s="2">
        <v>36102024</v>
      </c>
      <c r="P499" s="2" t="s">
        <v>4109</v>
      </c>
      <c r="Q499" s="8">
        <v>1500</v>
      </c>
    </row>
    <row r="500" spans="1:17" x14ac:dyDescent="0.25">
      <c r="A500" s="2" t="s">
        <v>2846</v>
      </c>
      <c r="B500" s="2" t="s">
        <v>2847</v>
      </c>
      <c r="C500" s="2" t="s">
        <v>1427</v>
      </c>
      <c r="D500" s="2" t="s">
        <v>1459</v>
      </c>
      <c r="E500" s="2" t="s">
        <v>1460</v>
      </c>
      <c r="F500" s="2" t="s">
        <v>1428</v>
      </c>
      <c r="G500" s="2" t="s">
        <v>1522</v>
      </c>
      <c r="H500" s="2" t="s">
        <v>1460</v>
      </c>
      <c r="I500" s="2">
        <v>76953475</v>
      </c>
      <c r="J500" s="2" t="s">
        <v>3246</v>
      </c>
      <c r="K500" s="2" t="s">
        <v>2969</v>
      </c>
      <c r="L500" s="2">
        <v>1834</v>
      </c>
      <c r="M500" s="2">
        <v>1834</v>
      </c>
      <c r="N500" s="2" t="str">
        <f t="shared" si="7"/>
        <v>36146650 - NEA CULPA, AGENCIJA ZA MARKETING, D.O.O</v>
      </c>
      <c r="O500" s="2">
        <v>36146650</v>
      </c>
      <c r="P500" s="2" t="s">
        <v>4110</v>
      </c>
      <c r="Q500" s="8">
        <v>2100</v>
      </c>
    </row>
    <row r="501" spans="1:17" x14ac:dyDescent="0.25">
      <c r="A501" s="2" t="s">
        <v>2846</v>
      </c>
      <c r="B501" s="2" t="s">
        <v>2847</v>
      </c>
      <c r="C501" s="2" t="s">
        <v>1427</v>
      </c>
      <c r="D501" s="2" t="s">
        <v>1459</v>
      </c>
      <c r="E501" s="2" t="s">
        <v>1460</v>
      </c>
      <c r="F501" s="2" t="s">
        <v>1428</v>
      </c>
      <c r="G501" s="2" t="s">
        <v>1522</v>
      </c>
      <c r="H501" s="2" t="s">
        <v>1460</v>
      </c>
      <c r="I501" s="2">
        <v>76953475</v>
      </c>
      <c r="J501" s="2" t="s">
        <v>3246</v>
      </c>
      <c r="K501" s="2" t="s">
        <v>2969</v>
      </c>
      <c r="L501" s="2">
        <v>2127</v>
      </c>
      <c r="M501" s="2">
        <v>2127</v>
      </c>
      <c r="N501" s="2" t="str">
        <f t="shared" si="7"/>
        <v>36183229 - TFCE, GOSTINSKE STORITVE, D.O.O.</v>
      </c>
      <c r="O501" s="2">
        <v>36183229</v>
      </c>
      <c r="P501" s="2" t="s">
        <v>4111</v>
      </c>
      <c r="Q501" s="8">
        <v>1406.85</v>
      </c>
    </row>
    <row r="502" spans="1:17" x14ac:dyDescent="0.25">
      <c r="A502" s="2" t="s">
        <v>2846</v>
      </c>
      <c r="B502" s="2" t="s">
        <v>2847</v>
      </c>
      <c r="C502" s="2" t="s">
        <v>1427</v>
      </c>
      <c r="D502" s="2" t="s">
        <v>1459</v>
      </c>
      <c r="E502" s="2" t="s">
        <v>1460</v>
      </c>
      <c r="F502" s="2" t="s">
        <v>1428</v>
      </c>
      <c r="G502" s="2" t="s">
        <v>1522</v>
      </c>
      <c r="H502" s="2" t="s">
        <v>1460</v>
      </c>
      <c r="I502" s="2">
        <v>76953475</v>
      </c>
      <c r="J502" s="2" t="s">
        <v>3246</v>
      </c>
      <c r="K502" s="2" t="s">
        <v>2969</v>
      </c>
      <c r="L502" s="2">
        <v>1112</v>
      </c>
      <c r="M502" s="2">
        <v>1112</v>
      </c>
      <c r="N502" s="2" t="str">
        <f t="shared" si="7"/>
        <v>36247553 - INŠTALACIJE JENŠKOVEC, INŽENIRING IN STORITVE, D.O.O.</v>
      </c>
      <c r="O502" s="2">
        <v>36247553</v>
      </c>
      <c r="P502" s="2" t="s">
        <v>4112</v>
      </c>
      <c r="Q502" s="8">
        <v>5400</v>
      </c>
    </row>
    <row r="503" spans="1:17" x14ac:dyDescent="0.25">
      <c r="A503" s="2" t="s">
        <v>2846</v>
      </c>
      <c r="B503" s="2" t="s">
        <v>2847</v>
      </c>
      <c r="C503" s="2" t="s">
        <v>1427</v>
      </c>
      <c r="D503" s="2" t="s">
        <v>1459</v>
      </c>
      <c r="E503" s="2" t="s">
        <v>1460</v>
      </c>
      <c r="F503" s="2" t="s">
        <v>1428</v>
      </c>
      <c r="G503" s="2" t="s">
        <v>1522</v>
      </c>
      <c r="H503" s="2" t="s">
        <v>1460</v>
      </c>
      <c r="I503" s="2">
        <v>76953475</v>
      </c>
      <c r="J503" s="2" t="s">
        <v>3246</v>
      </c>
      <c r="K503" s="2" t="s">
        <v>2969</v>
      </c>
      <c r="L503" s="2">
        <v>1563</v>
      </c>
      <c r="M503" s="2">
        <v>1563</v>
      </c>
      <c r="N503" s="2" t="str">
        <f t="shared" si="7"/>
        <v>36283053 - AVTOMEHANIKA STANISLAV KLOPČIČ S.P.</v>
      </c>
      <c r="O503" s="2">
        <v>36283053</v>
      </c>
      <c r="P503" s="2" t="s">
        <v>3442</v>
      </c>
      <c r="Q503" s="8">
        <v>2940</v>
      </c>
    </row>
    <row r="504" spans="1:17" x14ac:dyDescent="0.25">
      <c r="A504" s="2" t="s">
        <v>2846</v>
      </c>
      <c r="B504" s="2" t="s">
        <v>2847</v>
      </c>
      <c r="C504" s="2" t="s">
        <v>1427</v>
      </c>
      <c r="D504" s="2" t="s">
        <v>1459</v>
      </c>
      <c r="E504" s="2" t="s">
        <v>1460</v>
      </c>
      <c r="F504" s="2" t="s">
        <v>1428</v>
      </c>
      <c r="G504" s="2" t="s">
        <v>1522</v>
      </c>
      <c r="H504" s="2" t="s">
        <v>1460</v>
      </c>
      <c r="I504" s="2">
        <v>76953475</v>
      </c>
      <c r="J504" s="2" t="s">
        <v>3246</v>
      </c>
      <c r="K504" s="2" t="s">
        <v>2969</v>
      </c>
      <c r="L504" s="2">
        <v>1772</v>
      </c>
      <c r="M504" s="2">
        <v>1772</v>
      </c>
      <c r="N504" s="2" t="str">
        <f t="shared" si="7"/>
        <v>36339610 - VIS STROJNE INŠTALACIJE, VULLNET ISTOGU S.P.</v>
      </c>
      <c r="O504" s="2">
        <v>36339610</v>
      </c>
      <c r="P504" s="2" t="s">
        <v>4113</v>
      </c>
      <c r="Q504" s="8">
        <v>2160</v>
      </c>
    </row>
    <row r="505" spans="1:17" x14ac:dyDescent="0.25">
      <c r="A505" s="2" t="s">
        <v>2846</v>
      </c>
      <c r="B505" s="2" t="s">
        <v>2847</v>
      </c>
      <c r="C505" s="2" t="s">
        <v>1427</v>
      </c>
      <c r="D505" s="2" t="s">
        <v>1459</v>
      </c>
      <c r="E505" s="2" t="s">
        <v>1460</v>
      </c>
      <c r="F505" s="2" t="s">
        <v>1428</v>
      </c>
      <c r="G505" s="2" t="s">
        <v>1522</v>
      </c>
      <c r="H505" s="2" t="s">
        <v>1460</v>
      </c>
      <c r="I505" s="2">
        <v>76953475</v>
      </c>
      <c r="J505" s="2" t="s">
        <v>3246</v>
      </c>
      <c r="K505" s="2" t="s">
        <v>2969</v>
      </c>
      <c r="L505" s="2">
        <v>1120</v>
      </c>
      <c r="M505" s="2">
        <v>1120</v>
      </c>
      <c r="N505" s="2" t="str">
        <f t="shared" si="7"/>
        <v>36504505 - VIA X ARHITEKTURNO PROJEKTIRANJE, D. O. O.</v>
      </c>
      <c r="O505" s="2">
        <v>36504505</v>
      </c>
      <c r="P505" s="2" t="s">
        <v>4114</v>
      </c>
      <c r="Q505" s="8">
        <v>5400</v>
      </c>
    </row>
    <row r="506" spans="1:17" x14ac:dyDescent="0.25">
      <c r="A506" s="2" t="s">
        <v>2846</v>
      </c>
      <c r="B506" s="2" t="s">
        <v>2847</v>
      </c>
      <c r="C506" s="2" t="s">
        <v>1427</v>
      </c>
      <c r="D506" s="2" t="s">
        <v>1459</v>
      </c>
      <c r="E506" s="2" t="s">
        <v>1460</v>
      </c>
      <c r="F506" s="2" t="s">
        <v>1428</v>
      </c>
      <c r="G506" s="2" t="s">
        <v>1522</v>
      </c>
      <c r="H506" s="2" t="s">
        <v>1460</v>
      </c>
      <c r="I506" s="2">
        <v>76953475</v>
      </c>
      <c r="J506" s="2" t="s">
        <v>3246</v>
      </c>
      <c r="K506" s="2" t="s">
        <v>2969</v>
      </c>
      <c r="L506" s="2">
        <v>1568</v>
      </c>
      <c r="M506" s="2">
        <v>1568</v>
      </c>
      <c r="N506" s="2" t="str">
        <f t="shared" si="7"/>
        <v>36565067 - ZAHRIBAR, PODJETJE ZA KOMERCIALNE STORITVE, GRADBENIŠTVO IN TRGOVINO, ŽELEZNIKI, D.O.O.</v>
      </c>
      <c r="O506" s="2">
        <v>36565067</v>
      </c>
      <c r="P506" s="2" t="s">
        <v>4115</v>
      </c>
      <c r="Q506" s="8">
        <v>2880</v>
      </c>
    </row>
    <row r="507" spans="1:17" x14ac:dyDescent="0.25">
      <c r="A507" s="2" t="s">
        <v>2846</v>
      </c>
      <c r="B507" s="2" t="s">
        <v>2847</v>
      </c>
      <c r="C507" s="2" t="s">
        <v>1427</v>
      </c>
      <c r="D507" s="2" t="s">
        <v>1459</v>
      </c>
      <c r="E507" s="2" t="s">
        <v>1460</v>
      </c>
      <c r="F507" s="2" t="s">
        <v>1428</v>
      </c>
      <c r="G507" s="2" t="s">
        <v>1522</v>
      </c>
      <c r="H507" s="2" t="s">
        <v>1460</v>
      </c>
      <c r="I507" s="2">
        <v>76953475</v>
      </c>
      <c r="J507" s="2" t="s">
        <v>3246</v>
      </c>
      <c r="K507" s="2" t="s">
        <v>2969</v>
      </c>
      <c r="L507" s="2">
        <v>1122</v>
      </c>
      <c r="M507" s="2">
        <v>1122</v>
      </c>
      <c r="N507" s="2" t="str">
        <f t="shared" si="7"/>
        <v>36618098 - SERVIS GOSPODINJSKIH APARATOV IVAN PIRŠ.S.P.</v>
      </c>
      <c r="O507" s="2">
        <v>36618098</v>
      </c>
      <c r="P507" s="2" t="s">
        <v>4116</v>
      </c>
      <c r="Q507" s="8">
        <v>5400</v>
      </c>
    </row>
    <row r="508" spans="1:17" x14ac:dyDescent="0.25">
      <c r="A508" s="2" t="s">
        <v>2846</v>
      </c>
      <c r="B508" s="2" t="s">
        <v>2847</v>
      </c>
      <c r="C508" s="2" t="s">
        <v>1427</v>
      </c>
      <c r="D508" s="2" t="s">
        <v>1459</v>
      </c>
      <c r="E508" s="2" t="s">
        <v>1460</v>
      </c>
      <c r="F508" s="2" t="s">
        <v>1428</v>
      </c>
      <c r="G508" s="2" t="s">
        <v>1522</v>
      </c>
      <c r="H508" s="2" t="s">
        <v>1460</v>
      </c>
      <c r="I508" s="2">
        <v>76953475</v>
      </c>
      <c r="J508" s="2" t="s">
        <v>3246</v>
      </c>
      <c r="K508" s="2" t="s">
        <v>2969</v>
      </c>
      <c r="L508" s="2">
        <v>2370</v>
      </c>
      <c r="M508" s="2">
        <v>2370</v>
      </c>
      <c r="N508" s="2" t="str">
        <f t="shared" si="7"/>
        <v>36664014 - ZAKLJUČNA GRADBENA DELA VEZJAK, MITJA VEZJAK, S.P.</v>
      </c>
      <c r="O508" s="2">
        <v>36664014</v>
      </c>
      <c r="P508" s="2" t="s">
        <v>4117</v>
      </c>
      <c r="Q508" s="8">
        <v>418.2</v>
      </c>
    </row>
    <row r="509" spans="1:17" x14ac:dyDescent="0.25">
      <c r="A509" s="2" t="s">
        <v>2846</v>
      </c>
      <c r="B509" s="2" t="s">
        <v>2847</v>
      </c>
      <c r="C509" s="2" t="s">
        <v>1427</v>
      </c>
      <c r="D509" s="2" t="s">
        <v>1459</v>
      </c>
      <c r="E509" s="2" t="s">
        <v>1460</v>
      </c>
      <c r="F509" s="2" t="s">
        <v>1428</v>
      </c>
      <c r="G509" s="2" t="s">
        <v>1522</v>
      </c>
      <c r="H509" s="2" t="s">
        <v>1460</v>
      </c>
      <c r="I509" s="2">
        <v>76953475</v>
      </c>
      <c r="J509" s="2" t="s">
        <v>3246</v>
      </c>
      <c r="K509" s="2" t="s">
        <v>2969</v>
      </c>
      <c r="L509" s="2">
        <v>2206</v>
      </c>
      <c r="M509" s="2">
        <v>2206</v>
      </c>
      <c r="N509" s="2" t="str">
        <f t="shared" si="7"/>
        <v>36775479 - TAVČAR A &amp; B D.O.O., ŠPEDICIJA, IZVOZ, UVOZ, TRANSPORT</v>
      </c>
      <c r="O509" s="2">
        <v>36775479</v>
      </c>
      <c r="P509" s="2" t="s">
        <v>4118</v>
      </c>
      <c r="Q509" s="8">
        <v>1080</v>
      </c>
    </row>
    <row r="510" spans="1:17" x14ac:dyDescent="0.25">
      <c r="A510" s="2" t="s">
        <v>2846</v>
      </c>
      <c r="B510" s="2" t="s">
        <v>2847</v>
      </c>
      <c r="C510" s="2" t="s">
        <v>1427</v>
      </c>
      <c r="D510" s="2" t="s">
        <v>1459</v>
      </c>
      <c r="E510" s="2" t="s">
        <v>1460</v>
      </c>
      <c r="F510" s="2" t="s">
        <v>1428</v>
      </c>
      <c r="G510" s="2" t="s">
        <v>1522</v>
      </c>
      <c r="H510" s="2" t="s">
        <v>1460</v>
      </c>
      <c r="I510" s="2">
        <v>76953475</v>
      </c>
      <c r="J510" s="2" t="s">
        <v>3246</v>
      </c>
      <c r="K510" s="2" t="s">
        <v>2969</v>
      </c>
      <c r="L510" s="2">
        <v>964</v>
      </c>
      <c r="M510" s="2">
        <v>964</v>
      </c>
      <c r="N510" s="2" t="str">
        <f t="shared" si="7"/>
        <v>36930695 - KG-DENT, ZOBOZDRAVSTVENE STORITVE D.O.O.</v>
      </c>
      <c r="O510" s="2">
        <v>36930695</v>
      </c>
      <c r="P510" s="2" t="s">
        <v>4119</v>
      </c>
      <c r="Q510" s="8">
        <v>5400</v>
      </c>
    </row>
    <row r="511" spans="1:17" x14ac:dyDescent="0.25">
      <c r="A511" s="2" t="s">
        <v>2846</v>
      </c>
      <c r="B511" s="2" t="s">
        <v>2847</v>
      </c>
      <c r="C511" s="2" t="s">
        <v>1427</v>
      </c>
      <c r="D511" s="2" t="s">
        <v>1459</v>
      </c>
      <c r="E511" s="2" t="s">
        <v>1460</v>
      </c>
      <c r="F511" s="2" t="s">
        <v>1428</v>
      </c>
      <c r="G511" s="2" t="s">
        <v>1522</v>
      </c>
      <c r="H511" s="2" t="s">
        <v>1460</v>
      </c>
      <c r="I511" s="2">
        <v>76953475</v>
      </c>
      <c r="J511" s="2" t="s">
        <v>3246</v>
      </c>
      <c r="K511" s="2" t="s">
        <v>2969</v>
      </c>
      <c r="L511" s="2">
        <v>2259</v>
      </c>
      <c r="M511" s="2">
        <v>2259</v>
      </c>
      <c r="N511" s="2" t="str">
        <f t="shared" si="7"/>
        <v>36995037 - RAČUNOVODSTVO ČAKŠ, BARBARA ČAKŠ S.P.</v>
      </c>
      <c r="O511" s="2">
        <v>36995037</v>
      </c>
      <c r="P511" s="2" t="s">
        <v>4120</v>
      </c>
      <c r="Q511" s="8">
        <v>900</v>
      </c>
    </row>
    <row r="512" spans="1:17" x14ac:dyDescent="0.25">
      <c r="A512" s="2" t="s">
        <v>2846</v>
      </c>
      <c r="B512" s="2" t="s">
        <v>2847</v>
      </c>
      <c r="C512" s="2" t="s">
        <v>1427</v>
      </c>
      <c r="D512" s="2" t="s">
        <v>1459</v>
      </c>
      <c r="E512" s="2" t="s">
        <v>1460</v>
      </c>
      <c r="F512" s="2" t="s">
        <v>1428</v>
      </c>
      <c r="G512" s="2" t="s">
        <v>1522</v>
      </c>
      <c r="H512" s="2" t="s">
        <v>1460</v>
      </c>
      <c r="I512" s="2">
        <v>76953475</v>
      </c>
      <c r="J512" s="2" t="s">
        <v>3246</v>
      </c>
      <c r="K512" s="2" t="s">
        <v>2969</v>
      </c>
      <c r="L512" s="2">
        <v>738</v>
      </c>
      <c r="M512" s="2">
        <v>738</v>
      </c>
      <c r="N512" s="2" t="str">
        <f t="shared" si="7"/>
        <v>37170333 - X - ADENA TRGOVINA IN POSREDOVANJE D.O.O.</v>
      </c>
      <c r="O512" s="2">
        <v>37170333</v>
      </c>
      <c r="P512" s="2" t="s">
        <v>4121</v>
      </c>
      <c r="Q512" s="8">
        <v>13620</v>
      </c>
    </row>
    <row r="513" spans="1:17" x14ac:dyDescent="0.25">
      <c r="A513" s="2" t="s">
        <v>2846</v>
      </c>
      <c r="B513" s="2" t="s">
        <v>2847</v>
      </c>
      <c r="C513" s="2" t="s">
        <v>1427</v>
      </c>
      <c r="D513" s="2" t="s">
        <v>1459</v>
      </c>
      <c r="E513" s="2" t="s">
        <v>1460</v>
      </c>
      <c r="F513" s="2" t="s">
        <v>1428</v>
      </c>
      <c r="G513" s="2" t="s">
        <v>1522</v>
      </c>
      <c r="H513" s="2" t="s">
        <v>1460</v>
      </c>
      <c r="I513" s="2">
        <v>76953475</v>
      </c>
      <c r="J513" s="2" t="s">
        <v>3246</v>
      </c>
      <c r="K513" s="2" t="s">
        <v>2969</v>
      </c>
      <c r="L513" s="2">
        <v>812</v>
      </c>
      <c r="M513" s="2">
        <v>812</v>
      </c>
      <c r="N513" s="2" t="str">
        <f t="shared" si="7"/>
        <v>37172522 - KRISTL-LOG, CESTNI TOVORNI PROMET, D.O.O.</v>
      </c>
      <c r="O513" s="2">
        <v>37172522</v>
      </c>
      <c r="P513" s="2" t="s">
        <v>4122</v>
      </c>
      <c r="Q513" s="8">
        <v>8280</v>
      </c>
    </row>
    <row r="514" spans="1:17" x14ac:dyDescent="0.25">
      <c r="A514" s="2" t="s">
        <v>2846</v>
      </c>
      <c r="B514" s="2" t="s">
        <v>2847</v>
      </c>
      <c r="C514" s="2" t="s">
        <v>1427</v>
      </c>
      <c r="D514" s="2" t="s">
        <v>1459</v>
      </c>
      <c r="E514" s="2" t="s">
        <v>1460</v>
      </c>
      <c r="F514" s="2" t="s">
        <v>1428</v>
      </c>
      <c r="G514" s="2" t="s">
        <v>1522</v>
      </c>
      <c r="H514" s="2" t="s">
        <v>1460</v>
      </c>
      <c r="I514" s="2">
        <v>76953475</v>
      </c>
      <c r="J514" s="2" t="s">
        <v>3246</v>
      </c>
      <c r="K514" s="2" t="s">
        <v>2969</v>
      </c>
      <c r="L514" s="2">
        <v>736</v>
      </c>
      <c r="M514" s="2">
        <v>736</v>
      </c>
      <c r="N514" s="2" t="str">
        <f t="shared" si="7"/>
        <v>37178920 - KOMPANI, STROJNE INŠTALACIJE, POSREDNIŠTVO, TRGOVINA IN SVETOVANJE, D.O.O.</v>
      </c>
      <c r="O514" s="2">
        <v>37178920</v>
      </c>
      <c r="P514" s="2" t="s">
        <v>4123</v>
      </c>
      <c r="Q514" s="8">
        <v>14547.75</v>
      </c>
    </row>
    <row r="515" spans="1:17" x14ac:dyDescent="0.25">
      <c r="A515" s="2" t="s">
        <v>2846</v>
      </c>
      <c r="B515" s="2" t="s">
        <v>2847</v>
      </c>
      <c r="C515" s="2" t="s">
        <v>1427</v>
      </c>
      <c r="D515" s="2" t="s">
        <v>1459</v>
      </c>
      <c r="E515" s="2" t="s">
        <v>1460</v>
      </c>
      <c r="F515" s="2" t="s">
        <v>1428</v>
      </c>
      <c r="G515" s="2" t="s">
        <v>1522</v>
      </c>
      <c r="H515" s="2" t="s">
        <v>1460</v>
      </c>
      <c r="I515" s="2">
        <v>76953475</v>
      </c>
      <c r="J515" s="2" t="s">
        <v>3246</v>
      </c>
      <c r="K515" s="2" t="s">
        <v>2969</v>
      </c>
      <c r="L515" s="2">
        <v>1959</v>
      </c>
      <c r="M515" s="2">
        <v>1959</v>
      </c>
      <c r="N515" s="2" t="str">
        <f t="shared" ref="N515:N578" si="8">+CONCATENATE(O515," - ",P515)</f>
        <v>37188356 - RADES TRGOVINA D.O.O.</v>
      </c>
      <c r="O515" s="2">
        <v>37188356</v>
      </c>
      <c r="P515" s="2" t="s">
        <v>4124</v>
      </c>
      <c r="Q515" s="8">
        <v>1800</v>
      </c>
    </row>
    <row r="516" spans="1:17" x14ac:dyDescent="0.25">
      <c r="A516" s="2" t="s">
        <v>2846</v>
      </c>
      <c r="B516" s="2" t="s">
        <v>2847</v>
      </c>
      <c r="C516" s="2" t="s">
        <v>1427</v>
      </c>
      <c r="D516" s="2" t="s">
        <v>1459</v>
      </c>
      <c r="E516" s="2" t="s">
        <v>1460</v>
      </c>
      <c r="F516" s="2" t="s">
        <v>1428</v>
      </c>
      <c r="G516" s="2" t="s">
        <v>1522</v>
      </c>
      <c r="H516" s="2" t="s">
        <v>1460</v>
      </c>
      <c r="I516" s="2">
        <v>76953475</v>
      </c>
      <c r="J516" s="2" t="s">
        <v>3246</v>
      </c>
      <c r="K516" s="2" t="s">
        <v>2969</v>
      </c>
      <c r="L516" s="2">
        <v>752</v>
      </c>
      <c r="M516" s="2">
        <v>752</v>
      </c>
      <c r="N516" s="2" t="str">
        <f t="shared" si="8"/>
        <v>37241206 - TEA - TER BAR SAMIR SULA S.P.</v>
      </c>
      <c r="O516" s="2">
        <v>37241206</v>
      </c>
      <c r="P516" s="2" t="s">
        <v>3443</v>
      </c>
      <c r="Q516" s="8">
        <v>11880</v>
      </c>
    </row>
    <row r="517" spans="1:17" x14ac:dyDescent="0.25">
      <c r="A517" s="2" t="s">
        <v>2846</v>
      </c>
      <c r="B517" s="2" t="s">
        <v>2847</v>
      </c>
      <c r="C517" s="2" t="s">
        <v>1427</v>
      </c>
      <c r="D517" s="2" t="s">
        <v>1459</v>
      </c>
      <c r="E517" s="2" t="s">
        <v>1460</v>
      </c>
      <c r="F517" s="2" t="s">
        <v>1428</v>
      </c>
      <c r="G517" s="2" t="s">
        <v>1522</v>
      </c>
      <c r="H517" s="2" t="s">
        <v>1460</v>
      </c>
      <c r="I517" s="2">
        <v>76953475</v>
      </c>
      <c r="J517" s="2" t="s">
        <v>3246</v>
      </c>
      <c r="K517" s="2" t="s">
        <v>2969</v>
      </c>
      <c r="L517" s="2">
        <v>2019</v>
      </c>
      <c r="M517" s="2">
        <v>2019</v>
      </c>
      <c r="N517" s="2" t="str">
        <f t="shared" si="8"/>
        <v>37350102 - GOSTILNA KOS ANTON PETROVČIČ S.P.</v>
      </c>
      <c r="O517" s="2">
        <v>37350102</v>
      </c>
      <c r="P517" s="2" t="s">
        <v>4125</v>
      </c>
      <c r="Q517" s="8">
        <v>1800</v>
      </c>
    </row>
    <row r="518" spans="1:17" x14ac:dyDescent="0.25">
      <c r="A518" s="2" t="s">
        <v>2846</v>
      </c>
      <c r="B518" s="2" t="s">
        <v>2847</v>
      </c>
      <c r="C518" s="2" t="s">
        <v>1427</v>
      </c>
      <c r="D518" s="2" t="s">
        <v>1459</v>
      </c>
      <c r="E518" s="2" t="s">
        <v>1460</v>
      </c>
      <c r="F518" s="2" t="s">
        <v>1428</v>
      </c>
      <c r="G518" s="2" t="s">
        <v>1522</v>
      </c>
      <c r="H518" s="2" t="s">
        <v>1460</v>
      </c>
      <c r="I518" s="2">
        <v>76953475</v>
      </c>
      <c r="J518" s="2" t="s">
        <v>3246</v>
      </c>
      <c r="K518" s="2" t="s">
        <v>2969</v>
      </c>
      <c r="L518" s="2">
        <v>2176</v>
      </c>
      <c r="M518" s="2">
        <v>2176</v>
      </c>
      <c r="N518" s="2" t="str">
        <f t="shared" si="8"/>
        <v>37375580 - POSREDNIŠTVO Z ŽIVALMI BOJAN RADOVAN S.P.</v>
      </c>
      <c r="O518" s="2">
        <v>37375580</v>
      </c>
      <c r="P518" s="2" t="s">
        <v>3444</v>
      </c>
      <c r="Q518" s="8">
        <v>1200</v>
      </c>
    </row>
    <row r="519" spans="1:17" x14ac:dyDescent="0.25">
      <c r="A519" s="2" t="s">
        <v>2846</v>
      </c>
      <c r="B519" s="2" t="s">
        <v>2847</v>
      </c>
      <c r="C519" s="2" t="s">
        <v>1427</v>
      </c>
      <c r="D519" s="2" t="s">
        <v>1459</v>
      </c>
      <c r="E519" s="2" t="s">
        <v>1460</v>
      </c>
      <c r="F519" s="2" t="s">
        <v>1428</v>
      </c>
      <c r="G519" s="2" t="s">
        <v>1522</v>
      </c>
      <c r="H519" s="2" t="s">
        <v>1460</v>
      </c>
      <c r="I519" s="2">
        <v>76953475</v>
      </c>
      <c r="J519" s="2" t="s">
        <v>3246</v>
      </c>
      <c r="K519" s="2" t="s">
        <v>2969</v>
      </c>
      <c r="L519" s="2">
        <v>1554</v>
      </c>
      <c r="M519" s="2">
        <v>1554</v>
      </c>
      <c r="N519" s="2" t="str">
        <f t="shared" si="8"/>
        <v>37394495 - HEMPTOUCH, KOZMETIKA IN RAZVOJ, D.O.O.</v>
      </c>
      <c r="O519" s="2">
        <v>37394495</v>
      </c>
      <c r="P519" s="2" t="s">
        <v>4126</v>
      </c>
      <c r="Q519" s="8">
        <v>2965.95</v>
      </c>
    </row>
    <row r="520" spans="1:17" x14ac:dyDescent="0.25">
      <c r="A520" s="2" t="s">
        <v>2846</v>
      </c>
      <c r="B520" s="2" t="s">
        <v>2847</v>
      </c>
      <c r="C520" s="2" t="s">
        <v>1427</v>
      </c>
      <c r="D520" s="2" t="s">
        <v>1459</v>
      </c>
      <c r="E520" s="2" t="s">
        <v>1460</v>
      </c>
      <c r="F520" s="2" t="s">
        <v>1428</v>
      </c>
      <c r="G520" s="2" t="s">
        <v>1522</v>
      </c>
      <c r="H520" s="2" t="s">
        <v>1460</v>
      </c>
      <c r="I520" s="2">
        <v>76953475</v>
      </c>
      <c r="J520" s="2" t="s">
        <v>3246</v>
      </c>
      <c r="K520" s="2" t="s">
        <v>2969</v>
      </c>
      <c r="L520" s="2">
        <v>866</v>
      </c>
      <c r="M520" s="2">
        <v>866</v>
      </c>
      <c r="N520" s="2" t="str">
        <f t="shared" si="8"/>
        <v>37456539 - GOSTINSTVO IN STORITVE VART D.O.O.</v>
      </c>
      <c r="O520" s="2">
        <v>37456539</v>
      </c>
      <c r="P520" s="2" t="s">
        <v>4127</v>
      </c>
      <c r="Q520" s="8">
        <v>6522.95</v>
      </c>
    </row>
    <row r="521" spans="1:17" x14ac:dyDescent="0.25">
      <c r="A521" s="2" t="s">
        <v>2846</v>
      </c>
      <c r="B521" s="2" t="s">
        <v>2847</v>
      </c>
      <c r="C521" s="2" t="s">
        <v>1427</v>
      </c>
      <c r="D521" s="2" t="s">
        <v>1459</v>
      </c>
      <c r="E521" s="2" t="s">
        <v>1460</v>
      </c>
      <c r="F521" s="2" t="s">
        <v>1428</v>
      </c>
      <c r="G521" s="2" t="s">
        <v>1522</v>
      </c>
      <c r="H521" s="2" t="s">
        <v>1460</v>
      </c>
      <c r="I521" s="2">
        <v>76953475</v>
      </c>
      <c r="J521" s="2" t="s">
        <v>3246</v>
      </c>
      <c r="K521" s="2" t="s">
        <v>2969</v>
      </c>
      <c r="L521" s="2">
        <v>2264</v>
      </c>
      <c r="M521" s="2">
        <v>2264</v>
      </c>
      <c r="N521" s="2" t="str">
        <f t="shared" si="8"/>
        <v>37483188 - NAVEZA, PODJETJE ZA INFORMATIKO IN STORITVE D.O.O.</v>
      </c>
      <c r="O521" s="2">
        <v>37483188</v>
      </c>
      <c r="P521" s="2" t="s">
        <v>4128</v>
      </c>
      <c r="Q521" s="8">
        <v>900</v>
      </c>
    </row>
    <row r="522" spans="1:17" x14ac:dyDescent="0.25">
      <c r="A522" s="2" t="s">
        <v>2846</v>
      </c>
      <c r="B522" s="2" t="s">
        <v>2847</v>
      </c>
      <c r="C522" s="2" t="s">
        <v>1427</v>
      </c>
      <c r="D522" s="2" t="s">
        <v>1459</v>
      </c>
      <c r="E522" s="2" t="s">
        <v>1460</v>
      </c>
      <c r="F522" s="2" t="s">
        <v>1428</v>
      </c>
      <c r="G522" s="2" t="s">
        <v>1522</v>
      </c>
      <c r="H522" s="2" t="s">
        <v>1460</v>
      </c>
      <c r="I522" s="2">
        <v>76953475</v>
      </c>
      <c r="J522" s="2" t="s">
        <v>3246</v>
      </c>
      <c r="K522" s="2" t="s">
        <v>2969</v>
      </c>
      <c r="L522" s="2">
        <v>1339</v>
      </c>
      <c r="M522" s="2">
        <v>1339</v>
      </c>
      <c r="N522" s="2" t="str">
        <f t="shared" si="8"/>
        <v>37484567 - MM STYLING FRIZER MATEJA GARBAJS S.P.</v>
      </c>
      <c r="O522" s="2">
        <v>37484567</v>
      </c>
      <c r="P522" s="2" t="s">
        <v>3445</v>
      </c>
      <c r="Q522" s="8">
        <v>4500</v>
      </c>
    </row>
    <row r="523" spans="1:17" x14ac:dyDescent="0.25">
      <c r="A523" s="2" t="s">
        <v>2846</v>
      </c>
      <c r="B523" s="2" t="s">
        <v>2847</v>
      </c>
      <c r="C523" s="2" t="s">
        <v>1427</v>
      </c>
      <c r="D523" s="2" t="s">
        <v>1459</v>
      </c>
      <c r="E523" s="2" t="s">
        <v>1460</v>
      </c>
      <c r="F523" s="2" t="s">
        <v>1428</v>
      </c>
      <c r="G523" s="2" t="s">
        <v>1522</v>
      </c>
      <c r="H523" s="2" t="s">
        <v>1460</v>
      </c>
      <c r="I523" s="2">
        <v>76953475</v>
      </c>
      <c r="J523" s="2" t="s">
        <v>3246</v>
      </c>
      <c r="K523" s="2" t="s">
        <v>2969</v>
      </c>
      <c r="L523" s="2">
        <v>1615</v>
      </c>
      <c r="M523" s="2">
        <v>1615</v>
      </c>
      <c r="N523" s="2" t="str">
        <f t="shared" si="8"/>
        <v>37527495 - ZALOŽBA PRIMUS, ZALOŽNIŠTVO IN DISTRIBUCIJA KNJIG, D.O.O.</v>
      </c>
      <c r="O523" s="2">
        <v>37527495</v>
      </c>
      <c r="P523" s="2" t="s">
        <v>4129</v>
      </c>
      <c r="Q523" s="8">
        <v>2700</v>
      </c>
    </row>
    <row r="524" spans="1:17" x14ac:dyDescent="0.25">
      <c r="A524" s="2" t="s">
        <v>2846</v>
      </c>
      <c r="B524" s="2" t="s">
        <v>2847</v>
      </c>
      <c r="C524" s="2" t="s">
        <v>1427</v>
      </c>
      <c r="D524" s="2" t="s">
        <v>1459</v>
      </c>
      <c r="E524" s="2" t="s">
        <v>1460</v>
      </c>
      <c r="F524" s="2" t="s">
        <v>1428</v>
      </c>
      <c r="G524" s="2" t="s">
        <v>1522</v>
      </c>
      <c r="H524" s="2" t="s">
        <v>1460</v>
      </c>
      <c r="I524" s="2">
        <v>76953475</v>
      </c>
      <c r="J524" s="2" t="s">
        <v>3246</v>
      </c>
      <c r="K524" s="2" t="s">
        <v>2969</v>
      </c>
      <c r="L524" s="2">
        <v>1142</v>
      </c>
      <c r="M524" s="2">
        <v>1142</v>
      </c>
      <c r="N524" s="2" t="str">
        <f t="shared" si="8"/>
        <v>37536028 - DUKIN, URBANA IN EKOLOŠKA OPREMA D.O.O.</v>
      </c>
      <c r="O524" s="2">
        <v>37536028</v>
      </c>
      <c r="P524" s="2" t="s">
        <v>4130</v>
      </c>
      <c r="Q524" s="8">
        <v>5400</v>
      </c>
    </row>
    <row r="525" spans="1:17" x14ac:dyDescent="0.25">
      <c r="A525" s="2" t="s">
        <v>2846</v>
      </c>
      <c r="B525" s="2" t="s">
        <v>2847</v>
      </c>
      <c r="C525" s="2" t="s">
        <v>1427</v>
      </c>
      <c r="D525" s="2" t="s">
        <v>1459</v>
      </c>
      <c r="E525" s="2" t="s">
        <v>1460</v>
      </c>
      <c r="F525" s="2" t="s">
        <v>1428</v>
      </c>
      <c r="G525" s="2" t="s">
        <v>1522</v>
      </c>
      <c r="H525" s="2" t="s">
        <v>1460</v>
      </c>
      <c r="I525" s="2">
        <v>76953475</v>
      </c>
      <c r="J525" s="2" t="s">
        <v>3246</v>
      </c>
      <c r="K525" s="2" t="s">
        <v>2969</v>
      </c>
      <c r="L525" s="2">
        <v>1510</v>
      </c>
      <c r="M525" s="2">
        <v>1510</v>
      </c>
      <c r="N525" s="2" t="str">
        <f t="shared" si="8"/>
        <v>37552988 - REALTRONIK, INŽENIRING, TRGOVINA IN STORITVE, D.O.O.</v>
      </c>
      <c r="O525" s="2">
        <v>37552988</v>
      </c>
      <c r="P525" s="2" t="s">
        <v>4131</v>
      </c>
      <c r="Q525" s="8">
        <v>3300</v>
      </c>
    </row>
    <row r="526" spans="1:17" x14ac:dyDescent="0.25">
      <c r="A526" s="2" t="s">
        <v>2846</v>
      </c>
      <c r="B526" s="2" t="s">
        <v>2847</v>
      </c>
      <c r="C526" s="2" t="s">
        <v>1427</v>
      </c>
      <c r="D526" s="2" t="s">
        <v>1459</v>
      </c>
      <c r="E526" s="2" t="s">
        <v>1460</v>
      </c>
      <c r="F526" s="2" t="s">
        <v>1428</v>
      </c>
      <c r="G526" s="2" t="s">
        <v>1522</v>
      </c>
      <c r="H526" s="2" t="s">
        <v>1460</v>
      </c>
      <c r="I526" s="2">
        <v>76953475</v>
      </c>
      <c r="J526" s="2" t="s">
        <v>3246</v>
      </c>
      <c r="K526" s="2" t="s">
        <v>2969</v>
      </c>
      <c r="L526" s="2">
        <v>2208</v>
      </c>
      <c r="M526" s="2">
        <v>2208</v>
      </c>
      <c r="N526" s="2" t="str">
        <f t="shared" si="8"/>
        <v>37695169 - ROBISSEC, TRGOVINA, STORITVE, PROIZVODNJA IN GOSTINSTVO, D.O.O.</v>
      </c>
      <c r="O526" s="2">
        <v>37695169</v>
      </c>
      <c r="P526" s="2" t="s">
        <v>4132</v>
      </c>
      <c r="Q526" s="8">
        <v>1050.96</v>
      </c>
    </row>
    <row r="527" spans="1:17" x14ac:dyDescent="0.25">
      <c r="A527" s="2" t="s">
        <v>2846</v>
      </c>
      <c r="B527" s="2" t="s">
        <v>2847</v>
      </c>
      <c r="C527" s="2" t="s">
        <v>1427</v>
      </c>
      <c r="D527" s="2" t="s">
        <v>1459</v>
      </c>
      <c r="E527" s="2" t="s">
        <v>1460</v>
      </c>
      <c r="F527" s="2" t="s">
        <v>1428</v>
      </c>
      <c r="G527" s="2" t="s">
        <v>1522</v>
      </c>
      <c r="H527" s="2" t="s">
        <v>1460</v>
      </c>
      <c r="I527" s="2">
        <v>76953475</v>
      </c>
      <c r="J527" s="2" t="s">
        <v>3246</v>
      </c>
      <c r="K527" s="2" t="s">
        <v>2969</v>
      </c>
      <c r="L527" s="2">
        <v>1208</v>
      </c>
      <c r="M527" s="2">
        <v>1208</v>
      </c>
      <c r="N527" s="2" t="str">
        <f t="shared" si="8"/>
        <v>37726005 - ALL OUT TRGOVINA IN STORITVE D.O.O.</v>
      </c>
      <c r="O527" s="2">
        <v>37726005</v>
      </c>
      <c r="P527" s="2" t="s">
        <v>4133</v>
      </c>
      <c r="Q527" s="8">
        <v>5267.45</v>
      </c>
    </row>
    <row r="528" spans="1:17" x14ac:dyDescent="0.25">
      <c r="A528" s="2" t="s">
        <v>2846</v>
      </c>
      <c r="B528" s="2" t="s">
        <v>2847</v>
      </c>
      <c r="C528" s="2" t="s">
        <v>1427</v>
      </c>
      <c r="D528" s="2" t="s">
        <v>1459</v>
      </c>
      <c r="E528" s="2" t="s">
        <v>1460</v>
      </c>
      <c r="F528" s="2" t="s">
        <v>1428</v>
      </c>
      <c r="G528" s="2" t="s">
        <v>1522</v>
      </c>
      <c r="H528" s="2" t="s">
        <v>1460</v>
      </c>
      <c r="I528" s="2">
        <v>76953475</v>
      </c>
      <c r="J528" s="2" t="s">
        <v>3246</v>
      </c>
      <c r="K528" s="2" t="s">
        <v>2969</v>
      </c>
      <c r="L528" s="2">
        <v>1840</v>
      </c>
      <c r="M528" s="2">
        <v>1840</v>
      </c>
      <c r="N528" s="2" t="str">
        <f t="shared" si="8"/>
        <v>37746642 - PG DOM, GOSTINSTVO IN STORITVE, D.O.O.</v>
      </c>
      <c r="O528" s="2">
        <v>37746642</v>
      </c>
      <c r="P528" s="2" t="s">
        <v>4134</v>
      </c>
      <c r="Q528" s="8">
        <v>2100</v>
      </c>
    </row>
    <row r="529" spans="1:17" x14ac:dyDescent="0.25">
      <c r="A529" s="2" t="s">
        <v>2846</v>
      </c>
      <c r="B529" s="2" t="s">
        <v>2847</v>
      </c>
      <c r="C529" s="2" t="s">
        <v>1427</v>
      </c>
      <c r="D529" s="2" t="s">
        <v>1459</v>
      </c>
      <c r="E529" s="2" t="s">
        <v>1460</v>
      </c>
      <c r="F529" s="2" t="s">
        <v>1428</v>
      </c>
      <c r="G529" s="2" t="s">
        <v>1522</v>
      </c>
      <c r="H529" s="2" t="s">
        <v>1460</v>
      </c>
      <c r="I529" s="2">
        <v>76953475</v>
      </c>
      <c r="J529" s="2" t="s">
        <v>3246</v>
      </c>
      <c r="K529" s="2" t="s">
        <v>2969</v>
      </c>
      <c r="L529" s="2">
        <v>859</v>
      </c>
      <c r="M529" s="2">
        <v>859</v>
      </c>
      <c r="N529" s="2" t="str">
        <f t="shared" si="8"/>
        <v>37754661 - ALEBON.KR GOSTINSTVO - BEXHETI IN DRUGI D.N.O.</v>
      </c>
      <c r="O529" s="2">
        <v>37754661</v>
      </c>
      <c r="P529" s="2" t="s">
        <v>4135</v>
      </c>
      <c r="Q529" s="8">
        <v>6660</v>
      </c>
    </row>
    <row r="530" spans="1:17" x14ac:dyDescent="0.25">
      <c r="A530" s="2" t="s">
        <v>2846</v>
      </c>
      <c r="B530" s="2" t="s">
        <v>2847</v>
      </c>
      <c r="C530" s="2" t="s">
        <v>1427</v>
      </c>
      <c r="D530" s="2" t="s">
        <v>1459</v>
      </c>
      <c r="E530" s="2" t="s">
        <v>1460</v>
      </c>
      <c r="F530" s="2" t="s">
        <v>1428</v>
      </c>
      <c r="G530" s="2" t="s">
        <v>1522</v>
      </c>
      <c r="H530" s="2" t="s">
        <v>1460</v>
      </c>
      <c r="I530" s="2">
        <v>76953475</v>
      </c>
      <c r="J530" s="2" t="s">
        <v>3246</v>
      </c>
      <c r="K530" s="2" t="s">
        <v>2969</v>
      </c>
      <c r="L530" s="2">
        <v>2026</v>
      </c>
      <c r="M530" s="2">
        <v>2026</v>
      </c>
      <c r="N530" s="2" t="str">
        <f t="shared" si="8"/>
        <v>37771396 - PRIDOBIVANJE PESKA IN GRAMOZA TEREZIJA BURJA S.P.</v>
      </c>
      <c r="O530" s="2">
        <v>37771396</v>
      </c>
      <c r="P530" s="2" t="s">
        <v>3446</v>
      </c>
      <c r="Q530" s="8">
        <v>1785.65</v>
      </c>
    </row>
    <row r="531" spans="1:17" x14ac:dyDescent="0.25">
      <c r="A531" s="2" t="s">
        <v>2846</v>
      </c>
      <c r="B531" s="2" t="s">
        <v>2847</v>
      </c>
      <c r="C531" s="2" t="s">
        <v>1427</v>
      </c>
      <c r="D531" s="2" t="s">
        <v>1459</v>
      </c>
      <c r="E531" s="2" t="s">
        <v>1460</v>
      </c>
      <c r="F531" s="2" t="s">
        <v>1428</v>
      </c>
      <c r="G531" s="2" t="s">
        <v>1522</v>
      </c>
      <c r="H531" s="2" t="s">
        <v>1460</v>
      </c>
      <c r="I531" s="2">
        <v>76953475</v>
      </c>
      <c r="J531" s="2" t="s">
        <v>3246</v>
      </c>
      <c r="K531" s="2" t="s">
        <v>2969</v>
      </c>
      <c r="L531" s="2">
        <v>1614</v>
      </c>
      <c r="M531" s="2">
        <v>1614</v>
      </c>
      <c r="N531" s="2" t="str">
        <f t="shared" si="8"/>
        <v>37917994 - MB TURIST, GOSTINSTVO IN TURIZEM, D.O.O.</v>
      </c>
      <c r="O531" s="2">
        <v>37917994</v>
      </c>
      <c r="P531" s="2" t="s">
        <v>4136</v>
      </c>
      <c r="Q531" s="8">
        <v>2700</v>
      </c>
    </row>
    <row r="532" spans="1:17" x14ac:dyDescent="0.25">
      <c r="A532" s="2" t="s">
        <v>2846</v>
      </c>
      <c r="B532" s="2" t="s">
        <v>2847</v>
      </c>
      <c r="C532" s="2" t="s">
        <v>1427</v>
      </c>
      <c r="D532" s="2" t="s">
        <v>1459</v>
      </c>
      <c r="E532" s="2" t="s">
        <v>1460</v>
      </c>
      <c r="F532" s="2" t="s">
        <v>1428</v>
      </c>
      <c r="G532" s="2" t="s">
        <v>1522</v>
      </c>
      <c r="H532" s="2" t="s">
        <v>1460</v>
      </c>
      <c r="I532" s="2">
        <v>76953475</v>
      </c>
      <c r="J532" s="2" t="s">
        <v>3246</v>
      </c>
      <c r="K532" s="2" t="s">
        <v>2969</v>
      </c>
      <c r="L532" s="2">
        <v>1125</v>
      </c>
      <c r="M532" s="2">
        <v>1125</v>
      </c>
      <c r="N532" s="2" t="str">
        <f t="shared" si="8"/>
        <v>38046997 - TISCHER D.O.O. INSTALACIJSKI SISTEMI, GRADBENIŠTVO, TRGOVINA IN GOSTINSTVO, TURJAK 41, TURJAK</v>
      </c>
      <c r="O532" s="2">
        <v>38046997</v>
      </c>
      <c r="P532" s="2" t="s">
        <v>4137</v>
      </c>
      <c r="Q532" s="8">
        <v>5400</v>
      </c>
    </row>
    <row r="533" spans="1:17" x14ac:dyDescent="0.25">
      <c r="A533" s="2" t="s">
        <v>2846</v>
      </c>
      <c r="B533" s="2" t="s">
        <v>2847</v>
      </c>
      <c r="C533" s="2" t="s">
        <v>1427</v>
      </c>
      <c r="D533" s="2" t="s">
        <v>1459</v>
      </c>
      <c r="E533" s="2" t="s">
        <v>1460</v>
      </c>
      <c r="F533" s="2" t="s">
        <v>1428</v>
      </c>
      <c r="G533" s="2" t="s">
        <v>1522</v>
      </c>
      <c r="H533" s="2" t="s">
        <v>1460</v>
      </c>
      <c r="I533" s="2">
        <v>76953475</v>
      </c>
      <c r="J533" s="2" t="s">
        <v>3246</v>
      </c>
      <c r="K533" s="2" t="s">
        <v>2969</v>
      </c>
      <c r="L533" s="2">
        <v>1107</v>
      </c>
      <c r="M533" s="2">
        <v>1107</v>
      </c>
      <c r="N533" s="2" t="str">
        <f t="shared" si="8"/>
        <v>38076586 - MOJI RAČUNI, RAČUNOVODSTVO IN POSLOVNO SVETOVANJE, MIHA RIHAR S.P.</v>
      </c>
      <c r="O533" s="2">
        <v>38076586</v>
      </c>
      <c r="P533" s="2" t="s">
        <v>3447</v>
      </c>
      <c r="Q533" s="8">
        <v>5400</v>
      </c>
    </row>
    <row r="534" spans="1:17" x14ac:dyDescent="0.25">
      <c r="A534" s="2" t="s">
        <v>2846</v>
      </c>
      <c r="B534" s="2" t="s">
        <v>2847</v>
      </c>
      <c r="C534" s="2" t="s">
        <v>1427</v>
      </c>
      <c r="D534" s="2" t="s">
        <v>1459</v>
      </c>
      <c r="E534" s="2" t="s">
        <v>1460</v>
      </c>
      <c r="F534" s="2" t="s">
        <v>1428</v>
      </c>
      <c r="G534" s="2" t="s">
        <v>1522</v>
      </c>
      <c r="H534" s="2" t="s">
        <v>1460</v>
      </c>
      <c r="I534" s="2">
        <v>76953475</v>
      </c>
      <c r="J534" s="2" t="s">
        <v>3246</v>
      </c>
      <c r="K534" s="2" t="s">
        <v>2969</v>
      </c>
      <c r="L534" s="2">
        <v>1522</v>
      </c>
      <c r="M534" s="2">
        <v>1522</v>
      </c>
      <c r="N534" s="2" t="str">
        <f t="shared" si="8"/>
        <v>38159210 - POSREDNIŠTVO IN SVETOVANJE, INES TAVČAR S.P.</v>
      </c>
      <c r="O534" s="2">
        <v>38159210</v>
      </c>
      <c r="P534" s="2" t="s">
        <v>4138</v>
      </c>
      <c r="Q534" s="8">
        <v>3240</v>
      </c>
    </row>
    <row r="535" spans="1:17" x14ac:dyDescent="0.25">
      <c r="A535" s="2" t="s">
        <v>2846</v>
      </c>
      <c r="B535" s="2" t="s">
        <v>2847</v>
      </c>
      <c r="C535" s="2" t="s">
        <v>1427</v>
      </c>
      <c r="D535" s="2" t="s">
        <v>1459</v>
      </c>
      <c r="E535" s="2" t="s">
        <v>1460</v>
      </c>
      <c r="F535" s="2" t="s">
        <v>1428</v>
      </c>
      <c r="G535" s="2" t="s">
        <v>1522</v>
      </c>
      <c r="H535" s="2" t="s">
        <v>1460</v>
      </c>
      <c r="I535" s="2">
        <v>76953475</v>
      </c>
      <c r="J535" s="2" t="s">
        <v>3246</v>
      </c>
      <c r="K535" s="2" t="s">
        <v>2969</v>
      </c>
      <c r="L535" s="2">
        <v>1852</v>
      </c>
      <c r="M535" s="2">
        <v>1852</v>
      </c>
      <c r="N535" s="2" t="str">
        <f t="shared" si="8"/>
        <v>38223643 - LOGISTIK LJUTOMER, PODJETJE ZA TRANSPORT IN LOGISTIKO D.O.O.</v>
      </c>
      <c r="O535" s="2">
        <v>38223643</v>
      </c>
      <c r="P535" s="2" t="s">
        <v>4139</v>
      </c>
      <c r="Q535" s="8">
        <v>1920</v>
      </c>
    </row>
    <row r="536" spans="1:17" x14ac:dyDescent="0.25">
      <c r="A536" s="2" t="s">
        <v>2846</v>
      </c>
      <c r="B536" s="2" t="s">
        <v>2847</v>
      </c>
      <c r="C536" s="2" t="s">
        <v>1427</v>
      </c>
      <c r="D536" s="2" t="s">
        <v>1459</v>
      </c>
      <c r="E536" s="2" t="s">
        <v>1460</v>
      </c>
      <c r="F536" s="2" t="s">
        <v>1428</v>
      </c>
      <c r="G536" s="2" t="s">
        <v>1522</v>
      </c>
      <c r="H536" s="2" t="s">
        <v>1460</v>
      </c>
      <c r="I536" s="2">
        <v>76953475</v>
      </c>
      <c r="J536" s="2" t="s">
        <v>3246</v>
      </c>
      <c r="K536" s="2" t="s">
        <v>2969</v>
      </c>
      <c r="L536" s="2">
        <v>1291</v>
      </c>
      <c r="M536" s="2">
        <v>1291</v>
      </c>
      <c r="N536" s="2" t="str">
        <f t="shared" si="8"/>
        <v>38261294 - INOXVRBOVŠEK, PROJEKTIRANJE, SVETOVANJE, PROIZVODNJA KOVINSKIH IZDELKOV, D.O.O.</v>
      </c>
      <c r="O536" s="2">
        <v>38261294</v>
      </c>
      <c r="P536" s="2" t="s">
        <v>4140</v>
      </c>
      <c r="Q536" s="8">
        <v>4800</v>
      </c>
    </row>
    <row r="537" spans="1:17" x14ac:dyDescent="0.25">
      <c r="A537" s="2" t="s">
        <v>2846</v>
      </c>
      <c r="B537" s="2" t="s">
        <v>2847</v>
      </c>
      <c r="C537" s="2" t="s">
        <v>1427</v>
      </c>
      <c r="D537" s="2" t="s">
        <v>1459</v>
      </c>
      <c r="E537" s="2" t="s">
        <v>1460</v>
      </c>
      <c r="F537" s="2" t="s">
        <v>1428</v>
      </c>
      <c r="G537" s="2" t="s">
        <v>1522</v>
      </c>
      <c r="H537" s="2" t="s">
        <v>1460</v>
      </c>
      <c r="I537" s="2">
        <v>76953475</v>
      </c>
      <c r="J537" s="2" t="s">
        <v>3246</v>
      </c>
      <c r="K537" s="2" t="s">
        <v>2969</v>
      </c>
      <c r="L537" s="2">
        <v>2224</v>
      </c>
      <c r="M537" s="2">
        <v>2224</v>
      </c>
      <c r="N537" s="2" t="str">
        <f t="shared" si="8"/>
        <v>38345749 - MEISTERWERK, PROIZVODNJA, POSREDNIŠTVO, TRGOVINA, GOSTINSTVO, NAJEMI IN STORITVE D.O.O.</v>
      </c>
      <c r="O537" s="2">
        <v>38345749</v>
      </c>
      <c r="P537" s="2" t="s">
        <v>4141</v>
      </c>
      <c r="Q537" s="8">
        <v>905.35</v>
      </c>
    </row>
    <row r="538" spans="1:17" x14ac:dyDescent="0.25">
      <c r="A538" s="2" t="s">
        <v>2846</v>
      </c>
      <c r="B538" s="2" t="s">
        <v>2847</v>
      </c>
      <c r="C538" s="2" t="s">
        <v>1427</v>
      </c>
      <c r="D538" s="2" t="s">
        <v>1459</v>
      </c>
      <c r="E538" s="2" t="s">
        <v>1460</v>
      </c>
      <c r="F538" s="2" t="s">
        <v>1428</v>
      </c>
      <c r="G538" s="2" t="s">
        <v>1522</v>
      </c>
      <c r="H538" s="2" t="s">
        <v>1460</v>
      </c>
      <c r="I538" s="2">
        <v>76953475</v>
      </c>
      <c r="J538" s="2" t="s">
        <v>3246</v>
      </c>
      <c r="K538" s="2" t="s">
        <v>2969</v>
      </c>
      <c r="L538" s="2">
        <v>2042</v>
      </c>
      <c r="M538" s="2">
        <v>2042</v>
      </c>
      <c r="N538" s="2" t="str">
        <f t="shared" si="8"/>
        <v>38394707 - PEKARNA TOMAŽ BOŽIČ S.P.</v>
      </c>
      <c r="O538" s="2">
        <v>38394707</v>
      </c>
      <c r="P538" s="2" t="s">
        <v>3448</v>
      </c>
      <c r="Q538" s="8">
        <v>1618.2</v>
      </c>
    </row>
    <row r="539" spans="1:17" x14ac:dyDescent="0.25">
      <c r="A539" s="2" t="s">
        <v>2846</v>
      </c>
      <c r="B539" s="2" t="s">
        <v>2847</v>
      </c>
      <c r="C539" s="2" t="s">
        <v>1427</v>
      </c>
      <c r="D539" s="2" t="s">
        <v>1459</v>
      </c>
      <c r="E539" s="2" t="s">
        <v>1460</v>
      </c>
      <c r="F539" s="2" t="s">
        <v>1428</v>
      </c>
      <c r="G539" s="2" t="s">
        <v>1522</v>
      </c>
      <c r="H539" s="2" t="s">
        <v>1460</v>
      </c>
      <c r="I539" s="2">
        <v>76953475</v>
      </c>
      <c r="J539" s="2" t="s">
        <v>3246</v>
      </c>
      <c r="K539" s="2" t="s">
        <v>2969</v>
      </c>
      <c r="L539" s="2">
        <v>1131</v>
      </c>
      <c r="M539" s="2">
        <v>1131</v>
      </c>
      <c r="N539" s="2" t="str">
        <f t="shared" si="8"/>
        <v>38466651 - VREČEK AGRO, PROIZVODNJA, TRGOVINA, IZVOZ, UVOZ, D.O.O., KRANJ</v>
      </c>
      <c r="O539" s="2">
        <v>38466651</v>
      </c>
      <c r="P539" s="2" t="s">
        <v>4142</v>
      </c>
      <c r="Q539" s="8">
        <v>5400</v>
      </c>
    </row>
    <row r="540" spans="1:17" x14ac:dyDescent="0.25">
      <c r="A540" s="2" t="s">
        <v>2846</v>
      </c>
      <c r="B540" s="2" t="s">
        <v>2847</v>
      </c>
      <c r="C540" s="2" t="s">
        <v>1427</v>
      </c>
      <c r="D540" s="2" t="s">
        <v>1459</v>
      </c>
      <c r="E540" s="2" t="s">
        <v>1460</v>
      </c>
      <c r="F540" s="2" t="s">
        <v>1428</v>
      </c>
      <c r="G540" s="2" t="s">
        <v>1522</v>
      </c>
      <c r="H540" s="2" t="s">
        <v>1460</v>
      </c>
      <c r="I540" s="2">
        <v>76953475</v>
      </c>
      <c r="J540" s="2" t="s">
        <v>3246</v>
      </c>
      <c r="K540" s="2" t="s">
        <v>2969</v>
      </c>
      <c r="L540" s="2">
        <v>1244</v>
      </c>
      <c r="M540" s="2">
        <v>1244</v>
      </c>
      <c r="N540" s="2" t="str">
        <f t="shared" si="8"/>
        <v>38469227 - MIZARSTVO IVANČIČ PETER IVANČIČ S.P.</v>
      </c>
      <c r="O540" s="2">
        <v>38469227</v>
      </c>
      <c r="P540" s="2" t="s">
        <v>3449</v>
      </c>
      <c r="Q540" s="8">
        <v>5100</v>
      </c>
    </row>
    <row r="541" spans="1:17" x14ac:dyDescent="0.25">
      <c r="A541" s="2" t="s">
        <v>2846</v>
      </c>
      <c r="B541" s="2" t="s">
        <v>2847</v>
      </c>
      <c r="C541" s="2" t="s">
        <v>1427</v>
      </c>
      <c r="D541" s="2" t="s">
        <v>1459</v>
      </c>
      <c r="E541" s="2" t="s">
        <v>1460</v>
      </c>
      <c r="F541" s="2" t="s">
        <v>1428</v>
      </c>
      <c r="G541" s="2" t="s">
        <v>1522</v>
      </c>
      <c r="H541" s="2" t="s">
        <v>1460</v>
      </c>
      <c r="I541" s="2">
        <v>76953475</v>
      </c>
      <c r="J541" s="2" t="s">
        <v>3246</v>
      </c>
      <c r="K541" s="2" t="s">
        <v>2969</v>
      </c>
      <c r="L541" s="2">
        <v>2340</v>
      </c>
      <c r="M541" s="2">
        <v>2340</v>
      </c>
      <c r="N541" s="2" t="str">
        <f t="shared" si="8"/>
        <v>38521032 - ELKO ELEKTROINŠTALACIJE IN KOVINARSTVO D.O.O.</v>
      </c>
      <c r="O541" s="2">
        <v>38521032</v>
      </c>
      <c r="P541" s="2" t="s">
        <v>4143</v>
      </c>
      <c r="Q541" s="8">
        <v>600</v>
      </c>
    </row>
    <row r="542" spans="1:17" x14ac:dyDescent="0.25">
      <c r="A542" s="2" t="s">
        <v>2846</v>
      </c>
      <c r="B542" s="2" t="s">
        <v>2847</v>
      </c>
      <c r="C542" s="2" t="s">
        <v>1427</v>
      </c>
      <c r="D542" s="2" t="s">
        <v>1459</v>
      </c>
      <c r="E542" s="2" t="s">
        <v>1460</v>
      </c>
      <c r="F542" s="2" t="s">
        <v>1428</v>
      </c>
      <c r="G542" s="2" t="s">
        <v>1522</v>
      </c>
      <c r="H542" s="2" t="s">
        <v>1460</v>
      </c>
      <c r="I542" s="2">
        <v>76953475</v>
      </c>
      <c r="J542" s="2" t="s">
        <v>3246</v>
      </c>
      <c r="K542" s="2" t="s">
        <v>2969</v>
      </c>
      <c r="L542" s="2">
        <v>2403</v>
      </c>
      <c r="M542" s="2">
        <v>2403</v>
      </c>
      <c r="N542" s="2" t="str">
        <f t="shared" si="8"/>
        <v>38567849 - KOVINOPASARSTVO SUŠNIK ALEŠ S.P.</v>
      </c>
      <c r="O542" s="2">
        <v>38567849</v>
      </c>
      <c r="P542" s="2" t="s">
        <v>3450</v>
      </c>
      <c r="Q542" s="8">
        <v>300</v>
      </c>
    </row>
    <row r="543" spans="1:17" x14ac:dyDescent="0.25">
      <c r="A543" s="2" t="s">
        <v>2846</v>
      </c>
      <c r="B543" s="2" t="s">
        <v>2847</v>
      </c>
      <c r="C543" s="2" t="s">
        <v>1427</v>
      </c>
      <c r="D543" s="2" t="s">
        <v>1459</v>
      </c>
      <c r="E543" s="2" t="s">
        <v>1460</v>
      </c>
      <c r="F543" s="2" t="s">
        <v>1428</v>
      </c>
      <c r="G543" s="2" t="s">
        <v>1522</v>
      </c>
      <c r="H543" s="2" t="s">
        <v>1460</v>
      </c>
      <c r="I543" s="2">
        <v>76953475</v>
      </c>
      <c r="J543" s="2" t="s">
        <v>3246</v>
      </c>
      <c r="K543" s="2" t="s">
        <v>2969</v>
      </c>
      <c r="L543" s="2">
        <v>891</v>
      </c>
      <c r="M543" s="2">
        <v>891</v>
      </c>
      <c r="N543" s="2" t="str">
        <f t="shared" si="8"/>
        <v>38666278 - M.MARK, GOSTINSTVO, D.O.O.</v>
      </c>
      <c r="O543" s="2">
        <v>38666278</v>
      </c>
      <c r="P543" s="2" t="s">
        <v>1432</v>
      </c>
      <c r="Q543" s="8">
        <v>6480</v>
      </c>
    </row>
    <row r="544" spans="1:17" x14ac:dyDescent="0.25">
      <c r="A544" s="2" t="s">
        <v>2846</v>
      </c>
      <c r="B544" s="2" t="s">
        <v>2847</v>
      </c>
      <c r="C544" s="2" t="s">
        <v>1427</v>
      </c>
      <c r="D544" s="2" t="s">
        <v>1459</v>
      </c>
      <c r="E544" s="2" t="s">
        <v>1460</v>
      </c>
      <c r="F544" s="2" t="s">
        <v>1428</v>
      </c>
      <c r="G544" s="2" t="s">
        <v>1522</v>
      </c>
      <c r="H544" s="2" t="s">
        <v>1460</v>
      </c>
      <c r="I544" s="2">
        <v>76953475</v>
      </c>
      <c r="J544" s="2" t="s">
        <v>3246</v>
      </c>
      <c r="K544" s="2" t="s">
        <v>2969</v>
      </c>
      <c r="L544" s="2">
        <v>2260</v>
      </c>
      <c r="M544" s="2">
        <v>2260</v>
      </c>
      <c r="N544" s="2" t="str">
        <f t="shared" si="8"/>
        <v>38763699 - POPRAVILA IN AVTOVLEKA ŠTOKELJ TADEJ ŠTOKELJ S.P.</v>
      </c>
      <c r="O544" s="2">
        <v>38763699</v>
      </c>
      <c r="P544" s="2" t="s">
        <v>3451</v>
      </c>
      <c r="Q544" s="8">
        <v>900</v>
      </c>
    </row>
    <row r="545" spans="1:17" x14ac:dyDescent="0.25">
      <c r="A545" s="2" t="s">
        <v>2846</v>
      </c>
      <c r="B545" s="2" t="s">
        <v>2847</v>
      </c>
      <c r="C545" s="2" t="s">
        <v>1427</v>
      </c>
      <c r="D545" s="2" t="s">
        <v>1459</v>
      </c>
      <c r="E545" s="2" t="s">
        <v>1460</v>
      </c>
      <c r="F545" s="2" t="s">
        <v>1428</v>
      </c>
      <c r="G545" s="2" t="s">
        <v>1522</v>
      </c>
      <c r="H545" s="2" t="s">
        <v>1460</v>
      </c>
      <c r="I545" s="2">
        <v>76953475</v>
      </c>
      <c r="J545" s="2" t="s">
        <v>3246</v>
      </c>
      <c r="K545" s="2" t="s">
        <v>2969</v>
      </c>
      <c r="L545" s="2">
        <v>1523</v>
      </c>
      <c r="M545" s="2">
        <v>1523</v>
      </c>
      <c r="N545" s="2" t="str">
        <f t="shared" si="8"/>
        <v>38800799 - PAN ELEKTRONIK, INŽENIRING ZA ALARMNE SISTEME, NAKLO, D.O.O.</v>
      </c>
      <c r="O545" s="2">
        <v>38800799</v>
      </c>
      <c r="P545" s="2" t="s">
        <v>4144</v>
      </c>
      <c r="Q545" s="8">
        <v>3240</v>
      </c>
    </row>
    <row r="546" spans="1:17" x14ac:dyDescent="0.25">
      <c r="A546" s="2" t="s">
        <v>2846</v>
      </c>
      <c r="B546" s="2" t="s">
        <v>2847</v>
      </c>
      <c r="C546" s="2" t="s">
        <v>1427</v>
      </c>
      <c r="D546" s="2" t="s">
        <v>1459</v>
      </c>
      <c r="E546" s="2" t="s">
        <v>1460</v>
      </c>
      <c r="F546" s="2" t="s">
        <v>1428</v>
      </c>
      <c r="G546" s="2" t="s">
        <v>1522</v>
      </c>
      <c r="H546" s="2" t="s">
        <v>1460</v>
      </c>
      <c r="I546" s="2">
        <v>76953475</v>
      </c>
      <c r="J546" s="2" t="s">
        <v>3246</v>
      </c>
      <c r="K546" s="2" t="s">
        <v>2969</v>
      </c>
      <c r="L546" s="2">
        <v>1299</v>
      </c>
      <c r="M546" s="2">
        <v>1299</v>
      </c>
      <c r="N546" s="2" t="str">
        <f t="shared" si="8"/>
        <v>38813238 - DVIGALA PRIJATELJ, D.O.O.</v>
      </c>
      <c r="O546" s="2">
        <v>38813238</v>
      </c>
      <c r="P546" s="2" t="s">
        <v>1433</v>
      </c>
      <c r="Q546" s="8">
        <v>4800</v>
      </c>
    </row>
    <row r="547" spans="1:17" x14ac:dyDescent="0.25">
      <c r="A547" s="2" t="s">
        <v>2846</v>
      </c>
      <c r="B547" s="2" t="s">
        <v>2847</v>
      </c>
      <c r="C547" s="2" t="s">
        <v>1427</v>
      </c>
      <c r="D547" s="2" t="s">
        <v>1459</v>
      </c>
      <c r="E547" s="2" t="s">
        <v>1460</v>
      </c>
      <c r="F547" s="2" t="s">
        <v>1428</v>
      </c>
      <c r="G547" s="2" t="s">
        <v>1522</v>
      </c>
      <c r="H547" s="2" t="s">
        <v>1460</v>
      </c>
      <c r="I547" s="2">
        <v>76953475</v>
      </c>
      <c r="J547" s="2" t="s">
        <v>3246</v>
      </c>
      <c r="K547" s="2" t="s">
        <v>2969</v>
      </c>
      <c r="L547" s="2">
        <v>2088</v>
      </c>
      <c r="M547" s="2">
        <v>2088</v>
      </c>
      <c r="N547" s="2" t="str">
        <f t="shared" si="8"/>
        <v>38841371 - INŠTALACIJE VODOVODA IN OGREVALNIH NAPRAV, IVON D.O.O.</v>
      </c>
      <c r="O547" s="2">
        <v>38841371</v>
      </c>
      <c r="P547" s="2" t="s">
        <v>4145</v>
      </c>
      <c r="Q547" s="8">
        <v>1500</v>
      </c>
    </row>
    <row r="548" spans="1:17" x14ac:dyDescent="0.25">
      <c r="A548" s="2" t="s">
        <v>2846</v>
      </c>
      <c r="B548" s="2" t="s">
        <v>2847</v>
      </c>
      <c r="C548" s="2" t="s">
        <v>1427</v>
      </c>
      <c r="D548" s="2" t="s">
        <v>1459</v>
      </c>
      <c r="E548" s="2" t="s">
        <v>1460</v>
      </c>
      <c r="F548" s="2" t="s">
        <v>1428</v>
      </c>
      <c r="G548" s="2" t="s">
        <v>1522</v>
      </c>
      <c r="H548" s="2" t="s">
        <v>1460</v>
      </c>
      <c r="I548" s="2">
        <v>76953475</v>
      </c>
      <c r="J548" s="2" t="s">
        <v>3246</v>
      </c>
      <c r="K548" s="2" t="s">
        <v>2969</v>
      </c>
      <c r="L548" s="2">
        <v>2205</v>
      </c>
      <c r="M548" s="2">
        <v>2205</v>
      </c>
      <c r="N548" s="2" t="str">
        <f t="shared" si="8"/>
        <v>38932458 - BLASMONT, ZAKLJUČNA DELA V GRADBENIŠTVU, ALEKSANDER BLAS S.P.</v>
      </c>
      <c r="O548" s="2">
        <v>38932458</v>
      </c>
      <c r="P548" s="2" t="s">
        <v>4146</v>
      </c>
      <c r="Q548" s="8">
        <v>1080</v>
      </c>
    </row>
    <row r="549" spans="1:17" x14ac:dyDescent="0.25">
      <c r="A549" s="2" t="s">
        <v>2846</v>
      </c>
      <c r="B549" s="2" t="s">
        <v>2847</v>
      </c>
      <c r="C549" s="2" t="s">
        <v>1427</v>
      </c>
      <c r="D549" s="2" t="s">
        <v>1459</v>
      </c>
      <c r="E549" s="2" t="s">
        <v>1460</v>
      </c>
      <c r="F549" s="2" t="s">
        <v>1428</v>
      </c>
      <c r="G549" s="2" t="s">
        <v>1522</v>
      </c>
      <c r="H549" s="2" t="s">
        <v>1460</v>
      </c>
      <c r="I549" s="2">
        <v>76953475</v>
      </c>
      <c r="J549" s="2" t="s">
        <v>3246</v>
      </c>
      <c r="K549" s="2" t="s">
        <v>2969</v>
      </c>
      <c r="L549" s="2">
        <v>1711</v>
      </c>
      <c r="M549" s="2">
        <v>1711</v>
      </c>
      <c r="N549" s="2" t="str">
        <f t="shared" si="8"/>
        <v>38990369 - BOLERO, DRUŽBA ZA RAZVOJ IN POPULARIZACIJO PLESA D.O.O.</v>
      </c>
      <c r="O549" s="2">
        <v>38990369</v>
      </c>
      <c r="P549" s="2" t="s">
        <v>4147</v>
      </c>
      <c r="Q549" s="8">
        <v>2400</v>
      </c>
    </row>
    <row r="550" spans="1:17" x14ac:dyDescent="0.25">
      <c r="A550" s="2" t="s">
        <v>2846</v>
      </c>
      <c r="B550" s="2" t="s">
        <v>2847</v>
      </c>
      <c r="C550" s="2" t="s">
        <v>1427</v>
      </c>
      <c r="D550" s="2" t="s">
        <v>1459</v>
      </c>
      <c r="E550" s="2" t="s">
        <v>1460</v>
      </c>
      <c r="F550" s="2" t="s">
        <v>1428</v>
      </c>
      <c r="G550" s="2" t="s">
        <v>1522</v>
      </c>
      <c r="H550" s="2" t="s">
        <v>1460</v>
      </c>
      <c r="I550" s="2">
        <v>76953475</v>
      </c>
      <c r="J550" s="2" t="s">
        <v>3246</v>
      </c>
      <c r="K550" s="2" t="s">
        <v>2969</v>
      </c>
      <c r="L550" s="2">
        <v>820</v>
      </c>
      <c r="M550" s="2">
        <v>820</v>
      </c>
      <c r="N550" s="2" t="str">
        <f t="shared" si="8"/>
        <v>39052478 - AVTO SERVIS NEJC, NEJC VALANČIČ S.P.</v>
      </c>
      <c r="O550" s="2">
        <v>39052478</v>
      </c>
      <c r="P550" s="2" t="s">
        <v>3452</v>
      </c>
      <c r="Q550" s="8">
        <v>7860</v>
      </c>
    </row>
    <row r="551" spans="1:17" x14ac:dyDescent="0.25">
      <c r="A551" s="2" t="s">
        <v>2846</v>
      </c>
      <c r="B551" s="2" t="s">
        <v>2847</v>
      </c>
      <c r="C551" s="2" t="s">
        <v>1427</v>
      </c>
      <c r="D551" s="2" t="s">
        <v>1459</v>
      </c>
      <c r="E551" s="2" t="s">
        <v>1460</v>
      </c>
      <c r="F551" s="2" t="s">
        <v>1428</v>
      </c>
      <c r="G551" s="2" t="s">
        <v>1522</v>
      </c>
      <c r="H551" s="2" t="s">
        <v>1460</v>
      </c>
      <c r="I551" s="2">
        <v>76953475</v>
      </c>
      <c r="J551" s="2" t="s">
        <v>3246</v>
      </c>
      <c r="K551" s="2" t="s">
        <v>2969</v>
      </c>
      <c r="L551" s="2">
        <v>2271</v>
      </c>
      <c r="M551" s="2">
        <v>2271</v>
      </c>
      <c r="N551" s="2" t="str">
        <f t="shared" si="8"/>
        <v>39157415 - DBSS, STROJEGRADNJA, INŽENIRING, STORITVE, TRGOVINA, D.O.O.</v>
      </c>
      <c r="O551" s="2">
        <v>39157415</v>
      </c>
      <c r="P551" s="2" t="s">
        <v>4148</v>
      </c>
      <c r="Q551" s="8">
        <v>900</v>
      </c>
    </row>
    <row r="552" spans="1:17" x14ac:dyDescent="0.25">
      <c r="A552" s="2" t="s">
        <v>2846</v>
      </c>
      <c r="B552" s="2" t="s">
        <v>2847</v>
      </c>
      <c r="C552" s="2" t="s">
        <v>1427</v>
      </c>
      <c r="D552" s="2" t="s">
        <v>1459</v>
      </c>
      <c r="E552" s="2" t="s">
        <v>1460</v>
      </c>
      <c r="F552" s="2" t="s">
        <v>1428</v>
      </c>
      <c r="G552" s="2" t="s">
        <v>1522</v>
      </c>
      <c r="H552" s="2" t="s">
        <v>1460</v>
      </c>
      <c r="I552" s="2">
        <v>76953475</v>
      </c>
      <c r="J552" s="2" t="s">
        <v>3246</v>
      </c>
      <c r="K552" s="2" t="s">
        <v>2969</v>
      </c>
      <c r="L552" s="2">
        <v>894</v>
      </c>
      <c r="M552" s="2">
        <v>894</v>
      </c>
      <c r="N552" s="2" t="str">
        <f t="shared" si="8"/>
        <v>39166686 - ROŽICA SI / DP DESIGN&amp;PRINT, CVETLIČARSTVO IN GRAFIČNE STORITVE, PETRA PLANINŠEK S.P.</v>
      </c>
      <c r="O552" s="2">
        <v>39166686</v>
      </c>
      <c r="P552" s="2" t="s">
        <v>3453</v>
      </c>
      <c r="Q552" s="8">
        <v>6480</v>
      </c>
    </row>
    <row r="553" spans="1:17" x14ac:dyDescent="0.25">
      <c r="A553" s="2" t="s">
        <v>2846</v>
      </c>
      <c r="B553" s="2" t="s">
        <v>2847</v>
      </c>
      <c r="C553" s="2" t="s">
        <v>1427</v>
      </c>
      <c r="D553" s="2" t="s">
        <v>1459</v>
      </c>
      <c r="E553" s="2" t="s">
        <v>1460</v>
      </c>
      <c r="F553" s="2" t="s">
        <v>1428</v>
      </c>
      <c r="G553" s="2" t="s">
        <v>1522</v>
      </c>
      <c r="H553" s="2" t="s">
        <v>1460</v>
      </c>
      <c r="I553" s="2">
        <v>76953475</v>
      </c>
      <c r="J553" s="2" t="s">
        <v>3246</v>
      </c>
      <c r="K553" s="2" t="s">
        <v>2969</v>
      </c>
      <c r="L553" s="2">
        <v>1511</v>
      </c>
      <c r="M553" s="2">
        <v>1511</v>
      </c>
      <c r="N553" s="2" t="str">
        <f t="shared" si="8"/>
        <v>39292797 - VARILSTVO POPOVIĆ DRAGOSLAV POPOVIĆ S.P.</v>
      </c>
      <c r="O553" s="2">
        <v>39292797</v>
      </c>
      <c r="P553" s="2" t="s">
        <v>3454</v>
      </c>
      <c r="Q553" s="8">
        <v>3300</v>
      </c>
    </row>
    <row r="554" spans="1:17" x14ac:dyDescent="0.25">
      <c r="A554" s="2" t="s">
        <v>2846</v>
      </c>
      <c r="B554" s="2" t="s">
        <v>2847</v>
      </c>
      <c r="C554" s="2" t="s">
        <v>1427</v>
      </c>
      <c r="D554" s="2" t="s">
        <v>1459</v>
      </c>
      <c r="E554" s="2" t="s">
        <v>1460</v>
      </c>
      <c r="F554" s="2" t="s">
        <v>1428</v>
      </c>
      <c r="G554" s="2" t="s">
        <v>1522</v>
      </c>
      <c r="H554" s="2" t="s">
        <v>1460</v>
      </c>
      <c r="I554" s="2">
        <v>76953475</v>
      </c>
      <c r="J554" s="2" t="s">
        <v>3246</v>
      </c>
      <c r="K554" s="2" t="s">
        <v>2969</v>
      </c>
      <c r="L554" s="2">
        <v>811</v>
      </c>
      <c r="M554" s="2">
        <v>811</v>
      </c>
      <c r="N554" s="2" t="str">
        <f t="shared" si="8"/>
        <v>39321746 - AVTO PRINC TRGOVINA IN SERVIS D.O.O.</v>
      </c>
      <c r="O554" s="2">
        <v>39321746</v>
      </c>
      <c r="P554" s="2" t="s">
        <v>4149</v>
      </c>
      <c r="Q554" s="8">
        <v>8280</v>
      </c>
    </row>
    <row r="555" spans="1:17" x14ac:dyDescent="0.25">
      <c r="A555" s="2" t="s">
        <v>2846</v>
      </c>
      <c r="B555" s="2" t="s">
        <v>2847</v>
      </c>
      <c r="C555" s="2" t="s">
        <v>1427</v>
      </c>
      <c r="D555" s="2" t="s">
        <v>1459</v>
      </c>
      <c r="E555" s="2" t="s">
        <v>1460</v>
      </c>
      <c r="F555" s="2" t="s">
        <v>1428</v>
      </c>
      <c r="G555" s="2" t="s">
        <v>1522</v>
      </c>
      <c r="H555" s="2" t="s">
        <v>1460</v>
      </c>
      <c r="I555" s="2">
        <v>76953475</v>
      </c>
      <c r="J555" s="2" t="s">
        <v>3246</v>
      </c>
      <c r="K555" s="2" t="s">
        <v>2969</v>
      </c>
      <c r="L555" s="2">
        <v>864</v>
      </c>
      <c r="M555" s="2">
        <v>864</v>
      </c>
      <c r="N555" s="2" t="str">
        <f t="shared" si="8"/>
        <v>39330168 - PARTNER PROIZVODNO IN TRGOVSKO PODJETJE D.O.O.</v>
      </c>
      <c r="O555" s="2">
        <v>39330168</v>
      </c>
      <c r="P555" s="2" t="s">
        <v>4150</v>
      </c>
      <c r="Q555" s="8">
        <v>6550.92</v>
      </c>
    </row>
    <row r="556" spans="1:17" x14ac:dyDescent="0.25">
      <c r="A556" s="2" t="s">
        <v>2846</v>
      </c>
      <c r="B556" s="2" t="s">
        <v>2847</v>
      </c>
      <c r="C556" s="2" t="s">
        <v>1427</v>
      </c>
      <c r="D556" s="2" t="s">
        <v>1459</v>
      </c>
      <c r="E556" s="2" t="s">
        <v>1460</v>
      </c>
      <c r="F556" s="2" t="s">
        <v>1428</v>
      </c>
      <c r="G556" s="2" t="s">
        <v>1522</v>
      </c>
      <c r="H556" s="2" t="s">
        <v>1460</v>
      </c>
      <c r="I556" s="2">
        <v>76953475</v>
      </c>
      <c r="J556" s="2" t="s">
        <v>3246</v>
      </c>
      <c r="K556" s="2" t="s">
        <v>2969</v>
      </c>
      <c r="L556" s="2">
        <v>1625</v>
      </c>
      <c r="M556" s="2">
        <v>1625</v>
      </c>
      <c r="N556" s="2" t="str">
        <f t="shared" si="8"/>
        <v>39353044 - AVTOKLEPARSTVO ROBERT PANČUR S.P.</v>
      </c>
      <c r="O556" s="2">
        <v>39353044</v>
      </c>
      <c r="P556" s="2" t="s">
        <v>3455</v>
      </c>
      <c r="Q556" s="8">
        <v>2700</v>
      </c>
    </row>
    <row r="557" spans="1:17" x14ac:dyDescent="0.25">
      <c r="A557" s="2" t="s">
        <v>2846</v>
      </c>
      <c r="B557" s="2" t="s">
        <v>2847</v>
      </c>
      <c r="C557" s="2" t="s">
        <v>1427</v>
      </c>
      <c r="D557" s="2" t="s">
        <v>1459</v>
      </c>
      <c r="E557" s="2" t="s">
        <v>1460</v>
      </c>
      <c r="F557" s="2" t="s">
        <v>1428</v>
      </c>
      <c r="G557" s="2" t="s">
        <v>1522</v>
      </c>
      <c r="H557" s="2" t="s">
        <v>1460</v>
      </c>
      <c r="I557" s="2">
        <v>76953475</v>
      </c>
      <c r="J557" s="2" t="s">
        <v>3246</v>
      </c>
      <c r="K557" s="2" t="s">
        <v>2969</v>
      </c>
      <c r="L557" s="2">
        <v>1536</v>
      </c>
      <c r="M557" s="2">
        <v>1536</v>
      </c>
      <c r="N557" s="2" t="str">
        <f t="shared" si="8"/>
        <v>39394590 - FASCIKEL RAČUNOVODSKE IN FINANČNE STORITVE D.O.O.</v>
      </c>
      <c r="O557" s="2">
        <v>39394590</v>
      </c>
      <c r="P557" s="2" t="s">
        <v>4151</v>
      </c>
      <c r="Q557" s="8">
        <v>3010</v>
      </c>
    </row>
    <row r="558" spans="1:17" x14ac:dyDescent="0.25">
      <c r="A558" s="2" t="s">
        <v>2846</v>
      </c>
      <c r="B558" s="2" t="s">
        <v>2847</v>
      </c>
      <c r="C558" s="2" t="s">
        <v>1427</v>
      </c>
      <c r="D558" s="2" t="s">
        <v>1459</v>
      </c>
      <c r="E558" s="2" t="s">
        <v>1460</v>
      </c>
      <c r="F558" s="2" t="s">
        <v>1428</v>
      </c>
      <c r="G558" s="2" t="s">
        <v>1522</v>
      </c>
      <c r="H558" s="2" t="s">
        <v>1460</v>
      </c>
      <c r="I558" s="2">
        <v>76953475</v>
      </c>
      <c r="J558" s="2" t="s">
        <v>3246</v>
      </c>
      <c r="K558" s="2" t="s">
        <v>2969</v>
      </c>
      <c r="L558" s="2">
        <v>1105</v>
      </c>
      <c r="M558" s="2">
        <v>1105</v>
      </c>
      <c r="N558" s="2" t="str">
        <f t="shared" si="8"/>
        <v>39422321 - GRAFIČNE STORITVE GRAPHTECH DUŠAN STEPANČIČ S.P.</v>
      </c>
      <c r="O558" s="2">
        <v>39422321</v>
      </c>
      <c r="P558" s="2" t="s">
        <v>3456</v>
      </c>
      <c r="Q558" s="8">
        <v>5400</v>
      </c>
    </row>
    <row r="559" spans="1:17" x14ac:dyDescent="0.25">
      <c r="A559" s="2" t="s">
        <v>2846</v>
      </c>
      <c r="B559" s="2" t="s">
        <v>2847</v>
      </c>
      <c r="C559" s="2" t="s">
        <v>1427</v>
      </c>
      <c r="D559" s="2" t="s">
        <v>1459</v>
      </c>
      <c r="E559" s="2" t="s">
        <v>1460</v>
      </c>
      <c r="F559" s="2" t="s">
        <v>1428</v>
      </c>
      <c r="G559" s="2" t="s">
        <v>1522</v>
      </c>
      <c r="H559" s="2" t="s">
        <v>1460</v>
      </c>
      <c r="I559" s="2">
        <v>76953475</v>
      </c>
      <c r="J559" s="2" t="s">
        <v>3246</v>
      </c>
      <c r="K559" s="2" t="s">
        <v>2969</v>
      </c>
      <c r="L559" s="2">
        <v>2100</v>
      </c>
      <c r="M559" s="2">
        <v>2100</v>
      </c>
      <c r="N559" s="2" t="str">
        <f t="shared" si="8"/>
        <v>39554228 - JAKŠA GROUP D.O.O., PODJETJE ZA GRADBENIŠTVO TER RAZVOJ IN SVETOVANJE NA PODROČJU RAČUNALNIŠTVA IN INFORMATIKE</v>
      </c>
      <c r="O559" s="2">
        <v>39554228</v>
      </c>
      <c r="P559" s="2" t="s">
        <v>4152</v>
      </c>
      <c r="Q559" s="8">
        <v>1500</v>
      </c>
    </row>
    <row r="560" spans="1:17" x14ac:dyDescent="0.25">
      <c r="A560" s="2" t="s">
        <v>2846</v>
      </c>
      <c r="B560" s="2" t="s">
        <v>2847</v>
      </c>
      <c r="C560" s="2" t="s">
        <v>1427</v>
      </c>
      <c r="D560" s="2" t="s">
        <v>1459</v>
      </c>
      <c r="E560" s="2" t="s">
        <v>1460</v>
      </c>
      <c r="F560" s="2" t="s">
        <v>1428</v>
      </c>
      <c r="G560" s="2" t="s">
        <v>1522</v>
      </c>
      <c r="H560" s="2" t="s">
        <v>1460</v>
      </c>
      <c r="I560" s="2">
        <v>76953475</v>
      </c>
      <c r="J560" s="2" t="s">
        <v>3246</v>
      </c>
      <c r="K560" s="2" t="s">
        <v>2969</v>
      </c>
      <c r="L560" s="2">
        <v>1123</v>
      </c>
      <c r="M560" s="2">
        <v>1123</v>
      </c>
      <c r="N560" s="2" t="str">
        <f t="shared" si="8"/>
        <v>39573796 - CEMENTNI IZDELKI GOREC D.O.O.</v>
      </c>
      <c r="O560" s="2">
        <v>39573796</v>
      </c>
      <c r="P560" s="2" t="s">
        <v>1434</v>
      </c>
      <c r="Q560" s="8">
        <v>5400</v>
      </c>
    </row>
    <row r="561" spans="1:17" x14ac:dyDescent="0.25">
      <c r="A561" s="2" t="s">
        <v>2846</v>
      </c>
      <c r="B561" s="2" t="s">
        <v>2847</v>
      </c>
      <c r="C561" s="2" t="s">
        <v>1427</v>
      </c>
      <c r="D561" s="2" t="s">
        <v>1459</v>
      </c>
      <c r="E561" s="2" t="s">
        <v>1460</v>
      </c>
      <c r="F561" s="2" t="s">
        <v>1428</v>
      </c>
      <c r="G561" s="2" t="s">
        <v>1522</v>
      </c>
      <c r="H561" s="2" t="s">
        <v>1460</v>
      </c>
      <c r="I561" s="2">
        <v>76953475</v>
      </c>
      <c r="J561" s="2" t="s">
        <v>3246</v>
      </c>
      <c r="K561" s="2" t="s">
        <v>2969</v>
      </c>
      <c r="L561" s="2">
        <v>958</v>
      </c>
      <c r="M561" s="2">
        <v>958</v>
      </c>
      <c r="N561" s="2" t="str">
        <f t="shared" si="8"/>
        <v>39573869 - BABIČ, TRGOVINA NA DEBELO IN DROBNO, PROIZVODNJA IN STORITVE, PODGRADJE D.O.O.</v>
      </c>
      <c r="O561" s="2">
        <v>39573869</v>
      </c>
      <c r="P561" s="2" t="s">
        <v>4153</v>
      </c>
      <c r="Q561" s="8">
        <v>5460</v>
      </c>
    </row>
    <row r="562" spans="1:17" x14ac:dyDescent="0.25">
      <c r="A562" s="2" t="s">
        <v>2846</v>
      </c>
      <c r="B562" s="2" t="s">
        <v>2847</v>
      </c>
      <c r="C562" s="2" t="s">
        <v>1427</v>
      </c>
      <c r="D562" s="2" t="s">
        <v>1459</v>
      </c>
      <c r="E562" s="2" t="s">
        <v>1460</v>
      </c>
      <c r="F562" s="2" t="s">
        <v>1428</v>
      </c>
      <c r="G562" s="2" t="s">
        <v>1522</v>
      </c>
      <c r="H562" s="2" t="s">
        <v>1460</v>
      </c>
      <c r="I562" s="2">
        <v>76953475</v>
      </c>
      <c r="J562" s="2" t="s">
        <v>3246</v>
      </c>
      <c r="K562" s="2" t="s">
        <v>2969</v>
      </c>
      <c r="L562" s="2">
        <v>925</v>
      </c>
      <c r="M562" s="2">
        <v>925</v>
      </c>
      <c r="N562" s="2" t="str">
        <f t="shared" si="8"/>
        <v>39585794 - NEC D.O.O. TRGOVSKO PODJETJE LJUBLJANA</v>
      </c>
      <c r="O562" s="2">
        <v>39585794</v>
      </c>
      <c r="P562" s="2" t="s">
        <v>4154</v>
      </c>
      <c r="Q562" s="8">
        <v>6120</v>
      </c>
    </row>
    <row r="563" spans="1:17" x14ac:dyDescent="0.25">
      <c r="A563" s="2" t="s">
        <v>2846</v>
      </c>
      <c r="B563" s="2" t="s">
        <v>2847</v>
      </c>
      <c r="C563" s="2" t="s">
        <v>1427</v>
      </c>
      <c r="D563" s="2" t="s">
        <v>1459</v>
      </c>
      <c r="E563" s="2" t="s">
        <v>1460</v>
      </c>
      <c r="F563" s="2" t="s">
        <v>1428</v>
      </c>
      <c r="G563" s="2" t="s">
        <v>1522</v>
      </c>
      <c r="H563" s="2" t="s">
        <v>1460</v>
      </c>
      <c r="I563" s="2">
        <v>76953475</v>
      </c>
      <c r="J563" s="2" t="s">
        <v>3246</v>
      </c>
      <c r="K563" s="2" t="s">
        <v>2969</v>
      </c>
      <c r="L563" s="2">
        <v>2362</v>
      </c>
      <c r="M563" s="2">
        <v>2362</v>
      </c>
      <c r="N563" s="2" t="str">
        <f t="shared" si="8"/>
        <v>39706834 - VI-JA PROIZVODNJA TRGOVINA IN STORITVE D.O.O.</v>
      </c>
      <c r="O563" s="2">
        <v>39706834</v>
      </c>
      <c r="P563" s="2" t="s">
        <v>4155</v>
      </c>
      <c r="Q563" s="8">
        <v>600</v>
      </c>
    </row>
    <row r="564" spans="1:17" x14ac:dyDescent="0.25">
      <c r="A564" s="2" t="s">
        <v>2846</v>
      </c>
      <c r="B564" s="2" t="s">
        <v>2847</v>
      </c>
      <c r="C564" s="2" t="s">
        <v>1427</v>
      </c>
      <c r="D564" s="2" t="s">
        <v>1459</v>
      </c>
      <c r="E564" s="2" t="s">
        <v>1460</v>
      </c>
      <c r="F564" s="2" t="s">
        <v>1428</v>
      </c>
      <c r="G564" s="2" t="s">
        <v>1522</v>
      </c>
      <c r="H564" s="2" t="s">
        <v>1460</v>
      </c>
      <c r="I564" s="2">
        <v>76953475</v>
      </c>
      <c r="J564" s="2" t="s">
        <v>3246</v>
      </c>
      <c r="K564" s="2" t="s">
        <v>2969</v>
      </c>
      <c r="L564" s="2">
        <v>2263</v>
      </c>
      <c r="M564" s="2">
        <v>2263</v>
      </c>
      <c r="N564" s="2" t="str">
        <f t="shared" si="8"/>
        <v>39707431 - IZKOPI, GRADBENE STORITVE SILVO ČANŽEK S.P.</v>
      </c>
      <c r="O564" s="2">
        <v>39707431</v>
      </c>
      <c r="P564" s="2" t="s">
        <v>4156</v>
      </c>
      <c r="Q564" s="8">
        <v>900</v>
      </c>
    </row>
    <row r="565" spans="1:17" x14ac:dyDescent="0.25">
      <c r="A565" s="2" t="s">
        <v>2846</v>
      </c>
      <c r="B565" s="2" t="s">
        <v>2847</v>
      </c>
      <c r="C565" s="2" t="s">
        <v>1427</v>
      </c>
      <c r="D565" s="2" t="s">
        <v>1459</v>
      </c>
      <c r="E565" s="2" t="s">
        <v>1460</v>
      </c>
      <c r="F565" s="2" t="s">
        <v>1428</v>
      </c>
      <c r="G565" s="2" t="s">
        <v>1522</v>
      </c>
      <c r="H565" s="2" t="s">
        <v>1460</v>
      </c>
      <c r="I565" s="2">
        <v>76953475</v>
      </c>
      <c r="J565" s="2" t="s">
        <v>3246</v>
      </c>
      <c r="K565" s="2" t="s">
        <v>2969</v>
      </c>
      <c r="L565" s="2">
        <v>1342</v>
      </c>
      <c r="M565" s="2">
        <v>1342</v>
      </c>
      <c r="N565" s="2" t="str">
        <f t="shared" si="8"/>
        <v>39712974 - YLE, POSREDNIŠTVO PRI PRODAJI STROJEV IN OPREME, D.O.O.</v>
      </c>
      <c r="O565" s="2">
        <v>39712974</v>
      </c>
      <c r="P565" s="2" t="s">
        <v>4157</v>
      </c>
      <c r="Q565" s="8">
        <v>4500</v>
      </c>
    </row>
    <row r="566" spans="1:17" x14ac:dyDescent="0.25">
      <c r="A566" s="2" t="s">
        <v>2846</v>
      </c>
      <c r="B566" s="2" t="s">
        <v>2847</v>
      </c>
      <c r="C566" s="2" t="s">
        <v>1427</v>
      </c>
      <c r="D566" s="2" t="s">
        <v>1459</v>
      </c>
      <c r="E566" s="2" t="s">
        <v>1460</v>
      </c>
      <c r="F566" s="2" t="s">
        <v>1428</v>
      </c>
      <c r="G566" s="2" t="s">
        <v>1522</v>
      </c>
      <c r="H566" s="2" t="s">
        <v>1460</v>
      </c>
      <c r="I566" s="2">
        <v>76953475</v>
      </c>
      <c r="J566" s="2" t="s">
        <v>3246</v>
      </c>
      <c r="K566" s="2" t="s">
        <v>2969</v>
      </c>
      <c r="L566" s="2">
        <v>2133</v>
      </c>
      <c r="M566" s="2">
        <v>2133</v>
      </c>
      <c r="N566" s="2" t="str">
        <f t="shared" si="8"/>
        <v>39791203 - AVTO DEBEVC PRODAJA IN SERVIS VOZIL D.O.O.</v>
      </c>
      <c r="O566" s="2">
        <v>39791203</v>
      </c>
      <c r="P566" s="2" t="s">
        <v>4158</v>
      </c>
      <c r="Q566" s="8">
        <v>1347.75</v>
      </c>
    </row>
    <row r="567" spans="1:17" x14ac:dyDescent="0.25">
      <c r="A567" s="2" t="s">
        <v>2846</v>
      </c>
      <c r="B567" s="2" t="s">
        <v>2847</v>
      </c>
      <c r="C567" s="2" t="s">
        <v>1427</v>
      </c>
      <c r="D567" s="2" t="s">
        <v>1459</v>
      </c>
      <c r="E567" s="2" t="s">
        <v>1460</v>
      </c>
      <c r="F567" s="2" t="s">
        <v>1428</v>
      </c>
      <c r="G567" s="2" t="s">
        <v>1522</v>
      </c>
      <c r="H567" s="2" t="s">
        <v>1460</v>
      </c>
      <c r="I567" s="2">
        <v>76953475</v>
      </c>
      <c r="J567" s="2" t="s">
        <v>3246</v>
      </c>
      <c r="K567" s="2" t="s">
        <v>2969</v>
      </c>
      <c r="L567" s="2">
        <v>1484</v>
      </c>
      <c r="M567" s="2">
        <v>1484</v>
      </c>
      <c r="N567" s="2" t="str">
        <f t="shared" si="8"/>
        <v>39842657 - OKUSNE DOBROTE, TRGOVINA IN GOSTINSTVO, D.O.O.</v>
      </c>
      <c r="O567" s="2">
        <v>39842657</v>
      </c>
      <c r="P567" s="2" t="s">
        <v>4159</v>
      </c>
      <c r="Q567" s="8">
        <v>3583.85</v>
      </c>
    </row>
    <row r="568" spans="1:17" x14ac:dyDescent="0.25">
      <c r="A568" s="2" t="s">
        <v>2846</v>
      </c>
      <c r="B568" s="2" t="s">
        <v>2847</v>
      </c>
      <c r="C568" s="2" t="s">
        <v>1427</v>
      </c>
      <c r="D568" s="2" t="s">
        <v>1459</v>
      </c>
      <c r="E568" s="2" t="s">
        <v>1460</v>
      </c>
      <c r="F568" s="2" t="s">
        <v>1428</v>
      </c>
      <c r="G568" s="2" t="s">
        <v>1522</v>
      </c>
      <c r="H568" s="2" t="s">
        <v>1460</v>
      </c>
      <c r="I568" s="2">
        <v>76953475</v>
      </c>
      <c r="J568" s="2" t="s">
        <v>3246</v>
      </c>
      <c r="K568" s="2" t="s">
        <v>2969</v>
      </c>
      <c r="L568" s="2">
        <v>1106</v>
      </c>
      <c r="M568" s="2">
        <v>1106</v>
      </c>
      <c r="N568" s="2" t="str">
        <f t="shared" si="8"/>
        <v>39895548 - FRIZERSKI STUDIO SPECIAL D DAMJAN LOVREC S.P.</v>
      </c>
      <c r="O568" s="2">
        <v>39895548</v>
      </c>
      <c r="P568" s="2" t="s">
        <v>3457</v>
      </c>
      <c r="Q568" s="8">
        <v>5400</v>
      </c>
    </row>
    <row r="569" spans="1:17" x14ac:dyDescent="0.25">
      <c r="A569" s="2" t="s">
        <v>2846</v>
      </c>
      <c r="B569" s="2" t="s">
        <v>2847</v>
      </c>
      <c r="C569" s="2" t="s">
        <v>1427</v>
      </c>
      <c r="D569" s="2" t="s">
        <v>1459</v>
      </c>
      <c r="E569" s="2" t="s">
        <v>1460</v>
      </c>
      <c r="F569" s="2" t="s">
        <v>1428</v>
      </c>
      <c r="G569" s="2" t="s">
        <v>1522</v>
      </c>
      <c r="H569" s="2" t="s">
        <v>1460</v>
      </c>
      <c r="I569" s="2">
        <v>76953475</v>
      </c>
      <c r="J569" s="2" t="s">
        <v>3246</v>
      </c>
      <c r="K569" s="2" t="s">
        <v>2969</v>
      </c>
      <c r="L569" s="2">
        <v>804</v>
      </c>
      <c r="M569" s="2">
        <v>804</v>
      </c>
      <c r="N569" s="2" t="str">
        <f t="shared" si="8"/>
        <v>39961575 - SVETOVANJE IN TRŽENJE, MAJA VREG, S.P.</v>
      </c>
      <c r="O569" s="2">
        <v>39961575</v>
      </c>
      <c r="P569" s="2" t="s">
        <v>4160</v>
      </c>
      <c r="Q569" s="8">
        <v>8820</v>
      </c>
    </row>
    <row r="570" spans="1:17" x14ac:dyDescent="0.25">
      <c r="A570" s="2" t="s">
        <v>2846</v>
      </c>
      <c r="B570" s="2" t="s">
        <v>2847</v>
      </c>
      <c r="C570" s="2" t="s">
        <v>1427</v>
      </c>
      <c r="D570" s="2" t="s">
        <v>1459</v>
      </c>
      <c r="E570" s="2" t="s">
        <v>1460</v>
      </c>
      <c r="F570" s="2" t="s">
        <v>1428</v>
      </c>
      <c r="G570" s="2" t="s">
        <v>1522</v>
      </c>
      <c r="H570" s="2" t="s">
        <v>1460</v>
      </c>
      <c r="I570" s="2">
        <v>76953475</v>
      </c>
      <c r="J570" s="2" t="s">
        <v>3246</v>
      </c>
      <c r="K570" s="2" t="s">
        <v>2969</v>
      </c>
      <c r="L570" s="2">
        <v>1392</v>
      </c>
      <c r="M570" s="2">
        <v>1392</v>
      </c>
      <c r="N570" s="2" t="str">
        <f t="shared" si="8"/>
        <v>40091171 - E PLUS LES, NOTRANJA OPREMA D.O.O.</v>
      </c>
      <c r="O570" s="2">
        <v>40091171</v>
      </c>
      <c r="P570" s="2" t="s">
        <v>4161</v>
      </c>
      <c r="Q570" s="8">
        <v>4200</v>
      </c>
    </row>
    <row r="571" spans="1:17" x14ac:dyDescent="0.25">
      <c r="A571" s="2" t="s">
        <v>2846</v>
      </c>
      <c r="B571" s="2" t="s">
        <v>2847</v>
      </c>
      <c r="C571" s="2" t="s">
        <v>1427</v>
      </c>
      <c r="D571" s="2" t="s">
        <v>1459</v>
      </c>
      <c r="E571" s="2" t="s">
        <v>1460</v>
      </c>
      <c r="F571" s="2" t="s">
        <v>1428</v>
      </c>
      <c r="G571" s="2" t="s">
        <v>1522</v>
      </c>
      <c r="H571" s="2" t="s">
        <v>1460</v>
      </c>
      <c r="I571" s="2">
        <v>76953475</v>
      </c>
      <c r="J571" s="2" t="s">
        <v>3246</v>
      </c>
      <c r="K571" s="2" t="s">
        <v>2969</v>
      </c>
      <c r="L571" s="2">
        <v>1731</v>
      </c>
      <c r="M571" s="2">
        <v>1731</v>
      </c>
      <c r="N571" s="2" t="str">
        <f t="shared" si="8"/>
        <v>40147533 - LEK VETERINA D.O.O.</v>
      </c>
      <c r="O571" s="2">
        <v>40147533</v>
      </c>
      <c r="P571" s="2" t="s">
        <v>3458</v>
      </c>
      <c r="Q571" s="8">
        <v>2400</v>
      </c>
    </row>
    <row r="572" spans="1:17" x14ac:dyDescent="0.25">
      <c r="A572" s="2" t="s">
        <v>2846</v>
      </c>
      <c r="B572" s="2" t="s">
        <v>2847</v>
      </c>
      <c r="C572" s="2" t="s">
        <v>1427</v>
      </c>
      <c r="D572" s="2" t="s">
        <v>1459</v>
      </c>
      <c r="E572" s="2" t="s">
        <v>1460</v>
      </c>
      <c r="F572" s="2" t="s">
        <v>1428</v>
      </c>
      <c r="G572" s="2" t="s">
        <v>1522</v>
      </c>
      <c r="H572" s="2" t="s">
        <v>1460</v>
      </c>
      <c r="I572" s="2">
        <v>76953475</v>
      </c>
      <c r="J572" s="2" t="s">
        <v>3246</v>
      </c>
      <c r="K572" s="2" t="s">
        <v>2969</v>
      </c>
      <c r="L572" s="2">
        <v>1129</v>
      </c>
      <c r="M572" s="2">
        <v>1129</v>
      </c>
      <c r="N572" s="2" t="str">
        <f t="shared" si="8"/>
        <v>40220842 - STMG ZAKLJUČNA GRADBENA DELA D.O.O.</v>
      </c>
      <c r="O572" s="2">
        <v>40220842</v>
      </c>
      <c r="P572" s="2" t="s">
        <v>4162</v>
      </c>
      <c r="Q572" s="8">
        <v>5400</v>
      </c>
    </row>
    <row r="573" spans="1:17" x14ac:dyDescent="0.25">
      <c r="A573" s="2" t="s">
        <v>2846</v>
      </c>
      <c r="B573" s="2" t="s">
        <v>2847</v>
      </c>
      <c r="C573" s="2" t="s">
        <v>1427</v>
      </c>
      <c r="D573" s="2" t="s">
        <v>1459</v>
      </c>
      <c r="E573" s="2" t="s">
        <v>1460</v>
      </c>
      <c r="F573" s="2" t="s">
        <v>1428</v>
      </c>
      <c r="G573" s="2" t="s">
        <v>1522</v>
      </c>
      <c r="H573" s="2" t="s">
        <v>1460</v>
      </c>
      <c r="I573" s="2">
        <v>76953475</v>
      </c>
      <c r="J573" s="2" t="s">
        <v>3246</v>
      </c>
      <c r="K573" s="2" t="s">
        <v>2969</v>
      </c>
      <c r="L573" s="2">
        <v>2016</v>
      </c>
      <c r="M573" s="2">
        <v>2016</v>
      </c>
      <c r="N573" s="2" t="str">
        <f t="shared" si="8"/>
        <v>40237168 - POSEKI LESA IN STORITVE Z GOZDNO MEHANIZACIJO ISTOK KLINAR S.P.</v>
      </c>
      <c r="O573" s="2">
        <v>40237168</v>
      </c>
      <c r="P573" s="2" t="s">
        <v>3459</v>
      </c>
      <c r="Q573" s="8">
        <v>1800</v>
      </c>
    </row>
    <row r="574" spans="1:17" x14ac:dyDescent="0.25">
      <c r="A574" s="2" t="s">
        <v>2846</v>
      </c>
      <c r="B574" s="2" t="s">
        <v>2847</v>
      </c>
      <c r="C574" s="2" t="s">
        <v>1427</v>
      </c>
      <c r="D574" s="2" t="s">
        <v>1459</v>
      </c>
      <c r="E574" s="2" t="s">
        <v>1460</v>
      </c>
      <c r="F574" s="2" t="s">
        <v>1428</v>
      </c>
      <c r="G574" s="2" t="s">
        <v>1522</v>
      </c>
      <c r="H574" s="2" t="s">
        <v>1460</v>
      </c>
      <c r="I574" s="2">
        <v>76953475</v>
      </c>
      <c r="J574" s="2" t="s">
        <v>3246</v>
      </c>
      <c r="K574" s="2" t="s">
        <v>2969</v>
      </c>
      <c r="L574" s="2">
        <v>2015</v>
      </c>
      <c r="M574" s="2">
        <v>2015</v>
      </c>
      <c r="N574" s="2" t="str">
        <f t="shared" si="8"/>
        <v>40397530 - NJ, STAVBNO POHIŠTVO IN VRTNARSTVO, D.O.O.</v>
      </c>
      <c r="O574" s="2">
        <v>40397530</v>
      </c>
      <c r="P574" s="2" t="s">
        <v>4163</v>
      </c>
      <c r="Q574" s="8">
        <v>1800</v>
      </c>
    </row>
    <row r="575" spans="1:17" x14ac:dyDescent="0.25">
      <c r="A575" s="2" t="s">
        <v>2846</v>
      </c>
      <c r="B575" s="2" t="s">
        <v>2847</v>
      </c>
      <c r="C575" s="2" t="s">
        <v>1427</v>
      </c>
      <c r="D575" s="2" t="s">
        <v>1459</v>
      </c>
      <c r="E575" s="2" t="s">
        <v>1460</v>
      </c>
      <c r="F575" s="2" t="s">
        <v>1428</v>
      </c>
      <c r="G575" s="2" t="s">
        <v>1522</v>
      </c>
      <c r="H575" s="2" t="s">
        <v>1460</v>
      </c>
      <c r="I575" s="2">
        <v>76953475</v>
      </c>
      <c r="J575" s="2" t="s">
        <v>3246</v>
      </c>
      <c r="K575" s="2" t="s">
        <v>2969</v>
      </c>
      <c r="L575" s="2">
        <v>546</v>
      </c>
      <c r="M575" s="2">
        <v>546</v>
      </c>
      <c r="N575" s="2" t="str">
        <f t="shared" si="8"/>
        <v>40539601 - LX NAVIGATION D.O.O.</v>
      </c>
      <c r="O575" s="2">
        <v>40539601</v>
      </c>
      <c r="P575" s="2" t="s">
        <v>485</v>
      </c>
      <c r="Q575" s="8">
        <v>1800</v>
      </c>
    </row>
    <row r="576" spans="1:17" x14ac:dyDescent="0.25">
      <c r="A576" s="2" t="s">
        <v>2846</v>
      </c>
      <c r="B576" s="2" t="s">
        <v>2847</v>
      </c>
      <c r="C576" s="2" t="s">
        <v>1427</v>
      </c>
      <c r="D576" s="2" t="s">
        <v>1459</v>
      </c>
      <c r="E576" s="2" t="s">
        <v>1460</v>
      </c>
      <c r="F576" s="2" t="s">
        <v>1428</v>
      </c>
      <c r="G576" s="2" t="s">
        <v>1522</v>
      </c>
      <c r="H576" s="2" t="s">
        <v>1460</v>
      </c>
      <c r="I576" s="2">
        <v>76953475</v>
      </c>
      <c r="J576" s="2" t="s">
        <v>3246</v>
      </c>
      <c r="K576" s="2" t="s">
        <v>2969</v>
      </c>
      <c r="L576" s="2">
        <v>1397</v>
      </c>
      <c r="M576" s="2">
        <v>1397</v>
      </c>
      <c r="N576" s="2" t="str">
        <f t="shared" si="8"/>
        <v>40553736 - VOLARE, ORGANIZACIJA POTOVANJ D.O.O.</v>
      </c>
      <c r="O576" s="2">
        <v>40553736</v>
      </c>
      <c r="P576" s="2" t="s">
        <v>4164</v>
      </c>
      <c r="Q576" s="8">
        <v>4200</v>
      </c>
    </row>
    <row r="577" spans="1:17" x14ac:dyDescent="0.25">
      <c r="A577" s="2" t="s">
        <v>2846</v>
      </c>
      <c r="B577" s="2" t="s">
        <v>2847</v>
      </c>
      <c r="C577" s="2" t="s">
        <v>1427</v>
      </c>
      <c r="D577" s="2" t="s">
        <v>1459</v>
      </c>
      <c r="E577" s="2" t="s">
        <v>1460</v>
      </c>
      <c r="F577" s="2" t="s">
        <v>1428</v>
      </c>
      <c r="G577" s="2" t="s">
        <v>1522</v>
      </c>
      <c r="H577" s="2" t="s">
        <v>1460</v>
      </c>
      <c r="I577" s="2">
        <v>76953475</v>
      </c>
      <c r="J577" s="2" t="s">
        <v>3246</v>
      </c>
      <c r="K577" s="2" t="s">
        <v>2969</v>
      </c>
      <c r="L577" s="2">
        <v>1548</v>
      </c>
      <c r="M577" s="2">
        <v>1548</v>
      </c>
      <c r="N577" s="2" t="str">
        <f t="shared" si="8"/>
        <v>40601765 - MARSAN, TESARSTVO IN KROVSTVO, D.O.O.</v>
      </c>
      <c r="O577" s="2">
        <v>40601765</v>
      </c>
      <c r="P577" s="2" t="s">
        <v>4165</v>
      </c>
      <c r="Q577" s="8">
        <v>3000</v>
      </c>
    </row>
    <row r="578" spans="1:17" x14ac:dyDescent="0.25">
      <c r="A578" s="2" t="s">
        <v>2846</v>
      </c>
      <c r="B578" s="2" t="s">
        <v>2847</v>
      </c>
      <c r="C578" s="2" t="s">
        <v>1427</v>
      </c>
      <c r="D578" s="2" t="s">
        <v>1459</v>
      </c>
      <c r="E578" s="2" t="s">
        <v>1460</v>
      </c>
      <c r="F578" s="2" t="s">
        <v>1428</v>
      </c>
      <c r="G578" s="2" t="s">
        <v>1522</v>
      </c>
      <c r="H578" s="2" t="s">
        <v>1460</v>
      </c>
      <c r="I578" s="2">
        <v>76953475</v>
      </c>
      <c r="J578" s="2" t="s">
        <v>3246</v>
      </c>
      <c r="K578" s="2" t="s">
        <v>2969</v>
      </c>
      <c r="L578" s="2">
        <v>2084</v>
      </c>
      <c r="M578" s="2">
        <v>2084</v>
      </c>
      <c r="N578" s="2" t="str">
        <f t="shared" si="8"/>
        <v>40625940 - PNEUS 4 X 4 TRGOVINA S PNEVMATIKAMI IN OPREMO ZA MOTORNA VOZILA D.O.O.</v>
      </c>
      <c r="O578" s="2">
        <v>40625940</v>
      </c>
      <c r="P578" s="2" t="s">
        <v>4166</v>
      </c>
      <c r="Q578" s="8">
        <v>1500</v>
      </c>
    </row>
    <row r="579" spans="1:17" x14ac:dyDescent="0.25">
      <c r="A579" s="2" t="s">
        <v>2846</v>
      </c>
      <c r="B579" s="2" t="s">
        <v>2847</v>
      </c>
      <c r="C579" s="2" t="s">
        <v>1427</v>
      </c>
      <c r="D579" s="2" t="s">
        <v>1459</v>
      </c>
      <c r="E579" s="2" t="s">
        <v>1460</v>
      </c>
      <c r="F579" s="2" t="s">
        <v>1428</v>
      </c>
      <c r="G579" s="2" t="s">
        <v>1522</v>
      </c>
      <c r="H579" s="2" t="s">
        <v>1460</v>
      </c>
      <c r="I579" s="2">
        <v>76953475</v>
      </c>
      <c r="J579" s="2" t="s">
        <v>3246</v>
      </c>
      <c r="K579" s="2" t="s">
        <v>2969</v>
      </c>
      <c r="L579" s="2">
        <v>1828</v>
      </c>
      <c r="M579" s="2">
        <v>1828</v>
      </c>
      <c r="N579" s="2" t="str">
        <f t="shared" ref="N579:N642" si="9">+CONCATENATE(O579," - ",P579)</f>
        <v>40685934 - TMARK, DRUŽBA ZA MARKETING, POSREDNIŠTVO IN DISTRIBUCIJO TISKANIH MEDIJEV D.O.O.</v>
      </c>
      <c r="O579" s="2">
        <v>40685934</v>
      </c>
      <c r="P579" s="2" t="s">
        <v>4167</v>
      </c>
      <c r="Q579" s="8">
        <v>2100</v>
      </c>
    </row>
    <row r="580" spans="1:17" x14ac:dyDescent="0.25">
      <c r="A580" s="2" t="s">
        <v>2846</v>
      </c>
      <c r="B580" s="2" t="s">
        <v>2847</v>
      </c>
      <c r="C580" s="2" t="s">
        <v>1427</v>
      </c>
      <c r="D580" s="2" t="s">
        <v>1459</v>
      </c>
      <c r="E580" s="2" t="s">
        <v>1460</v>
      </c>
      <c r="F580" s="2" t="s">
        <v>1428</v>
      </c>
      <c r="G580" s="2" t="s">
        <v>1522</v>
      </c>
      <c r="H580" s="2" t="s">
        <v>1460</v>
      </c>
      <c r="I580" s="2">
        <v>76953475</v>
      </c>
      <c r="J580" s="2" t="s">
        <v>3246</v>
      </c>
      <c r="K580" s="2" t="s">
        <v>2969</v>
      </c>
      <c r="L580" s="2">
        <v>1979</v>
      </c>
      <c r="M580" s="2">
        <v>1979</v>
      </c>
      <c r="N580" s="2" t="str">
        <f t="shared" si="9"/>
        <v>40701786 - DENTALEN - TERJAK, DRUŽBA ZA ZOBOZDRAVSTVENO DEJAVNOST D.O.O.</v>
      </c>
      <c r="O580" s="2">
        <v>40701786</v>
      </c>
      <c r="P580" s="2" t="s">
        <v>4168</v>
      </c>
      <c r="Q580" s="8">
        <v>1800</v>
      </c>
    </row>
    <row r="581" spans="1:17" x14ac:dyDescent="0.25">
      <c r="A581" s="2" t="s">
        <v>2846</v>
      </c>
      <c r="B581" s="2" t="s">
        <v>2847</v>
      </c>
      <c r="C581" s="2" t="s">
        <v>1427</v>
      </c>
      <c r="D581" s="2" t="s">
        <v>1459</v>
      </c>
      <c r="E581" s="2" t="s">
        <v>1460</v>
      </c>
      <c r="F581" s="2" t="s">
        <v>1428</v>
      </c>
      <c r="G581" s="2" t="s">
        <v>1522</v>
      </c>
      <c r="H581" s="2" t="s">
        <v>1460</v>
      </c>
      <c r="I581" s="2">
        <v>76953475</v>
      </c>
      <c r="J581" s="2" t="s">
        <v>3246</v>
      </c>
      <c r="K581" s="2" t="s">
        <v>2969</v>
      </c>
      <c r="L581" s="2">
        <v>1735</v>
      </c>
      <c r="M581" s="2">
        <v>1735</v>
      </c>
      <c r="N581" s="2" t="str">
        <f t="shared" si="9"/>
        <v>40707008 - TURISTIČNE STORITVE IN SVETOVANJE, AIDA DUGONJIĆ, S.P.</v>
      </c>
      <c r="O581" s="2">
        <v>40707008</v>
      </c>
      <c r="P581" s="2" t="s">
        <v>4169</v>
      </c>
      <c r="Q581" s="8">
        <v>2400</v>
      </c>
    </row>
    <row r="582" spans="1:17" x14ac:dyDescent="0.25">
      <c r="A582" s="2" t="s">
        <v>2846</v>
      </c>
      <c r="B582" s="2" t="s">
        <v>2847</v>
      </c>
      <c r="C582" s="2" t="s">
        <v>1427</v>
      </c>
      <c r="D582" s="2" t="s">
        <v>1459</v>
      </c>
      <c r="E582" s="2" t="s">
        <v>1460</v>
      </c>
      <c r="F582" s="2" t="s">
        <v>1428</v>
      </c>
      <c r="G582" s="2" t="s">
        <v>1522</v>
      </c>
      <c r="H582" s="2" t="s">
        <v>1460</v>
      </c>
      <c r="I582" s="2">
        <v>76953475</v>
      </c>
      <c r="J582" s="2" t="s">
        <v>3246</v>
      </c>
      <c r="K582" s="2" t="s">
        <v>2969</v>
      </c>
      <c r="L582" s="2">
        <v>1736</v>
      </c>
      <c r="M582" s="2">
        <v>1736</v>
      </c>
      <c r="N582" s="2" t="str">
        <f t="shared" si="9"/>
        <v>40852407 - TRGOVINA IN KOZMETIKA, MONIKA TRATNIK S.P.</v>
      </c>
      <c r="O582" s="2">
        <v>40852407</v>
      </c>
      <c r="P582" s="2" t="s">
        <v>3460</v>
      </c>
      <c r="Q582" s="8">
        <v>2400</v>
      </c>
    </row>
    <row r="583" spans="1:17" x14ac:dyDescent="0.25">
      <c r="A583" s="2" t="s">
        <v>2846</v>
      </c>
      <c r="B583" s="2" t="s">
        <v>2847</v>
      </c>
      <c r="C583" s="2" t="s">
        <v>1427</v>
      </c>
      <c r="D583" s="2" t="s">
        <v>1459</v>
      </c>
      <c r="E583" s="2" t="s">
        <v>1460</v>
      </c>
      <c r="F583" s="2" t="s">
        <v>1428</v>
      </c>
      <c r="G583" s="2" t="s">
        <v>1522</v>
      </c>
      <c r="H583" s="2" t="s">
        <v>1460</v>
      </c>
      <c r="I583" s="2">
        <v>76953475</v>
      </c>
      <c r="J583" s="2" t="s">
        <v>3246</v>
      </c>
      <c r="K583" s="2" t="s">
        <v>2969</v>
      </c>
      <c r="L583" s="2">
        <v>1359</v>
      </c>
      <c r="M583" s="2">
        <v>1359</v>
      </c>
      <c r="N583" s="2" t="str">
        <f t="shared" si="9"/>
        <v>40904776 - GLISER, PRODUKCIJSKA SKUPINA, D.O.O.</v>
      </c>
      <c r="O583" s="2">
        <v>40904776</v>
      </c>
      <c r="P583" s="2" t="s">
        <v>4170</v>
      </c>
      <c r="Q583" s="8">
        <v>4500</v>
      </c>
    </row>
    <row r="584" spans="1:17" x14ac:dyDescent="0.25">
      <c r="A584" s="2" t="s">
        <v>2846</v>
      </c>
      <c r="B584" s="2" t="s">
        <v>2847</v>
      </c>
      <c r="C584" s="2" t="s">
        <v>1427</v>
      </c>
      <c r="D584" s="2" t="s">
        <v>1459</v>
      </c>
      <c r="E584" s="2" t="s">
        <v>1460</v>
      </c>
      <c r="F584" s="2" t="s">
        <v>1428</v>
      </c>
      <c r="G584" s="2" t="s">
        <v>1522</v>
      </c>
      <c r="H584" s="2" t="s">
        <v>1460</v>
      </c>
      <c r="I584" s="2">
        <v>76953475</v>
      </c>
      <c r="J584" s="2" t="s">
        <v>3246</v>
      </c>
      <c r="K584" s="2" t="s">
        <v>2969</v>
      </c>
      <c r="L584" s="2">
        <v>1446</v>
      </c>
      <c r="M584" s="2">
        <v>1446</v>
      </c>
      <c r="N584" s="2" t="str">
        <f t="shared" si="9"/>
        <v>40914976 - AMR, SPLETNA TRGOVINA IN POSLOVNE STORITVE, D.O.O.</v>
      </c>
      <c r="O584" s="2">
        <v>40914976</v>
      </c>
      <c r="P584" s="2" t="s">
        <v>4171</v>
      </c>
      <c r="Q584" s="8">
        <v>3713.7</v>
      </c>
    </row>
    <row r="585" spans="1:17" x14ac:dyDescent="0.25">
      <c r="A585" s="2" t="s">
        <v>2846</v>
      </c>
      <c r="B585" s="2" t="s">
        <v>2847</v>
      </c>
      <c r="C585" s="2" t="s">
        <v>1427</v>
      </c>
      <c r="D585" s="2" t="s">
        <v>1459</v>
      </c>
      <c r="E585" s="2" t="s">
        <v>1460</v>
      </c>
      <c r="F585" s="2" t="s">
        <v>1428</v>
      </c>
      <c r="G585" s="2" t="s">
        <v>1522</v>
      </c>
      <c r="H585" s="2" t="s">
        <v>1460</v>
      </c>
      <c r="I585" s="2">
        <v>76953475</v>
      </c>
      <c r="J585" s="2" t="s">
        <v>3246</v>
      </c>
      <c r="K585" s="2" t="s">
        <v>2969</v>
      </c>
      <c r="L585" s="2">
        <v>1716</v>
      </c>
      <c r="M585" s="2">
        <v>1716</v>
      </c>
      <c r="N585" s="2" t="str">
        <f t="shared" si="9"/>
        <v>40940101 - SOČA OPREMA, MEDICINSKI PRIPOMOČKI, D.O.O.</v>
      </c>
      <c r="O585" s="2">
        <v>40940101</v>
      </c>
      <c r="P585" s="2" t="s">
        <v>4172</v>
      </c>
      <c r="Q585" s="8">
        <v>2400</v>
      </c>
    </row>
    <row r="586" spans="1:17" x14ac:dyDescent="0.25">
      <c r="A586" s="2" t="s">
        <v>2846</v>
      </c>
      <c r="B586" s="2" t="s">
        <v>2847</v>
      </c>
      <c r="C586" s="2" t="s">
        <v>1427</v>
      </c>
      <c r="D586" s="2" t="s">
        <v>1459</v>
      </c>
      <c r="E586" s="2" t="s">
        <v>1460</v>
      </c>
      <c r="F586" s="2" t="s">
        <v>1428</v>
      </c>
      <c r="G586" s="2" t="s">
        <v>1522</v>
      </c>
      <c r="H586" s="2" t="s">
        <v>1460</v>
      </c>
      <c r="I586" s="2">
        <v>76953475</v>
      </c>
      <c r="J586" s="2" t="s">
        <v>3246</v>
      </c>
      <c r="K586" s="2" t="s">
        <v>2969</v>
      </c>
      <c r="L586" s="2">
        <v>1630</v>
      </c>
      <c r="M586" s="2">
        <v>1630</v>
      </c>
      <c r="N586" s="2" t="str">
        <f t="shared" si="9"/>
        <v>40972542 - CENTRALEX, PRODAJA IN MONTAŽA KLIMATSKIH NAPRAV, TRGOVINA IN STORITVE D.O.O.</v>
      </c>
      <c r="O586" s="2">
        <v>40972542</v>
      </c>
      <c r="P586" s="2" t="s">
        <v>4173</v>
      </c>
      <c r="Q586" s="8">
        <v>2590</v>
      </c>
    </row>
    <row r="587" spans="1:17" x14ac:dyDescent="0.25">
      <c r="A587" s="2" t="s">
        <v>2846</v>
      </c>
      <c r="B587" s="2" t="s">
        <v>2847</v>
      </c>
      <c r="C587" s="2" t="s">
        <v>1427</v>
      </c>
      <c r="D587" s="2" t="s">
        <v>1459</v>
      </c>
      <c r="E587" s="2" t="s">
        <v>1460</v>
      </c>
      <c r="F587" s="2" t="s">
        <v>1428</v>
      </c>
      <c r="G587" s="2" t="s">
        <v>1522</v>
      </c>
      <c r="H587" s="2" t="s">
        <v>1460</v>
      </c>
      <c r="I587" s="2">
        <v>76953475</v>
      </c>
      <c r="J587" s="2" t="s">
        <v>3246</v>
      </c>
      <c r="K587" s="2" t="s">
        <v>2969</v>
      </c>
      <c r="L587" s="2">
        <v>1324</v>
      </c>
      <c r="M587" s="2">
        <v>1324</v>
      </c>
      <c r="N587" s="2" t="str">
        <f t="shared" si="9"/>
        <v>41003365 - MONDALIS POSREDNIŠTVO PRI PRODAJI MOTORNIH GORIV BOŠTJAN RODEŠ S.P.</v>
      </c>
      <c r="O587" s="2">
        <v>41003365</v>
      </c>
      <c r="P587" s="2" t="s">
        <v>4174</v>
      </c>
      <c r="Q587" s="8">
        <v>4520.55</v>
      </c>
    </row>
    <row r="588" spans="1:17" x14ac:dyDescent="0.25">
      <c r="A588" s="2" t="s">
        <v>2846</v>
      </c>
      <c r="B588" s="2" t="s">
        <v>2847</v>
      </c>
      <c r="C588" s="2" t="s">
        <v>1427</v>
      </c>
      <c r="D588" s="2" t="s">
        <v>1459</v>
      </c>
      <c r="E588" s="2" t="s">
        <v>1460</v>
      </c>
      <c r="F588" s="2" t="s">
        <v>1428</v>
      </c>
      <c r="G588" s="2" t="s">
        <v>1522</v>
      </c>
      <c r="H588" s="2" t="s">
        <v>1460</v>
      </c>
      <c r="I588" s="2">
        <v>76953475</v>
      </c>
      <c r="J588" s="2" t="s">
        <v>3246</v>
      </c>
      <c r="K588" s="2" t="s">
        <v>2969</v>
      </c>
      <c r="L588" s="2">
        <v>895</v>
      </c>
      <c r="M588" s="2">
        <v>895</v>
      </c>
      <c r="N588" s="2" t="str">
        <f t="shared" si="9"/>
        <v>41050517 - AVTOKLEPARSTVO SIMON PODBORŠEK S.P.</v>
      </c>
      <c r="O588" s="2">
        <v>41050517</v>
      </c>
      <c r="P588" s="2" t="s">
        <v>3461</v>
      </c>
      <c r="Q588" s="8">
        <v>6480</v>
      </c>
    </row>
    <row r="589" spans="1:17" x14ac:dyDescent="0.25">
      <c r="A589" s="2" t="s">
        <v>2846</v>
      </c>
      <c r="B589" s="2" t="s">
        <v>2847</v>
      </c>
      <c r="C589" s="2" t="s">
        <v>1427</v>
      </c>
      <c r="D589" s="2" t="s">
        <v>1459</v>
      </c>
      <c r="E589" s="2" t="s">
        <v>1460</v>
      </c>
      <c r="F589" s="2" t="s">
        <v>1428</v>
      </c>
      <c r="G589" s="2" t="s">
        <v>1522</v>
      </c>
      <c r="H589" s="2" t="s">
        <v>1460</v>
      </c>
      <c r="I589" s="2">
        <v>76953475</v>
      </c>
      <c r="J589" s="2" t="s">
        <v>3246</v>
      </c>
      <c r="K589" s="2" t="s">
        <v>2969</v>
      </c>
      <c r="L589" s="2">
        <v>1110</v>
      </c>
      <c r="M589" s="2">
        <v>1110</v>
      </c>
      <c r="N589" s="2" t="str">
        <f t="shared" si="9"/>
        <v>41144236 - MONT - VAR OBDELAVA KOVIN IN MONTAŽA PROCESNE OPREME D.O.O.</v>
      </c>
      <c r="O589" s="2">
        <v>41144236</v>
      </c>
      <c r="P589" s="2" t="s">
        <v>4175</v>
      </c>
      <c r="Q589" s="8">
        <v>5400</v>
      </c>
    </row>
    <row r="590" spans="1:17" x14ac:dyDescent="0.25">
      <c r="A590" s="2" t="s">
        <v>2846</v>
      </c>
      <c r="B590" s="2" t="s">
        <v>2847</v>
      </c>
      <c r="C590" s="2" t="s">
        <v>1427</v>
      </c>
      <c r="D590" s="2" t="s">
        <v>1459</v>
      </c>
      <c r="E590" s="2" t="s">
        <v>1460</v>
      </c>
      <c r="F590" s="2" t="s">
        <v>1428</v>
      </c>
      <c r="G590" s="2" t="s">
        <v>1522</v>
      </c>
      <c r="H590" s="2" t="s">
        <v>1460</v>
      </c>
      <c r="I590" s="2">
        <v>76953475</v>
      </c>
      <c r="J590" s="2" t="s">
        <v>3246</v>
      </c>
      <c r="K590" s="2" t="s">
        <v>2969</v>
      </c>
      <c r="L590" s="2">
        <v>2258</v>
      </c>
      <c r="M590" s="2">
        <v>2258</v>
      </c>
      <c r="N590" s="2" t="str">
        <f t="shared" si="9"/>
        <v>41185099 - HIPROJECT D.O.O., VODENJE PROJEKTOV, POSREDOVANJE, STROJEGRADNJA</v>
      </c>
      <c r="O590" s="2">
        <v>41185099</v>
      </c>
      <c r="P590" s="2" t="s">
        <v>4176</v>
      </c>
      <c r="Q590" s="8">
        <v>900</v>
      </c>
    </row>
    <row r="591" spans="1:17" x14ac:dyDescent="0.25">
      <c r="A591" s="2" t="s">
        <v>2846</v>
      </c>
      <c r="B591" s="2" t="s">
        <v>2847</v>
      </c>
      <c r="C591" s="2" t="s">
        <v>1427</v>
      </c>
      <c r="D591" s="2" t="s">
        <v>1459</v>
      </c>
      <c r="E591" s="2" t="s">
        <v>1460</v>
      </c>
      <c r="F591" s="2" t="s">
        <v>1428</v>
      </c>
      <c r="G591" s="2" t="s">
        <v>1522</v>
      </c>
      <c r="H591" s="2" t="s">
        <v>1460</v>
      </c>
      <c r="I591" s="2">
        <v>76953475</v>
      </c>
      <c r="J591" s="2" t="s">
        <v>3246</v>
      </c>
      <c r="K591" s="2" t="s">
        <v>2969</v>
      </c>
      <c r="L591" s="2">
        <v>1481</v>
      </c>
      <c r="M591" s="2">
        <v>1481</v>
      </c>
      <c r="N591" s="2" t="str">
        <f t="shared" si="9"/>
        <v>41306660 - TAPETNIŠTVO ANTON SNEDEC S.P.</v>
      </c>
      <c r="O591" s="2">
        <v>41306660</v>
      </c>
      <c r="P591" s="2" t="s">
        <v>3462</v>
      </c>
      <c r="Q591" s="8">
        <v>3600</v>
      </c>
    </row>
    <row r="592" spans="1:17" x14ac:dyDescent="0.25">
      <c r="A592" s="2" t="s">
        <v>2846</v>
      </c>
      <c r="B592" s="2" t="s">
        <v>2847</v>
      </c>
      <c r="C592" s="2" t="s">
        <v>1427</v>
      </c>
      <c r="D592" s="2" t="s">
        <v>1459</v>
      </c>
      <c r="E592" s="2" t="s">
        <v>1460</v>
      </c>
      <c r="F592" s="2" t="s">
        <v>1428</v>
      </c>
      <c r="G592" s="2" t="s">
        <v>1522</v>
      </c>
      <c r="H592" s="2" t="s">
        <v>1460</v>
      </c>
      <c r="I592" s="2">
        <v>76953475</v>
      </c>
      <c r="J592" s="2" t="s">
        <v>3246</v>
      </c>
      <c r="K592" s="2" t="s">
        <v>2969</v>
      </c>
      <c r="L592" s="2">
        <v>2118</v>
      </c>
      <c r="M592" s="2">
        <v>2118</v>
      </c>
      <c r="N592" s="2" t="str">
        <f t="shared" si="9"/>
        <v>41361768 - LUNE TRANSPORT, PREVOZNIŠTVO IN STORITVE, D.O.O.</v>
      </c>
      <c r="O592" s="2">
        <v>41361768</v>
      </c>
      <c r="P592" s="2" t="s">
        <v>4177</v>
      </c>
      <c r="Q592" s="8">
        <v>1440</v>
      </c>
    </row>
    <row r="593" spans="1:17" x14ac:dyDescent="0.25">
      <c r="A593" s="2" t="s">
        <v>2846</v>
      </c>
      <c r="B593" s="2" t="s">
        <v>2847</v>
      </c>
      <c r="C593" s="2" t="s">
        <v>1427</v>
      </c>
      <c r="D593" s="2" t="s">
        <v>1459</v>
      </c>
      <c r="E593" s="2" t="s">
        <v>1460</v>
      </c>
      <c r="F593" s="2" t="s">
        <v>1428</v>
      </c>
      <c r="G593" s="2" t="s">
        <v>1522</v>
      </c>
      <c r="H593" s="2" t="s">
        <v>1460</v>
      </c>
      <c r="I593" s="2">
        <v>76953475</v>
      </c>
      <c r="J593" s="2" t="s">
        <v>3246</v>
      </c>
      <c r="K593" s="2" t="s">
        <v>2969</v>
      </c>
      <c r="L593" s="2">
        <v>1710</v>
      </c>
      <c r="M593" s="2">
        <v>1710</v>
      </c>
      <c r="N593" s="2" t="str">
        <f t="shared" si="9"/>
        <v>41398416 - ELITIS, NESPECIALIZIRANA TRGOVINA NA DEBELO, D.O.O.</v>
      </c>
      <c r="O593" s="2">
        <v>41398416</v>
      </c>
      <c r="P593" s="2" t="s">
        <v>4178</v>
      </c>
      <c r="Q593" s="8">
        <v>2400</v>
      </c>
    </row>
    <row r="594" spans="1:17" x14ac:dyDescent="0.25">
      <c r="A594" s="2" t="s">
        <v>2846</v>
      </c>
      <c r="B594" s="2" t="s">
        <v>2847</v>
      </c>
      <c r="C594" s="2" t="s">
        <v>1427</v>
      </c>
      <c r="D594" s="2" t="s">
        <v>1459</v>
      </c>
      <c r="E594" s="2" t="s">
        <v>1460</v>
      </c>
      <c r="F594" s="2" t="s">
        <v>1428</v>
      </c>
      <c r="G594" s="2" t="s">
        <v>1522</v>
      </c>
      <c r="H594" s="2" t="s">
        <v>1460</v>
      </c>
      <c r="I594" s="2">
        <v>76953475</v>
      </c>
      <c r="J594" s="2" t="s">
        <v>3246</v>
      </c>
      <c r="K594" s="2" t="s">
        <v>2969</v>
      </c>
      <c r="L594" s="2">
        <v>1114</v>
      </c>
      <c r="M594" s="2">
        <v>1114</v>
      </c>
      <c r="N594" s="2" t="str">
        <f t="shared" si="9"/>
        <v>41571134 - TURIZEM KUHAR, TURISTIČNA IN GOSTINSKA DEJAVNOST D.O.O.</v>
      </c>
      <c r="O594" s="2">
        <v>41571134</v>
      </c>
      <c r="P594" s="2" t="s">
        <v>4179</v>
      </c>
      <c r="Q594" s="8">
        <v>5400</v>
      </c>
    </row>
    <row r="595" spans="1:17" x14ac:dyDescent="0.25">
      <c r="A595" s="2" t="s">
        <v>2846</v>
      </c>
      <c r="B595" s="2" t="s">
        <v>2847</v>
      </c>
      <c r="C595" s="2" t="s">
        <v>1427</v>
      </c>
      <c r="D595" s="2" t="s">
        <v>1459</v>
      </c>
      <c r="E595" s="2" t="s">
        <v>1460</v>
      </c>
      <c r="F595" s="2" t="s">
        <v>1428</v>
      </c>
      <c r="G595" s="2" t="s">
        <v>1522</v>
      </c>
      <c r="H595" s="2" t="s">
        <v>1460</v>
      </c>
      <c r="I595" s="2">
        <v>76953475</v>
      </c>
      <c r="J595" s="2" t="s">
        <v>3246</v>
      </c>
      <c r="K595" s="2" t="s">
        <v>2969</v>
      </c>
      <c r="L595" s="2">
        <v>1116</v>
      </c>
      <c r="M595" s="2">
        <v>1116</v>
      </c>
      <c r="N595" s="2" t="str">
        <f t="shared" si="9"/>
        <v>41656547 - DRAME SILVO S.P. GRAFS, GRAFIČNE STORITVE</v>
      </c>
      <c r="O595" s="2">
        <v>41656547</v>
      </c>
      <c r="P595" s="2" t="s">
        <v>3463</v>
      </c>
      <c r="Q595" s="8">
        <v>5400</v>
      </c>
    </row>
    <row r="596" spans="1:17" x14ac:dyDescent="0.25">
      <c r="A596" s="2" t="s">
        <v>2846</v>
      </c>
      <c r="B596" s="2" t="s">
        <v>2847</v>
      </c>
      <c r="C596" s="2" t="s">
        <v>1427</v>
      </c>
      <c r="D596" s="2" t="s">
        <v>1459</v>
      </c>
      <c r="E596" s="2" t="s">
        <v>1460</v>
      </c>
      <c r="F596" s="2" t="s">
        <v>1428</v>
      </c>
      <c r="G596" s="2" t="s">
        <v>1522</v>
      </c>
      <c r="H596" s="2" t="s">
        <v>1460</v>
      </c>
      <c r="I596" s="2">
        <v>76953475</v>
      </c>
      <c r="J596" s="2" t="s">
        <v>3246</v>
      </c>
      <c r="K596" s="2" t="s">
        <v>2969</v>
      </c>
      <c r="L596" s="2">
        <v>1957</v>
      </c>
      <c r="M596" s="2">
        <v>1957</v>
      </c>
      <c r="N596" s="2" t="str">
        <f t="shared" si="9"/>
        <v>41664680 - MIZARSKE STORITVE VERDERBER GREGOR VERDERBER S.P.</v>
      </c>
      <c r="O596" s="2">
        <v>41664680</v>
      </c>
      <c r="P596" s="2" t="s">
        <v>3464</v>
      </c>
      <c r="Q596" s="8">
        <v>1800</v>
      </c>
    </row>
    <row r="597" spans="1:17" x14ac:dyDescent="0.25">
      <c r="A597" s="2" t="s">
        <v>2846</v>
      </c>
      <c r="B597" s="2" t="s">
        <v>2847</v>
      </c>
      <c r="C597" s="2" t="s">
        <v>1427</v>
      </c>
      <c r="D597" s="2" t="s">
        <v>1459</v>
      </c>
      <c r="E597" s="2" t="s">
        <v>1460</v>
      </c>
      <c r="F597" s="2" t="s">
        <v>1428</v>
      </c>
      <c r="G597" s="2" t="s">
        <v>1522</v>
      </c>
      <c r="H597" s="2" t="s">
        <v>1460</v>
      </c>
      <c r="I597" s="2">
        <v>76953475</v>
      </c>
      <c r="J597" s="2" t="s">
        <v>3246</v>
      </c>
      <c r="K597" s="2" t="s">
        <v>2969</v>
      </c>
      <c r="L597" s="2">
        <v>848</v>
      </c>
      <c r="M597" s="2">
        <v>848</v>
      </c>
      <c r="N597" s="2" t="str">
        <f t="shared" si="9"/>
        <v>41667255 - VELTRAG, ELEKTROINŠTALACIJE, STORITVE IN TRGOVINA, D.O.O.</v>
      </c>
      <c r="O597" s="2">
        <v>41667255</v>
      </c>
      <c r="P597" s="2" t="s">
        <v>4180</v>
      </c>
      <c r="Q597" s="8">
        <v>6900</v>
      </c>
    </row>
    <row r="598" spans="1:17" x14ac:dyDescent="0.25">
      <c r="A598" s="2" t="s">
        <v>2846</v>
      </c>
      <c r="B598" s="2" t="s">
        <v>2847</v>
      </c>
      <c r="C598" s="2" t="s">
        <v>1427</v>
      </c>
      <c r="D598" s="2" t="s">
        <v>1459</v>
      </c>
      <c r="E598" s="2" t="s">
        <v>1460</v>
      </c>
      <c r="F598" s="2" t="s">
        <v>1428</v>
      </c>
      <c r="G598" s="2" t="s">
        <v>1522</v>
      </c>
      <c r="H598" s="2" t="s">
        <v>1460</v>
      </c>
      <c r="I598" s="2">
        <v>76953475</v>
      </c>
      <c r="J598" s="2" t="s">
        <v>3246</v>
      </c>
      <c r="K598" s="2" t="s">
        <v>2969</v>
      </c>
      <c r="L598" s="2">
        <v>492</v>
      </c>
      <c r="M598" s="2">
        <v>492</v>
      </c>
      <c r="N598" s="2" t="str">
        <f t="shared" si="9"/>
        <v>41695046 - MATJAŽ PODKRIŽNIK S.P.</v>
      </c>
      <c r="O598" s="2">
        <v>41695046</v>
      </c>
      <c r="P598" s="2" t="s">
        <v>5037</v>
      </c>
      <c r="Q598" s="8">
        <v>3240</v>
      </c>
    </row>
    <row r="599" spans="1:17" x14ac:dyDescent="0.25">
      <c r="A599" s="2" t="s">
        <v>2846</v>
      </c>
      <c r="B599" s="2" t="s">
        <v>2847</v>
      </c>
      <c r="C599" s="2" t="s">
        <v>1427</v>
      </c>
      <c r="D599" s="2" t="s">
        <v>1459</v>
      </c>
      <c r="E599" s="2" t="s">
        <v>1460</v>
      </c>
      <c r="F599" s="2" t="s">
        <v>1428</v>
      </c>
      <c r="G599" s="2" t="s">
        <v>1522</v>
      </c>
      <c r="H599" s="2" t="s">
        <v>1460</v>
      </c>
      <c r="I599" s="2">
        <v>76953475</v>
      </c>
      <c r="J599" s="2" t="s">
        <v>3246</v>
      </c>
      <c r="K599" s="2" t="s">
        <v>2969</v>
      </c>
      <c r="L599" s="2">
        <v>1975</v>
      </c>
      <c r="M599" s="2">
        <v>1975</v>
      </c>
      <c r="N599" s="2" t="str">
        <f t="shared" si="9"/>
        <v>41708393 - GOSTILNA LESJAK, FRANC LESJAK S.P.</v>
      </c>
      <c r="O599" s="2">
        <v>41708393</v>
      </c>
      <c r="P599" s="2" t="s">
        <v>4181</v>
      </c>
      <c r="Q599" s="8">
        <v>1800</v>
      </c>
    </row>
    <row r="600" spans="1:17" x14ac:dyDescent="0.25">
      <c r="A600" s="2" t="s">
        <v>2846</v>
      </c>
      <c r="B600" s="2" t="s">
        <v>2847</v>
      </c>
      <c r="C600" s="2" t="s">
        <v>1427</v>
      </c>
      <c r="D600" s="2" t="s">
        <v>1459</v>
      </c>
      <c r="E600" s="2" t="s">
        <v>1460</v>
      </c>
      <c r="F600" s="2" t="s">
        <v>1428</v>
      </c>
      <c r="G600" s="2" t="s">
        <v>1522</v>
      </c>
      <c r="H600" s="2" t="s">
        <v>1460</v>
      </c>
      <c r="I600" s="2">
        <v>76953475</v>
      </c>
      <c r="J600" s="2" t="s">
        <v>3246</v>
      </c>
      <c r="K600" s="2" t="s">
        <v>2969</v>
      </c>
      <c r="L600" s="2">
        <v>2274</v>
      </c>
      <c r="M600" s="2">
        <v>2274</v>
      </c>
      <c r="N600" s="2" t="str">
        <f t="shared" si="9"/>
        <v>41841727 - WCC, SPLETNA PRODAJA, D.O.O.</v>
      </c>
      <c r="O600" s="2">
        <v>41841727</v>
      </c>
      <c r="P600" s="2" t="s">
        <v>1435</v>
      </c>
      <c r="Q600" s="8">
        <v>895.5</v>
      </c>
    </row>
    <row r="601" spans="1:17" x14ac:dyDescent="0.25">
      <c r="A601" s="2" t="s">
        <v>2846</v>
      </c>
      <c r="B601" s="2" t="s">
        <v>2847</v>
      </c>
      <c r="C601" s="2" t="s">
        <v>1427</v>
      </c>
      <c r="D601" s="2" t="s">
        <v>1459</v>
      </c>
      <c r="E601" s="2" t="s">
        <v>1460</v>
      </c>
      <c r="F601" s="2" t="s">
        <v>1428</v>
      </c>
      <c r="G601" s="2" t="s">
        <v>1522</v>
      </c>
      <c r="H601" s="2" t="s">
        <v>1460</v>
      </c>
      <c r="I601" s="2">
        <v>76953475</v>
      </c>
      <c r="J601" s="2" t="s">
        <v>3246</v>
      </c>
      <c r="K601" s="2" t="s">
        <v>2969</v>
      </c>
      <c r="L601" s="2">
        <v>1124</v>
      </c>
      <c r="M601" s="2">
        <v>1124</v>
      </c>
      <c r="N601" s="2" t="str">
        <f t="shared" si="9"/>
        <v>41931998 - AVTOKLEPARSTVO IN LIČARSTVO BOŠTJAN VODOPIVEC S.P.</v>
      </c>
      <c r="O601" s="2">
        <v>41931998</v>
      </c>
      <c r="P601" s="2" t="s">
        <v>3465</v>
      </c>
      <c r="Q601" s="8">
        <v>5400</v>
      </c>
    </row>
    <row r="602" spans="1:17" x14ac:dyDescent="0.25">
      <c r="A602" s="2" t="s">
        <v>2846</v>
      </c>
      <c r="B602" s="2" t="s">
        <v>2847</v>
      </c>
      <c r="C602" s="2" t="s">
        <v>1427</v>
      </c>
      <c r="D602" s="2" t="s">
        <v>1459</v>
      </c>
      <c r="E602" s="2" t="s">
        <v>1460</v>
      </c>
      <c r="F602" s="2" t="s">
        <v>1428</v>
      </c>
      <c r="G602" s="2" t="s">
        <v>1522</v>
      </c>
      <c r="H602" s="2" t="s">
        <v>1460</v>
      </c>
      <c r="I602" s="2">
        <v>76953475</v>
      </c>
      <c r="J602" s="2" t="s">
        <v>3246</v>
      </c>
      <c r="K602" s="2" t="s">
        <v>2969</v>
      </c>
      <c r="L602" s="2">
        <v>2129</v>
      </c>
      <c r="M602" s="2">
        <v>2129</v>
      </c>
      <c r="N602" s="2" t="str">
        <f t="shared" si="9"/>
        <v>41941985 - POSREDNIŠTVO MENDULA, DANIELA HORVAT S.P.</v>
      </c>
      <c r="O602" s="2">
        <v>41941985</v>
      </c>
      <c r="P602" s="2" t="s">
        <v>3466</v>
      </c>
      <c r="Q602" s="8">
        <v>1387.15</v>
      </c>
    </row>
    <row r="603" spans="1:17" x14ac:dyDescent="0.25">
      <c r="A603" s="2" t="s">
        <v>2846</v>
      </c>
      <c r="B603" s="2" t="s">
        <v>2847</v>
      </c>
      <c r="C603" s="2" t="s">
        <v>1427</v>
      </c>
      <c r="D603" s="2" t="s">
        <v>1459</v>
      </c>
      <c r="E603" s="2" t="s">
        <v>1460</v>
      </c>
      <c r="F603" s="2" t="s">
        <v>1428</v>
      </c>
      <c r="G603" s="2" t="s">
        <v>1522</v>
      </c>
      <c r="H603" s="2" t="s">
        <v>1460</v>
      </c>
      <c r="I603" s="2">
        <v>76953475</v>
      </c>
      <c r="J603" s="2" t="s">
        <v>3246</v>
      </c>
      <c r="K603" s="2" t="s">
        <v>2969</v>
      </c>
      <c r="L603" s="2">
        <v>2336</v>
      </c>
      <c r="M603" s="2">
        <v>2336</v>
      </c>
      <c r="N603" s="2" t="str">
        <f t="shared" si="9"/>
        <v>41963172 - A.B., GOSTINSTVO, TRGOVINA, POSREDNIŠTVO IN DRUGE STORITVE, D.O.O.</v>
      </c>
      <c r="O603" s="2">
        <v>41963172</v>
      </c>
      <c r="P603" s="2" t="s">
        <v>4182</v>
      </c>
      <c r="Q603" s="8">
        <v>600</v>
      </c>
    </row>
    <row r="604" spans="1:17" x14ac:dyDescent="0.25">
      <c r="A604" s="2" t="s">
        <v>2846</v>
      </c>
      <c r="B604" s="2" t="s">
        <v>2847</v>
      </c>
      <c r="C604" s="2" t="s">
        <v>1427</v>
      </c>
      <c r="D604" s="2" t="s">
        <v>1459</v>
      </c>
      <c r="E604" s="2" t="s">
        <v>1460</v>
      </c>
      <c r="F604" s="2" t="s">
        <v>1428</v>
      </c>
      <c r="G604" s="2" t="s">
        <v>1522</v>
      </c>
      <c r="H604" s="2" t="s">
        <v>1460</v>
      </c>
      <c r="I604" s="2">
        <v>76953475</v>
      </c>
      <c r="J604" s="2" t="s">
        <v>3246</v>
      </c>
      <c r="K604" s="2" t="s">
        <v>2969</v>
      </c>
      <c r="L604" s="2">
        <v>1126</v>
      </c>
      <c r="M604" s="2">
        <v>1126</v>
      </c>
      <c r="N604" s="2" t="str">
        <f t="shared" si="9"/>
        <v>42043387 - GOSTINSTVO PIKA, GOSTINSKE STORITVE D.O.O.</v>
      </c>
      <c r="O604" s="2">
        <v>42043387</v>
      </c>
      <c r="P604" s="2" t="s">
        <v>4183</v>
      </c>
      <c r="Q604" s="8">
        <v>5400</v>
      </c>
    </row>
    <row r="605" spans="1:17" x14ac:dyDescent="0.25">
      <c r="A605" s="2" t="s">
        <v>2846</v>
      </c>
      <c r="B605" s="2" t="s">
        <v>2847</v>
      </c>
      <c r="C605" s="2" t="s">
        <v>1427</v>
      </c>
      <c r="D605" s="2" t="s">
        <v>1459</v>
      </c>
      <c r="E605" s="2" t="s">
        <v>1460</v>
      </c>
      <c r="F605" s="2" t="s">
        <v>1428</v>
      </c>
      <c r="G605" s="2" t="s">
        <v>1522</v>
      </c>
      <c r="H605" s="2" t="s">
        <v>1460</v>
      </c>
      <c r="I605" s="2">
        <v>76953475</v>
      </c>
      <c r="J605" s="2" t="s">
        <v>3246</v>
      </c>
      <c r="K605" s="2" t="s">
        <v>2969</v>
      </c>
      <c r="L605" s="2">
        <v>2341</v>
      </c>
      <c r="M605" s="2">
        <v>2341</v>
      </c>
      <c r="N605" s="2" t="str">
        <f t="shared" si="9"/>
        <v>42111927 - GOSTILNA BEGANT NEVENKA JEZERŠEK S.P.</v>
      </c>
      <c r="O605" s="2">
        <v>42111927</v>
      </c>
      <c r="P605" s="2" t="s">
        <v>3467</v>
      </c>
      <c r="Q605" s="8">
        <v>600</v>
      </c>
    </row>
    <row r="606" spans="1:17" x14ac:dyDescent="0.25">
      <c r="A606" s="2" t="s">
        <v>2846</v>
      </c>
      <c r="B606" s="2" t="s">
        <v>2847</v>
      </c>
      <c r="C606" s="2" t="s">
        <v>1427</v>
      </c>
      <c r="D606" s="2" t="s">
        <v>1459</v>
      </c>
      <c r="E606" s="2" t="s">
        <v>1460</v>
      </c>
      <c r="F606" s="2" t="s">
        <v>1428</v>
      </c>
      <c r="G606" s="2" t="s">
        <v>1522</v>
      </c>
      <c r="H606" s="2" t="s">
        <v>1460</v>
      </c>
      <c r="I606" s="2">
        <v>76953475</v>
      </c>
      <c r="J606" s="2" t="s">
        <v>3246</v>
      </c>
      <c r="K606" s="2" t="s">
        <v>2969</v>
      </c>
      <c r="L606" s="2">
        <v>1467</v>
      </c>
      <c r="M606" s="2">
        <v>1467</v>
      </c>
      <c r="N606" s="2" t="str">
        <f t="shared" si="9"/>
        <v>42124263 - LIPIS, PROIZVODNJA IN TRGOVINA D.O.O. - V STEČAJU</v>
      </c>
      <c r="O606" s="2">
        <v>42124263</v>
      </c>
      <c r="P606" s="2" t="s">
        <v>4184</v>
      </c>
      <c r="Q606" s="8">
        <v>3600</v>
      </c>
    </row>
    <row r="607" spans="1:17" x14ac:dyDescent="0.25">
      <c r="A607" s="2" t="s">
        <v>2846</v>
      </c>
      <c r="B607" s="2" t="s">
        <v>2847</v>
      </c>
      <c r="C607" s="2" t="s">
        <v>1427</v>
      </c>
      <c r="D607" s="2" t="s">
        <v>1459</v>
      </c>
      <c r="E607" s="2" t="s">
        <v>1460</v>
      </c>
      <c r="F607" s="2" t="s">
        <v>1428</v>
      </c>
      <c r="G607" s="2" t="s">
        <v>1522</v>
      </c>
      <c r="H607" s="2" t="s">
        <v>1460</v>
      </c>
      <c r="I607" s="2">
        <v>76953475</v>
      </c>
      <c r="J607" s="2" t="s">
        <v>3246</v>
      </c>
      <c r="K607" s="2" t="s">
        <v>2969</v>
      </c>
      <c r="L607" s="2">
        <v>536</v>
      </c>
      <c r="M607" s="2">
        <v>536</v>
      </c>
      <c r="N607" s="2" t="str">
        <f t="shared" si="9"/>
        <v>42230098 - MIZARSTVO ŠTERK D.O.O.</v>
      </c>
      <c r="O607" s="2">
        <v>42230098</v>
      </c>
      <c r="P607" s="2" t="s">
        <v>63</v>
      </c>
      <c r="Q607" s="8">
        <v>2700</v>
      </c>
    </row>
    <row r="608" spans="1:17" x14ac:dyDescent="0.25">
      <c r="A608" s="2" t="s">
        <v>2846</v>
      </c>
      <c r="B608" s="2" t="s">
        <v>2847</v>
      </c>
      <c r="C608" s="2" t="s">
        <v>1427</v>
      </c>
      <c r="D608" s="2" t="s">
        <v>1459</v>
      </c>
      <c r="E608" s="2" t="s">
        <v>1460</v>
      </c>
      <c r="F608" s="2" t="s">
        <v>1428</v>
      </c>
      <c r="G608" s="2" t="s">
        <v>1522</v>
      </c>
      <c r="H608" s="2" t="s">
        <v>1460</v>
      </c>
      <c r="I608" s="2">
        <v>76953475</v>
      </c>
      <c r="J608" s="2" t="s">
        <v>3246</v>
      </c>
      <c r="K608" s="2" t="s">
        <v>2969</v>
      </c>
      <c r="L608" s="2">
        <v>1706</v>
      </c>
      <c r="M608" s="2">
        <v>1706</v>
      </c>
      <c r="N608" s="2" t="str">
        <f t="shared" si="9"/>
        <v>42266459 - AVTOHIŠA JURIČ, DARKO JURIČ S.P.</v>
      </c>
      <c r="O608" s="2">
        <v>42266459</v>
      </c>
      <c r="P608" s="2" t="s">
        <v>3468</v>
      </c>
      <c r="Q608" s="8">
        <v>2400</v>
      </c>
    </row>
    <row r="609" spans="1:17" x14ac:dyDescent="0.25">
      <c r="A609" s="2" t="s">
        <v>2846</v>
      </c>
      <c r="B609" s="2" t="s">
        <v>2847</v>
      </c>
      <c r="C609" s="2" t="s">
        <v>1427</v>
      </c>
      <c r="D609" s="2" t="s">
        <v>1459</v>
      </c>
      <c r="E609" s="2" t="s">
        <v>1460</v>
      </c>
      <c r="F609" s="2" t="s">
        <v>1428</v>
      </c>
      <c r="G609" s="2" t="s">
        <v>1522</v>
      </c>
      <c r="H609" s="2" t="s">
        <v>1460</v>
      </c>
      <c r="I609" s="2">
        <v>76953475</v>
      </c>
      <c r="J609" s="2" t="s">
        <v>3246</v>
      </c>
      <c r="K609" s="2" t="s">
        <v>2969</v>
      </c>
      <c r="L609" s="2">
        <v>242</v>
      </c>
      <c r="M609" s="2">
        <v>242</v>
      </c>
      <c r="N609" s="2" t="str">
        <f t="shared" si="9"/>
        <v>42458862 - GUM-ING D.O.O.</v>
      </c>
      <c r="O609" s="2">
        <v>42458862</v>
      </c>
      <c r="P609" s="2" t="s">
        <v>931</v>
      </c>
      <c r="Q609" s="8">
        <v>4300</v>
      </c>
    </row>
    <row r="610" spans="1:17" x14ac:dyDescent="0.25">
      <c r="A610" s="2" t="s">
        <v>2846</v>
      </c>
      <c r="B610" s="2" t="s">
        <v>2847</v>
      </c>
      <c r="C610" s="2" t="s">
        <v>1427</v>
      </c>
      <c r="D610" s="2" t="s">
        <v>1459</v>
      </c>
      <c r="E610" s="2" t="s">
        <v>1460</v>
      </c>
      <c r="F610" s="2" t="s">
        <v>1428</v>
      </c>
      <c r="G610" s="2" t="s">
        <v>1522</v>
      </c>
      <c r="H610" s="2" t="s">
        <v>1460</v>
      </c>
      <c r="I610" s="2">
        <v>76953475</v>
      </c>
      <c r="J610" s="2" t="s">
        <v>3246</v>
      </c>
      <c r="K610" s="2" t="s">
        <v>2969</v>
      </c>
      <c r="L610" s="2">
        <v>1130</v>
      </c>
      <c r="M610" s="2">
        <v>1130</v>
      </c>
      <c r="N610" s="2" t="str">
        <f t="shared" si="9"/>
        <v>42468868 - ZIDARSTVO IN FASADERSTVO ROBERTO ŠKET S.P.</v>
      </c>
      <c r="O610" s="2">
        <v>42468868</v>
      </c>
      <c r="P610" s="2" t="s">
        <v>3469</v>
      </c>
      <c r="Q610" s="8">
        <v>5400</v>
      </c>
    </row>
    <row r="611" spans="1:17" x14ac:dyDescent="0.25">
      <c r="A611" s="2" t="s">
        <v>2846</v>
      </c>
      <c r="B611" s="2" t="s">
        <v>2847</v>
      </c>
      <c r="C611" s="2" t="s">
        <v>1427</v>
      </c>
      <c r="D611" s="2" t="s">
        <v>1459</v>
      </c>
      <c r="E611" s="2" t="s">
        <v>1460</v>
      </c>
      <c r="F611" s="2" t="s">
        <v>1428</v>
      </c>
      <c r="G611" s="2" t="s">
        <v>1522</v>
      </c>
      <c r="H611" s="2" t="s">
        <v>1460</v>
      </c>
      <c r="I611" s="2">
        <v>76953475</v>
      </c>
      <c r="J611" s="2" t="s">
        <v>3246</v>
      </c>
      <c r="K611" s="2" t="s">
        <v>2969</v>
      </c>
      <c r="L611" s="2">
        <v>2278</v>
      </c>
      <c r="M611" s="2">
        <v>2278</v>
      </c>
      <c r="N611" s="2" t="str">
        <f t="shared" si="9"/>
        <v>42472270 - RADIO FM KOMERCIALNE IN PROPAGANDNE STORITVE, D.O.O.</v>
      </c>
      <c r="O611" s="2">
        <v>42472270</v>
      </c>
      <c r="P611" s="2" t="s">
        <v>4185</v>
      </c>
      <c r="Q611" s="8">
        <v>856.1</v>
      </c>
    </row>
    <row r="612" spans="1:17" x14ac:dyDescent="0.25">
      <c r="A612" s="2" t="s">
        <v>2846</v>
      </c>
      <c r="B612" s="2" t="s">
        <v>2847</v>
      </c>
      <c r="C612" s="2" t="s">
        <v>1427</v>
      </c>
      <c r="D612" s="2" t="s">
        <v>1459</v>
      </c>
      <c r="E612" s="2" t="s">
        <v>1460</v>
      </c>
      <c r="F612" s="2" t="s">
        <v>1428</v>
      </c>
      <c r="G612" s="2" t="s">
        <v>1522</v>
      </c>
      <c r="H612" s="2" t="s">
        <v>1460</v>
      </c>
      <c r="I612" s="2">
        <v>76953475</v>
      </c>
      <c r="J612" s="2" t="s">
        <v>3246</v>
      </c>
      <c r="K612" s="2" t="s">
        <v>2969</v>
      </c>
      <c r="L612" s="2">
        <v>1573</v>
      </c>
      <c r="M612" s="2">
        <v>1573</v>
      </c>
      <c r="N612" s="2" t="str">
        <f t="shared" si="9"/>
        <v>42483697 - ROGI, GRADBENIŠTVO IN PREVOZI D.O.O.</v>
      </c>
      <c r="O612" s="2">
        <v>42483697</v>
      </c>
      <c r="P612" s="2" t="s">
        <v>4186</v>
      </c>
      <c r="Q612" s="8">
        <v>2818.2</v>
      </c>
    </row>
    <row r="613" spans="1:17" x14ac:dyDescent="0.25">
      <c r="A613" s="2" t="s">
        <v>2846</v>
      </c>
      <c r="B613" s="2" t="s">
        <v>2847</v>
      </c>
      <c r="C613" s="2" t="s">
        <v>1427</v>
      </c>
      <c r="D613" s="2" t="s">
        <v>1459</v>
      </c>
      <c r="E613" s="2" t="s">
        <v>1460</v>
      </c>
      <c r="F613" s="2" t="s">
        <v>1428</v>
      </c>
      <c r="G613" s="2" t="s">
        <v>1522</v>
      </c>
      <c r="H613" s="2" t="s">
        <v>1460</v>
      </c>
      <c r="I613" s="2">
        <v>76953475</v>
      </c>
      <c r="J613" s="2" t="s">
        <v>3246</v>
      </c>
      <c r="K613" s="2" t="s">
        <v>2969</v>
      </c>
      <c r="L613" s="2">
        <v>1132</v>
      </c>
      <c r="M613" s="2">
        <v>1132</v>
      </c>
      <c r="N613" s="2" t="str">
        <f t="shared" si="9"/>
        <v>42543266 - ELE-STAR, ELEKTROINŠTALACIJE IN DRUGE STORITVE, D.O.O.</v>
      </c>
      <c r="O613" s="2">
        <v>42543266</v>
      </c>
      <c r="P613" s="2" t="s">
        <v>4187</v>
      </c>
      <c r="Q613" s="8">
        <v>5400</v>
      </c>
    </row>
    <row r="614" spans="1:17" x14ac:dyDescent="0.25">
      <c r="A614" s="2" t="s">
        <v>2846</v>
      </c>
      <c r="B614" s="2" t="s">
        <v>2847</v>
      </c>
      <c r="C614" s="2" t="s">
        <v>1427</v>
      </c>
      <c r="D614" s="2" t="s">
        <v>1459</v>
      </c>
      <c r="E614" s="2" t="s">
        <v>1460</v>
      </c>
      <c r="F614" s="2" t="s">
        <v>1428</v>
      </c>
      <c r="G614" s="2" t="s">
        <v>1522</v>
      </c>
      <c r="H614" s="2" t="s">
        <v>1460</v>
      </c>
      <c r="I614" s="2">
        <v>76953475</v>
      </c>
      <c r="J614" s="2" t="s">
        <v>3246</v>
      </c>
      <c r="K614" s="2" t="s">
        <v>2969</v>
      </c>
      <c r="L614" s="2">
        <v>1464</v>
      </c>
      <c r="M614" s="2">
        <v>1464</v>
      </c>
      <c r="N614" s="2" t="str">
        <f t="shared" si="9"/>
        <v>42564573 - GOSTINSKE DEJAVNOSTI, MARKO KREZIČ S.P.</v>
      </c>
      <c r="O614" s="2">
        <v>42564573</v>
      </c>
      <c r="P614" s="2" t="s">
        <v>4188</v>
      </c>
      <c r="Q614" s="8">
        <v>3600</v>
      </c>
    </row>
    <row r="615" spans="1:17" x14ac:dyDescent="0.25">
      <c r="A615" s="2" t="s">
        <v>2846</v>
      </c>
      <c r="B615" s="2" t="s">
        <v>2847</v>
      </c>
      <c r="C615" s="2" t="s">
        <v>1427</v>
      </c>
      <c r="D615" s="2" t="s">
        <v>1459</v>
      </c>
      <c r="E615" s="2" t="s">
        <v>1460</v>
      </c>
      <c r="F615" s="2" t="s">
        <v>1428</v>
      </c>
      <c r="G615" s="2" t="s">
        <v>1522</v>
      </c>
      <c r="H615" s="2" t="s">
        <v>1460</v>
      </c>
      <c r="I615" s="2">
        <v>76953475</v>
      </c>
      <c r="J615" s="2" t="s">
        <v>3246</v>
      </c>
      <c r="K615" s="2" t="s">
        <v>2969</v>
      </c>
      <c r="L615" s="2">
        <v>1712</v>
      </c>
      <c r="M615" s="2">
        <v>1712</v>
      </c>
      <c r="N615" s="2" t="str">
        <f t="shared" si="9"/>
        <v>42580358 - ŽAŽ, MIZARSTVO ANDRAŽ ČUDEN S.P.</v>
      </c>
      <c r="O615" s="2">
        <v>42580358</v>
      </c>
      <c r="P615" s="2" t="s">
        <v>3470</v>
      </c>
      <c r="Q615" s="8">
        <v>2400</v>
      </c>
    </row>
    <row r="616" spans="1:17" x14ac:dyDescent="0.25">
      <c r="A616" s="2" t="s">
        <v>2846</v>
      </c>
      <c r="B616" s="2" t="s">
        <v>2847</v>
      </c>
      <c r="C616" s="2" t="s">
        <v>1427</v>
      </c>
      <c r="D616" s="2" t="s">
        <v>1459</v>
      </c>
      <c r="E616" s="2" t="s">
        <v>1460</v>
      </c>
      <c r="F616" s="2" t="s">
        <v>1428</v>
      </c>
      <c r="G616" s="2" t="s">
        <v>1522</v>
      </c>
      <c r="H616" s="2" t="s">
        <v>1460</v>
      </c>
      <c r="I616" s="2">
        <v>76953475</v>
      </c>
      <c r="J616" s="2" t="s">
        <v>3246</v>
      </c>
      <c r="K616" s="2" t="s">
        <v>2969</v>
      </c>
      <c r="L616" s="2">
        <v>2378</v>
      </c>
      <c r="M616" s="2">
        <v>2378</v>
      </c>
      <c r="N616" s="2" t="str">
        <f t="shared" si="9"/>
        <v>42710588 - DOM STAREJŠIH HRASTNIK</v>
      </c>
      <c r="O616" s="2">
        <v>42710588</v>
      </c>
      <c r="P616" s="2" t="s">
        <v>3471</v>
      </c>
      <c r="Q616" s="8">
        <v>360</v>
      </c>
    </row>
    <row r="617" spans="1:17" x14ac:dyDescent="0.25">
      <c r="A617" s="2" t="s">
        <v>2846</v>
      </c>
      <c r="B617" s="2" t="s">
        <v>2847</v>
      </c>
      <c r="C617" s="2" t="s">
        <v>1427</v>
      </c>
      <c r="D617" s="2" t="s">
        <v>1459</v>
      </c>
      <c r="E617" s="2" t="s">
        <v>1460</v>
      </c>
      <c r="F617" s="2" t="s">
        <v>1428</v>
      </c>
      <c r="G617" s="2" t="s">
        <v>1522</v>
      </c>
      <c r="H617" s="2" t="s">
        <v>1460</v>
      </c>
      <c r="I617" s="2">
        <v>76953475</v>
      </c>
      <c r="J617" s="2" t="s">
        <v>3246</v>
      </c>
      <c r="K617" s="2" t="s">
        <v>2969</v>
      </c>
      <c r="L617" s="2">
        <v>1724</v>
      </c>
      <c r="M617" s="2">
        <v>1724</v>
      </c>
      <c r="N617" s="2" t="str">
        <f t="shared" si="9"/>
        <v>42726867 - HERMI, PROIZVODNJA, TRGOVINA, STORITVE, D.O.O.</v>
      </c>
      <c r="O617" s="2">
        <v>42726867</v>
      </c>
      <c r="P617" s="2" t="s">
        <v>4189</v>
      </c>
      <c r="Q617" s="8">
        <v>2400</v>
      </c>
    </row>
    <row r="618" spans="1:17" x14ac:dyDescent="0.25">
      <c r="A618" s="2" t="s">
        <v>2846</v>
      </c>
      <c r="B618" s="2" t="s">
        <v>2847</v>
      </c>
      <c r="C618" s="2" t="s">
        <v>1427</v>
      </c>
      <c r="D618" s="2" t="s">
        <v>1459</v>
      </c>
      <c r="E618" s="2" t="s">
        <v>1460</v>
      </c>
      <c r="F618" s="2" t="s">
        <v>1428</v>
      </c>
      <c r="G618" s="2" t="s">
        <v>1522</v>
      </c>
      <c r="H618" s="2" t="s">
        <v>1460</v>
      </c>
      <c r="I618" s="2">
        <v>76953475</v>
      </c>
      <c r="J618" s="2" t="s">
        <v>3246</v>
      </c>
      <c r="K618" s="2" t="s">
        <v>2969</v>
      </c>
      <c r="L618" s="2">
        <v>1294</v>
      </c>
      <c r="M618" s="2">
        <v>1294</v>
      </c>
      <c r="N618" s="2" t="str">
        <f t="shared" si="9"/>
        <v>42817668 - ZELENIK JOŽEF S.P. - ELEKTROINSTALACIJE ZELENIK</v>
      </c>
      <c r="O618" s="2">
        <v>42817668</v>
      </c>
      <c r="P618" s="2" t="s">
        <v>3472</v>
      </c>
      <c r="Q618" s="8">
        <v>4800</v>
      </c>
    </row>
    <row r="619" spans="1:17" x14ac:dyDescent="0.25">
      <c r="A619" s="2" t="s">
        <v>2846</v>
      </c>
      <c r="B619" s="2" t="s">
        <v>2847</v>
      </c>
      <c r="C619" s="2" t="s">
        <v>1427</v>
      </c>
      <c r="D619" s="2" t="s">
        <v>1459</v>
      </c>
      <c r="E619" s="2" t="s">
        <v>1460</v>
      </c>
      <c r="F619" s="2" t="s">
        <v>1428</v>
      </c>
      <c r="G619" s="2" t="s">
        <v>1522</v>
      </c>
      <c r="H619" s="2" t="s">
        <v>1460</v>
      </c>
      <c r="I619" s="2">
        <v>76953475</v>
      </c>
      <c r="J619" s="2" t="s">
        <v>3246</v>
      </c>
      <c r="K619" s="2" t="s">
        <v>2969</v>
      </c>
      <c r="L619" s="2">
        <v>2288</v>
      </c>
      <c r="M619" s="2">
        <v>2288</v>
      </c>
      <c r="N619" s="2" t="str">
        <f t="shared" si="9"/>
        <v>42889057 - TISKARNA NOVO MESTO, D.O.O.</v>
      </c>
      <c r="O619" s="2">
        <v>42889057</v>
      </c>
      <c r="P619" s="2" t="s">
        <v>4190</v>
      </c>
      <c r="Q619" s="8">
        <v>747.75</v>
      </c>
    </row>
    <row r="620" spans="1:17" x14ac:dyDescent="0.25">
      <c r="A620" s="2" t="s">
        <v>2846</v>
      </c>
      <c r="B620" s="2" t="s">
        <v>2847</v>
      </c>
      <c r="C620" s="2" t="s">
        <v>1427</v>
      </c>
      <c r="D620" s="2" t="s">
        <v>1459</v>
      </c>
      <c r="E620" s="2" t="s">
        <v>1460</v>
      </c>
      <c r="F620" s="2" t="s">
        <v>1428</v>
      </c>
      <c r="G620" s="2" t="s">
        <v>1522</v>
      </c>
      <c r="H620" s="2" t="s">
        <v>1460</v>
      </c>
      <c r="I620" s="2">
        <v>76953475</v>
      </c>
      <c r="J620" s="2" t="s">
        <v>3246</v>
      </c>
      <c r="K620" s="2" t="s">
        <v>2969</v>
      </c>
      <c r="L620" s="2">
        <v>1966</v>
      </c>
      <c r="M620" s="2">
        <v>1966</v>
      </c>
      <c r="N620" s="2" t="str">
        <f t="shared" si="9"/>
        <v>42896843 - MINIKMONT, DRUŽBA ZA PROIZVODNJO IN STORITVE, D.O.O.</v>
      </c>
      <c r="O620" s="2">
        <v>42896843</v>
      </c>
      <c r="P620" s="2" t="s">
        <v>4191</v>
      </c>
      <c r="Q620" s="8">
        <v>1800</v>
      </c>
    </row>
    <row r="621" spans="1:17" x14ac:dyDescent="0.25">
      <c r="A621" s="2" t="s">
        <v>2846</v>
      </c>
      <c r="B621" s="2" t="s">
        <v>2847</v>
      </c>
      <c r="C621" s="2" t="s">
        <v>1427</v>
      </c>
      <c r="D621" s="2" t="s">
        <v>1459</v>
      </c>
      <c r="E621" s="2" t="s">
        <v>1460</v>
      </c>
      <c r="F621" s="2" t="s">
        <v>1428</v>
      </c>
      <c r="G621" s="2" t="s">
        <v>1522</v>
      </c>
      <c r="H621" s="2" t="s">
        <v>1460</v>
      </c>
      <c r="I621" s="2">
        <v>76953475</v>
      </c>
      <c r="J621" s="2" t="s">
        <v>3246</v>
      </c>
      <c r="K621" s="2" t="s">
        <v>2969</v>
      </c>
      <c r="L621" s="2">
        <v>1829</v>
      </c>
      <c r="M621" s="2">
        <v>1829</v>
      </c>
      <c r="N621" s="2" t="str">
        <f t="shared" si="9"/>
        <v>42988837 - ZAVAROVALNIŠKO ZASTOPANJE A.D.M. DEJAN MARIČIĆ S.P.</v>
      </c>
      <c r="O621" s="2">
        <v>42988837</v>
      </c>
      <c r="P621" s="2" t="s">
        <v>3473</v>
      </c>
      <c r="Q621" s="8">
        <v>2100</v>
      </c>
    </row>
    <row r="622" spans="1:17" x14ac:dyDescent="0.25">
      <c r="A622" s="2" t="s">
        <v>2846</v>
      </c>
      <c r="B622" s="2" t="s">
        <v>2847</v>
      </c>
      <c r="C622" s="2" t="s">
        <v>1427</v>
      </c>
      <c r="D622" s="2" t="s">
        <v>1459</v>
      </c>
      <c r="E622" s="2" t="s">
        <v>1460</v>
      </c>
      <c r="F622" s="2" t="s">
        <v>1428</v>
      </c>
      <c r="G622" s="2" t="s">
        <v>1522</v>
      </c>
      <c r="H622" s="2" t="s">
        <v>1460</v>
      </c>
      <c r="I622" s="2">
        <v>76953475</v>
      </c>
      <c r="J622" s="2" t="s">
        <v>3246</v>
      </c>
      <c r="K622" s="2" t="s">
        <v>2969</v>
      </c>
      <c r="L622" s="2">
        <v>2346</v>
      </c>
      <c r="M622" s="2">
        <v>2346</v>
      </c>
      <c r="N622" s="2" t="str">
        <f t="shared" si="9"/>
        <v>42998824 - MADAS, GOSTINSTVO, NAJEMI IN DRUGE STORITVE, D.O.O.</v>
      </c>
      <c r="O622" s="2">
        <v>42998824</v>
      </c>
      <c r="P622" s="2" t="s">
        <v>4192</v>
      </c>
      <c r="Q622" s="8">
        <v>600</v>
      </c>
    </row>
    <row r="623" spans="1:17" x14ac:dyDescent="0.25">
      <c r="A623" s="2" t="s">
        <v>2846</v>
      </c>
      <c r="B623" s="2" t="s">
        <v>2847</v>
      </c>
      <c r="C623" s="2" t="s">
        <v>1427</v>
      </c>
      <c r="D623" s="2" t="s">
        <v>1459</v>
      </c>
      <c r="E623" s="2" t="s">
        <v>1460</v>
      </c>
      <c r="F623" s="2" t="s">
        <v>1428</v>
      </c>
      <c r="G623" s="2" t="s">
        <v>1522</v>
      </c>
      <c r="H623" s="2" t="s">
        <v>1460</v>
      </c>
      <c r="I623" s="2">
        <v>76953475</v>
      </c>
      <c r="J623" s="2" t="s">
        <v>3246</v>
      </c>
      <c r="K623" s="2" t="s">
        <v>2969</v>
      </c>
      <c r="L623" s="2">
        <v>1972</v>
      </c>
      <c r="M623" s="2">
        <v>1972</v>
      </c>
      <c r="N623" s="2" t="str">
        <f t="shared" si="9"/>
        <v>43126162 - LBM ORODJARSTVO, ORODJARSKE STORITVE, D.O.O.</v>
      </c>
      <c r="O623" s="2">
        <v>43126162</v>
      </c>
      <c r="P623" s="2" t="s">
        <v>4193</v>
      </c>
      <c r="Q623" s="8">
        <v>1800</v>
      </c>
    </row>
    <row r="624" spans="1:17" x14ac:dyDescent="0.25">
      <c r="A624" s="2" t="s">
        <v>2846</v>
      </c>
      <c r="B624" s="2" t="s">
        <v>2847</v>
      </c>
      <c r="C624" s="2" t="s">
        <v>1427</v>
      </c>
      <c r="D624" s="2" t="s">
        <v>1459</v>
      </c>
      <c r="E624" s="2" t="s">
        <v>1460</v>
      </c>
      <c r="F624" s="2" t="s">
        <v>1428</v>
      </c>
      <c r="G624" s="2" t="s">
        <v>1522</v>
      </c>
      <c r="H624" s="2" t="s">
        <v>1460</v>
      </c>
      <c r="I624" s="2">
        <v>76953475</v>
      </c>
      <c r="J624" s="2" t="s">
        <v>3246</v>
      </c>
      <c r="K624" s="2" t="s">
        <v>2969</v>
      </c>
      <c r="L624" s="2">
        <v>1134</v>
      </c>
      <c r="M624" s="2">
        <v>1134</v>
      </c>
      <c r="N624" s="2" t="str">
        <f t="shared" si="9"/>
        <v>43133215 - SEMLAB, SERVIS, ZASTOPANJE IN STORITVE D.O.O.</v>
      </c>
      <c r="O624" s="2">
        <v>43133215</v>
      </c>
      <c r="P624" s="2" t="s">
        <v>4194</v>
      </c>
      <c r="Q624" s="8">
        <v>5400</v>
      </c>
    </row>
    <row r="625" spans="1:17" x14ac:dyDescent="0.25">
      <c r="A625" s="2" t="s">
        <v>2846</v>
      </c>
      <c r="B625" s="2" t="s">
        <v>2847</v>
      </c>
      <c r="C625" s="2" t="s">
        <v>1427</v>
      </c>
      <c r="D625" s="2" t="s">
        <v>1459</v>
      </c>
      <c r="E625" s="2" t="s">
        <v>1460</v>
      </c>
      <c r="F625" s="2" t="s">
        <v>1428</v>
      </c>
      <c r="G625" s="2" t="s">
        <v>1522</v>
      </c>
      <c r="H625" s="2" t="s">
        <v>1460</v>
      </c>
      <c r="I625" s="2">
        <v>76953475</v>
      </c>
      <c r="J625" s="2" t="s">
        <v>3246</v>
      </c>
      <c r="K625" s="2" t="s">
        <v>2969</v>
      </c>
      <c r="L625" s="2">
        <v>2043</v>
      </c>
      <c r="M625" s="2">
        <v>2043</v>
      </c>
      <c r="N625" s="2" t="str">
        <f t="shared" si="9"/>
        <v>43147330 - PRO-INVESTICIJE, D.O.O.</v>
      </c>
      <c r="O625" s="2">
        <v>43147330</v>
      </c>
      <c r="P625" s="2" t="s">
        <v>1436</v>
      </c>
      <c r="Q625" s="8">
        <v>1588.65</v>
      </c>
    </row>
    <row r="626" spans="1:17" x14ac:dyDescent="0.25">
      <c r="A626" s="2" t="s">
        <v>2846</v>
      </c>
      <c r="B626" s="2" t="s">
        <v>2847</v>
      </c>
      <c r="C626" s="2" t="s">
        <v>1427</v>
      </c>
      <c r="D626" s="2" t="s">
        <v>1459</v>
      </c>
      <c r="E626" s="2" t="s">
        <v>1460</v>
      </c>
      <c r="F626" s="2" t="s">
        <v>1428</v>
      </c>
      <c r="G626" s="2" t="s">
        <v>1522</v>
      </c>
      <c r="H626" s="2" t="s">
        <v>1460</v>
      </c>
      <c r="I626" s="2">
        <v>76953475</v>
      </c>
      <c r="J626" s="2" t="s">
        <v>3246</v>
      </c>
      <c r="K626" s="2" t="s">
        <v>2969</v>
      </c>
      <c r="L626" s="2">
        <v>1136</v>
      </c>
      <c r="M626" s="2">
        <v>1136</v>
      </c>
      <c r="N626" s="2" t="str">
        <f t="shared" si="9"/>
        <v>43189415 - KERATLAK, GRADNJA ZA TRG, D.O.O.</v>
      </c>
      <c r="O626" s="2">
        <v>43189415</v>
      </c>
      <c r="P626" s="2" t="s">
        <v>4195</v>
      </c>
      <c r="Q626" s="8">
        <v>5400</v>
      </c>
    </row>
    <row r="627" spans="1:17" x14ac:dyDescent="0.25">
      <c r="A627" s="2" t="s">
        <v>2846</v>
      </c>
      <c r="B627" s="2" t="s">
        <v>2847</v>
      </c>
      <c r="C627" s="2" t="s">
        <v>1427</v>
      </c>
      <c r="D627" s="2" t="s">
        <v>1459</v>
      </c>
      <c r="E627" s="2" t="s">
        <v>1460</v>
      </c>
      <c r="F627" s="2" t="s">
        <v>1428</v>
      </c>
      <c r="G627" s="2" t="s">
        <v>1522</v>
      </c>
      <c r="H627" s="2" t="s">
        <v>1460</v>
      </c>
      <c r="I627" s="2">
        <v>76953475</v>
      </c>
      <c r="J627" s="2" t="s">
        <v>3246</v>
      </c>
      <c r="K627" s="2" t="s">
        <v>2969</v>
      </c>
      <c r="L627" s="2">
        <v>1705</v>
      </c>
      <c r="M627" s="2">
        <v>1705</v>
      </c>
      <c r="N627" s="2" t="str">
        <f t="shared" si="9"/>
        <v>43233678 - MESARSTVO REŠET, PROIZVODNJA IN TRGOVINA MESA IN MESNIH IZDELKOV, D.O.O.</v>
      </c>
      <c r="O627" s="2">
        <v>43233678</v>
      </c>
      <c r="P627" s="2" t="s">
        <v>4196</v>
      </c>
      <c r="Q627" s="8">
        <v>2400</v>
      </c>
    </row>
    <row r="628" spans="1:17" x14ac:dyDescent="0.25">
      <c r="A628" s="2" t="s">
        <v>2846</v>
      </c>
      <c r="B628" s="2" t="s">
        <v>2847</v>
      </c>
      <c r="C628" s="2" t="s">
        <v>1427</v>
      </c>
      <c r="D628" s="2" t="s">
        <v>1459</v>
      </c>
      <c r="E628" s="2" t="s">
        <v>1460</v>
      </c>
      <c r="F628" s="2" t="s">
        <v>1428</v>
      </c>
      <c r="G628" s="2" t="s">
        <v>1522</v>
      </c>
      <c r="H628" s="2" t="s">
        <v>1460</v>
      </c>
      <c r="I628" s="2">
        <v>76953475</v>
      </c>
      <c r="J628" s="2" t="s">
        <v>3246</v>
      </c>
      <c r="K628" s="2" t="s">
        <v>2969</v>
      </c>
      <c r="L628" s="2">
        <v>1848</v>
      </c>
      <c r="M628" s="2">
        <v>1848</v>
      </c>
      <c r="N628" s="2" t="str">
        <f t="shared" si="9"/>
        <v>43261299 - MARTT, POSREDNIŠTVO IN TRGOVINA, MATEJA ROPRET S.P.</v>
      </c>
      <c r="O628" s="2">
        <v>43261299</v>
      </c>
      <c r="P628" s="2" t="s">
        <v>3474</v>
      </c>
      <c r="Q628" s="8">
        <v>2095.5</v>
      </c>
    </row>
    <row r="629" spans="1:17" x14ac:dyDescent="0.25">
      <c r="A629" s="2" t="s">
        <v>2846</v>
      </c>
      <c r="B629" s="2" t="s">
        <v>2847</v>
      </c>
      <c r="C629" s="2" t="s">
        <v>1427</v>
      </c>
      <c r="D629" s="2" t="s">
        <v>1459</v>
      </c>
      <c r="E629" s="2" t="s">
        <v>1460</v>
      </c>
      <c r="F629" s="2" t="s">
        <v>1428</v>
      </c>
      <c r="G629" s="2" t="s">
        <v>1522</v>
      </c>
      <c r="H629" s="2" t="s">
        <v>1460</v>
      </c>
      <c r="I629" s="2">
        <v>76953475</v>
      </c>
      <c r="J629" s="2" t="s">
        <v>3246</v>
      </c>
      <c r="K629" s="2" t="s">
        <v>2969</v>
      </c>
      <c r="L629" s="2">
        <v>950</v>
      </c>
      <c r="M629" s="2">
        <v>950</v>
      </c>
      <c r="N629" s="2" t="str">
        <f t="shared" si="9"/>
        <v>43277381 - POVOD, ZAVOD ZA KULTURO IN RAZVOJ MEDNARODNIH ODNOSOV V KULTURI, SOCIALNO PODJETJE</v>
      </c>
      <c r="O629" s="2">
        <v>43277381</v>
      </c>
      <c r="P629" s="2" t="s">
        <v>4197</v>
      </c>
      <c r="Q629" s="8">
        <v>5760</v>
      </c>
    </row>
    <row r="630" spans="1:17" x14ac:dyDescent="0.25">
      <c r="A630" s="2" t="s">
        <v>2846</v>
      </c>
      <c r="B630" s="2" t="s">
        <v>2847</v>
      </c>
      <c r="C630" s="2" t="s">
        <v>1427</v>
      </c>
      <c r="D630" s="2" t="s">
        <v>1459</v>
      </c>
      <c r="E630" s="2" t="s">
        <v>1460</v>
      </c>
      <c r="F630" s="2" t="s">
        <v>1428</v>
      </c>
      <c r="G630" s="2" t="s">
        <v>1522</v>
      </c>
      <c r="H630" s="2" t="s">
        <v>1460</v>
      </c>
      <c r="I630" s="2">
        <v>76953475</v>
      </c>
      <c r="J630" s="2" t="s">
        <v>3246</v>
      </c>
      <c r="K630" s="2" t="s">
        <v>2969</v>
      </c>
      <c r="L630" s="2">
        <v>1389</v>
      </c>
      <c r="M630" s="2">
        <v>1389</v>
      </c>
      <c r="N630" s="2" t="str">
        <f t="shared" si="9"/>
        <v>43283799 - ŠOLA VOŽNJE ČADEJ, STORITVE, D.O.O.</v>
      </c>
      <c r="O630" s="2">
        <v>43283799</v>
      </c>
      <c r="P630" s="2" t="s">
        <v>4198</v>
      </c>
      <c r="Q630" s="8">
        <v>4200</v>
      </c>
    </row>
    <row r="631" spans="1:17" x14ac:dyDescent="0.25">
      <c r="A631" s="2" t="s">
        <v>2846</v>
      </c>
      <c r="B631" s="2" t="s">
        <v>2847</v>
      </c>
      <c r="C631" s="2" t="s">
        <v>1427</v>
      </c>
      <c r="D631" s="2" t="s">
        <v>1459</v>
      </c>
      <c r="E631" s="2" t="s">
        <v>1460</v>
      </c>
      <c r="F631" s="2" t="s">
        <v>1428</v>
      </c>
      <c r="G631" s="2" t="s">
        <v>1522</v>
      </c>
      <c r="H631" s="2" t="s">
        <v>1460</v>
      </c>
      <c r="I631" s="2">
        <v>76953475</v>
      </c>
      <c r="J631" s="2" t="s">
        <v>3246</v>
      </c>
      <c r="K631" s="2" t="s">
        <v>2969</v>
      </c>
      <c r="L631" s="2">
        <v>759</v>
      </c>
      <c r="M631" s="2">
        <v>759</v>
      </c>
      <c r="N631" s="2" t="str">
        <f t="shared" si="9"/>
        <v>43349480 - KMETIJSKO GOZDARSKA ZADRUGA SLOGA KRANJ, Z.O.O.</v>
      </c>
      <c r="O631" s="2">
        <v>43349480</v>
      </c>
      <c r="P631" s="2" t="s">
        <v>3475</v>
      </c>
      <c r="Q631" s="8">
        <v>11220</v>
      </c>
    </row>
    <row r="632" spans="1:17" x14ac:dyDescent="0.25">
      <c r="A632" s="2" t="s">
        <v>2846</v>
      </c>
      <c r="B632" s="2" t="s">
        <v>2847</v>
      </c>
      <c r="C632" s="2" t="s">
        <v>1427</v>
      </c>
      <c r="D632" s="2" t="s">
        <v>1459</v>
      </c>
      <c r="E632" s="2" t="s">
        <v>1460</v>
      </c>
      <c r="F632" s="2" t="s">
        <v>1428</v>
      </c>
      <c r="G632" s="2" t="s">
        <v>1522</v>
      </c>
      <c r="H632" s="2" t="s">
        <v>1460</v>
      </c>
      <c r="I632" s="2">
        <v>76953475</v>
      </c>
      <c r="J632" s="2" t="s">
        <v>3246</v>
      </c>
      <c r="K632" s="2" t="s">
        <v>2969</v>
      </c>
      <c r="L632" s="2">
        <v>779</v>
      </c>
      <c r="M632" s="2">
        <v>779</v>
      </c>
      <c r="N632" s="2" t="str">
        <f t="shared" si="9"/>
        <v>43361269 - MACHPRO TELEKOMUNIKACIJE D.O.O.</v>
      </c>
      <c r="O632" s="2">
        <v>43361269</v>
      </c>
      <c r="P632" s="2" t="s">
        <v>4199</v>
      </c>
      <c r="Q632" s="8">
        <v>10500</v>
      </c>
    </row>
    <row r="633" spans="1:17" x14ac:dyDescent="0.25">
      <c r="A633" s="2" t="s">
        <v>2846</v>
      </c>
      <c r="B633" s="2" t="s">
        <v>2847</v>
      </c>
      <c r="C633" s="2" t="s">
        <v>1427</v>
      </c>
      <c r="D633" s="2" t="s">
        <v>1459</v>
      </c>
      <c r="E633" s="2" t="s">
        <v>1460</v>
      </c>
      <c r="F633" s="2" t="s">
        <v>1428</v>
      </c>
      <c r="G633" s="2" t="s">
        <v>1522</v>
      </c>
      <c r="H633" s="2" t="s">
        <v>1460</v>
      </c>
      <c r="I633" s="2">
        <v>76953475</v>
      </c>
      <c r="J633" s="2" t="s">
        <v>3246</v>
      </c>
      <c r="K633" s="2" t="s">
        <v>2969</v>
      </c>
      <c r="L633" s="2">
        <v>1144</v>
      </c>
      <c r="M633" s="2">
        <v>1144</v>
      </c>
      <c r="N633" s="2" t="str">
        <f t="shared" si="9"/>
        <v>43426271 - SKT KOVINOPLASTIKA, PROIZVODNJA IN STORITVE D.O.O.</v>
      </c>
      <c r="O633" s="2">
        <v>43426271</v>
      </c>
      <c r="P633" s="2" t="s">
        <v>4200</v>
      </c>
      <c r="Q633" s="8">
        <v>5400</v>
      </c>
    </row>
    <row r="634" spans="1:17" x14ac:dyDescent="0.25">
      <c r="A634" s="2" t="s">
        <v>2846</v>
      </c>
      <c r="B634" s="2" t="s">
        <v>2847</v>
      </c>
      <c r="C634" s="2" t="s">
        <v>1427</v>
      </c>
      <c r="D634" s="2" t="s">
        <v>1459</v>
      </c>
      <c r="E634" s="2" t="s">
        <v>1460</v>
      </c>
      <c r="F634" s="2" t="s">
        <v>1428</v>
      </c>
      <c r="G634" s="2" t="s">
        <v>1522</v>
      </c>
      <c r="H634" s="2" t="s">
        <v>1460</v>
      </c>
      <c r="I634" s="2">
        <v>76953475</v>
      </c>
      <c r="J634" s="2" t="s">
        <v>3246</v>
      </c>
      <c r="K634" s="2" t="s">
        <v>2969</v>
      </c>
      <c r="L634" s="2">
        <v>1145</v>
      </c>
      <c r="M634" s="2">
        <v>1145</v>
      </c>
      <c r="N634" s="2" t="str">
        <f t="shared" si="9"/>
        <v>43431747 - POPRAVILO VOZIL PO TOČI, MIRAN JAUŠOVEC S.P.</v>
      </c>
      <c r="O634" s="2">
        <v>43431747</v>
      </c>
      <c r="P634" s="2" t="s">
        <v>4201</v>
      </c>
      <c r="Q634" s="8">
        <v>5400</v>
      </c>
    </row>
    <row r="635" spans="1:17" x14ac:dyDescent="0.25">
      <c r="A635" s="2" t="s">
        <v>2846</v>
      </c>
      <c r="B635" s="2" t="s">
        <v>2847</v>
      </c>
      <c r="C635" s="2" t="s">
        <v>1427</v>
      </c>
      <c r="D635" s="2" t="s">
        <v>1459</v>
      </c>
      <c r="E635" s="2" t="s">
        <v>1460</v>
      </c>
      <c r="F635" s="2" t="s">
        <v>1428</v>
      </c>
      <c r="G635" s="2" t="s">
        <v>1522</v>
      </c>
      <c r="H635" s="2" t="s">
        <v>1460</v>
      </c>
      <c r="I635" s="2">
        <v>76953475</v>
      </c>
      <c r="J635" s="2" t="s">
        <v>3246</v>
      </c>
      <c r="K635" s="2" t="s">
        <v>2969</v>
      </c>
      <c r="L635" s="2">
        <v>1714</v>
      </c>
      <c r="M635" s="2">
        <v>1714</v>
      </c>
      <c r="N635" s="2" t="str">
        <f t="shared" si="9"/>
        <v>43444954 - KOMUNALA JAVNO KOMUNALNO PODJETJE D.O.O. GORNJI GRAD</v>
      </c>
      <c r="O635" s="2">
        <v>43444954</v>
      </c>
      <c r="P635" s="2" t="s">
        <v>4202</v>
      </c>
      <c r="Q635" s="8">
        <v>2400</v>
      </c>
    </row>
    <row r="636" spans="1:17" x14ac:dyDescent="0.25">
      <c r="A636" s="2" t="s">
        <v>2846</v>
      </c>
      <c r="B636" s="2" t="s">
        <v>2847</v>
      </c>
      <c r="C636" s="2" t="s">
        <v>1427</v>
      </c>
      <c r="D636" s="2" t="s">
        <v>1459</v>
      </c>
      <c r="E636" s="2" t="s">
        <v>1460</v>
      </c>
      <c r="F636" s="2" t="s">
        <v>1428</v>
      </c>
      <c r="G636" s="2" t="s">
        <v>1522</v>
      </c>
      <c r="H636" s="2" t="s">
        <v>1460</v>
      </c>
      <c r="I636" s="2">
        <v>76953475</v>
      </c>
      <c r="J636" s="2" t="s">
        <v>3246</v>
      </c>
      <c r="K636" s="2" t="s">
        <v>2969</v>
      </c>
      <c r="L636" s="2">
        <v>897</v>
      </c>
      <c r="M636" s="2">
        <v>897</v>
      </c>
      <c r="N636" s="2" t="str">
        <f t="shared" si="9"/>
        <v>43448259 - MIZARSTVO - MITJA PRELOG S.P.</v>
      </c>
      <c r="O636" s="2">
        <v>43448259</v>
      </c>
      <c r="P636" s="2" t="s">
        <v>3476</v>
      </c>
      <c r="Q636" s="8">
        <v>6480</v>
      </c>
    </row>
    <row r="637" spans="1:17" x14ac:dyDescent="0.25">
      <c r="A637" s="2" t="s">
        <v>2846</v>
      </c>
      <c r="B637" s="2" t="s">
        <v>2847</v>
      </c>
      <c r="C637" s="2" t="s">
        <v>1427</v>
      </c>
      <c r="D637" s="2" t="s">
        <v>1459</v>
      </c>
      <c r="E637" s="2" t="s">
        <v>1460</v>
      </c>
      <c r="F637" s="2" t="s">
        <v>1428</v>
      </c>
      <c r="G637" s="2" t="s">
        <v>1522</v>
      </c>
      <c r="H637" s="2" t="s">
        <v>1460</v>
      </c>
      <c r="I637" s="2">
        <v>76953475</v>
      </c>
      <c r="J637" s="2" t="s">
        <v>3246</v>
      </c>
      <c r="K637" s="2" t="s">
        <v>2969</v>
      </c>
      <c r="L637" s="2">
        <v>1985</v>
      </c>
      <c r="M637" s="2">
        <v>1985</v>
      </c>
      <c r="N637" s="2" t="str">
        <f t="shared" si="9"/>
        <v>43510868 - SUPER BLOOM D.O.O., PROIZVODNJA, TRGOVINA IN STORITVE</v>
      </c>
      <c r="O637" s="2">
        <v>43510868</v>
      </c>
      <c r="P637" s="2" t="s">
        <v>4203</v>
      </c>
      <c r="Q637" s="8">
        <v>1800</v>
      </c>
    </row>
    <row r="638" spans="1:17" x14ac:dyDescent="0.25">
      <c r="A638" s="2" t="s">
        <v>2846</v>
      </c>
      <c r="B638" s="2" t="s">
        <v>2847</v>
      </c>
      <c r="C638" s="2" t="s">
        <v>1427</v>
      </c>
      <c r="D638" s="2" t="s">
        <v>1459</v>
      </c>
      <c r="E638" s="2" t="s">
        <v>1460</v>
      </c>
      <c r="F638" s="2" t="s">
        <v>1428</v>
      </c>
      <c r="G638" s="2" t="s">
        <v>1522</v>
      </c>
      <c r="H638" s="2" t="s">
        <v>1460</v>
      </c>
      <c r="I638" s="2">
        <v>76953475</v>
      </c>
      <c r="J638" s="2" t="s">
        <v>3246</v>
      </c>
      <c r="K638" s="2" t="s">
        <v>2969</v>
      </c>
      <c r="L638" s="2">
        <v>849</v>
      </c>
      <c r="M638" s="2">
        <v>849</v>
      </c>
      <c r="N638" s="2" t="str">
        <f t="shared" si="9"/>
        <v>43524923 - BAR LIFE ANDREJ PEZDIRC S.P.</v>
      </c>
      <c r="O638" s="2">
        <v>43524923</v>
      </c>
      <c r="P638" s="2" t="s">
        <v>1437</v>
      </c>
      <c r="Q638" s="8">
        <v>6900</v>
      </c>
    </row>
    <row r="639" spans="1:17" x14ac:dyDescent="0.25">
      <c r="A639" s="2" t="s">
        <v>2846</v>
      </c>
      <c r="B639" s="2" t="s">
        <v>2847</v>
      </c>
      <c r="C639" s="2" t="s">
        <v>1427</v>
      </c>
      <c r="D639" s="2" t="s">
        <v>1459</v>
      </c>
      <c r="E639" s="2" t="s">
        <v>1460</v>
      </c>
      <c r="F639" s="2" t="s">
        <v>1428</v>
      </c>
      <c r="G639" s="2" t="s">
        <v>1522</v>
      </c>
      <c r="H639" s="2" t="s">
        <v>1460</v>
      </c>
      <c r="I639" s="2">
        <v>76953475</v>
      </c>
      <c r="J639" s="2" t="s">
        <v>3246</v>
      </c>
      <c r="K639" s="2" t="s">
        <v>2969</v>
      </c>
      <c r="L639" s="2">
        <v>892</v>
      </c>
      <c r="M639" s="2">
        <v>892</v>
      </c>
      <c r="N639" s="2" t="str">
        <f t="shared" si="9"/>
        <v>43530940 - PICERIJA MARKO POLO BOJAN ČEMAŽAR S.P.</v>
      </c>
      <c r="O639" s="2">
        <v>43530940</v>
      </c>
      <c r="P639" s="2" t="s">
        <v>4204</v>
      </c>
      <c r="Q639" s="8">
        <v>6480</v>
      </c>
    </row>
    <row r="640" spans="1:17" x14ac:dyDescent="0.25">
      <c r="A640" s="2" t="s">
        <v>2846</v>
      </c>
      <c r="B640" s="2" t="s">
        <v>2847</v>
      </c>
      <c r="C640" s="2" t="s">
        <v>1427</v>
      </c>
      <c r="D640" s="2" t="s">
        <v>1459</v>
      </c>
      <c r="E640" s="2" t="s">
        <v>1460</v>
      </c>
      <c r="F640" s="2" t="s">
        <v>1428</v>
      </c>
      <c r="G640" s="2" t="s">
        <v>1522</v>
      </c>
      <c r="H640" s="2" t="s">
        <v>1460</v>
      </c>
      <c r="I640" s="2">
        <v>76953475</v>
      </c>
      <c r="J640" s="2" t="s">
        <v>3246</v>
      </c>
      <c r="K640" s="2" t="s">
        <v>2969</v>
      </c>
      <c r="L640" s="2">
        <v>1605</v>
      </c>
      <c r="M640" s="2">
        <v>1605</v>
      </c>
      <c r="N640" s="2" t="str">
        <f t="shared" si="9"/>
        <v>43532578 - SLIKOPLESKARSTVO DAVID ŽUPEVEC S.P.</v>
      </c>
      <c r="O640" s="2">
        <v>43532578</v>
      </c>
      <c r="P640" s="2" t="s">
        <v>3477</v>
      </c>
      <c r="Q640" s="8">
        <v>2700</v>
      </c>
    </row>
    <row r="641" spans="1:17" x14ac:dyDescent="0.25">
      <c r="A641" s="2" t="s">
        <v>2846</v>
      </c>
      <c r="B641" s="2" t="s">
        <v>2847</v>
      </c>
      <c r="C641" s="2" t="s">
        <v>1427</v>
      </c>
      <c r="D641" s="2" t="s">
        <v>1459</v>
      </c>
      <c r="E641" s="2" t="s">
        <v>1460</v>
      </c>
      <c r="F641" s="2" t="s">
        <v>1428</v>
      </c>
      <c r="G641" s="2" t="s">
        <v>1522</v>
      </c>
      <c r="H641" s="2" t="s">
        <v>1460</v>
      </c>
      <c r="I641" s="2">
        <v>76953475</v>
      </c>
      <c r="J641" s="2" t="s">
        <v>3246</v>
      </c>
      <c r="K641" s="2" t="s">
        <v>2969</v>
      </c>
      <c r="L641" s="2">
        <v>2017</v>
      </c>
      <c r="M641" s="2">
        <v>2017</v>
      </c>
      <c r="N641" s="2" t="str">
        <f t="shared" si="9"/>
        <v>43668232 - AVTOVLEKA IN POPRAVILA JAN KOREN S.P.</v>
      </c>
      <c r="O641" s="2">
        <v>43668232</v>
      </c>
      <c r="P641" s="2" t="s">
        <v>3478</v>
      </c>
      <c r="Q641" s="8">
        <v>1800</v>
      </c>
    </row>
    <row r="642" spans="1:17" x14ac:dyDescent="0.25">
      <c r="A642" s="2" t="s">
        <v>2846</v>
      </c>
      <c r="B642" s="2" t="s">
        <v>2847</v>
      </c>
      <c r="C642" s="2" t="s">
        <v>1427</v>
      </c>
      <c r="D642" s="2" t="s">
        <v>1459</v>
      </c>
      <c r="E642" s="2" t="s">
        <v>1460</v>
      </c>
      <c r="F642" s="2" t="s">
        <v>1428</v>
      </c>
      <c r="G642" s="2" t="s">
        <v>1522</v>
      </c>
      <c r="H642" s="2" t="s">
        <v>1460</v>
      </c>
      <c r="I642" s="2">
        <v>76953475</v>
      </c>
      <c r="J642" s="2" t="s">
        <v>3246</v>
      </c>
      <c r="K642" s="2" t="s">
        <v>2969</v>
      </c>
      <c r="L642" s="2">
        <v>1725</v>
      </c>
      <c r="M642" s="2">
        <v>1725</v>
      </c>
      <c r="N642" s="2" t="str">
        <f t="shared" si="9"/>
        <v>43830455 - MONTAŽNI GRADBENI SISTEMI MGS MITJA ŠTULAR S.P.</v>
      </c>
      <c r="O642" s="2">
        <v>43830455</v>
      </c>
      <c r="P642" s="2" t="s">
        <v>3479</v>
      </c>
      <c r="Q642" s="8">
        <v>2400</v>
      </c>
    </row>
    <row r="643" spans="1:17" x14ac:dyDescent="0.25">
      <c r="A643" s="2" t="s">
        <v>2846</v>
      </c>
      <c r="B643" s="2" t="s">
        <v>2847</v>
      </c>
      <c r="C643" s="2" t="s">
        <v>1427</v>
      </c>
      <c r="D643" s="2" t="s">
        <v>1459</v>
      </c>
      <c r="E643" s="2" t="s">
        <v>1460</v>
      </c>
      <c r="F643" s="2" t="s">
        <v>1428</v>
      </c>
      <c r="G643" s="2" t="s">
        <v>1522</v>
      </c>
      <c r="H643" s="2" t="s">
        <v>1460</v>
      </c>
      <c r="I643" s="2">
        <v>76953475</v>
      </c>
      <c r="J643" s="2" t="s">
        <v>3246</v>
      </c>
      <c r="K643" s="2" t="s">
        <v>2969</v>
      </c>
      <c r="L643" s="2">
        <v>1770</v>
      </c>
      <c r="M643" s="2">
        <v>1770</v>
      </c>
      <c r="N643" s="2" t="str">
        <f t="shared" ref="N643:N706" si="10">+CONCATENATE(O643," - ",P643)</f>
        <v>43853722 - MITAT, GRADBENIŠTVO IN STORITVE, D.O.O.</v>
      </c>
      <c r="O643" s="2">
        <v>43853722</v>
      </c>
      <c r="P643" s="2" t="s">
        <v>4205</v>
      </c>
      <c r="Q643" s="8">
        <v>2160</v>
      </c>
    </row>
    <row r="644" spans="1:17" x14ac:dyDescent="0.25">
      <c r="A644" s="2" t="s">
        <v>2846</v>
      </c>
      <c r="B644" s="2" t="s">
        <v>2847</v>
      </c>
      <c r="C644" s="2" t="s">
        <v>1427</v>
      </c>
      <c r="D644" s="2" t="s">
        <v>1459</v>
      </c>
      <c r="E644" s="2" t="s">
        <v>1460</v>
      </c>
      <c r="F644" s="2" t="s">
        <v>1428</v>
      </c>
      <c r="G644" s="2" t="s">
        <v>1522</v>
      </c>
      <c r="H644" s="2" t="s">
        <v>1460</v>
      </c>
      <c r="I644" s="2">
        <v>76953475</v>
      </c>
      <c r="J644" s="2" t="s">
        <v>3246</v>
      </c>
      <c r="K644" s="2" t="s">
        <v>2969</v>
      </c>
      <c r="L644" s="2">
        <v>1127</v>
      </c>
      <c r="M644" s="2">
        <v>1127</v>
      </c>
      <c r="N644" s="2" t="str">
        <f t="shared" si="10"/>
        <v>43858520 - FABI D.O.O. GOSTINSTVO IN TRGOVINA VIPAVA, BUDANJE 3C</v>
      </c>
      <c r="O644" s="2">
        <v>43858520</v>
      </c>
      <c r="P644" s="2" t="s">
        <v>4206</v>
      </c>
      <c r="Q644" s="8">
        <v>5400</v>
      </c>
    </row>
    <row r="645" spans="1:17" x14ac:dyDescent="0.25">
      <c r="A645" s="2" t="s">
        <v>2846</v>
      </c>
      <c r="B645" s="2" t="s">
        <v>2847</v>
      </c>
      <c r="C645" s="2" t="s">
        <v>1427</v>
      </c>
      <c r="D645" s="2" t="s">
        <v>1459</v>
      </c>
      <c r="E645" s="2" t="s">
        <v>1460</v>
      </c>
      <c r="F645" s="2" t="s">
        <v>1428</v>
      </c>
      <c r="G645" s="2" t="s">
        <v>1522</v>
      </c>
      <c r="H645" s="2" t="s">
        <v>1460</v>
      </c>
      <c r="I645" s="2">
        <v>76953475</v>
      </c>
      <c r="J645" s="2" t="s">
        <v>3246</v>
      </c>
      <c r="K645" s="2" t="s">
        <v>2969</v>
      </c>
      <c r="L645" s="2">
        <v>858</v>
      </c>
      <c r="M645" s="2">
        <v>858</v>
      </c>
      <c r="N645" s="2" t="str">
        <f t="shared" si="10"/>
        <v>43891543 - JAKOPINA, PODJETJE ZA PLETENJE, PROIZVODNJO, TRGOVINO IN STORITVE, D.O.O.</v>
      </c>
      <c r="O645" s="2">
        <v>43891543</v>
      </c>
      <c r="P645" s="2" t="s">
        <v>4207</v>
      </c>
      <c r="Q645" s="8">
        <v>6660</v>
      </c>
    </row>
    <row r="646" spans="1:17" x14ac:dyDescent="0.25">
      <c r="A646" s="2" t="s">
        <v>2846</v>
      </c>
      <c r="B646" s="2" t="s">
        <v>2847</v>
      </c>
      <c r="C646" s="2" t="s">
        <v>1427</v>
      </c>
      <c r="D646" s="2" t="s">
        <v>1459</v>
      </c>
      <c r="E646" s="2" t="s">
        <v>1460</v>
      </c>
      <c r="F646" s="2" t="s">
        <v>1428</v>
      </c>
      <c r="G646" s="2" t="s">
        <v>1522</v>
      </c>
      <c r="H646" s="2" t="s">
        <v>1460</v>
      </c>
      <c r="I646" s="2">
        <v>76953475</v>
      </c>
      <c r="J646" s="2" t="s">
        <v>3246</v>
      </c>
      <c r="K646" s="2" t="s">
        <v>2969</v>
      </c>
      <c r="L646" s="2">
        <v>1345</v>
      </c>
      <c r="M646" s="2">
        <v>1345</v>
      </c>
      <c r="N646" s="2" t="str">
        <f t="shared" si="10"/>
        <v>43940595 - GOSTINSTVO SPARGUS, ANDREJ SMOGAVC S.P.</v>
      </c>
      <c r="O646" s="2">
        <v>43940595</v>
      </c>
      <c r="P646" s="2" t="s">
        <v>4208</v>
      </c>
      <c r="Q646" s="8">
        <v>4500</v>
      </c>
    </row>
    <row r="647" spans="1:17" x14ac:dyDescent="0.25">
      <c r="A647" s="2" t="s">
        <v>2846</v>
      </c>
      <c r="B647" s="2" t="s">
        <v>2847</v>
      </c>
      <c r="C647" s="2" t="s">
        <v>1427</v>
      </c>
      <c r="D647" s="2" t="s">
        <v>1459</v>
      </c>
      <c r="E647" s="2" t="s">
        <v>1460</v>
      </c>
      <c r="F647" s="2" t="s">
        <v>1428</v>
      </c>
      <c r="G647" s="2" t="s">
        <v>1522</v>
      </c>
      <c r="H647" s="2" t="s">
        <v>1460</v>
      </c>
      <c r="I647" s="2">
        <v>76953475</v>
      </c>
      <c r="J647" s="2" t="s">
        <v>3246</v>
      </c>
      <c r="K647" s="2" t="s">
        <v>2969</v>
      </c>
      <c r="L647" s="2">
        <v>1395</v>
      </c>
      <c r="M647" s="2">
        <v>1395</v>
      </c>
      <c r="N647" s="2" t="str">
        <f t="shared" si="10"/>
        <v>44016212 - PROIZVODNJA DRUGIH IZDELKOV IZ LESA MATJAŽ HITI S.P.</v>
      </c>
      <c r="O647" s="2">
        <v>44016212</v>
      </c>
      <c r="P647" s="2" t="s">
        <v>3480</v>
      </c>
      <c r="Q647" s="8">
        <v>4200</v>
      </c>
    </row>
    <row r="648" spans="1:17" x14ac:dyDescent="0.25">
      <c r="A648" s="2" t="s">
        <v>2846</v>
      </c>
      <c r="B648" s="2" t="s">
        <v>2847</v>
      </c>
      <c r="C648" s="2" t="s">
        <v>1427</v>
      </c>
      <c r="D648" s="2" t="s">
        <v>1459</v>
      </c>
      <c r="E648" s="2" t="s">
        <v>1460</v>
      </c>
      <c r="F648" s="2" t="s">
        <v>1428</v>
      </c>
      <c r="G648" s="2" t="s">
        <v>1522</v>
      </c>
      <c r="H648" s="2" t="s">
        <v>1460</v>
      </c>
      <c r="I648" s="2">
        <v>76953475</v>
      </c>
      <c r="J648" s="2" t="s">
        <v>3246</v>
      </c>
      <c r="K648" s="2" t="s">
        <v>2969</v>
      </c>
      <c r="L648" s="2">
        <v>1259</v>
      </c>
      <c r="M648" s="2">
        <v>1259</v>
      </c>
      <c r="N648" s="2" t="str">
        <f t="shared" si="10"/>
        <v>44079583 - AAF - FAJS, AVTO ASISTENCA, TOMAŽ FAJS S.P.</v>
      </c>
      <c r="O648" s="2">
        <v>44079583</v>
      </c>
      <c r="P648" s="2" t="s">
        <v>4209</v>
      </c>
      <c r="Q648" s="8">
        <v>5040</v>
      </c>
    </row>
    <row r="649" spans="1:17" x14ac:dyDescent="0.25">
      <c r="A649" s="2" t="s">
        <v>2846</v>
      </c>
      <c r="B649" s="2" t="s">
        <v>2847</v>
      </c>
      <c r="C649" s="2" t="s">
        <v>1427</v>
      </c>
      <c r="D649" s="2" t="s">
        <v>1459</v>
      </c>
      <c r="E649" s="2" t="s">
        <v>1460</v>
      </c>
      <c r="F649" s="2" t="s">
        <v>1428</v>
      </c>
      <c r="G649" s="2" t="s">
        <v>1522</v>
      </c>
      <c r="H649" s="2" t="s">
        <v>1460</v>
      </c>
      <c r="I649" s="2">
        <v>76953475</v>
      </c>
      <c r="J649" s="2" t="s">
        <v>3246</v>
      </c>
      <c r="K649" s="2" t="s">
        <v>2969</v>
      </c>
      <c r="L649" s="2">
        <v>1295</v>
      </c>
      <c r="M649" s="2">
        <v>1295</v>
      </c>
      <c r="N649" s="2" t="str">
        <f t="shared" si="10"/>
        <v>44140797 - VARMIX, SERVIS IN TRGOVINA , D.O.O.</v>
      </c>
      <c r="O649" s="2">
        <v>44140797</v>
      </c>
      <c r="P649" s="2" t="s">
        <v>4210</v>
      </c>
      <c r="Q649" s="8">
        <v>4800</v>
      </c>
    </row>
    <row r="650" spans="1:17" x14ac:dyDescent="0.25">
      <c r="A650" s="2" t="s">
        <v>2846</v>
      </c>
      <c r="B650" s="2" t="s">
        <v>2847</v>
      </c>
      <c r="C650" s="2" t="s">
        <v>1427</v>
      </c>
      <c r="D650" s="2" t="s">
        <v>1459</v>
      </c>
      <c r="E650" s="2" t="s">
        <v>1460</v>
      </c>
      <c r="F650" s="2" t="s">
        <v>1428</v>
      </c>
      <c r="G650" s="2" t="s">
        <v>1522</v>
      </c>
      <c r="H650" s="2" t="s">
        <v>1460</v>
      </c>
      <c r="I650" s="2">
        <v>76953475</v>
      </c>
      <c r="J650" s="2" t="s">
        <v>3246</v>
      </c>
      <c r="K650" s="2" t="s">
        <v>2969</v>
      </c>
      <c r="L650" s="2">
        <v>2294</v>
      </c>
      <c r="M650" s="2">
        <v>2294</v>
      </c>
      <c r="N650" s="2" t="str">
        <f t="shared" si="10"/>
        <v>44143150 - CVETLIČARNA CVET ANDREJA LANIŠEK S.P.</v>
      </c>
      <c r="O650" s="2">
        <v>44143150</v>
      </c>
      <c r="P650" s="2" t="s">
        <v>4211</v>
      </c>
      <c r="Q650" s="8">
        <v>720</v>
      </c>
    </row>
    <row r="651" spans="1:17" x14ac:dyDescent="0.25">
      <c r="A651" s="2" t="s">
        <v>2846</v>
      </c>
      <c r="B651" s="2" t="s">
        <v>2847</v>
      </c>
      <c r="C651" s="2" t="s">
        <v>1427</v>
      </c>
      <c r="D651" s="2" t="s">
        <v>1459</v>
      </c>
      <c r="E651" s="2" t="s">
        <v>1460</v>
      </c>
      <c r="F651" s="2" t="s">
        <v>1428</v>
      </c>
      <c r="G651" s="2" t="s">
        <v>1522</v>
      </c>
      <c r="H651" s="2" t="s">
        <v>1460</v>
      </c>
      <c r="I651" s="2">
        <v>76953475</v>
      </c>
      <c r="J651" s="2" t="s">
        <v>3246</v>
      </c>
      <c r="K651" s="2" t="s">
        <v>2969</v>
      </c>
      <c r="L651" s="2">
        <v>1567</v>
      </c>
      <c r="M651" s="2">
        <v>1567</v>
      </c>
      <c r="N651" s="2" t="str">
        <f t="shared" si="10"/>
        <v>44186339 - ZIP TECH D.O.O., PROIZVODNJA, PRODAJA, INŽENIRING IN STORITVE</v>
      </c>
      <c r="O651" s="2">
        <v>44186339</v>
      </c>
      <c r="P651" s="2" t="s">
        <v>4212</v>
      </c>
      <c r="Q651" s="8">
        <v>2880</v>
      </c>
    </row>
    <row r="652" spans="1:17" x14ac:dyDescent="0.25">
      <c r="A652" s="2" t="s">
        <v>2846</v>
      </c>
      <c r="B652" s="2" t="s">
        <v>2847</v>
      </c>
      <c r="C652" s="2" t="s">
        <v>1427</v>
      </c>
      <c r="D652" s="2" t="s">
        <v>1459</v>
      </c>
      <c r="E652" s="2" t="s">
        <v>1460</v>
      </c>
      <c r="F652" s="2" t="s">
        <v>1428</v>
      </c>
      <c r="G652" s="2" t="s">
        <v>1522</v>
      </c>
      <c r="H652" s="2" t="s">
        <v>1460</v>
      </c>
      <c r="I652" s="2">
        <v>76953475</v>
      </c>
      <c r="J652" s="2" t="s">
        <v>3246</v>
      </c>
      <c r="K652" s="2" t="s">
        <v>2969</v>
      </c>
      <c r="L652" s="2">
        <v>2344</v>
      </c>
      <c r="M652" s="2">
        <v>2344</v>
      </c>
      <c r="N652" s="2" t="str">
        <f t="shared" si="10"/>
        <v>44236387 - KLAJA, SPLETNA TRGOVINA, D.O.O.</v>
      </c>
      <c r="O652" s="2">
        <v>44236387</v>
      </c>
      <c r="P652" s="2" t="s">
        <v>4213</v>
      </c>
      <c r="Q652" s="8">
        <v>600</v>
      </c>
    </row>
    <row r="653" spans="1:17" x14ac:dyDescent="0.25">
      <c r="A653" s="2" t="s">
        <v>2846</v>
      </c>
      <c r="B653" s="2" t="s">
        <v>2847</v>
      </c>
      <c r="C653" s="2" t="s">
        <v>1427</v>
      </c>
      <c r="D653" s="2" t="s">
        <v>1459</v>
      </c>
      <c r="E653" s="2" t="s">
        <v>1460</v>
      </c>
      <c r="F653" s="2" t="s">
        <v>1428</v>
      </c>
      <c r="G653" s="2" t="s">
        <v>1522</v>
      </c>
      <c r="H653" s="2" t="s">
        <v>1460</v>
      </c>
      <c r="I653" s="2">
        <v>76953475</v>
      </c>
      <c r="J653" s="2" t="s">
        <v>3246</v>
      </c>
      <c r="K653" s="2" t="s">
        <v>2969</v>
      </c>
      <c r="L653" s="2">
        <v>1241</v>
      </c>
      <c r="M653" s="2">
        <v>1241</v>
      </c>
      <c r="N653" s="2" t="str">
        <f t="shared" si="10"/>
        <v>44270771 - PEDICARE, STORITVENO PODJETJE, D.O.O.</v>
      </c>
      <c r="O653" s="2">
        <v>44270771</v>
      </c>
      <c r="P653" s="2" t="s">
        <v>4214</v>
      </c>
      <c r="Q653" s="8">
        <v>5100</v>
      </c>
    </row>
    <row r="654" spans="1:17" x14ac:dyDescent="0.25">
      <c r="A654" s="2" t="s">
        <v>2846</v>
      </c>
      <c r="B654" s="2" t="s">
        <v>2847</v>
      </c>
      <c r="C654" s="2" t="s">
        <v>1427</v>
      </c>
      <c r="D654" s="2" t="s">
        <v>1459</v>
      </c>
      <c r="E654" s="2" t="s">
        <v>1460</v>
      </c>
      <c r="F654" s="2" t="s">
        <v>1428</v>
      </c>
      <c r="G654" s="2" t="s">
        <v>1522</v>
      </c>
      <c r="H654" s="2" t="s">
        <v>1460</v>
      </c>
      <c r="I654" s="2">
        <v>76953475</v>
      </c>
      <c r="J654" s="2" t="s">
        <v>3246</v>
      </c>
      <c r="K654" s="2" t="s">
        <v>2969</v>
      </c>
      <c r="L654" s="2">
        <v>926</v>
      </c>
      <c r="M654" s="2">
        <v>926</v>
      </c>
      <c r="N654" s="2" t="str">
        <f t="shared" si="10"/>
        <v>44401035 - ROŽCAR, STORITVE IN TRGOVINA D.O.O.</v>
      </c>
      <c r="O654" s="2">
        <v>44401035</v>
      </c>
      <c r="P654" s="2" t="s">
        <v>4215</v>
      </c>
      <c r="Q654" s="8">
        <v>6120</v>
      </c>
    </row>
    <row r="655" spans="1:17" x14ac:dyDescent="0.25">
      <c r="A655" s="2" t="s">
        <v>2846</v>
      </c>
      <c r="B655" s="2" t="s">
        <v>2847</v>
      </c>
      <c r="C655" s="2" t="s">
        <v>1427</v>
      </c>
      <c r="D655" s="2" t="s">
        <v>1459</v>
      </c>
      <c r="E655" s="2" t="s">
        <v>1460</v>
      </c>
      <c r="F655" s="2" t="s">
        <v>1428</v>
      </c>
      <c r="G655" s="2" t="s">
        <v>1522</v>
      </c>
      <c r="H655" s="2" t="s">
        <v>1460</v>
      </c>
      <c r="I655" s="2">
        <v>76953475</v>
      </c>
      <c r="J655" s="2" t="s">
        <v>3246</v>
      </c>
      <c r="K655" s="2" t="s">
        <v>2969</v>
      </c>
      <c r="L655" s="2">
        <v>1212</v>
      </c>
      <c r="M655" s="2">
        <v>1212</v>
      </c>
      <c r="N655" s="2" t="str">
        <f t="shared" si="10"/>
        <v>44415761 - EPSILON SOFTWARE INFORMACIJSKE REŠITVE, D.O.O.</v>
      </c>
      <c r="O655" s="2">
        <v>44415761</v>
      </c>
      <c r="P655" s="2" t="s">
        <v>4216</v>
      </c>
      <c r="Q655" s="8">
        <v>5180</v>
      </c>
    </row>
    <row r="656" spans="1:17" x14ac:dyDescent="0.25">
      <c r="A656" s="2" t="s">
        <v>2846</v>
      </c>
      <c r="B656" s="2" t="s">
        <v>2847</v>
      </c>
      <c r="C656" s="2" t="s">
        <v>1427</v>
      </c>
      <c r="D656" s="2" t="s">
        <v>1459</v>
      </c>
      <c r="E656" s="2" t="s">
        <v>1460</v>
      </c>
      <c r="F656" s="2" t="s">
        <v>1428</v>
      </c>
      <c r="G656" s="2" t="s">
        <v>1522</v>
      </c>
      <c r="H656" s="2" t="s">
        <v>1460</v>
      </c>
      <c r="I656" s="2">
        <v>76953475</v>
      </c>
      <c r="J656" s="2" t="s">
        <v>3246</v>
      </c>
      <c r="K656" s="2" t="s">
        <v>2969</v>
      </c>
      <c r="L656" s="2">
        <v>801</v>
      </c>
      <c r="M656" s="2">
        <v>801</v>
      </c>
      <c r="N656" s="2" t="str">
        <f t="shared" si="10"/>
        <v>44575114 - GOSTINSTVO SAŠA GOLOB S.P.</v>
      </c>
      <c r="O656" s="2">
        <v>44575114</v>
      </c>
      <c r="P656" s="2" t="s">
        <v>3481</v>
      </c>
      <c r="Q656" s="8">
        <v>8907.36</v>
      </c>
    </row>
    <row r="657" spans="1:17" x14ac:dyDescent="0.25">
      <c r="A657" s="2" t="s">
        <v>2846</v>
      </c>
      <c r="B657" s="2" t="s">
        <v>2847</v>
      </c>
      <c r="C657" s="2" t="s">
        <v>1427</v>
      </c>
      <c r="D657" s="2" t="s">
        <v>1459</v>
      </c>
      <c r="E657" s="2" t="s">
        <v>1460</v>
      </c>
      <c r="F657" s="2" t="s">
        <v>1428</v>
      </c>
      <c r="G657" s="2" t="s">
        <v>1522</v>
      </c>
      <c r="H657" s="2" t="s">
        <v>1460</v>
      </c>
      <c r="I657" s="2">
        <v>76953475</v>
      </c>
      <c r="J657" s="2" t="s">
        <v>3246</v>
      </c>
      <c r="K657" s="2" t="s">
        <v>2969</v>
      </c>
      <c r="L657" s="2">
        <v>1734</v>
      </c>
      <c r="M657" s="2">
        <v>1734</v>
      </c>
      <c r="N657" s="2" t="str">
        <f t="shared" si="10"/>
        <v>44599463 - SIMB STORITVENO, TRGOVSKO IN PROIZVODNO PODJETJE, D.O.O.</v>
      </c>
      <c r="O657" s="2">
        <v>44599463</v>
      </c>
      <c r="P657" s="2" t="s">
        <v>4217</v>
      </c>
      <c r="Q657" s="8">
        <v>2400</v>
      </c>
    </row>
    <row r="658" spans="1:17" x14ac:dyDescent="0.25">
      <c r="A658" s="2" t="s">
        <v>2846</v>
      </c>
      <c r="B658" s="2" t="s">
        <v>2847</v>
      </c>
      <c r="C658" s="2" t="s">
        <v>1427</v>
      </c>
      <c r="D658" s="2" t="s">
        <v>1459</v>
      </c>
      <c r="E658" s="2" t="s">
        <v>1460</v>
      </c>
      <c r="F658" s="2" t="s">
        <v>1428</v>
      </c>
      <c r="G658" s="2" t="s">
        <v>1522</v>
      </c>
      <c r="H658" s="2" t="s">
        <v>1460</v>
      </c>
      <c r="I658" s="2">
        <v>76953475</v>
      </c>
      <c r="J658" s="2" t="s">
        <v>3246</v>
      </c>
      <c r="K658" s="2" t="s">
        <v>2969</v>
      </c>
      <c r="L658" s="2">
        <v>1428</v>
      </c>
      <c r="M658" s="2">
        <v>1428</v>
      </c>
      <c r="N658" s="2" t="str">
        <f t="shared" si="10"/>
        <v>44637535 - TERMONT METAL, PROIZVODNJA IN STORITVE D.O.O.</v>
      </c>
      <c r="O658" s="2">
        <v>44637535</v>
      </c>
      <c r="P658" s="2" t="s">
        <v>4218</v>
      </c>
      <c r="Q658" s="8">
        <v>3900</v>
      </c>
    </row>
    <row r="659" spans="1:17" x14ac:dyDescent="0.25">
      <c r="A659" s="2" t="s">
        <v>2846</v>
      </c>
      <c r="B659" s="2" t="s">
        <v>2847</v>
      </c>
      <c r="C659" s="2" t="s">
        <v>1427</v>
      </c>
      <c r="D659" s="2" t="s">
        <v>1459</v>
      </c>
      <c r="E659" s="2" t="s">
        <v>1460</v>
      </c>
      <c r="F659" s="2" t="s">
        <v>1428</v>
      </c>
      <c r="G659" s="2" t="s">
        <v>1522</v>
      </c>
      <c r="H659" s="2" t="s">
        <v>1460</v>
      </c>
      <c r="I659" s="2">
        <v>76953475</v>
      </c>
      <c r="J659" s="2" t="s">
        <v>3246</v>
      </c>
      <c r="K659" s="2" t="s">
        <v>2969</v>
      </c>
      <c r="L659" s="2">
        <v>840</v>
      </c>
      <c r="M659" s="2">
        <v>840</v>
      </c>
      <c r="N659" s="2" t="str">
        <f t="shared" si="10"/>
        <v>44676387 - KBG, ORGANIZACIJA DOGODKOV D.O.O.</v>
      </c>
      <c r="O659" s="2">
        <v>44676387</v>
      </c>
      <c r="P659" s="2" t="s">
        <v>4219</v>
      </c>
      <c r="Q659" s="8">
        <v>7200</v>
      </c>
    </row>
    <row r="660" spans="1:17" x14ac:dyDescent="0.25">
      <c r="A660" s="2" t="s">
        <v>2846</v>
      </c>
      <c r="B660" s="2" t="s">
        <v>2847</v>
      </c>
      <c r="C660" s="2" t="s">
        <v>1427</v>
      </c>
      <c r="D660" s="2" t="s">
        <v>1459</v>
      </c>
      <c r="E660" s="2" t="s">
        <v>1460</v>
      </c>
      <c r="F660" s="2" t="s">
        <v>1428</v>
      </c>
      <c r="G660" s="2" t="s">
        <v>1522</v>
      </c>
      <c r="H660" s="2" t="s">
        <v>1460</v>
      </c>
      <c r="I660" s="2">
        <v>76953475</v>
      </c>
      <c r="J660" s="2" t="s">
        <v>3246</v>
      </c>
      <c r="K660" s="2" t="s">
        <v>2969</v>
      </c>
      <c r="L660" s="2">
        <v>2296</v>
      </c>
      <c r="M660" s="2">
        <v>2296</v>
      </c>
      <c r="N660" s="2" t="str">
        <f t="shared" si="10"/>
        <v>44689403 - CELOVITE STORITVE TRGOVINA IN STORITVE D.O.O.</v>
      </c>
      <c r="O660" s="2">
        <v>44689403</v>
      </c>
      <c r="P660" s="2" t="s">
        <v>4220</v>
      </c>
      <c r="Q660" s="8">
        <v>720</v>
      </c>
    </row>
    <row r="661" spans="1:17" x14ac:dyDescent="0.25">
      <c r="A661" s="2" t="s">
        <v>2846</v>
      </c>
      <c r="B661" s="2" t="s">
        <v>2847</v>
      </c>
      <c r="C661" s="2" t="s">
        <v>1427</v>
      </c>
      <c r="D661" s="2" t="s">
        <v>1459</v>
      </c>
      <c r="E661" s="2" t="s">
        <v>1460</v>
      </c>
      <c r="F661" s="2" t="s">
        <v>1428</v>
      </c>
      <c r="G661" s="2" t="s">
        <v>1522</v>
      </c>
      <c r="H661" s="2" t="s">
        <v>1460</v>
      </c>
      <c r="I661" s="2">
        <v>76953475</v>
      </c>
      <c r="J661" s="2" t="s">
        <v>3246</v>
      </c>
      <c r="K661" s="2" t="s">
        <v>2969</v>
      </c>
      <c r="L661" s="2">
        <v>2018</v>
      </c>
      <c r="M661" s="2">
        <v>2018</v>
      </c>
      <c r="N661" s="2" t="str">
        <f t="shared" si="10"/>
        <v>44723326 - SLOTRAK ZIDANŠEK - PRODAJA TRAKTORJEV - BOŠTJAN ZIDANŠEK S.P.</v>
      </c>
      <c r="O661" s="2">
        <v>44723326</v>
      </c>
      <c r="P661" s="2" t="s">
        <v>4221</v>
      </c>
      <c r="Q661" s="8">
        <v>1800</v>
      </c>
    </row>
    <row r="662" spans="1:17" x14ac:dyDescent="0.25">
      <c r="A662" s="2" t="s">
        <v>2846</v>
      </c>
      <c r="B662" s="2" t="s">
        <v>2847</v>
      </c>
      <c r="C662" s="2" t="s">
        <v>1427</v>
      </c>
      <c r="D662" s="2" t="s">
        <v>1459</v>
      </c>
      <c r="E662" s="2" t="s">
        <v>1460</v>
      </c>
      <c r="F662" s="2" t="s">
        <v>1428</v>
      </c>
      <c r="G662" s="2" t="s">
        <v>1522</v>
      </c>
      <c r="H662" s="2" t="s">
        <v>1460</v>
      </c>
      <c r="I662" s="2">
        <v>76953475</v>
      </c>
      <c r="J662" s="2" t="s">
        <v>3246</v>
      </c>
      <c r="K662" s="2" t="s">
        <v>2969</v>
      </c>
      <c r="L662" s="2">
        <v>1976</v>
      </c>
      <c r="M662" s="2">
        <v>1976</v>
      </c>
      <c r="N662" s="2" t="str">
        <f t="shared" si="10"/>
        <v>44724322 - TERMOINŽENIRING PROIZVODNJA IN TRGOVINA, LEMERJE D.O.O.</v>
      </c>
      <c r="O662" s="2">
        <v>44724322</v>
      </c>
      <c r="P662" s="2" t="s">
        <v>4222</v>
      </c>
      <c r="Q662" s="8">
        <v>1800</v>
      </c>
    </row>
    <row r="663" spans="1:17" x14ac:dyDescent="0.25">
      <c r="A663" s="2" t="s">
        <v>2846</v>
      </c>
      <c r="B663" s="2" t="s">
        <v>2847</v>
      </c>
      <c r="C663" s="2" t="s">
        <v>1427</v>
      </c>
      <c r="D663" s="2" t="s">
        <v>1459</v>
      </c>
      <c r="E663" s="2" t="s">
        <v>1460</v>
      </c>
      <c r="F663" s="2" t="s">
        <v>1428</v>
      </c>
      <c r="G663" s="2" t="s">
        <v>1522</v>
      </c>
      <c r="H663" s="2" t="s">
        <v>1460</v>
      </c>
      <c r="I663" s="2">
        <v>76953475</v>
      </c>
      <c r="J663" s="2" t="s">
        <v>3246</v>
      </c>
      <c r="K663" s="2" t="s">
        <v>2969</v>
      </c>
      <c r="L663" s="2">
        <v>1200</v>
      </c>
      <c r="M663" s="2">
        <v>1200</v>
      </c>
      <c r="N663" s="2" t="str">
        <f t="shared" si="10"/>
        <v>44755007 - AVTO LUŠINA, TRGOVINA IN STORITVE, D.O.O.</v>
      </c>
      <c r="O663" s="2">
        <v>44755007</v>
      </c>
      <c r="P663" s="2" t="s">
        <v>4223</v>
      </c>
      <c r="Q663" s="8">
        <v>5395.5</v>
      </c>
    </row>
    <row r="664" spans="1:17" x14ac:dyDescent="0.25">
      <c r="A664" s="2" t="s">
        <v>2846</v>
      </c>
      <c r="B664" s="2" t="s">
        <v>2847</v>
      </c>
      <c r="C664" s="2" t="s">
        <v>1427</v>
      </c>
      <c r="D664" s="2" t="s">
        <v>1459</v>
      </c>
      <c r="E664" s="2" t="s">
        <v>1460</v>
      </c>
      <c r="F664" s="2" t="s">
        <v>1428</v>
      </c>
      <c r="G664" s="2" t="s">
        <v>1522</v>
      </c>
      <c r="H664" s="2" t="s">
        <v>1460</v>
      </c>
      <c r="I664" s="2">
        <v>76953475</v>
      </c>
      <c r="J664" s="2" t="s">
        <v>3246</v>
      </c>
      <c r="K664" s="2" t="s">
        <v>2969</v>
      </c>
      <c r="L664" s="2">
        <v>2402</v>
      </c>
      <c r="M664" s="2">
        <v>2402</v>
      </c>
      <c r="N664" s="2" t="str">
        <f t="shared" si="10"/>
        <v>44832214 - KOMES, KOVINARSTVO - MESARSTVO MARKO RUTNIK S.P.</v>
      </c>
      <c r="O664" s="2">
        <v>44832214</v>
      </c>
      <c r="P664" s="2" t="s">
        <v>4224</v>
      </c>
      <c r="Q664" s="8">
        <v>300</v>
      </c>
    </row>
    <row r="665" spans="1:17" x14ac:dyDescent="0.25">
      <c r="A665" s="2" t="s">
        <v>2846</v>
      </c>
      <c r="B665" s="2" t="s">
        <v>2847</v>
      </c>
      <c r="C665" s="2" t="s">
        <v>1427</v>
      </c>
      <c r="D665" s="2" t="s">
        <v>1459</v>
      </c>
      <c r="E665" s="2" t="s">
        <v>1460</v>
      </c>
      <c r="F665" s="2" t="s">
        <v>1428</v>
      </c>
      <c r="G665" s="2" t="s">
        <v>1522</v>
      </c>
      <c r="H665" s="2" t="s">
        <v>1460</v>
      </c>
      <c r="I665" s="2">
        <v>76953475</v>
      </c>
      <c r="J665" s="2" t="s">
        <v>3246</v>
      </c>
      <c r="K665" s="2" t="s">
        <v>2969</v>
      </c>
      <c r="L665" s="2">
        <v>1977</v>
      </c>
      <c r="M665" s="2">
        <v>1977</v>
      </c>
      <c r="N665" s="2" t="str">
        <f t="shared" si="10"/>
        <v>45083860 - SES STORITVE, INŽENIRING, TRGOVINA D.O.O.</v>
      </c>
      <c r="O665" s="2">
        <v>45083860</v>
      </c>
      <c r="P665" s="2" t="s">
        <v>4225</v>
      </c>
      <c r="Q665" s="8">
        <v>1800</v>
      </c>
    </row>
    <row r="666" spans="1:17" x14ac:dyDescent="0.25">
      <c r="A666" s="2" t="s">
        <v>2846</v>
      </c>
      <c r="B666" s="2" t="s">
        <v>2847</v>
      </c>
      <c r="C666" s="2" t="s">
        <v>1427</v>
      </c>
      <c r="D666" s="2" t="s">
        <v>1459</v>
      </c>
      <c r="E666" s="2" t="s">
        <v>1460</v>
      </c>
      <c r="F666" s="2" t="s">
        <v>1428</v>
      </c>
      <c r="G666" s="2" t="s">
        <v>1522</v>
      </c>
      <c r="H666" s="2" t="s">
        <v>1460</v>
      </c>
      <c r="I666" s="2">
        <v>76953475</v>
      </c>
      <c r="J666" s="2" t="s">
        <v>3246</v>
      </c>
      <c r="K666" s="2" t="s">
        <v>2969</v>
      </c>
      <c r="L666" s="2">
        <v>2369</v>
      </c>
      <c r="M666" s="2">
        <v>2369</v>
      </c>
      <c r="N666" s="2" t="str">
        <f t="shared" si="10"/>
        <v>45090955 - DAJZIJEV, GOSTINSTVO, D.O.O.</v>
      </c>
      <c r="O666" s="2">
        <v>45090955</v>
      </c>
      <c r="P666" s="2" t="s">
        <v>4226</v>
      </c>
      <c r="Q666" s="8">
        <v>420</v>
      </c>
    </row>
    <row r="667" spans="1:17" x14ac:dyDescent="0.25">
      <c r="A667" s="2" t="s">
        <v>2846</v>
      </c>
      <c r="B667" s="2" t="s">
        <v>2847</v>
      </c>
      <c r="C667" s="2" t="s">
        <v>1427</v>
      </c>
      <c r="D667" s="2" t="s">
        <v>1459</v>
      </c>
      <c r="E667" s="2" t="s">
        <v>1460</v>
      </c>
      <c r="F667" s="2" t="s">
        <v>1428</v>
      </c>
      <c r="G667" s="2" t="s">
        <v>1522</v>
      </c>
      <c r="H667" s="2" t="s">
        <v>1460</v>
      </c>
      <c r="I667" s="2">
        <v>76953475</v>
      </c>
      <c r="J667" s="2" t="s">
        <v>3246</v>
      </c>
      <c r="K667" s="2" t="s">
        <v>2969</v>
      </c>
      <c r="L667" s="2">
        <v>2254</v>
      </c>
      <c r="M667" s="2">
        <v>2254</v>
      </c>
      <c r="N667" s="2" t="str">
        <f t="shared" si="10"/>
        <v>45099618 - MIZARSTVO ŠTIBELJ JURIJ ŠTIBELJ S.P.</v>
      </c>
      <c r="O667" s="2">
        <v>45099618</v>
      </c>
      <c r="P667" s="2" t="s">
        <v>4227</v>
      </c>
      <c r="Q667" s="8">
        <v>900</v>
      </c>
    </row>
    <row r="668" spans="1:17" x14ac:dyDescent="0.25">
      <c r="A668" s="2" t="s">
        <v>2846</v>
      </c>
      <c r="B668" s="2" t="s">
        <v>2847</v>
      </c>
      <c r="C668" s="2" t="s">
        <v>1427</v>
      </c>
      <c r="D668" s="2" t="s">
        <v>1459</v>
      </c>
      <c r="E668" s="2" t="s">
        <v>1460</v>
      </c>
      <c r="F668" s="2" t="s">
        <v>1428</v>
      </c>
      <c r="G668" s="2" t="s">
        <v>1522</v>
      </c>
      <c r="H668" s="2" t="s">
        <v>1460</v>
      </c>
      <c r="I668" s="2">
        <v>76953475</v>
      </c>
      <c r="J668" s="2" t="s">
        <v>3246</v>
      </c>
      <c r="K668" s="2" t="s">
        <v>2969</v>
      </c>
      <c r="L668" s="2">
        <v>1978</v>
      </c>
      <c r="M668" s="2">
        <v>1978</v>
      </c>
      <c r="N668" s="2" t="str">
        <f t="shared" si="10"/>
        <v>45161020 - IZDELAVA LESENIH KONSTRUKCIJ GAŠPER KOBALEJ S.P.</v>
      </c>
      <c r="O668" s="2">
        <v>45161020</v>
      </c>
      <c r="P668" s="2" t="s">
        <v>3482</v>
      </c>
      <c r="Q668" s="8">
        <v>1800</v>
      </c>
    </row>
    <row r="669" spans="1:17" x14ac:dyDescent="0.25">
      <c r="A669" s="2" t="s">
        <v>2846</v>
      </c>
      <c r="B669" s="2" t="s">
        <v>2847</v>
      </c>
      <c r="C669" s="2" t="s">
        <v>1427</v>
      </c>
      <c r="D669" s="2" t="s">
        <v>1459</v>
      </c>
      <c r="E669" s="2" t="s">
        <v>1460</v>
      </c>
      <c r="F669" s="2" t="s">
        <v>1428</v>
      </c>
      <c r="G669" s="2" t="s">
        <v>1522</v>
      </c>
      <c r="H669" s="2" t="s">
        <v>1460</v>
      </c>
      <c r="I669" s="2">
        <v>76953475</v>
      </c>
      <c r="J669" s="2" t="s">
        <v>3246</v>
      </c>
      <c r="K669" s="2" t="s">
        <v>2969</v>
      </c>
      <c r="L669" s="2">
        <v>2382</v>
      </c>
      <c r="M669" s="2">
        <v>2382</v>
      </c>
      <c r="N669" s="2" t="str">
        <f t="shared" si="10"/>
        <v>45178356 - STRIČK BAR, GOSTINSTVO, TOMAŽ KELHER S.P.</v>
      </c>
      <c r="O669" s="2">
        <v>45178356</v>
      </c>
      <c r="P669" s="2" t="s">
        <v>4228</v>
      </c>
      <c r="Q669" s="8">
        <v>360</v>
      </c>
    </row>
    <row r="670" spans="1:17" x14ac:dyDescent="0.25">
      <c r="A670" s="2" t="s">
        <v>2846</v>
      </c>
      <c r="B670" s="2" t="s">
        <v>2847</v>
      </c>
      <c r="C670" s="2" t="s">
        <v>1427</v>
      </c>
      <c r="D670" s="2" t="s">
        <v>1459</v>
      </c>
      <c r="E670" s="2" t="s">
        <v>1460</v>
      </c>
      <c r="F670" s="2" t="s">
        <v>1428</v>
      </c>
      <c r="G670" s="2" t="s">
        <v>1522</v>
      </c>
      <c r="H670" s="2" t="s">
        <v>1460</v>
      </c>
      <c r="I670" s="2">
        <v>76953475</v>
      </c>
      <c r="J670" s="2" t="s">
        <v>3246</v>
      </c>
      <c r="K670" s="2" t="s">
        <v>2969</v>
      </c>
      <c r="L670" s="2">
        <v>2085</v>
      </c>
      <c r="M670" s="2">
        <v>2085</v>
      </c>
      <c r="N670" s="2" t="str">
        <f t="shared" si="10"/>
        <v>45194947 - KOMPAS POMURJE, DRUŽBA ZA TURISTIČNA POTOVANJA IN AGENCIJA D.O.O.</v>
      </c>
      <c r="O670" s="2">
        <v>45194947</v>
      </c>
      <c r="P670" s="2" t="s">
        <v>4229</v>
      </c>
      <c r="Q670" s="8">
        <v>1500</v>
      </c>
    </row>
    <row r="671" spans="1:17" x14ac:dyDescent="0.25">
      <c r="A671" s="2" t="s">
        <v>2846</v>
      </c>
      <c r="B671" s="2" t="s">
        <v>2847</v>
      </c>
      <c r="C671" s="2" t="s">
        <v>1427</v>
      </c>
      <c r="D671" s="2" t="s">
        <v>1459</v>
      </c>
      <c r="E671" s="2" t="s">
        <v>1460</v>
      </c>
      <c r="F671" s="2" t="s">
        <v>1428</v>
      </c>
      <c r="G671" s="2" t="s">
        <v>1522</v>
      </c>
      <c r="H671" s="2" t="s">
        <v>1460</v>
      </c>
      <c r="I671" s="2">
        <v>76953475</v>
      </c>
      <c r="J671" s="2" t="s">
        <v>3246</v>
      </c>
      <c r="K671" s="2" t="s">
        <v>2969</v>
      </c>
      <c r="L671" s="2">
        <v>1607</v>
      </c>
      <c r="M671" s="2">
        <v>1607</v>
      </c>
      <c r="N671" s="2" t="str">
        <f t="shared" si="10"/>
        <v>45210152 - VENTIL TRADE DRUŽBA ZA PROIZVODNJO, PRODAJO, IZVOZ, UVOZ INSTALACIJSKEGA BLAGA, D.O.O.</v>
      </c>
      <c r="O671" s="2">
        <v>45210152</v>
      </c>
      <c r="P671" s="2" t="s">
        <v>4230</v>
      </c>
      <c r="Q671" s="8">
        <v>2700</v>
      </c>
    </row>
    <row r="672" spans="1:17" x14ac:dyDescent="0.25">
      <c r="A672" s="2" t="s">
        <v>2846</v>
      </c>
      <c r="B672" s="2" t="s">
        <v>2847</v>
      </c>
      <c r="C672" s="2" t="s">
        <v>1427</v>
      </c>
      <c r="D672" s="2" t="s">
        <v>1459</v>
      </c>
      <c r="E672" s="2" t="s">
        <v>1460</v>
      </c>
      <c r="F672" s="2" t="s">
        <v>1428</v>
      </c>
      <c r="G672" s="2" t="s">
        <v>1522</v>
      </c>
      <c r="H672" s="2" t="s">
        <v>1460</v>
      </c>
      <c r="I672" s="2">
        <v>76953475</v>
      </c>
      <c r="J672" s="2" t="s">
        <v>3246</v>
      </c>
      <c r="K672" s="2" t="s">
        <v>2969</v>
      </c>
      <c r="L672" s="2">
        <v>1103</v>
      </c>
      <c r="M672" s="2">
        <v>1103</v>
      </c>
      <c r="N672" s="2" t="str">
        <f t="shared" si="10"/>
        <v>45354278 - VITALIT, PODJETNIŠKI INŽENIRING, GERMAN VITALI S.P.</v>
      </c>
      <c r="O672" s="2">
        <v>45354278</v>
      </c>
      <c r="P672" s="2" t="s">
        <v>4231</v>
      </c>
      <c r="Q672" s="8">
        <v>5400</v>
      </c>
    </row>
    <row r="673" spans="1:17" x14ac:dyDescent="0.25">
      <c r="A673" s="2" t="s">
        <v>2846</v>
      </c>
      <c r="B673" s="2" t="s">
        <v>2847</v>
      </c>
      <c r="C673" s="2" t="s">
        <v>1427</v>
      </c>
      <c r="D673" s="2" t="s">
        <v>1459</v>
      </c>
      <c r="E673" s="2" t="s">
        <v>1460</v>
      </c>
      <c r="F673" s="2" t="s">
        <v>1428</v>
      </c>
      <c r="G673" s="2" t="s">
        <v>1522</v>
      </c>
      <c r="H673" s="2" t="s">
        <v>1460</v>
      </c>
      <c r="I673" s="2">
        <v>76953475</v>
      </c>
      <c r="J673" s="2" t="s">
        <v>3246</v>
      </c>
      <c r="K673" s="2" t="s">
        <v>2969</v>
      </c>
      <c r="L673" s="2">
        <v>1133</v>
      </c>
      <c r="M673" s="2">
        <v>1133</v>
      </c>
      <c r="N673" s="2" t="str">
        <f t="shared" si="10"/>
        <v>45366594 - MEHANOINŽENIRING, VZDRŽEVANJE IN POPRAVILO MOTORNIH VOZIL, STROJEV IN NAPRAV, MARJAN MAROŠEK S.P.</v>
      </c>
      <c r="O673" s="2">
        <v>45366594</v>
      </c>
      <c r="P673" s="2" t="s">
        <v>4232</v>
      </c>
      <c r="Q673" s="8">
        <v>5400</v>
      </c>
    </row>
    <row r="674" spans="1:17" x14ac:dyDescent="0.25">
      <c r="A674" s="2" t="s">
        <v>2846</v>
      </c>
      <c r="B674" s="2" t="s">
        <v>2847</v>
      </c>
      <c r="C674" s="2" t="s">
        <v>1427</v>
      </c>
      <c r="D674" s="2" t="s">
        <v>1459</v>
      </c>
      <c r="E674" s="2" t="s">
        <v>1460</v>
      </c>
      <c r="F674" s="2" t="s">
        <v>1428</v>
      </c>
      <c r="G674" s="2" t="s">
        <v>1522</v>
      </c>
      <c r="H674" s="2" t="s">
        <v>1460</v>
      </c>
      <c r="I674" s="2">
        <v>76953475</v>
      </c>
      <c r="J674" s="2" t="s">
        <v>3246</v>
      </c>
      <c r="K674" s="2" t="s">
        <v>2969</v>
      </c>
      <c r="L674" s="2">
        <v>797</v>
      </c>
      <c r="M674" s="2">
        <v>797</v>
      </c>
      <c r="N674" s="2" t="str">
        <f t="shared" si="10"/>
        <v>45501262 - GORENC STARE, PROIZVODNJA, TRGOVINA IN STORITVE D.O.O.</v>
      </c>
      <c r="O674" s="2">
        <v>45501262</v>
      </c>
      <c r="P674" s="2" t="s">
        <v>4233</v>
      </c>
      <c r="Q674" s="8">
        <v>9300</v>
      </c>
    </row>
    <row r="675" spans="1:17" x14ac:dyDescent="0.25">
      <c r="A675" s="2" t="s">
        <v>2846</v>
      </c>
      <c r="B675" s="2" t="s">
        <v>2847</v>
      </c>
      <c r="C675" s="2" t="s">
        <v>1427</v>
      </c>
      <c r="D675" s="2" t="s">
        <v>1459</v>
      </c>
      <c r="E675" s="2" t="s">
        <v>1460</v>
      </c>
      <c r="F675" s="2" t="s">
        <v>1428</v>
      </c>
      <c r="G675" s="2" t="s">
        <v>1522</v>
      </c>
      <c r="H675" s="2" t="s">
        <v>1460</v>
      </c>
      <c r="I675" s="2">
        <v>76953475</v>
      </c>
      <c r="J675" s="2" t="s">
        <v>3246</v>
      </c>
      <c r="K675" s="2" t="s">
        <v>2969</v>
      </c>
      <c r="L675" s="2">
        <v>1388</v>
      </c>
      <c r="M675" s="2">
        <v>1388</v>
      </c>
      <c r="N675" s="2" t="str">
        <f t="shared" si="10"/>
        <v>45586616 - MIX, PODJETJE ZA TRGOVINO Z GRADBENIM IN INSTALACIJSKIM MATERIALOM IN PREVOZNE STORITVE D.O.O.</v>
      </c>
      <c r="O675" s="2">
        <v>45586616</v>
      </c>
      <c r="P675" s="2" t="s">
        <v>4234</v>
      </c>
      <c r="Q675" s="8">
        <v>4200</v>
      </c>
    </row>
    <row r="676" spans="1:17" x14ac:dyDescent="0.25">
      <c r="A676" s="2" t="s">
        <v>2846</v>
      </c>
      <c r="B676" s="2" t="s">
        <v>2847</v>
      </c>
      <c r="C676" s="2" t="s">
        <v>1427</v>
      </c>
      <c r="D676" s="2" t="s">
        <v>1459</v>
      </c>
      <c r="E676" s="2" t="s">
        <v>1460</v>
      </c>
      <c r="F676" s="2" t="s">
        <v>1428</v>
      </c>
      <c r="G676" s="2" t="s">
        <v>1522</v>
      </c>
      <c r="H676" s="2" t="s">
        <v>1460</v>
      </c>
      <c r="I676" s="2">
        <v>76953475</v>
      </c>
      <c r="J676" s="2" t="s">
        <v>3246</v>
      </c>
      <c r="K676" s="2" t="s">
        <v>2969</v>
      </c>
      <c r="L676" s="2">
        <v>1835</v>
      </c>
      <c r="M676" s="2">
        <v>1835</v>
      </c>
      <c r="N676" s="2" t="str">
        <f t="shared" si="10"/>
        <v>45705437 - OPTIKA DOBER VID TANJA JEREBIC S.P.</v>
      </c>
      <c r="O676" s="2">
        <v>45705437</v>
      </c>
      <c r="P676" s="2" t="s">
        <v>4235</v>
      </c>
      <c r="Q676" s="8">
        <v>2100</v>
      </c>
    </row>
    <row r="677" spans="1:17" x14ac:dyDescent="0.25">
      <c r="A677" s="2" t="s">
        <v>2846</v>
      </c>
      <c r="B677" s="2" t="s">
        <v>2847</v>
      </c>
      <c r="C677" s="2" t="s">
        <v>1427</v>
      </c>
      <c r="D677" s="2" t="s">
        <v>1459</v>
      </c>
      <c r="E677" s="2" t="s">
        <v>1460</v>
      </c>
      <c r="F677" s="2" t="s">
        <v>1428</v>
      </c>
      <c r="G677" s="2" t="s">
        <v>1522</v>
      </c>
      <c r="H677" s="2" t="s">
        <v>1460</v>
      </c>
      <c r="I677" s="2">
        <v>76953475</v>
      </c>
      <c r="J677" s="2" t="s">
        <v>3246</v>
      </c>
      <c r="K677" s="2" t="s">
        <v>2969</v>
      </c>
      <c r="L677" s="2">
        <v>1774</v>
      </c>
      <c r="M677" s="2">
        <v>1774</v>
      </c>
      <c r="N677" s="2" t="str">
        <f t="shared" si="10"/>
        <v>45775729 - KMETIJSKA ZADRUGA CELJE, Z.O.O.</v>
      </c>
      <c r="O677" s="2">
        <v>45775729</v>
      </c>
      <c r="P677" s="2" t="s">
        <v>3483</v>
      </c>
      <c r="Q677" s="8">
        <v>2160</v>
      </c>
    </row>
    <row r="678" spans="1:17" x14ac:dyDescent="0.25">
      <c r="A678" s="2" t="s">
        <v>2846</v>
      </c>
      <c r="B678" s="2" t="s">
        <v>2847</v>
      </c>
      <c r="C678" s="2" t="s">
        <v>1427</v>
      </c>
      <c r="D678" s="2" t="s">
        <v>1459</v>
      </c>
      <c r="E678" s="2" t="s">
        <v>1460</v>
      </c>
      <c r="F678" s="2" t="s">
        <v>1428</v>
      </c>
      <c r="G678" s="2" t="s">
        <v>1522</v>
      </c>
      <c r="H678" s="2" t="s">
        <v>1460</v>
      </c>
      <c r="I678" s="2">
        <v>76953475</v>
      </c>
      <c r="J678" s="2" t="s">
        <v>3246</v>
      </c>
      <c r="K678" s="2" t="s">
        <v>2969</v>
      </c>
      <c r="L678" s="2">
        <v>1137</v>
      </c>
      <c r="M678" s="2">
        <v>1137</v>
      </c>
      <c r="N678" s="2" t="str">
        <f t="shared" si="10"/>
        <v>45785414 - 300 DPI, POSREDOVANJE IN STORITVE V TISKARSTVU, D.O.O.</v>
      </c>
      <c r="O678" s="2">
        <v>45785414</v>
      </c>
      <c r="P678" s="2" t="s">
        <v>4236</v>
      </c>
      <c r="Q678" s="8">
        <v>5400</v>
      </c>
    </row>
    <row r="679" spans="1:17" x14ac:dyDescent="0.25">
      <c r="A679" s="2" t="s">
        <v>2846</v>
      </c>
      <c r="B679" s="2" t="s">
        <v>2847</v>
      </c>
      <c r="C679" s="2" t="s">
        <v>1427</v>
      </c>
      <c r="D679" s="2" t="s">
        <v>1459</v>
      </c>
      <c r="E679" s="2" t="s">
        <v>1460</v>
      </c>
      <c r="F679" s="2" t="s">
        <v>1428</v>
      </c>
      <c r="G679" s="2" t="s">
        <v>1522</v>
      </c>
      <c r="H679" s="2" t="s">
        <v>1460</v>
      </c>
      <c r="I679" s="2">
        <v>76953475</v>
      </c>
      <c r="J679" s="2" t="s">
        <v>3246</v>
      </c>
      <c r="K679" s="2" t="s">
        <v>2969</v>
      </c>
      <c r="L679" s="2">
        <v>1396</v>
      </c>
      <c r="M679" s="2">
        <v>1396</v>
      </c>
      <c r="N679" s="2" t="str">
        <f t="shared" si="10"/>
        <v>45813868 - FRIZERSKE STORITVE NIVES MARINKO S.P.</v>
      </c>
      <c r="O679" s="2">
        <v>45813868</v>
      </c>
      <c r="P679" s="2" t="s">
        <v>3484</v>
      </c>
      <c r="Q679" s="8">
        <v>4200</v>
      </c>
    </row>
    <row r="680" spans="1:17" x14ac:dyDescent="0.25">
      <c r="A680" s="2" t="s">
        <v>2846</v>
      </c>
      <c r="B680" s="2" t="s">
        <v>2847</v>
      </c>
      <c r="C680" s="2" t="s">
        <v>1427</v>
      </c>
      <c r="D680" s="2" t="s">
        <v>1459</v>
      </c>
      <c r="E680" s="2" t="s">
        <v>1460</v>
      </c>
      <c r="F680" s="2" t="s">
        <v>1428</v>
      </c>
      <c r="G680" s="2" t="s">
        <v>1522</v>
      </c>
      <c r="H680" s="2" t="s">
        <v>1460</v>
      </c>
      <c r="I680" s="2">
        <v>76953475</v>
      </c>
      <c r="J680" s="2" t="s">
        <v>3246</v>
      </c>
      <c r="K680" s="2" t="s">
        <v>2969</v>
      </c>
      <c r="L680" s="2">
        <v>1833</v>
      </c>
      <c r="M680" s="2">
        <v>1833</v>
      </c>
      <c r="N680" s="2" t="str">
        <f t="shared" si="10"/>
        <v>45864241 - FRIZERSKI STUDIO BOOM, VANJA DOBNIK S.P.</v>
      </c>
      <c r="O680" s="2">
        <v>45864241</v>
      </c>
      <c r="P680" s="2" t="s">
        <v>3485</v>
      </c>
      <c r="Q680" s="8">
        <v>2100</v>
      </c>
    </row>
    <row r="681" spans="1:17" x14ac:dyDescent="0.25">
      <c r="A681" s="2" t="s">
        <v>2846</v>
      </c>
      <c r="B681" s="2" t="s">
        <v>2847</v>
      </c>
      <c r="C681" s="2" t="s">
        <v>1427</v>
      </c>
      <c r="D681" s="2" t="s">
        <v>1459</v>
      </c>
      <c r="E681" s="2" t="s">
        <v>1460</v>
      </c>
      <c r="F681" s="2" t="s">
        <v>1428</v>
      </c>
      <c r="G681" s="2" t="s">
        <v>1522</v>
      </c>
      <c r="H681" s="2" t="s">
        <v>1460</v>
      </c>
      <c r="I681" s="2">
        <v>76953475</v>
      </c>
      <c r="J681" s="2" t="s">
        <v>3246</v>
      </c>
      <c r="K681" s="2" t="s">
        <v>2969</v>
      </c>
      <c r="L681" s="2">
        <v>2101</v>
      </c>
      <c r="M681" s="2">
        <v>2101</v>
      </c>
      <c r="N681" s="2" t="str">
        <f t="shared" si="10"/>
        <v>46006656 - MODNO FRIZERSTVO CECILIJA CECILIJA RAVNIKAR S.P.</v>
      </c>
      <c r="O681" s="2">
        <v>46006656</v>
      </c>
      <c r="P681" s="2" t="s">
        <v>3486</v>
      </c>
      <c r="Q681" s="8">
        <v>1500</v>
      </c>
    </row>
    <row r="682" spans="1:17" x14ac:dyDescent="0.25">
      <c r="A682" s="2" t="s">
        <v>2846</v>
      </c>
      <c r="B682" s="2" t="s">
        <v>2847</v>
      </c>
      <c r="C682" s="2" t="s">
        <v>1427</v>
      </c>
      <c r="D682" s="2" t="s">
        <v>1459</v>
      </c>
      <c r="E682" s="2" t="s">
        <v>1460</v>
      </c>
      <c r="F682" s="2" t="s">
        <v>1428</v>
      </c>
      <c r="G682" s="2" t="s">
        <v>1522</v>
      </c>
      <c r="H682" s="2" t="s">
        <v>1460</v>
      </c>
      <c r="I682" s="2">
        <v>76953475</v>
      </c>
      <c r="J682" s="2" t="s">
        <v>3246</v>
      </c>
      <c r="K682" s="2" t="s">
        <v>2969</v>
      </c>
      <c r="L682" s="2">
        <v>2376</v>
      </c>
      <c r="M682" s="2">
        <v>2376</v>
      </c>
      <c r="N682" s="2" t="str">
        <f t="shared" si="10"/>
        <v>46013091 - TESARSTVO IN KROVSTVO GJEREK, TRIM D.O.O.</v>
      </c>
      <c r="O682" s="2">
        <v>46013091</v>
      </c>
      <c r="P682" s="2" t="s">
        <v>4237</v>
      </c>
      <c r="Q682" s="8">
        <v>360</v>
      </c>
    </row>
    <row r="683" spans="1:17" x14ac:dyDescent="0.25">
      <c r="A683" s="2" t="s">
        <v>2846</v>
      </c>
      <c r="B683" s="2" t="s">
        <v>2847</v>
      </c>
      <c r="C683" s="2" t="s">
        <v>1427</v>
      </c>
      <c r="D683" s="2" t="s">
        <v>1459</v>
      </c>
      <c r="E683" s="2" t="s">
        <v>1460</v>
      </c>
      <c r="F683" s="2" t="s">
        <v>1428</v>
      </c>
      <c r="G683" s="2" t="s">
        <v>1522</v>
      </c>
      <c r="H683" s="2" t="s">
        <v>1460</v>
      </c>
      <c r="I683" s="2">
        <v>76953475</v>
      </c>
      <c r="J683" s="2" t="s">
        <v>3246</v>
      </c>
      <c r="K683" s="2" t="s">
        <v>2969</v>
      </c>
      <c r="L683" s="2">
        <v>2404</v>
      </c>
      <c r="M683" s="2">
        <v>2404</v>
      </c>
      <c r="N683" s="2" t="str">
        <f t="shared" si="10"/>
        <v>46037098 - GOSTIŠČE PRI RUDIJU RUDOLF SVETEC S.P.</v>
      </c>
      <c r="O683" s="2">
        <v>46037098</v>
      </c>
      <c r="P683" s="2" t="s">
        <v>3487</v>
      </c>
      <c r="Q683" s="8">
        <v>300</v>
      </c>
    </row>
    <row r="684" spans="1:17" x14ac:dyDescent="0.25">
      <c r="A684" s="2" t="s">
        <v>2846</v>
      </c>
      <c r="B684" s="2" t="s">
        <v>2847</v>
      </c>
      <c r="C684" s="2" t="s">
        <v>1427</v>
      </c>
      <c r="D684" s="2" t="s">
        <v>1459</v>
      </c>
      <c r="E684" s="2" t="s">
        <v>1460</v>
      </c>
      <c r="F684" s="2" t="s">
        <v>1428</v>
      </c>
      <c r="G684" s="2" t="s">
        <v>1522</v>
      </c>
      <c r="H684" s="2" t="s">
        <v>1460</v>
      </c>
      <c r="I684" s="2">
        <v>76953475</v>
      </c>
      <c r="J684" s="2" t="s">
        <v>3246</v>
      </c>
      <c r="K684" s="2" t="s">
        <v>2969</v>
      </c>
      <c r="L684" s="2">
        <v>1531</v>
      </c>
      <c r="M684" s="2">
        <v>1531</v>
      </c>
      <c r="N684" s="2" t="str">
        <f t="shared" si="10"/>
        <v>46207856 - MARS MUSIC TRGOVINA IN STORITVE, D.O.O.</v>
      </c>
      <c r="O684" s="2">
        <v>46207856</v>
      </c>
      <c r="P684" s="2" t="s">
        <v>4238</v>
      </c>
      <c r="Q684" s="8">
        <v>3088.65</v>
      </c>
    </row>
    <row r="685" spans="1:17" x14ac:dyDescent="0.25">
      <c r="A685" s="2" t="s">
        <v>2846</v>
      </c>
      <c r="B685" s="2" t="s">
        <v>2847</v>
      </c>
      <c r="C685" s="2" t="s">
        <v>1427</v>
      </c>
      <c r="D685" s="2" t="s">
        <v>1459</v>
      </c>
      <c r="E685" s="2" t="s">
        <v>1460</v>
      </c>
      <c r="F685" s="2" t="s">
        <v>1428</v>
      </c>
      <c r="G685" s="2" t="s">
        <v>1522</v>
      </c>
      <c r="H685" s="2" t="s">
        <v>1460</v>
      </c>
      <c r="I685" s="2">
        <v>76953475</v>
      </c>
      <c r="J685" s="2" t="s">
        <v>3246</v>
      </c>
      <c r="K685" s="2" t="s">
        <v>2969</v>
      </c>
      <c r="L685" s="2">
        <v>1984</v>
      </c>
      <c r="M685" s="2">
        <v>1984</v>
      </c>
      <c r="N685" s="2" t="str">
        <f t="shared" si="10"/>
        <v>46240870 - ELEKTRO STORITVE, TILEN BLAŽIČ S.P.</v>
      </c>
      <c r="O685" s="2">
        <v>46240870</v>
      </c>
      <c r="P685" s="2" t="s">
        <v>4239</v>
      </c>
      <c r="Q685" s="8">
        <v>1800</v>
      </c>
    </row>
    <row r="686" spans="1:17" x14ac:dyDescent="0.25">
      <c r="A686" s="2" t="s">
        <v>2846</v>
      </c>
      <c r="B686" s="2" t="s">
        <v>2847</v>
      </c>
      <c r="C686" s="2" t="s">
        <v>1427</v>
      </c>
      <c r="D686" s="2" t="s">
        <v>1459</v>
      </c>
      <c r="E686" s="2" t="s">
        <v>1460</v>
      </c>
      <c r="F686" s="2" t="s">
        <v>1428</v>
      </c>
      <c r="G686" s="2" t="s">
        <v>1522</v>
      </c>
      <c r="H686" s="2" t="s">
        <v>1460</v>
      </c>
      <c r="I686" s="2">
        <v>76953475</v>
      </c>
      <c r="J686" s="2" t="s">
        <v>3246</v>
      </c>
      <c r="K686" s="2" t="s">
        <v>2969</v>
      </c>
      <c r="L686" s="2">
        <v>890</v>
      </c>
      <c r="M686" s="2">
        <v>890</v>
      </c>
      <c r="N686" s="2" t="str">
        <f t="shared" si="10"/>
        <v>46241191 - GO-GA POSLOVNE STORITVE D.O.O.</v>
      </c>
      <c r="O686" s="2">
        <v>46241191</v>
      </c>
      <c r="P686" s="2" t="s">
        <v>4240</v>
      </c>
      <c r="Q686" s="8">
        <v>6480</v>
      </c>
    </row>
    <row r="687" spans="1:17" x14ac:dyDescent="0.25">
      <c r="A687" s="2" t="s">
        <v>2846</v>
      </c>
      <c r="B687" s="2" t="s">
        <v>2847</v>
      </c>
      <c r="C687" s="2" t="s">
        <v>1427</v>
      </c>
      <c r="D687" s="2" t="s">
        <v>1459</v>
      </c>
      <c r="E687" s="2" t="s">
        <v>1460</v>
      </c>
      <c r="F687" s="2" t="s">
        <v>1428</v>
      </c>
      <c r="G687" s="2" t="s">
        <v>1522</v>
      </c>
      <c r="H687" s="2" t="s">
        <v>1460</v>
      </c>
      <c r="I687" s="2">
        <v>76953475</v>
      </c>
      <c r="J687" s="2" t="s">
        <v>3246</v>
      </c>
      <c r="K687" s="2" t="s">
        <v>2969</v>
      </c>
      <c r="L687" s="2">
        <v>733</v>
      </c>
      <c r="M687" s="2">
        <v>733</v>
      </c>
      <c r="N687" s="2" t="str">
        <f t="shared" si="10"/>
        <v>46251332 - CVETLIČARNA ZVONČEK DEJAN ROJKO S.P.</v>
      </c>
      <c r="O687" s="2">
        <v>46251332</v>
      </c>
      <c r="P687" s="2" t="s">
        <v>3488</v>
      </c>
      <c r="Q687" s="8">
        <v>15065.3</v>
      </c>
    </row>
    <row r="688" spans="1:17" x14ac:dyDescent="0.25">
      <c r="A688" s="2" t="s">
        <v>2846</v>
      </c>
      <c r="B688" s="2" t="s">
        <v>2847</v>
      </c>
      <c r="C688" s="2" t="s">
        <v>1427</v>
      </c>
      <c r="D688" s="2" t="s">
        <v>1459</v>
      </c>
      <c r="E688" s="2" t="s">
        <v>1460</v>
      </c>
      <c r="F688" s="2" t="s">
        <v>1428</v>
      </c>
      <c r="G688" s="2" t="s">
        <v>1522</v>
      </c>
      <c r="H688" s="2" t="s">
        <v>1460</v>
      </c>
      <c r="I688" s="2">
        <v>76953475</v>
      </c>
      <c r="J688" s="2" t="s">
        <v>3246</v>
      </c>
      <c r="K688" s="2" t="s">
        <v>2969</v>
      </c>
      <c r="L688" s="2">
        <v>1730</v>
      </c>
      <c r="M688" s="2">
        <v>1730</v>
      </c>
      <c r="N688" s="2" t="str">
        <f t="shared" si="10"/>
        <v>46282653 - MERKS PODJETJE ZA TRGOVINO IN STORITVE D.O.O.</v>
      </c>
      <c r="O688" s="2">
        <v>46282653</v>
      </c>
      <c r="P688" s="2" t="s">
        <v>4241</v>
      </c>
      <c r="Q688" s="8">
        <v>2400</v>
      </c>
    </row>
    <row r="689" spans="1:17" x14ac:dyDescent="0.25">
      <c r="A689" s="2" t="s">
        <v>2846</v>
      </c>
      <c r="B689" s="2" t="s">
        <v>2847</v>
      </c>
      <c r="C689" s="2" t="s">
        <v>1427</v>
      </c>
      <c r="D689" s="2" t="s">
        <v>1459</v>
      </c>
      <c r="E689" s="2" t="s">
        <v>1460</v>
      </c>
      <c r="F689" s="2" t="s">
        <v>1428</v>
      </c>
      <c r="G689" s="2" t="s">
        <v>1522</v>
      </c>
      <c r="H689" s="2" t="s">
        <v>1460</v>
      </c>
      <c r="I689" s="2">
        <v>76953475</v>
      </c>
      <c r="J689" s="2" t="s">
        <v>3246</v>
      </c>
      <c r="K689" s="2" t="s">
        <v>2969</v>
      </c>
      <c r="L689" s="2">
        <v>1141</v>
      </c>
      <c r="M689" s="2">
        <v>1141</v>
      </c>
      <c r="N689" s="2" t="str">
        <f t="shared" si="10"/>
        <v>46443843 - AVTOVLEKA IN NAJEM VOZIL HAJDINJAK, D.O.O.</v>
      </c>
      <c r="O689" s="2">
        <v>46443843</v>
      </c>
      <c r="P689" s="2" t="s">
        <v>4242</v>
      </c>
      <c r="Q689" s="8">
        <v>5400</v>
      </c>
    </row>
    <row r="690" spans="1:17" x14ac:dyDescent="0.25">
      <c r="A690" s="2" t="s">
        <v>2846</v>
      </c>
      <c r="B690" s="2" t="s">
        <v>2847</v>
      </c>
      <c r="C690" s="2" t="s">
        <v>1427</v>
      </c>
      <c r="D690" s="2" t="s">
        <v>1459</v>
      </c>
      <c r="E690" s="2" t="s">
        <v>1460</v>
      </c>
      <c r="F690" s="2" t="s">
        <v>1428</v>
      </c>
      <c r="G690" s="2" t="s">
        <v>1522</v>
      </c>
      <c r="H690" s="2" t="s">
        <v>1460</v>
      </c>
      <c r="I690" s="2">
        <v>76953475</v>
      </c>
      <c r="J690" s="2" t="s">
        <v>3246</v>
      </c>
      <c r="K690" s="2" t="s">
        <v>2969</v>
      </c>
      <c r="L690" s="2">
        <v>1296</v>
      </c>
      <c r="M690" s="2">
        <v>1296</v>
      </c>
      <c r="N690" s="2" t="str">
        <f t="shared" si="10"/>
        <v>46516590 - DOMAČIJA REPOVŽ, GOSTILNA S PRENOČIŠČI, D.O.O.</v>
      </c>
      <c r="O690" s="2">
        <v>46516590</v>
      </c>
      <c r="P690" s="2" t="s">
        <v>4243</v>
      </c>
      <c r="Q690" s="8">
        <v>4800</v>
      </c>
    </row>
    <row r="691" spans="1:17" x14ac:dyDescent="0.25">
      <c r="A691" s="2" t="s">
        <v>2846</v>
      </c>
      <c r="B691" s="2" t="s">
        <v>2847</v>
      </c>
      <c r="C691" s="2" t="s">
        <v>1427</v>
      </c>
      <c r="D691" s="2" t="s">
        <v>1459</v>
      </c>
      <c r="E691" s="2" t="s">
        <v>1460</v>
      </c>
      <c r="F691" s="2" t="s">
        <v>1428</v>
      </c>
      <c r="G691" s="2" t="s">
        <v>1522</v>
      </c>
      <c r="H691" s="2" t="s">
        <v>1460</v>
      </c>
      <c r="I691" s="2">
        <v>76953475</v>
      </c>
      <c r="J691" s="2" t="s">
        <v>3246</v>
      </c>
      <c r="K691" s="2" t="s">
        <v>2969</v>
      </c>
      <c r="L691" s="2">
        <v>1678</v>
      </c>
      <c r="M691" s="2">
        <v>1678</v>
      </c>
      <c r="N691" s="2" t="str">
        <f t="shared" si="10"/>
        <v>46587292 - KOZMETIČNE STORITVE, STUDIO ČEBRON, KATJA ČEBRON S.P.</v>
      </c>
      <c r="O691" s="2">
        <v>46587292</v>
      </c>
      <c r="P691" s="2" t="s">
        <v>3489</v>
      </c>
      <c r="Q691" s="8">
        <v>2400</v>
      </c>
    </row>
    <row r="692" spans="1:17" x14ac:dyDescent="0.25">
      <c r="A692" s="2" t="s">
        <v>2846</v>
      </c>
      <c r="B692" s="2" t="s">
        <v>2847</v>
      </c>
      <c r="C692" s="2" t="s">
        <v>1427</v>
      </c>
      <c r="D692" s="2" t="s">
        <v>1459</v>
      </c>
      <c r="E692" s="2" t="s">
        <v>1460</v>
      </c>
      <c r="F692" s="2" t="s">
        <v>1428</v>
      </c>
      <c r="G692" s="2" t="s">
        <v>1522</v>
      </c>
      <c r="H692" s="2" t="s">
        <v>1460</v>
      </c>
      <c r="I692" s="2">
        <v>76953475</v>
      </c>
      <c r="J692" s="2" t="s">
        <v>3246</v>
      </c>
      <c r="K692" s="2" t="s">
        <v>2969</v>
      </c>
      <c r="L692" s="2">
        <v>2334</v>
      </c>
      <c r="M692" s="2">
        <v>2334</v>
      </c>
      <c r="N692" s="2" t="str">
        <f t="shared" si="10"/>
        <v>46619097 - AGROTUR, PODJETJE ZA TRGOVINO IN STORITVE, D.O.O.</v>
      </c>
      <c r="O692" s="2">
        <v>46619097</v>
      </c>
      <c r="P692" s="2" t="s">
        <v>4244</v>
      </c>
      <c r="Q692" s="8">
        <v>600</v>
      </c>
    </row>
    <row r="693" spans="1:17" x14ac:dyDescent="0.25">
      <c r="A693" s="2" t="s">
        <v>2846</v>
      </c>
      <c r="B693" s="2" t="s">
        <v>2847</v>
      </c>
      <c r="C693" s="2" t="s">
        <v>1427</v>
      </c>
      <c r="D693" s="2" t="s">
        <v>1459</v>
      </c>
      <c r="E693" s="2" t="s">
        <v>1460</v>
      </c>
      <c r="F693" s="2" t="s">
        <v>1428</v>
      </c>
      <c r="G693" s="2" t="s">
        <v>1522</v>
      </c>
      <c r="H693" s="2" t="s">
        <v>1460</v>
      </c>
      <c r="I693" s="2">
        <v>76953475</v>
      </c>
      <c r="J693" s="2" t="s">
        <v>3246</v>
      </c>
      <c r="K693" s="2" t="s">
        <v>2969</v>
      </c>
      <c r="L693" s="2">
        <v>1121</v>
      </c>
      <c r="M693" s="2">
        <v>1121</v>
      </c>
      <c r="N693" s="2" t="str">
        <f t="shared" si="10"/>
        <v>46819207 - TECHNOBOX, PRODAJA IN SVETOVANJE D.O.O.</v>
      </c>
      <c r="O693" s="2">
        <v>46819207</v>
      </c>
      <c r="P693" s="2" t="s">
        <v>4245</v>
      </c>
      <c r="Q693" s="8">
        <v>5400</v>
      </c>
    </row>
    <row r="694" spans="1:17" x14ac:dyDescent="0.25">
      <c r="A694" s="2" t="s">
        <v>2846</v>
      </c>
      <c r="B694" s="2" t="s">
        <v>2847</v>
      </c>
      <c r="C694" s="2" t="s">
        <v>1427</v>
      </c>
      <c r="D694" s="2" t="s">
        <v>1459</v>
      </c>
      <c r="E694" s="2" t="s">
        <v>1460</v>
      </c>
      <c r="F694" s="2" t="s">
        <v>1428</v>
      </c>
      <c r="G694" s="2" t="s">
        <v>1522</v>
      </c>
      <c r="H694" s="2" t="s">
        <v>1460</v>
      </c>
      <c r="I694" s="2">
        <v>76953475</v>
      </c>
      <c r="J694" s="2" t="s">
        <v>3246</v>
      </c>
      <c r="K694" s="2" t="s">
        <v>2969</v>
      </c>
      <c r="L694" s="2">
        <v>1245</v>
      </c>
      <c r="M694" s="2">
        <v>1245</v>
      </c>
      <c r="N694" s="2" t="str">
        <f t="shared" si="10"/>
        <v>46859306 - LOGHOUSE, PROIZVODNJA, TRGOVINA IN STORITVE D.O.O.</v>
      </c>
      <c r="O694" s="2">
        <v>46859306</v>
      </c>
      <c r="P694" s="2" t="s">
        <v>4246</v>
      </c>
      <c r="Q694" s="8">
        <v>5100</v>
      </c>
    </row>
    <row r="695" spans="1:17" x14ac:dyDescent="0.25">
      <c r="A695" s="2" t="s">
        <v>2846</v>
      </c>
      <c r="B695" s="2" t="s">
        <v>2847</v>
      </c>
      <c r="C695" s="2" t="s">
        <v>1427</v>
      </c>
      <c r="D695" s="2" t="s">
        <v>1459</v>
      </c>
      <c r="E695" s="2" t="s">
        <v>1460</v>
      </c>
      <c r="F695" s="2" t="s">
        <v>1428</v>
      </c>
      <c r="G695" s="2" t="s">
        <v>1522</v>
      </c>
      <c r="H695" s="2" t="s">
        <v>1460</v>
      </c>
      <c r="I695" s="2">
        <v>76953475</v>
      </c>
      <c r="J695" s="2" t="s">
        <v>3246</v>
      </c>
      <c r="K695" s="2" t="s">
        <v>2969</v>
      </c>
      <c r="L695" s="2">
        <v>1143</v>
      </c>
      <c r="M695" s="2">
        <v>1143</v>
      </c>
      <c r="N695" s="2" t="str">
        <f t="shared" si="10"/>
        <v>46924400 - KARTONAŽA MIHELA PRIMOŽIČ S.P.</v>
      </c>
      <c r="O695" s="2">
        <v>46924400</v>
      </c>
      <c r="P695" s="2" t="s">
        <v>1438</v>
      </c>
      <c r="Q695" s="8">
        <v>5400</v>
      </c>
    </row>
    <row r="696" spans="1:17" x14ac:dyDescent="0.25">
      <c r="A696" s="2" t="s">
        <v>2846</v>
      </c>
      <c r="B696" s="2" t="s">
        <v>2847</v>
      </c>
      <c r="C696" s="2" t="s">
        <v>1427</v>
      </c>
      <c r="D696" s="2" t="s">
        <v>1459</v>
      </c>
      <c r="E696" s="2" t="s">
        <v>1460</v>
      </c>
      <c r="F696" s="2" t="s">
        <v>1428</v>
      </c>
      <c r="G696" s="2" t="s">
        <v>1522</v>
      </c>
      <c r="H696" s="2" t="s">
        <v>1460</v>
      </c>
      <c r="I696" s="2">
        <v>76953475</v>
      </c>
      <c r="J696" s="2" t="s">
        <v>3246</v>
      </c>
      <c r="K696" s="2" t="s">
        <v>2969</v>
      </c>
      <c r="L696" s="2">
        <v>1932</v>
      </c>
      <c r="M696" s="2">
        <v>1932</v>
      </c>
      <c r="N696" s="2" t="str">
        <f t="shared" si="10"/>
        <v>46959050 - STORITVE Z GRADBENO MEHANIZACIJO, SREČKO MECILOVŠEK S.P.</v>
      </c>
      <c r="O696" s="2">
        <v>46959050</v>
      </c>
      <c r="P696" s="2" t="s">
        <v>4247</v>
      </c>
      <c r="Q696" s="8">
        <v>1800</v>
      </c>
    </row>
    <row r="697" spans="1:17" x14ac:dyDescent="0.25">
      <c r="A697" s="2" t="s">
        <v>2846</v>
      </c>
      <c r="B697" s="2" t="s">
        <v>2847</v>
      </c>
      <c r="C697" s="2" t="s">
        <v>1427</v>
      </c>
      <c r="D697" s="2" t="s">
        <v>1459</v>
      </c>
      <c r="E697" s="2" t="s">
        <v>1460</v>
      </c>
      <c r="F697" s="2" t="s">
        <v>1428</v>
      </c>
      <c r="G697" s="2" t="s">
        <v>1522</v>
      </c>
      <c r="H697" s="2" t="s">
        <v>1460</v>
      </c>
      <c r="I697" s="2">
        <v>76953475</v>
      </c>
      <c r="J697" s="2" t="s">
        <v>3246</v>
      </c>
      <c r="K697" s="2" t="s">
        <v>2969</v>
      </c>
      <c r="L697" s="2">
        <v>896</v>
      </c>
      <c r="M697" s="2">
        <v>896</v>
      </c>
      <c r="N697" s="2" t="str">
        <f t="shared" si="10"/>
        <v>46984119 - PRESENT GRADBENIŠTVO IN STORITVE D.O.O.</v>
      </c>
      <c r="O697" s="2">
        <v>46984119</v>
      </c>
      <c r="P697" s="2" t="s">
        <v>4248</v>
      </c>
      <c r="Q697" s="8">
        <v>6480</v>
      </c>
    </row>
    <row r="698" spans="1:17" x14ac:dyDescent="0.25">
      <c r="A698" s="2" t="s">
        <v>2846</v>
      </c>
      <c r="B698" s="2" t="s">
        <v>2847</v>
      </c>
      <c r="C698" s="2" t="s">
        <v>1427</v>
      </c>
      <c r="D698" s="2" t="s">
        <v>1459</v>
      </c>
      <c r="E698" s="2" t="s">
        <v>1460</v>
      </c>
      <c r="F698" s="2" t="s">
        <v>1428</v>
      </c>
      <c r="G698" s="2" t="s">
        <v>1522</v>
      </c>
      <c r="H698" s="2" t="s">
        <v>1460</v>
      </c>
      <c r="I698" s="2">
        <v>76953475</v>
      </c>
      <c r="J698" s="2" t="s">
        <v>3246</v>
      </c>
      <c r="K698" s="2" t="s">
        <v>2969</v>
      </c>
      <c r="L698" s="2">
        <v>1937</v>
      </c>
      <c r="M698" s="2">
        <v>1937</v>
      </c>
      <c r="N698" s="2" t="str">
        <f t="shared" si="10"/>
        <v>47051345 - PLASAL, PROIZVODNJA IN MONTAŽA STAVBNEGA POHIŠTVA, D.O.O.</v>
      </c>
      <c r="O698" s="2">
        <v>47051345</v>
      </c>
      <c r="P698" s="2" t="s">
        <v>4249</v>
      </c>
      <c r="Q698" s="8">
        <v>1800</v>
      </c>
    </row>
    <row r="699" spans="1:17" x14ac:dyDescent="0.25">
      <c r="A699" s="2" t="s">
        <v>2846</v>
      </c>
      <c r="B699" s="2" t="s">
        <v>2847</v>
      </c>
      <c r="C699" s="2" t="s">
        <v>1427</v>
      </c>
      <c r="D699" s="2" t="s">
        <v>1459</v>
      </c>
      <c r="E699" s="2" t="s">
        <v>1460</v>
      </c>
      <c r="F699" s="2" t="s">
        <v>1428</v>
      </c>
      <c r="G699" s="2" t="s">
        <v>1522</v>
      </c>
      <c r="H699" s="2" t="s">
        <v>1460</v>
      </c>
      <c r="I699" s="2">
        <v>76953475</v>
      </c>
      <c r="J699" s="2" t="s">
        <v>3246</v>
      </c>
      <c r="K699" s="2" t="s">
        <v>2969</v>
      </c>
      <c r="L699" s="2">
        <v>1820</v>
      </c>
      <c r="M699" s="2">
        <v>1820</v>
      </c>
      <c r="N699" s="2" t="str">
        <f t="shared" si="10"/>
        <v>47057106 - R-MOTO, TRGOVINA IN POSREDNIŠTVO D.O.O.</v>
      </c>
      <c r="O699" s="2">
        <v>47057106</v>
      </c>
      <c r="P699" s="2" t="s">
        <v>4250</v>
      </c>
      <c r="Q699" s="8">
        <v>2100</v>
      </c>
    </row>
    <row r="700" spans="1:17" x14ac:dyDescent="0.25">
      <c r="A700" s="2" t="s">
        <v>2846</v>
      </c>
      <c r="B700" s="2" t="s">
        <v>2847</v>
      </c>
      <c r="C700" s="2" t="s">
        <v>1427</v>
      </c>
      <c r="D700" s="2" t="s">
        <v>1459</v>
      </c>
      <c r="E700" s="2" t="s">
        <v>1460</v>
      </c>
      <c r="F700" s="2" t="s">
        <v>1428</v>
      </c>
      <c r="G700" s="2" t="s">
        <v>1522</v>
      </c>
      <c r="H700" s="2" t="s">
        <v>1460</v>
      </c>
      <c r="I700" s="2">
        <v>76953475</v>
      </c>
      <c r="J700" s="2" t="s">
        <v>3246</v>
      </c>
      <c r="K700" s="2" t="s">
        <v>2969</v>
      </c>
      <c r="L700" s="2">
        <v>1544</v>
      </c>
      <c r="M700" s="2">
        <v>1544</v>
      </c>
      <c r="N700" s="2" t="str">
        <f t="shared" si="10"/>
        <v>47078120 - ARITMIJA, OGLAŠEVALSKA AGENCIJA, D.O.O.</v>
      </c>
      <c r="O700" s="2">
        <v>47078120</v>
      </c>
      <c r="P700" s="2" t="s">
        <v>4251</v>
      </c>
      <c r="Q700" s="8">
        <v>3000</v>
      </c>
    </row>
    <row r="701" spans="1:17" x14ac:dyDescent="0.25">
      <c r="A701" s="2" t="s">
        <v>2846</v>
      </c>
      <c r="B701" s="2" t="s">
        <v>2847</v>
      </c>
      <c r="C701" s="2" t="s">
        <v>1427</v>
      </c>
      <c r="D701" s="2" t="s">
        <v>1459</v>
      </c>
      <c r="E701" s="2" t="s">
        <v>1460</v>
      </c>
      <c r="F701" s="2" t="s">
        <v>1428</v>
      </c>
      <c r="G701" s="2" t="s">
        <v>1522</v>
      </c>
      <c r="H701" s="2" t="s">
        <v>1460</v>
      </c>
      <c r="I701" s="2">
        <v>76953475</v>
      </c>
      <c r="J701" s="2" t="s">
        <v>3246</v>
      </c>
      <c r="K701" s="2" t="s">
        <v>2969</v>
      </c>
      <c r="L701" s="2">
        <v>1813</v>
      </c>
      <c r="M701" s="2">
        <v>1813</v>
      </c>
      <c r="N701" s="2" t="str">
        <f t="shared" si="10"/>
        <v>47090081 - MAJA KRAJNC S.P. POSREDNIŠTVO PRI PRODAJI</v>
      </c>
      <c r="O701" s="2">
        <v>47090081</v>
      </c>
      <c r="P701" s="2" t="s">
        <v>4252</v>
      </c>
      <c r="Q701" s="8">
        <v>2100</v>
      </c>
    </row>
    <row r="702" spans="1:17" x14ac:dyDescent="0.25">
      <c r="A702" s="2" t="s">
        <v>2846</v>
      </c>
      <c r="B702" s="2" t="s">
        <v>2847</v>
      </c>
      <c r="C702" s="2" t="s">
        <v>1427</v>
      </c>
      <c r="D702" s="2" t="s">
        <v>1459</v>
      </c>
      <c r="E702" s="2" t="s">
        <v>1460</v>
      </c>
      <c r="F702" s="2" t="s">
        <v>1428</v>
      </c>
      <c r="G702" s="2" t="s">
        <v>1522</v>
      </c>
      <c r="H702" s="2" t="s">
        <v>1460</v>
      </c>
      <c r="I702" s="2">
        <v>76953475</v>
      </c>
      <c r="J702" s="2" t="s">
        <v>3246</v>
      </c>
      <c r="K702" s="2" t="s">
        <v>2969</v>
      </c>
      <c r="L702" s="2">
        <v>1384</v>
      </c>
      <c r="M702" s="2">
        <v>1384</v>
      </c>
      <c r="N702" s="2" t="str">
        <f t="shared" si="10"/>
        <v>47097043 - RASER, RAČUNOVODSKE STORITVE, D.O.O.</v>
      </c>
      <c r="O702" s="2">
        <v>47097043</v>
      </c>
      <c r="P702" s="2" t="s">
        <v>4253</v>
      </c>
      <c r="Q702" s="8">
        <v>4200</v>
      </c>
    </row>
    <row r="703" spans="1:17" x14ac:dyDescent="0.25">
      <c r="A703" s="2" t="s">
        <v>2846</v>
      </c>
      <c r="B703" s="2" t="s">
        <v>2847</v>
      </c>
      <c r="C703" s="2" t="s">
        <v>1427</v>
      </c>
      <c r="D703" s="2" t="s">
        <v>1459</v>
      </c>
      <c r="E703" s="2" t="s">
        <v>1460</v>
      </c>
      <c r="F703" s="2" t="s">
        <v>1428</v>
      </c>
      <c r="G703" s="2" t="s">
        <v>1522</v>
      </c>
      <c r="H703" s="2" t="s">
        <v>1460</v>
      </c>
      <c r="I703" s="2">
        <v>76953475</v>
      </c>
      <c r="J703" s="2" t="s">
        <v>3246</v>
      </c>
      <c r="K703" s="2" t="s">
        <v>2969</v>
      </c>
      <c r="L703" s="2">
        <v>2292</v>
      </c>
      <c r="M703" s="2">
        <v>2292</v>
      </c>
      <c r="N703" s="2" t="str">
        <f t="shared" si="10"/>
        <v>47111984 - KOVINARSTVO TOMI ČUK S.P.</v>
      </c>
      <c r="O703" s="2">
        <v>47111984</v>
      </c>
      <c r="P703" s="2" t="s">
        <v>3490</v>
      </c>
      <c r="Q703" s="8">
        <v>720</v>
      </c>
    </row>
    <row r="704" spans="1:17" x14ac:dyDescent="0.25">
      <c r="A704" s="2" t="s">
        <v>2846</v>
      </c>
      <c r="B704" s="2" t="s">
        <v>2847</v>
      </c>
      <c r="C704" s="2" t="s">
        <v>1427</v>
      </c>
      <c r="D704" s="2" t="s">
        <v>1459</v>
      </c>
      <c r="E704" s="2" t="s">
        <v>1460</v>
      </c>
      <c r="F704" s="2" t="s">
        <v>1428</v>
      </c>
      <c r="G704" s="2" t="s">
        <v>1522</v>
      </c>
      <c r="H704" s="2" t="s">
        <v>1460</v>
      </c>
      <c r="I704" s="2">
        <v>76953475</v>
      </c>
      <c r="J704" s="2" t="s">
        <v>3246</v>
      </c>
      <c r="K704" s="2" t="s">
        <v>2969</v>
      </c>
      <c r="L704" s="2">
        <v>1689</v>
      </c>
      <c r="M704" s="2">
        <v>1689</v>
      </c>
      <c r="N704" s="2" t="str">
        <f t="shared" si="10"/>
        <v>47178302 - I.G. FINANCE, FINANČNE STORITVE D.O.O.</v>
      </c>
      <c r="O704" s="2">
        <v>47178302</v>
      </c>
      <c r="P704" s="2" t="s">
        <v>4254</v>
      </c>
      <c r="Q704" s="8">
        <v>2400</v>
      </c>
    </row>
    <row r="705" spans="1:17" x14ac:dyDescent="0.25">
      <c r="A705" s="2" t="s">
        <v>2846</v>
      </c>
      <c r="B705" s="2" t="s">
        <v>2847</v>
      </c>
      <c r="C705" s="2" t="s">
        <v>1427</v>
      </c>
      <c r="D705" s="2" t="s">
        <v>1459</v>
      </c>
      <c r="E705" s="2" t="s">
        <v>1460</v>
      </c>
      <c r="F705" s="2" t="s">
        <v>1428</v>
      </c>
      <c r="G705" s="2" t="s">
        <v>1522</v>
      </c>
      <c r="H705" s="2" t="s">
        <v>1460</v>
      </c>
      <c r="I705" s="2">
        <v>76953475</v>
      </c>
      <c r="J705" s="2" t="s">
        <v>3246</v>
      </c>
      <c r="K705" s="2" t="s">
        <v>2969</v>
      </c>
      <c r="L705" s="2">
        <v>2204</v>
      </c>
      <c r="M705" s="2">
        <v>2204</v>
      </c>
      <c r="N705" s="2" t="str">
        <f t="shared" si="10"/>
        <v>47211725 - SELITVE IN PREVOZI BENJAMIN GREGORINČIČ S.P.</v>
      </c>
      <c r="O705" s="2">
        <v>47211725</v>
      </c>
      <c r="P705" s="2" t="s">
        <v>3491</v>
      </c>
      <c r="Q705" s="8">
        <v>1080</v>
      </c>
    </row>
    <row r="706" spans="1:17" x14ac:dyDescent="0.25">
      <c r="A706" s="2" t="s">
        <v>2846</v>
      </c>
      <c r="B706" s="2" t="s">
        <v>2847</v>
      </c>
      <c r="C706" s="2" t="s">
        <v>1427</v>
      </c>
      <c r="D706" s="2" t="s">
        <v>1459</v>
      </c>
      <c r="E706" s="2" t="s">
        <v>1460</v>
      </c>
      <c r="F706" s="2" t="s">
        <v>1428</v>
      </c>
      <c r="G706" s="2" t="s">
        <v>1522</v>
      </c>
      <c r="H706" s="2" t="s">
        <v>1460</v>
      </c>
      <c r="I706" s="2">
        <v>76953475</v>
      </c>
      <c r="J706" s="2" t="s">
        <v>3246</v>
      </c>
      <c r="K706" s="2" t="s">
        <v>2969</v>
      </c>
      <c r="L706" s="2">
        <v>1816</v>
      </c>
      <c r="M706" s="2">
        <v>1816</v>
      </c>
      <c r="N706" s="2" t="str">
        <f t="shared" si="10"/>
        <v>47270322 - LEPOTNI STUDIO BONITA ZVONKA UL S.P.</v>
      </c>
      <c r="O706" s="2">
        <v>47270322</v>
      </c>
      <c r="P706" s="2" t="s">
        <v>3492</v>
      </c>
      <c r="Q706" s="8">
        <v>2100</v>
      </c>
    </row>
    <row r="707" spans="1:17" x14ac:dyDescent="0.25">
      <c r="A707" s="2" t="s">
        <v>2846</v>
      </c>
      <c r="B707" s="2" t="s">
        <v>2847</v>
      </c>
      <c r="C707" s="2" t="s">
        <v>1427</v>
      </c>
      <c r="D707" s="2" t="s">
        <v>1459</v>
      </c>
      <c r="E707" s="2" t="s">
        <v>1460</v>
      </c>
      <c r="F707" s="2" t="s">
        <v>1428</v>
      </c>
      <c r="G707" s="2" t="s">
        <v>1522</v>
      </c>
      <c r="H707" s="2" t="s">
        <v>1460</v>
      </c>
      <c r="I707" s="2">
        <v>76953475</v>
      </c>
      <c r="J707" s="2" t="s">
        <v>3246</v>
      </c>
      <c r="K707" s="2" t="s">
        <v>2969</v>
      </c>
      <c r="L707" s="2">
        <v>905</v>
      </c>
      <c r="M707" s="2">
        <v>905</v>
      </c>
      <c r="N707" s="2" t="str">
        <f t="shared" ref="N707:N770" si="11">+CONCATENATE(O707," - ",P707)</f>
        <v>47313145 - T-MARK, SVETOVANJE ZA LEPŠE ŽIVLJENJE, NINA BOŠTAR S.P.</v>
      </c>
      <c r="O707" s="2">
        <v>47313145</v>
      </c>
      <c r="P707" s="2" t="s">
        <v>3493</v>
      </c>
      <c r="Q707" s="8">
        <v>6450.96</v>
      </c>
    </row>
    <row r="708" spans="1:17" x14ac:dyDescent="0.25">
      <c r="A708" s="2" t="s">
        <v>2846</v>
      </c>
      <c r="B708" s="2" t="s">
        <v>2847</v>
      </c>
      <c r="C708" s="2" t="s">
        <v>1427</v>
      </c>
      <c r="D708" s="2" t="s">
        <v>1459</v>
      </c>
      <c r="E708" s="2" t="s">
        <v>1460</v>
      </c>
      <c r="F708" s="2" t="s">
        <v>1428</v>
      </c>
      <c r="G708" s="2" t="s">
        <v>1522</v>
      </c>
      <c r="H708" s="2" t="s">
        <v>1460</v>
      </c>
      <c r="I708" s="2">
        <v>76953475</v>
      </c>
      <c r="J708" s="2" t="s">
        <v>3246</v>
      </c>
      <c r="K708" s="2" t="s">
        <v>2969</v>
      </c>
      <c r="L708" s="2">
        <v>2202</v>
      </c>
      <c r="M708" s="2">
        <v>2202</v>
      </c>
      <c r="N708" s="2" t="str">
        <f t="shared" si="11"/>
        <v>47435976 - R-PAINT, SLIKOPLESKARSTVO, MARIN IVIČ S.P.</v>
      </c>
      <c r="O708" s="2">
        <v>47435976</v>
      </c>
      <c r="P708" s="2" t="s">
        <v>4255</v>
      </c>
      <c r="Q708" s="8">
        <v>1080</v>
      </c>
    </row>
    <row r="709" spans="1:17" x14ac:dyDescent="0.25">
      <c r="A709" s="2" t="s">
        <v>2846</v>
      </c>
      <c r="B709" s="2" t="s">
        <v>2847</v>
      </c>
      <c r="C709" s="2" t="s">
        <v>1427</v>
      </c>
      <c r="D709" s="2" t="s">
        <v>1459</v>
      </c>
      <c r="E709" s="2" t="s">
        <v>1460</v>
      </c>
      <c r="F709" s="2" t="s">
        <v>1428</v>
      </c>
      <c r="G709" s="2" t="s">
        <v>1522</v>
      </c>
      <c r="H709" s="2" t="s">
        <v>1460</v>
      </c>
      <c r="I709" s="2">
        <v>76953475</v>
      </c>
      <c r="J709" s="2" t="s">
        <v>3246</v>
      </c>
      <c r="K709" s="2" t="s">
        <v>2969</v>
      </c>
      <c r="L709" s="2">
        <v>814</v>
      </c>
      <c r="M709" s="2">
        <v>814</v>
      </c>
      <c r="N709" s="2" t="str">
        <f t="shared" si="11"/>
        <v>47451742 - UTG VODNIK PROIZVODNJA, TRGOVINA D.O.O.</v>
      </c>
      <c r="O709" s="2">
        <v>47451742</v>
      </c>
      <c r="P709" s="2" t="s">
        <v>4256</v>
      </c>
      <c r="Q709" s="8">
        <v>8100</v>
      </c>
    </row>
    <row r="710" spans="1:17" x14ac:dyDescent="0.25">
      <c r="A710" s="2" t="s">
        <v>2846</v>
      </c>
      <c r="B710" s="2" t="s">
        <v>2847</v>
      </c>
      <c r="C710" s="2" t="s">
        <v>1427</v>
      </c>
      <c r="D710" s="2" t="s">
        <v>1459</v>
      </c>
      <c r="E710" s="2" t="s">
        <v>1460</v>
      </c>
      <c r="F710" s="2" t="s">
        <v>1428</v>
      </c>
      <c r="G710" s="2" t="s">
        <v>1522</v>
      </c>
      <c r="H710" s="2" t="s">
        <v>1460</v>
      </c>
      <c r="I710" s="2">
        <v>76953475</v>
      </c>
      <c r="J710" s="2" t="s">
        <v>3246</v>
      </c>
      <c r="K710" s="2" t="s">
        <v>2969</v>
      </c>
      <c r="L710" s="2">
        <v>1358</v>
      </c>
      <c r="M710" s="2">
        <v>1358</v>
      </c>
      <c r="N710" s="2" t="str">
        <f t="shared" si="11"/>
        <v>47584068 - FRIZERSTVO KATARINA KATARINA MARINČ S.P.</v>
      </c>
      <c r="O710" s="2">
        <v>47584068</v>
      </c>
      <c r="P710" s="2" t="s">
        <v>3494</v>
      </c>
      <c r="Q710" s="8">
        <v>4500</v>
      </c>
    </row>
    <row r="711" spans="1:17" x14ac:dyDescent="0.25">
      <c r="A711" s="2" t="s">
        <v>2846</v>
      </c>
      <c r="B711" s="2" t="s">
        <v>2847</v>
      </c>
      <c r="C711" s="2" t="s">
        <v>1427</v>
      </c>
      <c r="D711" s="2" t="s">
        <v>1459</v>
      </c>
      <c r="E711" s="2" t="s">
        <v>1460</v>
      </c>
      <c r="F711" s="2" t="s">
        <v>1428</v>
      </c>
      <c r="G711" s="2" t="s">
        <v>1522</v>
      </c>
      <c r="H711" s="2" t="s">
        <v>1460</v>
      </c>
      <c r="I711" s="2">
        <v>76953475</v>
      </c>
      <c r="J711" s="2" t="s">
        <v>3246</v>
      </c>
      <c r="K711" s="2" t="s">
        <v>2969</v>
      </c>
      <c r="L711" s="2">
        <v>2221</v>
      </c>
      <c r="M711" s="2">
        <v>2221</v>
      </c>
      <c r="N711" s="2" t="str">
        <f t="shared" si="11"/>
        <v>47604654 - UTKOV, UTOPNO KOVAŠTVO JUG, D.O.O.</v>
      </c>
      <c r="O711" s="2">
        <v>47604654</v>
      </c>
      <c r="P711" s="2" t="s">
        <v>4257</v>
      </c>
      <c r="Q711" s="8">
        <v>939.4</v>
      </c>
    </row>
    <row r="712" spans="1:17" x14ac:dyDescent="0.25">
      <c r="A712" s="2" t="s">
        <v>2846</v>
      </c>
      <c r="B712" s="2" t="s">
        <v>2847</v>
      </c>
      <c r="C712" s="2" t="s">
        <v>1427</v>
      </c>
      <c r="D712" s="2" t="s">
        <v>1459</v>
      </c>
      <c r="E712" s="2" t="s">
        <v>1460</v>
      </c>
      <c r="F712" s="2" t="s">
        <v>1428</v>
      </c>
      <c r="G712" s="2" t="s">
        <v>1522</v>
      </c>
      <c r="H712" s="2" t="s">
        <v>1460</v>
      </c>
      <c r="I712" s="2">
        <v>76953475</v>
      </c>
      <c r="J712" s="2" t="s">
        <v>3246</v>
      </c>
      <c r="K712" s="2" t="s">
        <v>2969</v>
      </c>
      <c r="L712" s="2">
        <v>1418</v>
      </c>
      <c r="M712" s="2">
        <v>1418</v>
      </c>
      <c r="N712" s="2" t="str">
        <f t="shared" si="11"/>
        <v>47639016 - FRIZERSKI STUDIO LILY, LILJANA PLAVČAK, S.P.</v>
      </c>
      <c r="O712" s="2">
        <v>47639016</v>
      </c>
      <c r="P712" s="2" t="s">
        <v>4258</v>
      </c>
      <c r="Q712" s="8">
        <v>3900</v>
      </c>
    </row>
    <row r="713" spans="1:17" x14ac:dyDescent="0.25">
      <c r="A713" s="2" t="s">
        <v>2846</v>
      </c>
      <c r="B713" s="2" t="s">
        <v>2847</v>
      </c>
      <c r="C713" s="2" t="s">
        <v>1427</v>
      </c>
      <c r="D713" s="2" t="s">
        <v>1459</v>
      </c>
      <c r="E713" s="2" t="s">
        <v>1460</v>
      </c>
      <c r="F713" s="2" t="s">
        <v>1428</v>
      </c>
      <c r="G713" s="2" t="s">
        <v>1522</v>
      </c>
      <c r="H713" s="2" t="s">
        <v>1460</v>
      </c>
      <c r="I713" s="2">
        <v>76953475</v>
      </c>
      <c r="J713" s="2" t="s">
        <v>3246</v>
      </c>
      <c r="K713" s="2" t="s">
        <v>2969</v>
      </c>
      <c r="L713" s="2">
        <v>2159</v>
      </c>
      <c r="M713" s="2">
        <v>2159</v>
      </c>
      <c r="N713" s="2" t="str">
        <f t="shared" si="11"/>
        <v>47668016 - BULC BRATJE, TRGOVSKO IN PROIZVODNO PODJETJE, D.O.O.</v>
      </c>
      <c r="O713" s="2">
        <v>47668016</v>
      </c>
      <c r="P713" s="2" t="s">
        <v>4259</v>
      </c>
      <c r="Q713" s="8">
        <v>1200</v>
      </c>
    </row>
    <row r="714" spans="1:17" x14ac:dyDescent="0.25">
      <c r="A714" s="2" t="s">
        <v>2846</v>
      </c>
      <c r="B714" s="2" t="s">
        <v>2847</v>
      </c>
      <c r="C714" s="2" t="s">
        <v>1427</v>
      </c>
      <c r="D714" s="2" t="s">
        <v>1459</v>
      </c>
      <c r="E714" s="2" t="s">
        <v>1460</v>
      </c>
      <c r="F714" s="2" t="s">
        <v>1428</v>
      </c>
      <c r="G714" s="2" t="s">
        <v>1522</v>
      </c>
      <c r="H714" s="2" t="s">
        <v>1460</v>
      </c>
      <c r="I714" s="2">
        <v>76953475</v>
      </c>
      <c r="J714" s="2" t="s">
        <v>3246</v>
      </c>
      <c r="K714" s="2" t="s">
        <v>2969</v>
      </c>
      <c r="L714" s="2">
        <v>947</v>
      </c>
      <c r="M714" s="2">
        <v>947</v>
      </c>
      <c r="N714" s="2" t="str">
        <f t="shared" si="11"/>
        <v>47680326 - LTB ENERGIJA, RAČUNOVODSKE, KNJIGOVODSKE, KADROVSKE IN DRUGE STORITVE, GOSTINSTVO TER GRADBENIŠTVO, D.O.O.</v>
      </c>
      <c r="O714" s="2">
        <v>47680326</v>
      </c>
      <c r="P714" s="2" t="s">
        <v>4260</v>
      </c>
      <c r="Q714" s="8">
        <v>5760</v>
      </c>
    </row>
    <row r="715" spans="1:17" x14ac:dyDescent="0.25">
      <c r="A715" s="2" t="s">
        <v>2846</v>
      </c>
      <c r="B715" s="2" t="s">
        <v>2847</v>
      </c>
      <c r="C715" s="2" t="s">
        <v>1427</v>
      </c>
      <c r="D715" s="2" t="s">
        <v>1459</v>
      </c>
      <c r="E715" s="2" t="s">
        <v>1460</v>
      </c>
      <c r="F715" s="2" t="s">
        <v>1428</v>
      </c>
      <c r="G715" s="2" t="s">
        <v>1522</v>
      </c>
      <c r="H715" s="2" t="s">
        <v>1460</v>
      </c>
      <c r="I715" s="2">
        <v>76953475</v>
      </c>
      <c r="J715" s="2" t="s">
        <v>3246</v>
      </c>
      <c r="K715" s="2" t="s">
        <v>2969</v>
      </c>
      <c r="L715" s="2">
        <v>2166</v>
      </c>
      <c r="M715" s="2">
        <v>2166</v>
      </c>
      <c r="N715" s="2" t="str">
        <f t="shared" si="11"/>
        <v>47712198 - ARGUMENTUM, REVIZIJA IN SVETOVANJE, D.O.O.</v>
      </c>
      <c r="O715" s="2">
        <v>47712198</v>
      </c>
      <c r="P715" s="2" t="s">
        <v>4261</v>
      </c>
      <c r="Q715" s="8">
        <v>1200</v>
      </c>
    </row>
    <row r="716" spans="1:17" x14ac:dyDescent="0.25">
      <c r="A716" s="2" t="s">
        <v>2846</v>
      </c>
      <c r="B716" s="2" t="s">
        <v>2847</v>
      </c>
      <c r="C716" s="2" t="s">
        <v>1427</v>
      </c>
      <c r="D716" s="2" t="s">
        <v>1459</v>
      </c>
      <c r="E716" s="2" t="s">
        <v>1460</v>
      </c>
      <c r="F716" s="2" t="s">
        <v>1428</v>
      </c>
      <c r="G716" s="2" t="s">
        <v>1522</v>
      </c>
      <c r="H716" s="2" t="s">
        <v>1460</v>
      </c>
      <c r="I716" s="2">
        <v>76953475</v>
      </c>
      <c r="J716" s="2" t="s">
        <v>3246</v>
      </c>
      <c r="K716" s="2" t="s">
        <v>2969</v>
      </c>
      <c r="L716" s="2">
        <v>1086</v>
      </c>
      <c r="M716" s="2">
        <v>1086</v>
      </c>
      <c r="N716" s="2" t="str">
        <f t="shared" si="11"/>
        <v>47713976 - PRIMUS PROJEKT, SPECIALIZIRANE STORITVE V GRADBENIŠTVU, PODJETNIŠKE IN POSLOVNE STORITVE IN SVETOVANJE, D.O.O.</v>
      </c>
      <c r="O716" s="2">
        <v>47713976</v>
      </c>
      <c r="P716" s="2" t="s">
        <v>4262</v>
      </c>
      <c r="Q716" s="8">
        <v>5400</v>
      </c>
    </row>
    <row r="717" spans="1:17" x14ac:dyDescent="0.25">
      <c r="A717" s="2" t="s">
        <v>2846</v>
      </c>
      <c r="B717" s="2" t="s">
        <v>2847</v>
      </c>
      <c r="C717" s="2" t="s">
        <v>1427</v>
      </c>
      <c r="D717" s="2" t="s">
        <v>1459</v>
      </c>
      <c r="E717" s="2" t="s">
        <v>1460</v>
      </c>
      <c r="F717" s="2" t="s">
        <v>1428</v>
      </c>
      <c r="G717" s="2" t="s">
        <v>1522</v>
      </c>
      <c r="H717" s="2" t="s">
        <v>1460</v>
      </c>
      <c r="I717" s="2">
        <v>76953475</v>
      </c>
      <c r="J717" s="2" t="s">
        <v>3246</v>
      </c>
      <c r="K717" s="2" t="s">
        <v>2969</v>
      </c>
      <c r="L717" s="2">
        <v>2235</v>
      </c>
      <c r="M717" s="2">
        <v>2235</v>
      </c>
      <c r="N717" s="2" t="str">
        <f t="shared" si="11"/>
        <v>47733276 - KOVINOCROM TRGOVSKO-PROIZVODNO PODJETJE D.O.O.</v>
      </c>
      <c r="O717" s="2">
        <v>47733276</v>
      </c>
      <c r="P717" s="2" t="s">
        <v>4263</v>
      </c>
      <c r="Q717" s="8">
        <v>900</v>
      </c>
    </row>
    <row r="718" spans="1:17" x14ac:dyDescent="0.25">
      <c r="A718" s="2" t="s">
        <v>2846</v>
      </c>
      <c r="B718" s="2" t="s">
        <v>2847</v>
      </c>
      <c r="C718" s="2" t="s">
        <v>1427</v>
      </c>
      <c r="D718" s="2" t="s">
        <v>1459</v>
      </c>
      <c r="E718" s="2" t="s">
        <v>1460</v>
      </c>
      <c r="F718" s="2" t="s">
        <v>1428</v>
      </c>
      <c r="G718" s="2" t="s">
        <v>1522</v>
      </c>
      <c r="H718" s="2" t="s">
        <v>1460</v>
      </c>
      <c r="I718" s="2">
        <v>76953475</v>
      </c>
      <c r="J718" s="2" t="s">
        <v>3246</v>
      </c>
      <c r="K718" s="2" t="s">
        <v>2969</v>
      </c>
      <c r="L718" s="2">
        <v>1589</v>
      </c>
      <c r="M718" s="2">
        <v>1589</v>
      </c>
      <c r="N718" s="2" t="str">
        <f t="shared" si="11"/>
        <v>47772697 - NEONART SVETLOBNI IN REKLAMNI NAPISI KREVH, PROIZVODNJA, TRGOVINA IN DRUGE STORITVE, D.O.O.</v>
      </c>
      <c r="O718" s="2">
        <v>47772697</v>
      </c>
      <c r="P718" s="2" t="s">
        <v>4264</v>
      </c>
      <c r="Q718" s="8">
        <v>2700</v>
      </c>
    </row>
    <row r="719" spans="1:17" x14ac:dyDescent="0.25">
      <c r="A719" s="2" t="s">
        <v>2846</v>
      </c>
      <c r="B719" s="2" t="s">
        <v>2847</v>
      </c>
      <c r="C719" s="2" t="s">
        <v>1427</v>
      </c>
      <c r="D719" s="2" t="s">
        <v>1459</v>
      </c>
      <c r="E719" s="2" t="s">
        <v>1460</v>
      </c>
      <c r="F719" s="2" t="s">
        <v>1428</v>
      </c>
      <c r="G719" s="2" t="s">
        <v>1522</v>
      </c>
      <c r="H719" s="2" t="s">
        <v>1460</v>
      </c>
      <c r="I719" s="2">
        <v>76953475</v>
      </c>
      <c r="J719" s="2" t="s">
        <v>3246</v>
      </c>
      <c r="K719" s="2" t="s">
        <v>2969</v>
      </c>
      <c r="L719" s="2">
        <v>1508</v>
      </c>
      <c r="M719" s="2">
        <v>1508</v>
      </c>
      <c r="N719" s="2" t="str">
        <f t="shared" si="11"/>
        <v>47805862 - TA &amp; ŠA, FRIZERSKI STUDIO, D.O.O.</v>
      </c>
      <c r="O719" s="2">
        <v>47805862</v>
      </c>
      <c r="P719" s="2" t="s">
        <v>4265</v>
      </c>
      <c r="Q719" s="8">
        <v>3300</v>
      </c>
    </row>
    <row r="720" spans="1:17" x14ac:dyDescent="0.25">
      <c r="A720" s="2" t="s">
        <v>2846</v>
      </c>
      <c r="B720" s="2" t="s">
        <v>2847</v>
      </c>
      <c r="C720" s="2" t="s">
        <v>1427</v>
      </c>
      <c r="D720" s="2" t="s">
        <v>1459</v>
      </c>
      <c r="E720" s="2" t="s">
        <v>1460</v>
      </c>
      <c r="F720" s="2" t="s">
        <v>1428</v>
      </c>
      <c r="G720" s="2" t="s">
        <v>1522</v>
      </c>
      <c r="H720" s="2" t="s">
        <v>1460</v>
      </c>
      <c r="I720" s="2">
        <v>76953475</v>
      </c>
      <c r="J720" s="2" t="s">
        <v>3246</v>
      </c>
      <c r="K720" s="2" t="s">
        <v>2969</v>
      </c>
      <c r="L720" s="2">
        <v>1458</v>
      </c>
      <c r="M720" s="2">
        <v>1458</v>
      </c>
      <c r="N720" s="2" t="str">
        <f t="shared" si="11"/>
        <v>47828463 - GRAFIČNA DELAVNICA "ANIMUS" MARJAN DOVIDIJA S.P.</v>
      </c>
      <c r="O720" s="2">
        <v>47828463</v>
      </c>
      <c r="P720" s="2" t="s">
        <v>3495</v>
      </c>
      <c r="Q720" s="8">
        <v>3600</v>
      </c>
    </row>
    <row r="721" spans="1:17" x14ac:dyDescent="0.25">
      <c r="A721" s="2" t="s">
        <v>2846</v>
      </c>
      <c r="B721" s="2" t="s">
        <v>2847</v>
      </c>
      <c r="C721" s="2" t="s">
        <v>1427</v>
      </c>
      <c r="D721" s="2" t="s">
        <v>1459</v>
      </c>
      <c r="E721" s="2" t="s">
        <v>1460</v>
      </c>
      <c r="F721" s="2" t="s">
        <v>1428</v>
      </c>
      <c r="G721" s="2" t="s">
        <v>1522</v>
      </c>
      <c r="H721" s="2" t="s">
        <v>1460</v>
      </c>
      <c r="I721" s="2">
        <v>76953475</v>
      </c>
      <c r="J721" s="2" t="s">
        <v>3246</v>
      </c>
      <c r="K721" s="2" t="s">
        <v>2969</v>
      </c>
      <c r="L721" s="2">
        <v>1598</v>
      </c>
      <c r="M721" s="2">
        <v>1598</v>
      </c>
      <c r="N721" s="2" t="str">
        <f t="shared" si="11"/>
        <v>47918241 - J&amp;T FRIZERSKI ATELJE, FRIZERSTVO, TRGOVINA IN STORITVE D.O.O.</v>
      </c>
      <c r="O721" s="2">
        <v>47918241</v>
      </c>
      <c r="P721" s="2" t="s">
        <v>4266</v>
      </c>
      <c r="Q721" s="8">
        <v>2700</v>
      </c>
    </row>
    <row r="722" spans="1:17" x14ac:dyDescent="0.25">
      <c r="A722" s="2" t="s">
        <v>2846</v>
      </c>
      <c r="B722" s="2" t="s">
        <v>2847</v>
      </c>
      <c r="C722" s="2" t="s">
        <v>1427</v>
      </c>
      <c r="D722" s="2" t="s">
        <v>1459</v>
      </c>
      <c r="E722" s="2" t="s">
        <v>1460</v>
      </c>
      <c r="F722" s="2" t="s">
        <v>1428</v>
      </c>
      <c r="G722" s="2" t="s">
        <v>1522</v>
      </c>
      <c r="H722" s="2" t="s">
        <v>1460</v>
      </c>
      <c r="I722" s="2">
        <v>76953475</v>
      </c>
      <c r="J722" s="2" t="s">
        <v>3246</v>
      </c>
      <c r="K722" s="2" t="s">
        <v>2969</v>
      </c>
      <c r="L722" s="2">
        <v>1600</v>
      </c>
      <c r="M722" s="2">
        <v>1600</v>
      </c>
      <c r="N722" s="2" t="str">
        <f t="shared" si="11"/>
        <v>47924144 - ERIN M.R., PODJETNIŠKO IN POSLOVNO SVETOVANJE D.O.O.</v>
      </c>
      <c r="O722" s="2">
        <v>47924144</v>
      </c>
      <c r="P722" s="2" t="s">
        <v>4267</v>
      </c>
      <c r="Q722" s="8">
        <v>2700</v>
      </c>
    </row>
    <row r="723" spans="1:17" x14ac:dyDescent="0.25">
      <c r="A723" s="2" t="s">
        <v>2846</v>
      </c>
      <c r="B723" s="2" t="s">
        <v>2847</v>
      </c>
      <c r="C723" s="2" t="s">
        <v>1427</v>
      </c>
      <c r="D723" s="2" t="s">
        <v>1459</v>
      </c>
      <c r="E723" s="2" t="s">
        <v>1460</v>
      </c>
      <c r="F723" s="2" t="s">
        <v>1428</v>
      </c>
      <c r="G723" s="2" t="s">
        <v>1522</v>
      </c>
      <c r="H723" s="2" t="s">
        <v>1460</v>
      </c>
      <c r="I723" s="2">
        <v>76953475</v>
      </c>
      <c r="J723" s="2" t="s">
        <v>3246</v>
      </c>
      <c r="K723" s="2" t="s">
        <v>2969</v>
      </c>
      <c r="L723" s="2">
        <v>2207</v>
      </c>
      <c r="M723" s="2">
        <v>2207</v>
      </c>
      <c r="N723" s="2" t="str">
        <f t="shared" si="11"/>
        <v>47927992 - IPRODUCT RGB, PROIZVODNJA, SVETOVANJE IN PRODAJA, D.O.O.</v>
      </c>
      <c r="O723" s="2">
        <v>47927992</v>
      </c>
      <c r="P723" s="2" t="s">
        <v>4268</v>
      </c>
      <c r="Q723" s="8">
        <v>1067.45</v>
      </c>
    </row>
    <row r="724" spans="1:17" x14ac:dyDescent="0.25">
      <c r="A724" s="2" t="s">
        <v>2846</v>
      </c>
      <c r="B724" s="2" t="s">
        <v>2847</v>
      </c>
      <c r="C724" s="2" t="s">
        <v>1427</v>
      </c>
      <c r="D724" s="2" t="s">
        <v>1459</v>
      </c>
      <c r="E724" s="2" t="s">
        <v>1460</v>
      </c>
      <c r="F724" s="2" t="s">
        <v>1428</v>
      </c>
      <c r="G724" s="2" t="s">
        <v>1522</v>
      </c>
      <c r="H724" s="2" t="s">
        <v>1460</v>
      </c>
      <c r="I724" s="2">
        <v>76953475</v>
      </c>
      <c r="J724" s="2" t="s">
        <v>3246</v>
      </c>
      <c r="K724" s="2" t="s">
        <v>2969</v>
      </c>
      <c r="L724" s="2">
        <v>1232</v>
      </c>
      <c r="M724" s="2">
        <v>1232</v>
      </c>
      <c r="N724" s="2" t="str">
        <f t="shared" si="11"/>
        <v>47989394 - MIZARSTVO OSET, PROIZVODNJA, STORITVE, TRGOVINA, D.O.O.</v>
      </c>
      <c r="O724" s="2">
        <v>47989394</v>
      </c>
      <c r="P724" s="2" t="s">
        <v>4269</v>
      </c>
      <c r="Q724" s="8">
        <v>5100</v>
      </c>
    </row>
    <row r="725" spans="1:17" x14ac:dyDescent="0.25">
      <c r="A725" s="2" t="s">
        <v>2846</v>
      </c>
      <c r="B725" s="2" t="s">
        <v>2847</v>
      </c>
      <c r="C725" s="2" t="s">
        <v>1427</v>
      </c>
      <c r="D725" s="2" t="s">
        <v>1459</v>
      </c>
      <c r="E725" s="2" t="s">
        <v>1460</v>
      </c>
      <c r="F725" s="2" t="s">
        <v>1428</v>
      </c>
      <c r="G725" s="2" t="s">
        <v>1522</v>
      </c>
      <c r="H725" s="2" t="s">
        <v>1460</v>
      </c>
      <c r="I725" s="2">
        <v>76953475</v>
      </c>
      <c r="J725" s="2" t="s">
        <v>3246</v>
      </c>
      <c r="K725" s="2" t="s">
        <v>2969</v>
      </c>
      <c r="L725" s="2">
        <v>2190</v>
      </c>
      <c r="M725" s="2">
        <v>2190</v>
      </c>
      <c r="N725" s="2" t="str">
        <f t="shared" si="11"/>
        <v>48027944 - POMGRAD, GRADBENO PODJETJE D.D.</v>
      </c>
      <c r="O725" s="2">
        <v>48027944</v>
      </c>
      <c r="P725" s="2" t="s">
        <v>4270</v>
      </c>
      <c r="Q725" s="8">
        <v>1110</v>
      </c>
    </row>
    <row r="726" spans="1:17" x14ac:dyDescent="0.25">
      <c r="A726" s="2" t="s">
        <v>2846</v>
      </c>
      <c r="B726" s="2" t="s">
        <v>2847</v>
      </c>
      <c r="C726" s="2" t="s">
        <v>1427</v>
      </c>
      <c r="D726" s="2" t="s">
        <v>1459</v>
      </c>
      <c r="E726" s="2" t="s">
        <v>1460</v>
      </c>
      <c r="F726" s="2" t="s">
        <v>1428</v>
      </c>
      <c r="G726" s="2" t="s">
        <v>1522</v>
      </c>
      <c r="H726" s="2" t="s">
        <v>1460</v>
      </c>
      <c r="I726" s="2">
        <v>76953475</v>
      </c>
      <c r="J726" s="2" t="s">
        <v>3246</v>
      </c>
      <c r="K726" s="2" t="s">
        <v>2969</v>
      </c>
      <c r="L726" s="2">
        <v>2075</v>
      </c>
      <c r="M726" s="2">
        <v>2075</v>
      </c>
      <c r="N726" s="2" t="str">
        <f t="shared" si="11"/>
        <v>48028282 - AVTOLIČARSTVO VAUH, SIMON VAUH S.P.</v>
      </c>
      <c r="O726" s="2">
        <v>48028282</v>
      </c>
      <c r="P726" s="2" t="s">
        <v>3496</v>
      </c>
      <c r="Q726" s="8">
        <v>1500</v>
      </c>
    </row>
    <row r="727" spans="1:17" x14ac:dyDescent="0.25">
      <c r="A727" s="2" t="s">
        <v>2846</v>
      </c>
      <c r="B727" s="2" t="s">
        <v>2847</v>
      </c>
      <c r="C727" s="2" t="s">
        <v>1427</v>
      </c>
      <c r="D727" s="2" t="s">
        <v>1459</v>
      </c>
      <c r="E727" s="2" t="s">
        <v>1460</v>
      </c>
      <c r="F727" s="2" t="s">
        <v>1428</v>
      </c>
      <c r="G727" s="2" t="s">
        <v>1522</v>
      </c>
      <c r="H727" s="2" t="s">
        <v>1460</v>
      </c>
      <c r="I727" s="2">
        <v>76953475</v>
      </c>
      <c r="J727" s="2" t="s">
        <v>3246</v>
      </c>
      <c r="K727" s="2" t="s">
        <v>2969</v>
      </c>
      <c r="L727" s="2">
        <v>1237</v>
      </c>
      <c r="M727" s="2">
        <v>1237</v>
      </c>
      <c r="N727" s="2" t="str">
        <f t="shared" si="11"/>
        <v>48055727 - KROJNI STUDIO, RAČUNALNIŠKA IZDELAVA KROJEV IN KROJNIH SLIK, ALOJZIJA TRUNKELJ S.P.</v>
      </c>
      <c r="O727" s="2">
        <v>48055727</v>
      </c>
      <c r="P727" s="2" t="s">
        <v>4271</v>
      </c>
      <c r="Q727" s="8">
        <v>5100</v>
      </c>
    </row>
    <row r="728" spans="1:17" x14ac:dyDescent="0.25">
      <c r="A728" s="2" t="s">
        <v>2846</v>
      </c>
      <c r="B728" s="2" t="s">
        <v>2847</v>
      </c>
      <c r="C728" s="2" t="s">
        <v>1427</v>
      </c>
      <c r="D728" s="2" t="s">
        <v>1459</v>
      </c>
      <c r="E728" s="2" t="s">
        <v>1460</v>
      </c>
      <c r="F728" s="2" t="s">
        <v>1428</v>
      </c>
      <c r="G728" s="2" t="s">
        <v>1522</v>
      </c>
      <c r="H728" s="2" t="s">
        <v>1460</v>
      </c>
      <c r="I728" s="2">
        <v>76953475</v>
      </c>
      <c r="J728" s="2" t="s">
        <v>3246</v>
      </c>
      <c r="K728" s="2" t="s">
        <v>2969</v>
      </c>
      <c r="L728" s="2">
        <v>2073</v>
      </c>
      <c r="M728" s="2">
        <v>2073</v>
      </c>
      <c r="N728" s="2" t="str">
        <f t="shared" si="11"/>
        <v>48169013 - NOVAKK MONTAŽNI SISTEMI, ZAKLJUČNA GRADBENA DELA, D.O.O.</v>
      </c>
      <c r="O728" s="2">
        <v>48169013</v>
      </c>
      <c r="P728" s="2" t="s">
        <v>4272</v>
      </c>
      <c r="Q728" s="8">
        <v>1500</v>
      </c>
    </row>
    <row r="729" spans="1:17" x14ac:dyDescent="0.25">
      <c r="A729" s="2" t="s">
        <v>2846</v>
      </c>
      <c r="B729" s="2" t="s">
        <v>2847</v>
      </c>
      <c r="C729" s="2" t="s">
        <v>1427</v>
      </c>
      <c r="D729" s="2" t="s">
        <v>1459</v>
      </c>
      <c r="E729" s="2" t="s">
        <v>1460</v>
      </c>
      <c r="F729" s="2" t="s">
        <v>1428</v>
      </c>
      <c r="G729" s="2" t="s">
        <v>1522</v>
      </c>
      <c r="H729" s="2" t="s">
        <v>1460</v>
      </c>
      <c r="I729" s="2">
        <v>76953475</v>
      </c>
      <c r="J729" s="2" t="s">
        <v>3246</v>
      </c>
      <c r="K729" s="2" t="s">
        <v>2969</v>
      </c>
      <c r="L729" s="2">
        <v>1912</v>
      </c>
      <c r="M729" s="2">
        <v>1912</v>
      </c>
      <c r="N729" s="2" t="str">
        <f t="shared" si="11"/>
        <v>48306908 - TRGOTRADE, TRGOVINA, GOSTINSTVO, TURIZEM D.O.O.</v>
      </c>
      <c r="O729" s="2">
        <v>48306908</v>
      </c>
      <c r="P729" s="2" t="s">
        <v>4273</v>
      </c>
      <c r="Q729" s="8">
        <v>1800</v>
      </c>
    </row>
    <row r="730" spans="1:17" x14ac:dyDescent="0.25">
      <c r="A730" s="2" t="s">
        <v>2846</v>
      </c>
      <c r="B730" s="2" t="s">
        <v>2847</v>
      </c>
      <c r="C730" s="2" t="s">
        <v>1427</v>
      </c>
      <c r="D730" s="2" t="s">
        <v>1459</v>
      </c>
      <c r="E730" s="2" t="s">
        <v>1460</v>
      </c>
      <c r="F730" s="2" t="s">
        <v>1428</v>
      </c>
      <c r="G730" s="2" t="s">
        <v>1522</v>
      </c>
      <c r="H730" s="2" t="s">
        <v>1460</v>
      </c>
      <c r="I730" s="2">
        <v>76953475</v>
      </c>
      <c r="J730" s="2" t="s">
        <v>3246</v>
      </c>
      <c r="K730" s="2" t="s">
        <v>2969</v>
      </c>
      <c r="L730" s="2">
        <v>1916</v>
      </c>
      <c r="M730" s="2">
        <v>1916</v>
      </c>
      <c r="N730" s="2" t="str">
        <f t="shared" si="11"/>
        <v>48323977 - FOTO IN VIDEO PRODUKCIJA JAKA AŽMAN S.P.</v>
      </c>
      <c r="O730" s="2">
        <v>48323977</v>
      </c>
      <c r="P730" s="2" t="s">
        <v>4274</v>
      </c>
      <c r="Q730" s="8">
        <v>1800</v>
      </c>
    </row>
    <row r="731" spans="1:17" x14ac:dyDescent="0.25">
      <c r="A731" s="2" t="s">
        <v>2846</v>
      </c>
      <c r="B731" s="2" t="s">
        <v>2847</v>
      </c>
      <c r="C731" s="2" t="s">
        <v>1427</v>
      </c>
      <c r="D731" s="2" t="s">
        <v>1459</v>
      </c>
      <c r="E731" s="2" t="s">
        <v>1460</v>
      </c>
      <c r="F731" s="2" t="s">
        <v>1428</v>
      </c>
      <c r="G731" s="2" t="s">
        <v>1522</v>
      </c>
      <c r="H731" s="2" t="s">
        <v>1460</v>
      </c>
      <c r="I731" s="2">
        <v>76953475</v>
      </c>
      <c r="J731" s="2" t="s">
        <v>3246</v>
      </c>
      <c r="K731" s="2" t="s">
        <v>2969</v>
      </c>
      <c r="L731" s="2">
        <v>2157</v>
      </c>
      <c r="M731" s="2">
        <v>2157</v>
      </c>
      <c r="N731" s="2" t="str">
        <f t="shared" si="11"/>
        <v>48328413 - EVENT OZVOČENJE, STAVBNO MIZARSTVO IN PARKETARSTVO MARJAN KOROŠA S.P.</v>
      </c>
      <c r="O731" s="2">
        <v>48328413</v>
      </c>
      <c r="P731" s="2" t="s">
        <v>3497</v>
      </c>
      <c r="Q731" s="8">
        <v>1200</v>
      </c>
    </row>
    <row r="732" spans="1:17" x14ac:dyDescent="0.25">
      <c r="A732" s="2" t="s">
        <v>2846</v>
      </c>
      <c r="B732" s="2" t="s">
        <v>2847</v>
      </c>
      <c r="C732" s="2" t="s">
        <v>1427</v>
      </c>
      <c r="D732" s="2" t="s">
        <v>1459</v>
      </c>
      <c r="E732" s="2" t="s">
        <v>1460</v>
      </c>
      <c r="F732" s="2" t="s">
        <v>1428</v>
      </c>
      <c r="G732" s="2" t="s">
        <v>1522</v>
      </c>
      <c r="H732" s="2" t="s">
        <v>1460</v>
      </c>
      <c r="I732" s="2">
        <v>76953475</v>
      </c>
      <c r="J732" s="2" t="s">
        <v>3246</v>
      </c>
      <c r="K732" s="2" t="s">
        <v>2969</v>
      </c>
      <c r="L732" s="2">
        <v>1285</v>
      </c>
      <c r="M732" s="2">
        <v>1285</v>
      </c>
      <c r="N732" s="2" t="str">
        <f t="shared" si="11"/>
        <v>48348511 - AIVA, PROIZVODNJA, STORITVE IN TRGOVINA, D.O.O.</v>
      </c>
      <c r="O732" s="2">
        <v>48348511</v>
      </c>
      <c r="P732" s="2" t="s">
        <v>4275</v>
      </c>
      <c r="Q732" s="8">
        <v>4800</v>
      </c>
    </row>
    <row r="733" spans="1:17" x14ac:dyDescent="0.25">
      <c r="A733" s="2" t="s">
        <v>2846</v>
      </c>
      <c r="B733" s="2" t="s">
        <v>2847</v>
      </c>
      <c r="C733" s="2" t="s">
        <v>1427</v>
      </c>
      <c r="D733" s="2" t="s">
        <v>1459</v>
      </c>
      <c r="E733" s="2" t="s">
        <v>1460</v>
      </c>
      <c r="F733" s="2" t="s">
        <v>1428</v>
      </c>
      <c r="G733" s="2" t="s">
        <v>1522</v>
      </c>
      <c r="H733" s="2" t="s">
        <v>1460</v>
      </c>
      <c r="I733" s="2">
        <v>76953475</v>
      </c>
      <c r="J733" s="2" t="s">
        <v>3246</v>
      </c>
      <c r="K733" s="2" t="s">
        <v>2969</v>
      </c>
      <c r="L733" s="2">
        <v>1502</v>
      </c>
      <c r="M733" s="2">
        <v>1502</v>
      </c>
      <c r="N733" s="2" t="str">
        <f t="shared" si="11"/>
        <v>48513733 - AUTOBIRD, PREVOZI IN STORITVE, D.O.O.</v>
      </c>
      <c r="O733" s="2">
        <v>48513733</v>
      </c>
      <c r="P733" s="2" t="s">
        <v>4276</v>
      </c>
      <c r="Q733" s="8">
        <v>3300</v>
      </c>
    </row>
    <row r="734" spans="1:17" x14ac:dyDescent="0.25">
      <c r="A734" s="2" t="s">
        <v>2846</v>
      </c>
      <c r="B734" s="2" t="s">
        <v>2847</v>
      </c>
      <c r="C734" s="2" t="s">
        <v>1427</v>
      </c>
      <c r="D734" s="2" t="s">
        <v>1459</v>
      </c>
      <c r="E734" s="2" t="s">
        <v>1460</v>
      </c>
      <c r="F734" s="2" t="s">
        <v>1428</v>
      </c>
      <c r="G734" s="2" t="s">
        <v>1522</v>
      </c>
      <c r="H734" s="2" t="s">
        <v>1460</v>
      </c>
      <c r="I734" s="2">
        <v>76953475</v>
      </c>
      <c r="J734" s="2" t="s">
        <v>3246</v>
      </c>
      <c r="K734" s="2" t="s">
        <v>2969</v>
      </c>
      <c r="L734" s="2">
        <v>1080</v>
      </c>
      <c r="M734" s="2">
        <v>1080</v>
      </c>
      <c r="N734" s="2" t="str">
        <f t="shared" si="11"/>
        <v>48539066 - PR KOPAČ GOSTINSTVO D.O.O.</v>
      </c>
      <c r="O734" s="2">
        <v>48539066</v>
      </c>
      <c r="P734" s="2" t="s">
        <v>4277</v>
      </c>
      <c r="Q734" s="8">
        <v>5400</v>
      </c>
    </row>
    <row r="735" spans="1:17" x14ac:dyDescent="0.25">
      <c r="A735" s="2" t="s">
        <v>2846</v>
      </c>
      <c r="B735" s="2" t="s">
        <v>2847</v>
      </c>
      <c r="C735" s="2" t="s">
        <v>1427</v>
      </c>
      <c r="D735" s="2" t="s">
        <v>1459</v>
      </c>
      <c r="E735" s="2" t="s">
        <v>1460</v>
      </c>
      <c r="F735" s="2" t="s">
        <v>1428</v>
      </c>
      <c r="G735" s="2" t="s">
        <v>1522</v>
      </c>
      <c r="H735" s="2" t="s">
        <v>1460</v>
      </c>
      <c r="I735" s="2">
        <v>76953475</v>
      </c>
      <c r="J735" s="2" t="s">
        <v>3246</v>
      </c>
      <c r="K735" s="2" t="s">
        <v>2969</v>
      </c>
      <c r="L735" s="2">
        <v>2074</v>
      </c>
      <c r="M735" s="2">
        <v>2074</v>
      </c>
      <c r="N735" s="2" t="str">
        <f t="shared" si="11"/>
        <v>48606464 - VCK, VRTNI CENTER KURBUS, D.O.O.</v>
      </c>
      <c r="O735" s="2">
        <v>48606464</v>
      </c>
      <c r="P735" s="2" t="s">
        <v>4278</v>
      </c>
      <c r="Q735" s="8">
        <v>1500</v>
      </c>
    </row>
    <row r="736" spans="1:17" x14ac:dyDescent="0.25">
      <c r="A736" s="2" t="s">
        <v>2846</v>
      </c>
      <c r="B736" s="2" t="s">
        <v>2847</v>
      </c>
      <c r="C736" s="2" t="s">
        <v>1427</v>
      </c>
      <c r="D736" s="2" t="s">
        <v>1459</v>
      </c>
      <c r="E736" s="2" t="s">
        <v>1460</v>
      </c>
      <c r="F736" s="2" t="s">
        <v>1428</v>
      </c>
      <c r="G736" s="2" t="s">
        <v>1522</v>
      </c>
      <c r="H736" s="2" t="s">
        <v>1460</v>
      </c>
      <c r="I736" s="2">
        <v>76953475</v>
      </c>
      <c r="J736" s="2" t="s">
        <v>3246</v>
      </c>
      <c r="K736" s="2" t="s">
        <v>2969</v>
      </c>
      <c r="L736" s="2">
        <v>1062</v>
      </c>
      <c r="M736" s="2">
        <v>1062</v>
      </c>
      <c r="N736" s="2" t="str">
        <f t="shared" si="11"/>
        <v>48612880 - SUMMIT AVTO, DRUŽBA ZA UVOZ IN PRODAJO AVTOMOBILOV, D.O.O.</v>
      </c>
      <c r="O736" s="2">
        <v>48612880</v>
      </c>
      <c r="P736" s="2" t="s">
        <v>4279</v>
      </c>
      <c r="Q736" s="8">
        <v>5400</v>
      </c>
    </row>
    <row r="737" spans="1:17" x14ac:dyDescent="0.25">
      <c r="A737" s="2" t="s">
        <v>2846</v>
      </c>
      <c r="B737" s="2" t="s">
        <v>2847</v>
      </c>
      <c r="C737" s="2" t="s">
        <v>1427</v>
      </c>
      <c r="D737" s="2" t="s">
        <v>1459</v>
      </c>
      <c r="E737" s="2" t="s">
        <v>1460</v>
      </c>
      <c r="F737" s="2" t="s">
        <v>1428</v>
      </c>
      <c r="G737" s="2" t="s">
        <v>1522</v>
      </c>
      <c r="H737" s="2" t="s">
        <v>1460</v>
      </c>
      <c r="I737" s="2">
        <v>76953475</v>
      </c>
      <c r="J737" s="2" t="s">
        <v>3246</v>
      </c>
      <c r="K737" s="2" t="s">
        <v>2969</v>
      </c>
      <c r="L737" s="2">
        <v>1087</v>
      </c>
      <c r="M737" s="2">
        <v>1087</v>
      </c>
      <c r="N737" s="2" t="str">
        <f t="shared" si="11"/>
        <v>48613363 - PRIME AGENCIJA, FRIZERSTVO, TRGOVINA IN STORITVE, D.O.O.</v>
      </c>
      <c r="O737" s="2">
        <v>48613363</v>
      </c>
      <c r="P737" s="2" t="s">
        <v>4280</v>
      </c>
      <c r="Q737" s="8">
        <v>5400</v>
      </c>
    </row>
    <row r="738" spans="1:17" x14ac:dyDescent="0.25">
      <c r="A738" s="2" t="s">
        <v>2846</v>
      </c>
      <c r="B738" s="2" t="s">
        <v>2847</v>
      </c>
      <c r="C738" s="2" t="s">
        <v>1427</v>
      </c>
      <c r="D738" s="2" t="s">
        <v>1459</v>
      </c>
      <c r="E738" s="2" t="s">
        <v>1460</v>
      </c>
      <c r="F738" s="2" t="s">
        <v>1428</v>
      </c>
      <c r="G738" s="2" t="s">
        <v>1522</v>
      </c>
      <c r="H738" s="2" t="s">
        <v>1460</v>
      </c>
      <c r="I738" s="2">
        <v>76953475</v>
      </c>
      <c r="J738" s="2" t="s">
        <v>3246</v>
      </c>
      <c r="K738" s="2" t="s">
        <v>2969</v>
      </c>
      <c r="L738" s="2">
        <v>1284</v>
      </c>
      <c r="M738" s="2">
        <v>1284</v>
      </c>
      <c r="N738" s="2" t="str">
        <f t="shared" si="11"/>
        <v>48650161 - AUCOS STORITVENO IN TRGOVSKO PODJETJE D.O.O.</v>
      </c>
      <c r="O738" s="2">
        <v>48650161</v>
      </c>
      <c r="P738" s="2" t="s">
        <v>4281</v>
      </c>
      <c r="Q738" s="8">
        <v>4800</v>
      </c>
    </row>
    <row r="739" spans="1:17" x14ac:dyDescent="0.25">
      <c r="A739" s="2" t="s">
        <v>2846</v>
      </c>
      <c r="B739" s="2" t="s">
        <v>2847</v>
      </c>
      <c r="C739" s="2" t="s">
        <v>1427</v>
      </c>
      <c r="D739" s="2" t="s">
        <v>1459</v>
      </c>
      <c r="E739" s="2" t="s">
        <v>1460</v>
      </c>
      <c r="F739" s="2" t="s">
        <v>1428</v>
      </c>
      <c r="G739" s="2" t="s">
        <v>1522</v>
      </c>
      <c r="H739" s="2" t="s">
        <v>1460</v>
      </c>
      <c r="I739" s="2">
        <v>76953475</v>
      </c>
      <c r="J739" s="2" t="s">
        <v>3246</v>
      </c>
      <c r="K739" s="2" t="s">
        <v>2969</v>
      </c>
      <c r="L739" s="2">
        <v>1372</v>
      </c>
      <c r="M739" s="2">
        <v>1372</v>
      </c>
      <c r="N739" s="2" t="str">
        <f t="shared" si="11"/>
        <v>48663921 - AC ELITE AVTOSTORITVE, KLEMEN LAHOVEC S.P.</v>
      </c>
      <c r="O739" s="2">
        <v>48663921</v>
      </c>
      <c r="P739" s="2" t="s">
        <v>4282</v>
      </c>
      <c r="Q739" s="8">
        <v>4243.68</v>
      </c>
    </row>
    <row r="740" spans="1:17" x14ac:dyDescent="0.25">
      <c r="A740" s="2" t="s">
        <v>2846</v>
      </c>
      <c r="B740" s="2" t="s">
        <v>2847</v>
      </c>
      <c r="C740" s="2" t="s">
        <v>1427</v>
      </c>
      <c r="D740" s="2" t="s">
        <v>1459</v>
      </c>
      <c r="E740" s="2" t="s">
        <v>1460</v>
      </c>
      <c r="F740" s="2" t="s">
        <v>1428</v>
      </c>
      <c r="G740" s="2" t="s">
        <v>1522</v>
      </c>
      <c r="H740" s="2" t="s">
        <v>1460</v>
      </c>
      <c r="I740" s="2">
        <v>76953475</v>
      </c>
      <c r="J740" s="2" t="s">
        <v>3246</v>
      </c>
      <c r="K740" s="2" t="s">
        <v>2969</v>
      </c>
      <c r="L740" s="2">
        <v>1592</v>
      </c>
      <c r="M740" s="2">
        <v>1592</v>
      </c>
      <c r="N740" s="2" t="str">
        <f t="shared" si="11"/>
        <v>48770884 - MIZARSTVO FRANC BLAŽIČ S.P.</v>
      </c>
      <c r="O740" s="2">
        <v>48770884</v>
      </c>
      <c r="P740" s="2" t="s">
        <v>3498</v>
      </c>
      <c r="Q740" s="8">
        <v>2700</v>
      </c>
    </row>
    <row r="741" spans="1:17" x14ac:dyDescent="0.25">
      <c r="A741" s="2" t="s">
        <v>2846</v>
      </c>
      <c r="B741" s="2" t="s">
        <v>2847</v>
      </c>
      <c r="C741" s="2" t="s">
        <v>1427</v>
      </c>
      <c r="D741" s="2" t="s">
        <v>1459</v>
      </c>
      <c r="E741" s="2" t="s">
        <v>1460</v>
      </c>
      <c r="F741" s="2" t="s">
        <v>1428</v>
      </c>
      <c r="G741" s="2" t="s">
        <v>1522</v>
      </c>
      <c r="H741" s="2" t="s">
        <v>1460</v>
      </c>
      <c r="I741" s="2">
        <v>76953475</v>
      </c>
      <c r="J741" s="2" t="s">
        <v>3246</v>
      </c>
      <c r="K741" s="2" t="s">
        <v>2969</v>
      </c>
      <c r="L741" s="2">
        <v>2215</v>
      </c>
      <c r="M741" s="2">
        <v>2215</v>
      </c>
      <c r="N741" s="2" t="str">
        <f t="shared" si="11"/>
        <v>48795712 - FRIZERSKI STUDIO S, SABINA SOFTIĆ S.P.</v>
      </c>
      <c r="O741" s="2">
        <v>48795712</v>
      </c>
      <c r="P741" s="2" t="s">
        <v>4283</v>
      </c>
      <c r="Q741" s="8">
        <v>968.95</v>
      </c>
    </row>
    <row r="742" spans="1:17" x14ac:dyDescent="0.25">
      <c r="A742" s="2" t="s">
        <v>2846</v>
      </c>
      <c r="B742" s="2" t="s">
        <v>2847</v>
      </c>
      <c r="C742" s="2" t="s">
        <v>1427</v>
      </c>
      <c r="D742" s="2" t="s">
        <v>1459</v>
      </c>
      <c r="E742" s="2" t="s">
        <v>1460</v>
      </c>
      <c r="F742" s="2" t="s">
        <v>1428</v>
      </c>
      <c r="G742" s="2" t="s">
        <v>1522</v>
      </c>
      <c r="H742" s="2" t="s">
        <v>1460</v>
      </c>
      <c r="I742" s="2">
        <v>76953475</v>
      </c>
      <c r="J742" s="2" t="s">
        <v>3246</v>
      </c>
      <c r="K742" s="2" t="s">
        <v>2969</v>
      </c>
      <c r="L742" s="2">
        <v>1594</v>
      </c>
      <c r="M742" s="2">
        <v>1594</v>
      </c>
      <c r="N742" s="2" t="str">
        <f t="shared" si="11"/>
        <v>48928135 - SPORTKA, ŠPORTNO VADBENI STUDIO, ŠPORTNE DEJAVNOSTI IN TRGOVINA ZA MALE ŽIVALI, KATJA RAKUŠČEK S.P.</v>
      </c>
      <c r="O742" s="2">
        <v>48928135</v>
      </c>
      <c r="P742" s="2" t="s">
        <v>4284</v>
      </c>
      <c r="Q742" s="8">
        <v>2700</v>
      </c>
    </row>
    <row r="743" spans="1:17" x14ac:dyDescent="0.25">
      <c r="A743" s="2" t="s">
        <v>2846</v>
      </c>
      <c r="B743" s="2" t="s">
        <v>2847</v>
      </c>
      <c r="C743" s="2" t="s">
        <v>1427</v>
      </c>
      <c r="D743" s="2" t="s">
        <v>1459</v>
      </c>
      <c r="E743" s="2" t="s">
        <v>1460</v>
      </c>
      <c r="F743" s="2" t="s">
        <v>1428</v>
      </c>
      <c r="G743" s="2" t="s">
        <v>1522</v>
      </c>
      <c r="H743" s="2" t="s">
        <v>1460</v>
      </c>
      <c r="I743" s="2">
        <v>76953475</v>
      </c>
      <c r="J743" s="2" t="s">
        <v>3246</v>
      </c>
      <c r="K743" s="2" t="s">
        <v>2969</v>
      </c>
      <c r="L743" s="2">
        <v>778</v>
      </c>
      <c r="M743" s="2">
        <v>778</v>
      </c>
      <c r="N743" s="2" t="str">
        <f t="shared" si="11"/>
        <v>48966126 - GOSTIŠČE SENICA MIHA SENICA S.P.</v>
      </c>
      <c r="O743" s="2">
        <v>48966126</v>
      </c>
      <c r="P743" s="2" t="s">
        <v>3499</v>
      </c>
      <c r="Q743" s="8">
        <v>10500</v>
      </c>
    </row>
    <row r="744" spans="1:17" x14ac:dyDescent="0.25">
      <c r="A744" s="2" t="s">
        <v>2846</v>
      </c>
      <c r="B744" s="2" t="s">
        <v>2847</v>
      </c>
      <c r="C744" s="2" t="s">
        <v>1427</v>
      </c>
      <c r="D744" s="2" t="s">
        <v>1459</v>
      </c>
      <c r="E744" s="2" t="s">
        <v>1460</v>
      </c>
      <c r="F744" s="2" t="s">
        <v>1428</v>
      </c>
      <c r="G744" s="2" t="s">
        <v>1522</v>
      </c>
      <c r="H744" s="2" t="s">
        <v>1460</v>
      </c>
      <c r="I744" s="2">
        <v>76953475</v>
      </c>
      <c r="J744" s="2" t="s">
        <v>3246</v>
      </c>
      <c r="K744" s="2" t="s">
        <v>2969</v>
      </c>
      <c r="L744" s="2">
        <v>1907</v>
      </c>
      <c r="M744" s="2">
        <v>1907</v>
      </c>
      <c r="N744" s="2" t="str">
        <f t="shared" si="11"/>
        <v>48973815 - LAKNER RENATA S.P. FRIZERSKI SALON RENATA</v>
      </c>
      <c r="O744" s="2">
        <v>48973815</v>
      </c>
      <c r="P744" s="2" t="s">
        <v>3500</v>
      </c>
      <c r="Q744" s="8">
        <v>1800</v>
      </c>
    </row>
    <row r="745" spans="1:17" x14ac:dyDescent="0.25">
      <c r="A745" s="2" t="s">
        <v>2846</v>
      </c>
      <c r="B745" s="2" t="s">
        <v>2847</v>
      </c>
      <c r="C745" s="2" t="s">
        <v>1427</v>
      </c>
      <c r="D745" s="2" t="s">
        <v>1459</v>
      </c>
      <c r="E745" s="2" t="s">
        <v>1460</v>
      </c>
      <c r="F745" s="2" t="s">
        <v>1428</v>
      </c>
      <c r="G745" s="2" t="s">
        <v>1522</v>
      </c>
      <c r="H745" s="2" t="s">
        <v>1460</v>
      </c>
      <c r="I745" s="2">
        <v>76953475</v>
      </c>
      <c r="J745" s="2" t="s">
        <v>3246</v>
      </c>
      <c r="K745" s="2" t="s">
        <v>2969</v>
      </c>
      <c r="L745" s="2">
        <v>1947</v>
      </c>
      <c r="M745" s="2">
        <v>1947</v>
      </c>
      <c r="N745" s="2" t="str">
        <f t="shared" si="11"/>
        <v>49034537 - MT ELEKTROMONTAŽNE STORITVE KRISTJAN MIKLOŽIČ S.P.</v>
      </c>
      <c r="O745" s="2">
        <v>49034537</v>
      </c>
      <c r="P745" s="2" t="s">
        <v>3501</v>
      </c>
      <c r="Q745" s="8">
        <v>1800</v>
      </c>
    </row>
    <row r="746" spans="1:17" x14ac:dyDescent="0.25">
      <c r="A746" s="2" t="s">
        <v>2846</v>
      </c>
      <c r="B746" s="2" t="s">
        <v>2847</v>
      </c>
      <c r="C746" s="2" t="s">
        <v>1427</v>
      </c>
      <c r="D746" s="2" t="s">
        <v>1459</v>
      </c>
      <c r="E746" s="2" t="s">
        <v>1460</v>
      </c>
      <c r="F746" s="2" t="s">
        <v>1428</v>
      </c>
      <c r="G746" s="2" t="s">
        <v>1522</v>
      </c>
      <c r="H746" s="2" t="s">
        <v>1460</v>
      </c>
      <c r="I746" s="2">
        <v>76953475</v>
      </c>
      <c r="J746" s="2" t="s">
        <v>3246</v>
      </c>
      <c r="K746" s="2" t="s">
        <v>2969</v>
      </c>
      <c r="L746" s="2">
        <v>2326</v>
      </c>
      <c r="M746" s="2">
        <v>2326</v>
      </c>
      <c r="N746" s="2" t="str">
        <f t="shared" si="11"/>
        <v>49102117 - FRIZERSKI IN LEPOTILNI BSTUDIO, BRANKA SUMER S.P.</v>
      </c>
      <c r="O746" s="2">
        <v>49102117</v>
      </c>
      <c r="P746" s="2" t="s">
        <v>4285</v>
      </c>
      <c r="Q746" s="8">
        <v>600</v>
      </c>
    </row>
    <row r="747" spans="1:17" x14ac:dyDescent="0.25">
      <c r="A747" s="2" t="s">
        <v>2846</v>
      </c>
      <c r="B747" s="2" t="s">
        <v>2847</v>
      </c>
      <c r="C747" s="2" t="s">
        <v>1427</v>
      </c>
      <c r="D747" s="2" t="s">
        <v>1459</v>
      </c>
      <c r="E747" s="2" t="s">
        <v>1460</v>
      </c>
      <c r="F747" s="2" t="s">
        <v>1428</v>
      </c>
      <c r="G747" s="2" t="s">
        <v>1522</v>
      </c>
      <c r="H747" s="2" t="s">
        <v>1460</v>
      </c>
      <c r="I747" s="2">
        <v>76953475</v>
      </c>
      <c r="J747" s="2" t="s">
        <v>3246</v>
      </c>
      <c r="K747" s="2" t="s">
        <v>2969</v>
      </c>
      <c r="L747" s="2">
        <v>1701</v>
      </c>
      <c r="M747" s="2">
        <v>1701</v>
      </c>
      <c r="N747" s="2" t="str">
        <f t="shared" si="11"/>
        <v>49146378 - MARTA, STORITVENO-PROIZVODNO, TRGOVINSKO PODJETJE, UVOZ-IZVOZ, D.O.O.</v>
      </c>
      <c r="O747" s="2">
        <v>49146378</v>
      </c>
      <c r="P747" s="2" t="s">
        <v>4286</v>
      </c>
      <c r="Q747" s="8">
        <v>2400</v>
      </c>
    </row>
    <row r="748" spans="1:17" x14ac:dyDescent="0.25">
      <c r="A748" s="2" t="s">
        <v>2846</v>
      </c>
      <c r="B748" s="2" t="s">
        <v>2847</v>
      </c>
      <c r="C748" s="2" t="s">
        <v>1427</v>
      </c>
      <c r="D748" s="2" t="s">
        <v>1459</v>
      </c>
      <c r="E748" s="2" t="s">
        <v>1460</v>
      </c>
      <c r="F748" s="2" t="s">
        <v>1428</v>
      </c>
      <c r="G748" s="2" t="s">
        <v>1522</v>
      </c>
      <c r="H748" s="2" t="s">
        <v>1460</v>
      </c>
      <c r="I748" s="2">
        <v>76953475</v>
      </c>
      <c r="J748" s="2" t="s">
        <v>3246</v>
      </c>
      <c r="K748" s="2" t="s">
        <v>2969</v>
      </c>
      <c r="L748" s="2">
        <v>1952</v>
      </c>
      <c r="M748" s="2">
        <v>1952</v>
      </c>
      <c r="N748" s="2" t="str">
        <f t="shared" si="11"/>
        <v>49188976 - CNC-SKLEDAR, OBDELAVA KOVIN, D.O.O.</v>
      </c>
      <c r="O748" s="2">
        <v>49188976</v>
      </c>
      <c r="P748" s="2" t="s">
        <v>4287</v>
      </c>
      <c r="Q748" s="8">
        <v>1800</v>
      </c>
    </row>
    <row r="749" spans="1:17" x14ac:dyDescent="0.25">
      <c r="A749" s="2" t="s">
        <v>2846</v>
      </c>
      <c r="B749" s="2" t="s">
        <v>2847</v>
      </c>
      <c r="C749" s="2" t="s">
        <v>1427</v>
      </c>
      <c r="D749" s="2" t="s">
        <v>1459</v>
      </c>
      <c r="E749" s="2" t="s">
        <v>1460</v>
      </c>
      <c r="F749" s="2" t="s">
        <v>1428</v>
      </c>
      <c r="G749" s="2" t="s">
        <v>1522</v>
      </c>
      <c r="H749" s="2" t="s">
        <v>1460</v>
      </c>
      <c r="I749" s="2">
        <v>76953475</v>
      </c>
      <c r="J749" s="2" t="s">
        <v>3246</v>
      </c>
      <c r="K749" s="2" t="s">
        <v>2969</v>
      </c>
      <c r="L749" s="2">
        <v>1096</v>
      </c>
      <c r="M749" s="2">
        <v>1096</v>
      </c>
      <c r="N749" s="2" t="str">
        <f t="shared" si="11"/>
        <v>49189387 - T.T. CARGO MEDNARODNI PREVOZI D.O.O.</v>
      </c>
      <c r="O749" s="2">
        <v>49189387</v>
      </c>
      <c r="P749" s="2" t="s">
        <v>4288</v>
      </c>
      <c r="Q749" s="8">
        <v>5400</v>
      </c>
    </row>
    <row r="750" spans="1:17" x14ac:dyDescent="0.25">
      <c r="A750" s="2" t="s">
        <v>2846</v>
      </c>
      <c r="B750" s="2" t="s">
        <v>2847</v>
      </c>
      <c r="C750" s="2" t="s">
        <v>1427</v>
      </c>
      <c r="D750" s="2" t="s">
        <v>1459</v>
      </c>
      <c r="E750" s="2" t="s">
        <v>1460</v>
      </c>
      <c r="F750" s="2" t="s">
        <v>1428</v>
      </c>
      <c r="G750" s="2" t="s">
        <v>1522</v>
      </c>
      <c r="H750" s="2" t="s">
        <v>1460</v>
      </c>
      <c r="I750" s="2">
        <v>76953475</v>
      </c>
      <c r="J750" s="2" t="s">
        <v>3246</v>
      </c>
      <c r="K750" s="2" t="s">
        <v>2969</v>
      </c>
      <c r="L750" s="2">
        <v>1565</v>
      </c>
      <c r="M750" s="2">
        <v>1565</v>
      </c>
      <c r="N750" s="2" t="str">
        <f t="shared" si="11"/>
        <v>49235273 - PARKETARSTVO MIHELČIČ ŽITK, IGOR MIHELČIČ S.P.</v>
      </c>
      <c r="O750" s="2">
        <v>49235273</v>
      </c>
      <c r="P750" s="2" t="s">
        <v>4289</v>
      </c>
      <c r="Q750" s="8">
        <v>2880</v>
      </c>
    </row>
    <row r="751" spans="1:17" x14ac:dyDescent="0.25">
      <c r="A751" s="2" t="s">
        <v>2846</v>
      </c>
      <c r="B751" s="2" t="s">
        <v>2847</v>
      </c>
      <c r="C751" s="2" t="s">
        <v>1427</v>
      </c>
      <c r="D751" s="2" t="s">
        <v>1459</v>
      </c>
      <c r="E751" s="2" t="s">
        <v>1460</v>
      </c>
      <c r="F751" s="2" t="s">
        <v>1428</v>
      </c>
      <c r="G751" s="2" t="s">
        <v>1522</v>
      </c>
      <c r="H751" s="2" t="s">
        <v>1460</v>
      </c>
      <c r="I751" s="2">
        <v>76953475</v>
      </c>
      <c r="J751" s="2" t="s">
        <v>3246</v>
      </c>
      <c r="K751" s="2" t="s">
        <v>2969</v>
      </c>
      <c r="L751" s="2">
        <v>1331</v>
      </c>
      <c r="M751" s="2">
        <v>1331</v>
      </c>
      <c r="N751" s="2" t="str">
        <f t="shared" si="11"/>
        <v>49240013 - GOSTINSTVO IN FRIZERSTVO CIRIL VERDELJ S.P.</v>
      </c>
      <c r="O751" s="2">
        <v>49240013</v>
      </c>
      <c r="P751" s="2" t="s">
        <v>3502</v>
      </c>
      <c r="Q751" s="8">
        <v>4500</v>
      </c>
    </row>
    <row r="752" spans="1:17" x14ac:dyDescent="0.25">
      <c r="A752" s="2" t="s">
        <v>2846</v>
      </c>
      <c r="B752" s="2" t="s">
        <v>2847</v>
      </c>
      <c r="C752" s="2" t="s">
        <v>1427</v>
      </c>
      <c r="D752" s="2" t="s">
        <v>1459</v>
      </c>
      <c r="E752" s="2" t="s">
        <v>1460</v>
      </c>
      <c r="F752" s="2" t="s">
        <v>1428</v>
      </c>
      <c r="G752" s="2" t="s">
        <v>1522</v>
      </c>
      <c r="H752" s="2" t="s">
        <v>1460</v>
      </c>
      <c r="I752" s="2">
        <v>76953475</v>
      </c>
      <c r="J752" s="2" t="s">
        <v>3246</v>
      </c>
      <c r="K752" s="2" t="s">
        <v>2969</v>
      </c>
      <c r="L752" s="2">
        <v>1480</v>
      </c>
      <c r="M752" s="2">
        <v>1480</v>
      </c>
      <c r="N752" s="2" t="str">
        <f t="shared" si="11"/>
        <v>49284088 - SANLES TRGOVINA NA DEBELO IN DROBNO NEŽIVILSKIH PROIZVODOV D.O.O.</v>
      </c>
      <c r="O752" s="2">
        <v>49284088</v>
      </c>
      <c r="P752" s="2" t="s">
        <v>4290</v>
      </c>
      <c r="Q752" s="8">
        <v>3600</v>
      </c>
    </row>
    <row r="753" spans="1:17" x14ac:dyDescent="0.25">
      <c r="A753" s="2" t="s">
        <v>2846</v>
      </c>
      <c r="B753" s="2" t="s">
        <v>2847</v>
      </c>
      <c r="C753" s="2" t="s">
        <v>1427</v>
      </c>
      <c r="D753" s="2" t="s">
        <v>1459</v>
      </c>
      <c r="E753" s="2" t="s">
        <v>1460</v>
      </c>
      <c r="F753" s="2" t="s">
        <v>1428</v>
      </c>
      <c r="G753" s="2" t="s">
        <v>1522</v>
      </c>
      <c r="H753" s="2" t="s">
        <v>1460</v>
      </c>
      <c r="I753" s="2">
        <v>76953475</v>
      </c>
      <c r="J753" s="2" t="s">
        <v>3246</v>
      </c>
      <c r="K753" s="2" t="s">
        <v>2969</v>
      </c>
      <c r="L753" s="2">
        <v>1593</v>
      </c>
      <c r="M753" s="2">
        <v>1593</v>
      </c>
      <c r="N753" s="2" t="str">
        <f t="shared" si="11"/>
        <v>49290487 - MALGAJ, TRGOVSKO-SERVISNO PODJETJE, D.O.O.</v>
      </c>
      <c r="O753" s="2">
        <v>49290487</v>
      </c>
      <c r="P753" s="2" t="s">
        <v>4291</v>
      </c>
      <c r="Q753" s="8">
        <v>2700</v>
      </c>
    </row>
    <row r="754" spans="1:17" x14ac:dyDescent="0.25">
      <c r="A754" s="2" t="s">
        <v>2846</v>
      </c>
      <c r="B754" s="2" t="s">
        <v>2847</v>
      </c>
      <c r="C754" s="2" t="s">
        <v>1427</v>
      </c>
      <c r="D754" s="2" t="s">
        <v>1459</v>
      </c>
      <c r="E754" s="2" t="s">
        <v>1460</v>
      </c>
      <c r="F754" s="2" t="s">
        <v>1428</v>
      </c>
      <c r="G754" s="2" t="s">
        <v>1522</v>
      </c>
      <c r="H754" s="2" t="s">
        <v>1460</v>
      </c>
      <c r="I754" s="2">
        <v>76953475</v>
      </c>
      <c r="J754" s="2" t="s">
        <v>3246</v>
      </c>
      <c r="K754" s="2" t="s">
        <v>2969</v>
      </c>
      <c r="L754" s="2">
        <v>857</v>
      </c>
      <c r="M754" s="2">
        <v>857</v>
      </c>
      <c r="N754" s="2" t="str">
        <f t="shared" si="11"/>
        <v>49344358 - JADRAN INŽENIRING, TRGOVINA IN STORITVE, D.O.O. SEŽANA</v>
      </c>
      <c r="O754" s="2">
        <v>49344358</v>
      </c>
      <c r="P754" s="2" t="s">
        <v>4292</v>
      </c>
      <c r="Q754" s="8">
        <v>6660</v>
      </c>
    </row>
    <row r="755" spans="1:17" x14ac:dyDescent="0.25">
      <c r="A755" s="2" t="s">
        <v>2846</v>
      </c>
      <c r="B755" s="2" t="s">
        <v>2847</v>
      </c>
      <c r="C755" s="2" t="s">
        <v>1427</v>
      </c>
      <c r="D755" s="2" t="s">
        <v>1459</v>
      </c>
      <c r="E755" s="2" t="s">
        <v>1460</v>
      </c>
      <c r="F755" s="2" t="s">
        <v>1428</v>
      </c>
      <c r="G755" s="2" t="s">
        <v>1522</v>
      </c>
      <c r="H755" s="2" t="s">
        <v>1460</v>
      </c>
      <c r="I755" s="2">
        <v>76953475</v>
      </c>
      <c r="J755" s="2" t="s">
        <v>3246</v>
      </c>
      <c r="K755" s="2" t="s">
        <v>2969</v>
      </c>
      <c r="L755" s="2">
        <v>1099</v>
      </c>
      <c r="M755" s="2">
        <v>1099</v>
      </c>
      <c r="N755" s="2" t="str">
        <f t="shared" si="11"/>
        <v>49459201 - SILON INDUSTRIJSKA AVTOMATIZACIJA, D.O.O.</v>
      </c>
      <c r="O755" s="2">
        <v>49459201</v>
      </c>
      <c r="P755" s="2" t="s">
        <v>4293</v>
      </c>
      <c r="Q755" s="8">
        <v>5400</v>
      </c>
    </row>
    <row r="756" spans="1:17" x14ac:dyDescent="0.25">
      <c r="A756" s="2" t="s">
        <v>2846</v>
      </c>
      <c r="B756" s="2" t="s">
        <v>2847</v>
      </c>
      <c r="C756" s="2" t="s">
        <v>1427</v>
      </c>
      <c r="D756" s="2" t="s">
        <v>1459</v>
      </c>
      <c r="E756" s="2" t="s">
        <v>1460</v>
      </c>
      <c r="F756" s="2" t="s">
        <v>1428</v>
      </c>
      <c r="G756" s="2" t="s">
        <v>1522</v>
      </c>
      <c r="H756" s="2" t="s">
        <v>1460</v>
      </c>
      <c r="I756" s="2">
        <v>76953475</v>
      </c>
      <c r="J756" s="2" t="s">
        <v>3246</v>
      </c>
      <c r="K756" s="2" t="s">
        <v>2969</v>
      </c>
      <c r="L756" s="2">
        <v>910</v>
      </c>
      <c r="M756" s="2">
        <v>910</v>
      </c>
      <c r="N756" s="2" t="str">
        <f t="shared" si="11"/>
        <v>49503154 - MADAX, PROIZVODNJA, TRGOVINA IN STORITVE, D.O.O.</v>
      </c>
      <c r="O756" s="2">
        <v>49503154</v>
      </c>
      <c r="P756" s="2" t="s">
        <v>4294</v>
      </c>
      <c r="Q756" s="8">
        <v>6300</v>
      </c>
    </row>
    <row r="757" spans="1:17" x14ac:dyDescent="0.25">
      <c r="A757" s="2" t="s">
        <v>2846</v>
      </c>
      <c r="B757" s="2" t="s">
        <v>2847</v>
      </c>
      <c r="C757" s="2" t="s">
        <v>1427</v>
      </c>
      <c r="D757" s="2" t="s">
        <v>1459</v>
      </c>
      <c r="E757" s="2" t="s">
        <v>1460</v>
      </c>
      <c r="F757" s="2" t="s">
        <v>1428</v>
      </c>
      <c r="G757" s="2" t="s">
        <v>1522</v>
      </c>
      <c r="H757" s="2" t="s">
        <v>1460</v>
      </c>
      <c r="I757" s="2">
        <v>76953475</v>
      </c>
      <c r="J757" s="2" t="s">
        <v>3246</v>
      </c>
      <c r="K757" s="2" t="s">
        <v>2969</v>
      </c>
      <c r="L757" s="2">
        <v>2047</v>
      </c>
      <c r="M757" s="2">
        <v>2047</v>
      </c>
      <c r="N757" s="2" t="str">
        <f t="shared" si="11"/>
        <v>49617796 - AJNA SALON, KOZMETIČNE STORITVE, D.O.O.</v>
      </c>
      <c r="O757" s="2">
        <v>49617796</v>
      </c>
      <c r="P757" s="2" t="s">
        <v>4295</v>
      </c>
      <c r="Q757" s="8">
        <v>1525.05</v>
      </c>
    </row>
    <row r="758" spans="1:17" x14ac:dyDescent="0.25">
      <c r="A758" s="2" t="s">
        <v>2846</v>
      </c>
      <c r="B758" s="2" t="s">
        <v>2847</v>
      </c>
      <c r="C758" s="2" t="s">
        <v>1427</v>
      </c>
      <c r="D758" s="2" t="s">
        <v>1459</v>
      </c>
      <c r="E758" s="2" t="s">
        <v>1460</v>
      </c>
      <c r="F758" s="2" t="s">
        <v>1428</v>
      </c>
      <c r="G758" s="2" t="s">
        <v>1522</v>
      </c>
      <c r="H758" s="2" t="s">
        <v>1460</v>
      </c>
      <c r="I758" s="2">
        <v>76953475</v>
      </c>
      <c r="J758" s="2" t="s">
        <v>3246</v>
      </c>
      <c r="K758" s="2" t="s">
        <v>2969</v>
      </c>
      <c r="L758" s="2">
        <v>1436</v>
      </c>
      <c r="M758" s="2">
        <v>1436</v>
      </c>
      <c r="N758" s="2" t="str">
        <f t="shared" si="11"/>
        <v>49618610 - BLISK MONTAŽA, INŠTALACIJE, KROVSKO KLEPARSKA IN ZAKLJUČNA DELA V GRADBENIŠTVU D.O.O.</v>
      </c>
      <c r="O758" s="2">
        <v>49618610</v>
      </c>
      <c r="P758" s="2" t="s">
        <v>4296</v>
      </c>
      <c r="Q758" s="8">
        <v>3900</v>
      </c>
    </row>
    <row r="759" spans="1:17" x14ac:dyDescent="0.25">
      <c r="A759" s="2" t="s">
        <v>2846</v>
      </c>
      <c r="B759" s="2" t="s">
        <v>2847</v>
      </c>
      <c r="C759" s="2" t="s">
        <v>1427</v>
      </c>
      <c r="D759" s="2" t="s">
        <v>1459</v>
      </c>
      <c r="E759" s="2" t="s">
        <v>1460</v>
      </c>
      <c r="F759" s="2" t="s">
        <v>1428</v>
      </c>
      <c r="G759" s="2" t="s">
        <v>1522</v>
      </c>
      <c r="H759" s="2" t="s">
        <v>1460</v>
      </c>
      <c r="I759" s="2">
        <v>76953475</v>
      </c>
      <c r="J759" s="2" t="s">
        <v>3246</v>
      </c>
      <c r="K759" s="2" t="s">
        <v>2969</v>
      </c>
      <c r="L759" s="2">
        <v>1089</v>
      </c>
      <c r="M759" s="2">
        <v>1089</v>
      </c>
      <c r="N759" s="2" t="str">
        <f t="shared" si="11"/>
        <v>49682083 - GELTAR TRANSPORT, PODJETJE ZA TRANSPORT IN LOGISTIKO, D.O.O.</v>
      </c>
      <c r="O759" s="2">
        <v>49682083</v>
      </c>
      <c r="P759" s="2" t="s">
        <v>4297</v>
      </c>
      <c r="Q759" s="8">
        <v>5400</v>
      </c>
    </row>
    <row r="760" spans="1:17" x14ac:dyDescent="0.25">
      <c r="A760" s="2" t="s">
        <v>2846</v>
      </c>
      <c r="B760" s="2" t="s">
        <v>2847</v>
      </c>
      <c r="C760" s="2" t="s">
        <v>1427</v>
      </c>
      <c r="D760" s="2" t="s">
        <v>1459</v>
      </c>
      <c r="E760" s="2" t="s">
        <v>1460</v>
      </c>
      <c r="F760" s="2" t="s">
        <v>1428</v>
      </c>
      <c r="G760" s="2" t="s">
        <v>1522</v>
      </c>
      <c r="H760" s="2" t="s">
        <v>1460</v>
      </c>
      <c r="I760" s="2">
        <v>76953475</v>
      </c>
      <c r="J760" s="2" t="s">
        <v>3246</v>
      </c>
      <c r="K760" s="2" t="s">
        <v>2969</v>
      </c>
      <c r="L760" s="2">
        <v>783</v>
      </c>
      <c r="M760" s="2">
        <v>783</v>
      </c>
      <c r="N760" s="2" t="str">
        <f t="shared" si="11"/>
        <v>49690086 - GERŠAK TRANSPORT, TRGOVINA IN STORITVE, D.O.O.</v>
      </c>
      <c r="O760" s="2">
        <v>49690086</v>
      </c>
      <c r="P760" s="2" t="s">
        <v>4298</v>
      </c>
      <c r="Q760" s="8">
        <v>10200</v>
      </c>
    </row>
    <row r="761" spans="1:17" x14ac:dyDescent="0.25">
      <c r="A761" s="2" t="s">
        <v>2846</v>
      </c>
      <c r="B761" s="2" t="s">
        <v>2847</v>
      </c>
      <c r="C761" s="2" t="s">
        <v>1427</v>
      </c>
      <c r="D761" s="2" t="s">
        <v>1459</v>
      </c>
      <c r="E761" s="2" t="s">
        <v>1460</v>
      </c>
      <c r="F761" s="2" t="s">
        <v>1428</v>
      </c>
      <c r="G761" s="2" t="s">
        <v>1522</v>
      </c>
      <c r="H761" s="2" t="s">
        <v>1460</v>
      </c>
      <c r="I761" s="2">
        <v>76953475</v>
      </c>
      <c r="J761" s="2" t="s">
        <v>3246</v>
      </c>
      <c r="K761" s="2" t="s">
        <v>2969</v>
      </c>
      <c r="L761" s="2">
        <v>888</v>
      </c>
      <c r="M761" s="2">
        <v>888</v>
      </c>
      <c r="N761" s="2" t="str">
        <f t="shared" si="11"/>
        <v>49721674 - STREŽBA PIJAČ, "TONI BAR" MOHORIČ MITJA S.P.</v>
      </c>
      <c r="O761" s="2">
        <v>49721674</v>
      </c>
      <c r="P761" s="2" t="s">
        <v>4299</v>
      </c>
      <c r="Q761" s="8">
        <v>6480</v>
      </c>
    </row>
    <row r="762" spans="1:17" x14ac:dyDescent="0.25">
      <c r="A762" s="2" t="s">
        <v>2846</v>
      </c>
      <c r="B762" s="2" t="s">
        <v>2847</v>
      </c>
      <c r="C762" s="2" t="s">
        <v>1427</v>
      </c>
      <c r="D762" s="2" t="s">
        <v>1459</v>
      </c>
      <c r="E762" s="2" t="s">
        <v>1460</v>
      </c>
      <c r="F762" s="2" t="s">
        <v>1428</v>
      </c>
      <c r="G762" s="2" t="s">
        <v>1522</v>
      </c>
      <c r="H762" s="2" t="s">
        <v>1460</v>
      </c>
      <c r="I762" s="2">
        <v>76953475</v>
      </c>
      <c r="J762" s="2" t="s">
        <v>3246</v>
      </c>
      <c r="K762" s="2" t="s">
        <v>2969</v>
      </c>
      <c r="L762" s="2">
        <v>1919</v>
      </c>
      <c r="M762" s="2">
        <v>1919</v>
      </c>
      <c r="N762" s="2" t="str">
        <f t="shared" si="11"/>
        <v>49738054 - MONTAŽA GUM IN AVTOPRALNICA ZVONKO PLEVČAK S.P.</v>
      </c>
      <c r="O762" s="2">
        <v>49738054</v>
      </c>
      <c r="P762" s="2" t="s">
        <v>3503</v>
      </c>
      <c r="Q762" s="8">
        <v>1800</v>
      </c>
    </row>
    <row r="763" spans="1:17" x14ac:dyDescent="0.25">
      <c r="A763" s="2" t="s">
        <v>2846</v>
      </c>
      <c r="B763" s="2" t="s">
        <v>2847</v>
      </c>
      <c r="C763" s="2" t="s">
        <v>1427</v>
      </c>
      <c r="D763" s="2" t="s">
        <v>1459</v>
      </c>
      <c r="E763" s="2" t="s">
        <v>1460</v>
      </c>
      <c r="F763" s="2" t="s">
        <v>1428</v>
      </c>
      <c r="G763" s="2" t="s">
        <v>1522</v>
      </c>
      <c r="H763" s="2" t="s">
        <v>1460</v>
      </c>
      <c r="I763" s="2">
        <v>76953475</v>
      </c>
      <c r="J763" s="2" t="s">
        <v>3246</v>
      </c>
      <c r="K763" s="2" t="s">
        <v>2969</v>
      </c>
      <c r="L763" s="2">
        <v>1783</v>
      </c>
      <c r="M763" s="2">
        <v>1783</v>
      </c>
      <c r="N763" s="2" t="str">
        <f t="shared" si="11"/>
        <v>49759396 - OSTERIA, GOSTINSTVO IN TRGOVINA, D.O.O.</v>
      </c>
      <c r="O763" s="2">
        <v>49759396</v>
      </c>
      <c r="P763" s="2" t="s">
        <v>4300</v>
      </c>
      <c r="Q763" s="8">
        <v>2160</v>
      </c>
    </row>
    <row r="764" spans="1:17" x14ac:dyDescent="0.25">
      <c r="A764" s="2" t="s">
        <v>2846</v>
      </c>
      <c r="B764" s="2" t="s">
        <v>2847</v>
      </c>
      <c r="C764" s="2" t="s">
        <v>1427</v>
      </c>
      <c r="D764" s="2" t="s">
        <v>1459</v>
      </c>
      <c r="E764" s="2" t="s">
        <v>1460</v>
      </c>
      <c r="F764" s="2" t="s">
        <v>1428</v>
      </c>
      <c r="G764" s="2" t="s">
        <v>1522</v>
      </c>
      <c r="H764" s="2" t="s">
        <v>1460</v>
      </c>
      <c r="I764" s="2">
        <v>76953475</v>
      </c>
      <c r="J764" s="2" t="s">
        <v>3246</v>
      </c>
      <c r="K764" s="2" t="s">
        <v>2969</v>
      </c>
      <c r="L764" s="2">
        <v>2165</v>
      </c>
      <c r="M764" s="2">
        <v>2165</v>
      </c>
      <c r="N764" s="2" t="str">
        <f t="shared" si="11"/>
        <v>49760564 - TERA-VIZIJA RAČUNOVODSTVO, MEDIACIJA, DAVČNO, PODJETNIŠKO IN POSLOVNO SVETOVANJE, D.O.O.</v>
      </c>
      <c r="O764" s="2">
        <v>49760564</v>
      </c>
      <c r="P764" s="2" t="s">
        <v>4301</v>
      </c>
      <c r="Q764" s="8">
        <v>1200</v>
      </c>
    </row>
    <row r="765" spans="1:17" x14ac:dyDescent="0.25">
      <c r="A765" s="2" t="s">
        <v>2846</v>
      </c>
      <c r="B765" s="2" t="s">
        <v>2847</v>
      </c>
      <c r="C765" s="2" t="s">
        <v>1427</v>
      </c>
      <c r="D765" s="2" t="s">
        <v>1459</v>
      </c>
      <c r="E765" s="2" t="s">
        <v>1460</v>
      </c>
      <c r="F765" s="2" t="s">
        <v>1428</v>
      </c>
      <c r="G765" s="2" t="s">
        <v>1522</v>
      </c>
      <c r="H765" s="2" t="s">
        <v>1460</v>
      </c>
      <c r="I765" s="2">
        <v>76953475</v>
      </c>
      <c r="J765" s="2" t="s">
        <v>3246</v>
      </c>
      <c r="K765" s="2" t="s">
        <v>2969</v>
      </c>
      <c r="L765" s="2">
        <v>1084</v>
      </c>
      <c r="M765" s="2">
        <v>1084</v>
      </c>
      <c r="N765" s="2" t="str">
        <f t="shared" si="11"/>
        <v>49762923 - AKRIS, POGREBNO PODJETJE IN TRGOVINA, D.O.O.</v>
      </c>
      <c r="O765" s="2">
        <v>49762923</v>
      </c>
      <c r="P765" s="2" t="s">
        <v>4302</v>
      </c>
      <c r="Q765" s="8">
        <v>5400</v>
      </c>
    </row>
    <row r="766" spans="1:17" x14ac:dyDescent="0.25">
      <c r="A766" s="2" t="s">
        <v>2846</v>
      </c>
      <c r="B766" s="2" t="s">
        <v>2847</v>
      </c>
      <c r="C766" s="2" t="s">
        <v>1427</v>
      </c>
      <c r="D766" s="2" t="s">
        <v>1459</v>
      </c>
      <c r="E766" s="2" t="s">
        <v>1460</v>
      </c>
      <c r="F766" s="2" t="s">
        <v>1428</v>
      </c>
      <c r="G766" s="2" t="s">
        <v>1522</v>
      </c>
      <c r="H766" s="2" t="s">
        <v>1460</v>
      </c>
      <c r="I766" s="2">
        <v>76953475</v>
      </c>
      <c r="J766" s="2" t="s">
        <v>3246</v>
      </c>
      <c r="K766" s="2" t="s">
        <v>2969</v>
      </c>
      <c r="L766" s="2">
        <v>1590</v>
      </c>
      <c r="M766" s="2">
        <v>1590</v>
      </c>
      <c r="N766" s="2" t="str">
        <f t="shared" si="11"/>
        <v>49766252 - DEDNAR GOZDARSKE STORITVE D.O.O.</v>
      </c>
      <c r="O766" s="2">
        <v>49766252</v>
      </c>
      <c r="P766" s="2" t="s">
        <v>4303</v>
      </c>
      <c r="Q766" s="8">
        <v>2700</v>
      </c>
    </row>
    <row r="767" spans="1:17" x14ac:dyDescent="0.25">
      <c r="A767" s="2" t="s">
        <v>2846</v>
      </c>
      <c r="B767" s="2" t="s">
        <v>2847</v>
      </c>
      <c r="C767" s="2" t="s">
        <v>1427</v>
      </c>
      <c r="D767" s="2" t="s">
        <v>1459</v>
      </c>
      <c r="E767" s="2" t="s">
        <v>1460</v>
      </c>
      <c r="F767" s="2" t="s">
        <v>1428</v>
      </c>
      <c r="G767" s="2" t="s">
        <v>1522</v>
      </c>
      <c r="H767" s="2" t="s">
        <v>1460</v>
      </c>
      <c r="I767" s="2">
        <v>76953475</v>
      </c>
      <c r="J767" s="2" t="s">
        <v>3246</v>
      </c>
      <c r="K767" s="2" t="s">
        <v>2969</v>
      </c>
      <c r="L767" s="2">
        <v>1065</v>
      </c>
      <c r="M767" s="2">
        <v>1065</v>
      </c>
      <c r="N767" s="2" t="str">
        <f t="shared" si="11"/>
        <v>49789457 - ZAJC TRANSPORT, PODJETJE ZA PREVOZNIŠTVO D.O.O.</v>
      </c>
      <c r="O767" s="2">
        <v>49789457</v>
      </c>
      <c r="P767" s="2" t="s">
        <v>4304</v>
      </c>
      <c r="Q767" s="8">
        <v>5400</v>
      </c>
    </row>
    <row r="768" spans="1:17" x14ac:dyDescent="0.25">
      <c r="A768" s="2" t="s">
        <v>2846</v>
      </c>
      <c r="B768" s="2" t="s">
        <v>2847</v>
      </c>
      <c r="C768" s="2" t="s">
        <v>1427</v>
      </c>
      <c r="D768" s="2" t="s">
        <v>1459</v>
      </c>
      <c r="E768" s="2" t="s">
        <v>1460</v>
      </c>
      <c r="F768" s="2" t="s">
        <v>1428</v>
      </c>
      <c r="G768" s="2" t="s">
        <v>1522</v>
      </c>
      <c r="H768" s="2" t="s">
        <v>1460</v>
      </c>
      <c r="I768" s="2">
        <v>76953475</v>
      </c>
      <c r="J768" s="2" t="s">
        <v>3246</v>
      </c>
      <c r="K768" s="2" t="s">
        <v>2969</v>
      </c>
      <c r="L768" s="2">
        <v>1676</v>
      </c>
      <c r="M768" s="2">
        <v>1676</v>
      </c>
      <c r="N768" s="2" t="str">
        <f t="shared" si="11"/>
        <v>49856359 - ZGD, TRGOVINA ZA AKVARISTIKO, D.O.O.</v>
      </c>
      <c r="O768" s="2">
        <v>49856359</v>
      </c>
      <c r="P768" s="2" t="s">
        <v>4305</v>
      </c>
      <c r="Q768" s="8">
        <v>2400</v>
      </c>
    </row>
    <row r="769" spans="1:17" x14ac:dyDescent="0.25">
      <c r="A769" s="2" t="s">
        <v>2846</v>
      </c>
      <c r="B769" s="2" t="s">
        <v>2847</v>
      </c>
      <c r="C769" s="2" t="s">
        <v>1427</v>
      </c>
      <c r="D769" s="2" t="s">
        <v>1459</v>
      </c>
      <c r="E769" s="2" t="s">
        <v>1460</v>
      </c>
      <c r="F769" s="2" t="s">
        <v>1428</v>
      </c>
      <c r="G769" s="2" t="s">
        <v>1522</v>
      </c>
      <c r="H769" s="2" t="s">
        <v>1460</v>
      </c>
      <c r="I769" s="2">
        <v>76953475</v>
      </c>
      <c r="J769" s="2" t="s">
        <v>3246</v>
      </c>
      <c r="K769" s="2" t="s">
        <v>2969</v>
      </c>
      <c r="L769" s="2">
        <v>2285</v>
      </c>
      <c r="M769" s="2">
        <v>2285</v>
      </c>
      <c r="N769" s="2" t="str">
        <f t="shared" si="11"/>
        <v>49924311 - KAVA BAR SIMA, HORVAT DANICA S.P.</v>
      </c>
      <c r="O769" s="2">
        <v>49924311</v>
      </c>
      <c r="P769" s="2" t="s">
        <v>4306</v>
      </c>
      <c r="Q769" s="8">
        <v>816.7</v>
      </c>
    </row>
    <row r="770" spans="1:17" x14ac:dyDescent="0.25">
      <c r="A770" s="2" t="s">
        <v>2846</v>
      </c>
      <c r="B770" s="2" t="s">
        <v>2847</v>
      </c>
      <c r="C770" s="2" t="s">
        <v>1427</v>
      </c>
      <c r="D770" s="2" t="s">
        <v>1459</v>
      </c>
      <c r="E770" s="2" t="s">
        <v>1460</v>
      </c>
      <c r="F770" s="2" t="s">
        <v>1428</v>
      </c>
      <c r="G770" s="2" t="s">
        <v>1522</v>
      </c>
      <c r="H770" s="2" t="s">
        <v>1460</v>
      </c>
      <c r="I770" s="2">
        <v>76953475</v>
      </c>
      <c r="J770" s="2" t="s">
        <v>3246</v>
      </c>
      <c r="K770" s="2" t="s">
        <v>2969</v>
      </c>
      <c r="L770" s="2">
        <v>1075</v>
      </c>
      <c r="M770" s="2">
        <v>1075</v>
      </c>
      <c r="N770" s="2" t="str">
        <f t="shared" si="11"/>
        <v>49946501 - B 2 B, STORITVENO PODJETJE, D.O.O.</v>
      </c>
      <c r="O770" s="2">
        <v>49946501</v>
      </c>
      <c r="P770" s="2" t="s">
        <v>4307</v>
      </c>
      <c r="Q770" s="8">
        <v>5400</v>
      </c>
    </row>
    <row r="771" spans="1:17" x14ac:dyDescent="0.25">
      <c r="A771" s="2" t="s">
        <v>2846</v>
      </c>
      <c r="B771" s="2" t="s">
        <v>2847</v>
      </c>
      <c r="C771" s="2" t="s">
        <v>1427</v>
      </c>
      <c r="D771" s="2" t="s">
        <v>1459</v>
      </c>
      <c r="E771" s="2" t="s">
        <v>1460</v>
      </c>
      <c r="F771" s="2" t="s">
        <v>1428</v>
      </c>
      <c r="G771" s="2" t="s">
        <v>1522</v>
      </c>
      <c r="H771" s="2" t="s">
        <v>1460</v>
      </c>
      <c r="I771" s="2">
        <v>76953475</v>
      </c>
      <c r="J771" s="2" t="s">
        <v>3246</v>
      </c>
      <c r="K771" s="2" t="s">
        <v>2969</v>
      </c>
      <c r="L771" s="2">
        <v>1060</v>
      </c>
      <c r="M771" s="2">
        <v>1060</v>
      </c>
      <c r="N771" s="2" t="str">
        <f t="shared" ref="N771:N834" si="12">+CONCATENATE(O771," - ",P771)</f>
        <v>49967975 - LJUTOMERČAN, POLJEDELSTVO IN ŽIVINOREJA, D.O.O.</v>
      </c>
      <c r="O771" s="2">
        <v>49967975</v>
      </c>
      <c r="P771" s="2" t="s">
        <v>4308</v>
      </c>
      <c r="Q771" s="8">
        <v>5400</v>
      </c>
    </row>
    <row r="772" spans="1:17" x14ac:dyDescent="0.25">
      <c r="A772" s="2" t="s">
        <v>2846</v>
      </c>
      <c r="B772" s="2" t="s">
        <v>2847</v>
      </c>
      <c r="C772" s="2" t="s">
        <v>1427</v>
      </c>
      <c r="D772" s="2" t="s">
        <v>1459</v>
      </c>
      <c r="E772" s="2" t="s">
        <v>1460</v>
      </c>
      <c r="F772" s="2" t="s">
        <v>1428</v>
      </c>
      <c r="G772" s="2" t="s">
        <v>1522</v>
      </c>
      <c r="H772" s="2" t="s">
        <v>1460</v>
      </c>
      <c r="I772" s="2">
        <v>76953475</v>
      </c>
      <c r="J772" s="2" t="s">
        <v>3246</v>
      </c>
      <c r="K772" s="2" t="s">
        <v>2969</v>
      </c>
      <c r="L772" s="2">
        <v>1951</v>
      </c>
      <c r="M772" s="2">
        <v>1951</v>
      </c>
      <c r="N772" s="2" t="str">
        <f t="shared" si="12"/>
        <v>50062646 - KERAMIČARSTVO TERACERSTVO JANEZ PERŠA S.P.</v>
      </c>
      <c r="O772" s="2">
        <v>50062646</v>
      </c>
      <c r="P772" s="2" t="s">
        <v>3504</v>
      </c>
      <c r="Q772" s="8">
        <v>1800</v>
      </c>
    </row>
    <row r="773" spans="1:17" x14ac:dyDescent="0.25">
      <c r="A773" s="2" t="s">
        <v>2846</v>
      </c>
      <c r="B773" s="2" t="s">
        <v>2847</v>
      </c>
      <c r="C773" s="2" t="s">
        <v>1427</v>
      </c>
      <c r="D773" s="2" t="s">
        <v>1459</v>
      </c>
      <c r="E773" s="2" t="s">
        <v>1460</v>
      </c>
      <c r="F773" s="2" t="s">
        <v>1428</v>
      </c>
      <c r="G773" s="2" t="s">
        <v>1522</v>
      </c>
      <c r="H773" s="2" t="s">
        <v>1460</v>
      </c>
      <c r="I773" s="2">
        <v>76953475</v>
      </c>
      <c r="J773" s="2" t="s">
        <v>3246</v>
      </c>
      <c r="K773" s="2" t="s">
        <v>2969</v>
      </c>
      <c r="L773" s="2">
        <v>2164</v>
      </c>
      <c r="M773" s="2">
        <v>2164</v>
      </c>
      <c r="N773" s="2" t="str">
        <f t="shared" si="12"/>
        <v>50075730 - OGREVALNE NAPRAVE, VODOVODNE NAPELJAVE, VZDRŽEVANJE IN POPRAVILA, MIRAN ŽITEK S.P.</v>
      </c>
      <c r="O773" s="2">
        <v>50075730</v>
      </c>
      <c r="P773" s="2" t="s">
        <v>3505</v>
      </c>
      <c r="Q773" s="8">
        <v>1200</v>
      </c>
    </row>
    <row r="774" spans="1:17" x14ac:dyDescent="0.25">
      <c r="A774" s="2" t="s">
        <v>2846</v>
      </c>
      <c r="B774" s="2" t="s">
        <v>2847</v>
      </c>
      <c r="C774" s="2" t="s">
        <v>1427</v>
      </c>
      <c r="D774" s="2" t="s">
        <v>1459</v>
      </c>
      <c r="E774" s="2" t="s">
        <v>1460</v>
      </c>
      <c r="F774" s="2" t="s">
        <v>1428</v>
      </c>
      <c r="G774" s="2" t="s">
        <v>1522</v>
      </c>
      <c r="H774" s="2" t="s">
        <v>1460</v>
      </c>
      <c r="I774" s="2">
        <v>76953475</v>
      </c>
      <c r="J774" s="2" t="s">
        <v>3246</v>
      </c>
      <c r="K774" s="2" t="s">
        <v>2969</v>
      </c>
      <c r="L774" s="2">
        <v>2393</v>
      </c>
      <c r="M774" s="2">
        <v>2393</v>
      </c>
      <c r="N774" s="2" t="str">
        <f t="shared" si="12"/>
        <v>50107968 - HAK-PRO POSREDNIŠTVO PRI PRODAJI GORIV ALEŠ ROGELJ S.P.</v>
      </c>
      <c r="O774" s="2">
        <v>50107968</v>
      </c>
      <c r="P774" s="2" t="s">
        <v>4309</v>
      </c>
      <c r="Q774" s="8">
        <v>300</v>
      </c>
    </row>
    <row r="775" spans="1:17" x14ac:dyDescent="0.25">
      <c r="A775" s="2" t="s">
        <v>2846</v>
      </c>
      <c r="B775" s="2" t="s">
        <v>2847</v>
      </c>
      <c r="C775" s="2" t="s">
        <v>1427</v>
      </c>
      <c r="D775" s="2" t="s">
        <v>1459</v>
      </c>
      <c r="E775" s="2" t="s">
        <v>1460</v>
      </c>
      <c r="F775" s="2" t="s">
        <v>1428</v>
      </c>
      <c r="G775" s="2" t="s">
        <v>1522</v>
      </c>
      <c r="H775" s="2" t="s">
        <v>1460</v>
      </c>
      <c r="I775" s="2">
        <v>76953475</v>
      </c>
      <c r="J775" s="2" t="s">
        <v>3246</v>
      </c>
      <c r="K775" s="2" t="s">
        <v>2969</v>
      </c>
      <c r="L775" s="2">
        <v>1081</v>
      </c>
      <c r="M775" s="2">
        <v>1081</v>
      </c>
      <c r="N775" s="2" t="str">
        <f t="shared" si="12"/>
        <v>50125494 - BAM UPRAVLJANJE, DRUŽBA ZA UPRAVLJANJE NEPREMIČNIN D.O.O.</v>
      </c>
      <c r="O775" s="2">
        <v>50125494</v>
      </c>
      <c r="P775" s="2" t="s">
        <v>4310</v>
      </c>
      <c r="Q775" s="8">
        <v>5400</v>
      </c>
    </row>
    <row r="776" spans="1:17" x14ac:dyDescent="0.25">
      <c r="A776" s="2" t="s">
        <v>2846</v>
      </c>
      <c r="B776" s="2" t="s">
        <v>2847</v>
      </c>
      <c r="C776" s="2" t="s">
        <v>1427</v>
      </c>
      <c r="D776" s="2" t="s">
        <v>1459</v>
      </c>
      <c r="E776" s="2" t="s">
        <v>1460</v>
      </c>
      <c r="F776" s="2" t="s">
        <v>1428</v>
      </c>
      <c r="G776" s="2" t="s">
        <v>1522</v>
      </c>
      <c r="H776" s="2" t="s">
        <v>1460</v>
      </c>
      <c r="I776" s="2">
        <v>76953475</v>
      </c>
      <c r="J776" s="2" t="s">
        <v>3246</v>
      </c>
      <c r="K776" s="2" t="s">
        <v>2969</v>
      </c>
      <c r="L776" s="2">
        <v>1069</v>
      </c>
      <c r="M776" s="2">
        <v>1069</v>
      </c>
      <c r="N776" s="2" t="str">
        <f t="shared" si="12"/>
        <v>50130471 - DENTAS, IZDELOVANJE STROJEV IN PRIPOMOČKOV ZA DENTALNO TEHNIKO D.O.O.</v>
      </c>
      <c r="O776" s="2">
        <v>50130471</v>
      </c>
      <c r="P776" s="2" t="s">
        <v>4311</v>
      </c>
      <c r="Q776" s="8">
        <v>5400</v>
      </c>
    </row>
    <row r="777" spans="1:17" x14ac:dyDescent="0.25">
      <c r="A777" s="2" t="s">
        <v>2846</v>
      </c>
      <c r="B777" s="2" t="s">
        <v>2847</v>
      </c>
      <c r="C777" s="2" t="s">
        <v>1427</v>
      </c>
      <c r="D777" s="2" t="s">
        <v>1459</v>
      </c>
      <c r="E777" s="2" t="s">
        <v>1460</v>
      </c>
      <c r="F777" s="2" t="s">
        <v>1428</v>
      </c>
      <c r="G777" s="2" t="s">
        <v>1522</v>
      </c>
      <c r="H777" s="2" t="s">
        <v>1460</v>
      </c>
      <c r="I777" s="2">
        <v>76953475</v>
      </c>
      <c r="J777" s="2" t="s">
        <v>3246</v>
      </c>
      <c r="K777" s="2" t="s">
        <v>2969</v>
      </c>
      <c r="L777" s="2">
        <v>1071</v>
      </c>
      <c r="M777" s="2">
        <v>1071</v>
      </c>
      <c r="N777" s="2" t="str">
        <f t="shared" si="12"/>
        <v>50149555 - T MENAT, CELOVITE PISARNIŠKE STORITVE, D.O.O.</v>
      </c>
      <c r="O777" s="2">
        <v>50149555</v>
      </c>
      <c r="P777" s="2" t="s">
        <v>4312</v>
      </c>
      <c r="Q777" s="8">
        <v>5400</v>
      </c>
    </row>
    <row r="778" spans="1:17" x14ac:dyDescent="0.25">
      <c r="A778" s="2" t="s">
        <v>2846</v>
      </c>
      <c r="B778" s="2" t="s">
        <v>2847</v>
      </c>
      <c r="C778" s="2" t="s">
        <v>1427</v>
      </c>
      <c r="D778" s="2" t="s">
        <v>1459</v>
      </c>
      <c r="E778" s="2" t="s">
        <v>1460</v>
      </c>
      <c r="F778" s="2" t="s">
        <v>1428</v>
      </c>
      <c r="G778" s="2" t="s">
        <v>1522</v>
      </c>
      <c r="H778" s="2" t="s">
        <v>1460</v>
      </c>
      <c r="I778" s="2">
        <v>76953475</v>
      </c>
      <c r="J778" s="2" t="s">
        <v>3246</v>
      </c>
      <c r="K778" s="2" t="s">
        <v>2969</v>
      </c>
      <c r="L778" s="2">
        <v>1753</v>
      </c>
      <c r="M778" s="2">
        <v>1753</v>
      </c>
      <c r="N778" s="2" t="str">
        <f t="shared" si="12"/>
        <v>50154028 - HITELEKTRONIK D.O.O., PROIZVODNJA, SVETOVANJE, TRŽENJE IN IZVOZNO-UVOZNA DEJAVNOST</v>
      </c>
      <c r="O778" s="2">
        <v>50154028</v>
      </c>
      <c r="P778" s="2" t="s">
        <v>4313</v>
      </c>
      <c r="Q778" s="8">
        <v>2223.5500000000002</v>
      </c>
    </row>
    <row r="779" spans="1:17" x14ac:dyDescent="0.25">
      <c r="A779" s="2" t="s">
        <v>2846</v>
      </c>
      <c r="B779" s="2" t="s">
        <v>2847</v>
      </c>
      <c r="C779" s="2" t="s">
        <v>1427</v>
      </c>
      <c r="D779" s="2" t="s">
        <v>1459</v>
      </c>
      <c r="E779" s="2" t="s">
        <v>1460</v>
      </c>
      <c r="F779" s="2" t="s">
        <v>1428</v>
      </c>
      <c r="G779" s="2" t="s">
        <v>1522</v>
      </c>
      <c r="H779" s="2" t="s">
        <v>1460</v>
      </c>
      <c r="I779" s="2">
        <v>76953475</v>
      </c>
      <c r="J779" s="2" t="s">
        <v>3246</v>
      </c>
      <c r="K779" s="2" t="s">
        <v>2969</v>
      </c>
      <c r="L779" s="2">
        <v>906</v>
      </c>
      <c r="M779" s="2">
        <v>906</v>
      </c>
      <c r="N779" s="2" t="str">
        <f t="shared" si="12"/>
        <v>50238205 - FLERIN, GOSTINSKE STORITVE, D.O.O.</v>
      </c>
      <c r="O779" s="2">
        <v>50238205</v>
      </c>
      <c r="P779" s="2" t="s">
        <v>4314</v>
      </c>
      <c r="Q779" s="8">
        <v>6398.5</v>
      </c>
    </row>
    <row r="780" spans="1:17" x14ac:dyDescent="0.25">
      <c r="A780" s="2" t="s">
        <v>2846</v>
      </c>
      <c r="B780" s="2" t="s">
        <v>2847</v>
      </c>
      <c r="C780" s="2" t="s">
        <v>1427</v>
      </c>
      <c r="D780" s="2" t="s">
        <v>1459</v>
      </c>
      <c r="E780" s="2" t="s">
        <v>1460</v>
      </c>
      <c r="F780" s="2" t="s">
        <v>1428</v>
      </c>
      <c r="G780" s="2" t="s">
        <v>1522</v>
      </c>
      <c r="H780" s="2" t="s">
        <v>1460</v>
      </c>
      <c r="I780" s="2">
        <v>76953475</v>
      </c>
      <c r="J780" s="2" t="s">
        <v>3246</v>
      </c>
      <c r="K780" s="2" t="s">
        <v>2969</v>
      </c>
      <c r="L780" s="2">
        <v>2391</v>
      </c>
      <c r="M780" s="2">
        <v>2391</v>
      </c>
      <c r="N780" s="2" t="str">
        <f t="shared" si="12"/>
        <v>50312405 - AVTO CENTER RAVNE, TRGOVINA IN SERVIS MOTORNIH VOZIL D.O.O.</v>
      </c>
      <c r="O780" s="2">
        <v>50312405</v>
      </c>
      <c r="P780" s="2" t="s">
        <v>4315</v>
      </c>
      <c r="Q780" s="8">
        <v>300</v>
      </c>
    </row>
    <row r="781" spans="1:17" x14ac:dyDescent="0.25">
      <c r="A781" s="2" t="s">
        <v>2846</v>
      </c>
      <c r="B781" s="2" t="s">
        <v>2847</v>
      </c>
      <c r="C781" s="2" t="s">
        <v>1427</v>
      </c>
      <c r="D781" s="2" t="s">
        <v>1459</v>
      </c>
      <c r="E781" s="2" t="s">
        <v>1460</v>
      </c>
      <c r="F781" s="2" t="s">
        <v>1428</v>
      </c>
      <c r="G781" s="2" t="s">
        <v>1522</v>
      </c>
      <c r="H781" s="2" t="s">
        <v>1460</v>
      </c>
      <c r="I781" s="2">
        <v>76953475</v>
      </c>
      <c r="J781" s="2" t="s">
        <v>3246</v>
      </c>
      <c r="K781" s="2" t="s">
        <v>2969</v>
      </c>
      <c r="L781" s="2">
        <v>1765</v>
      </c>
      <c r="M781" s="2">
        <v>1765</v>
      </c>
      <c r="N781" s="2" t="str">
        <f t="shared" si="12"/>
        <v>50414461 - AVTONEGA KOS, VZDRŽEVANJE MOTORNIH KOLES, VILJEM KOS S.P.</v>
      </c>
      <c r="O781" s="2">
        <v>50414461</v>
      </c>
      <c r="P781" s="2" t="s">
        <v>4316</v>
      </c>
      <c r="Q781" s="8">
        <v>2160</v>
      </c>
    </row>
    <row r="782" spans="1:17" x14ac:dyDescent="0.25">
      <c r="A782" s="2" t="s">
        <v>2846</v>
      </c>
      <c r="B782" s="2" t="s">
        <v>2847</v>
      </c>
      <c r="C782" s="2" t="s">
        <v>1427</v>
      </c>
      <c r="D782" s="2" t="s">
        <v>1459</v>
      </c>
      <c r="E782" s="2" t="s">
        <v>1460</v>
      </c>
      <c r="F782" s="2" t="s">
        <v>1428</v>
      </c>
      <c r="G782" s="2" t="s">
        <v>1522</v>
      </c>
      <c r="H782" s="2" t="s">
        <v>1460</v>
      </c>
      <c r="I782" s="2">
        <v>76953475</v>
      </c>
      <c r="J782" s="2" t="s">
        <v>3246</v>
      </c>
      <c r="K782" s="2" t="s">
        <v>2969</v>
      </c>
      <c r="L782" s="2">
        <v>1809</v>
      </c>
      <c r="M782" s="2">
        <v>1809</v>
      </c>
      <c r="N782" s="2" t="str">
        <f t="shared" si="12"/>
        <v>50476394 - IZKOPI IN GRADBENE STORITVE, DEJAN CUGELJ, S.P.</v>
      </c>
      <c r="O782" s="2">
        <v>50476394</v>
      </c>
      <c r="P782" s="2" t="s">
        <v>4317</v>
      </c>
      <c r="Q782" s="8">
        <v>2100</v>
      </c>
    </row>
    <row r="783" spans="1:17" x14ac:dyDescent="0.25">
      <c r="A783" s="2" t="s">
        <v>2846</v>
      </c>
      <c r="B783" s="2" t="s">
        <v>2847</v>
      </c>
      <c r="C783" s="2" t="s">
        <v>1427</v>
      </c>
      <c r="D783" s="2" t="s">
        <v>1459</v>
      </c>
      <c r="E783" s="2" t="s">
        <v>1460</v>
      </c>
      <c r="F783" s="2" t="s">
        <v>1428</v>
      </c>
      <c r="G783" s="2" t="s">
        <v>1522</v>
      </c>
      <c r="H783" s="2" t="s">
        <v>1460</v>
      </c>
      <c r="I783" s="2">
        <v>76953475</v>
      </c>
      <c r="J783" s="2" t="s">
        <v>3246</v>
      </c>
      <c r="K783" s="2" t="s">
        <v>2969</v>
      </c>
      <c r="L783" s="2">
        <v>1093</v>
      </c>
      <c r="M783" s="2">
        <v>1093</v>
      </c>
      <c r="N783" s="2" t="str">
        <f t="shared" si="12"/>
        <v>50491458 - ICONOMI, RAČUNALNIŠKO PROGRAMIRANJE, D.O.O.</v>
      </c>
      <c r="O783" s="2">
        <v>50491458</v>
      </c>
      <c r="P783" s="2" t="s">
        <v>4318</v>
      </c>
      <c r="Q783" s="8">
        <v>5400</v>
      </c>
    </row>
    <row r="784" spans="1:17" x14ac:dyDescent="0.25">
      <c r="A784" s="2" t="s">
        <v>2846</v>
      </c>
      <c r="B784" s="2" t="s">
        <v>2847</v>
      </c>
      <c r="C784" s="2" t="s">
        <v>1427</v>
      </c>
      <c r="D784" s="2" t="s">
        <v>1459</v>
      </c>
      <c r="E784" s="2" t="s">
        <v>1460</v>
      </c>
      <c r="F784" s="2" t="s">
        <v>1428</v>
      </c>
      <c r="G784" s="2" t="s">
        <v>1522</v>
      </c>
      <c r="H784" s="2" t="s">
        <v>1460</v>
      </c>
      <c r="I784" s="2">
        <v>76953475</v>
      </c>
      <c r="J784" s="2" t="s">
        <v>3246</v>
      </c>
      <c r="K784" s="2" t="s">
        <v>2969</v>
      </c>
      <c r="L784" s="2">
        <v>1074</v>
      </c>
      <c r="M784" s="2">
        <v>1074</v>
      </c>
      <c r="N784" s="2" t="str">
        <f t="shared" si="12"/>
        <v>50657160 - ZVC LIPEJ-ŠERBEC D.O.O. ZASEBNI VETERINARSKI CENTER</v>
      </c>
      <c r="O784" s="2">
        <v>50657160</v>
      </c>
      <c r="P784" s="2" t="s">
        <v>4319</v>
      </c>
      <c r="Q784" s="8">
        <v>5400</v>
      </c>
    </row>
    <row r="785" spans="1:17" x14ac:dyDescent="0.25">
      <c r="A785" s="2" t="s">
        <v>2846</v>
      </c>
      <c r="B785" s="2" t="s">
        <v>2847</v>
      </c>
      <c r="C785" s="2" t="s">
        <v>1427</v>
      </c>
      <c r="D785" s="2" t="s">
        <v>1459</v>
      </c>
      <c r="E785" s="2" t="s">
        <v>1460</v>
      </c>
      <c r="F785" s="2" t="s">
        <v>1428</v>
      </c>
      <c r="G785" s="2" t="s">
        <v>1522</v>
      </c>
      <c r="H785" s="2" t="s">
        <v>1460</v>
      </c>
      <c r="I785" s="2">
        <v>76953475</v>
      </c>
      <c r="J785" s="2" t="s">
        <v>3246</v>
      </c>
      <c r="K785" s="2" t="s">
        <v>2969</v>
      </c>
      <c r="L785" s="2">
        <v>745</v>
      </c>
      <c r="M785" s="2">
        <v>745</v>
      </c>
      <c r="N785" s="2" t="str">
        <f t="shared" si="12"/>
        <v>50662783 - EPICORO, PROGRAMIRANJE APLIKACIJ, D.O.O.</v>
      </c>
      <c r="O785" s="2">
        <v>50662783</v>
      </c>
      <c r="P785" s="2" t="s">
        <v>4320</v>
      </c>
      <c r="Q785" s="8">
        <v>12900</v>
      </c>
    </row>
    <row r="786" spans="1:17" x14ac:dyDescent="0.25">
      <c r="A786" s="2" t="s">
        <v>2846</v>
      </c>
      <c r="B786" s="2" t="s">
        <v>2847</v>
      </c>
      <c r="C786" s="2" t="s">
        <v>1427</v>
      </c>
      <c r="D786" s="2" t="s">
        <v>1459</v>
      </c>
      <c r="E786" s="2" t="s">
        <v>1460</v>
      </c>
      <c r="F786" s="2" t="s">
        <v>1428</v>
      </c>
      <c r="G786" s="2" t="s">
        <v>1522</v>
      </c>
      <c r="H786" s="2" t="s">
        <v>1460</v>
      </c>
      <c r="I786" s="2">
        <v>76953475</v>
      </c>
      <c r="J786" s="2" t="s">
        <v>3246</v>
      </c>
      <c r="K786" s="2" t="s">
        <v>2969</v>
      </c>
      <c r="L786" s="2">
        <v>1493</v>
      </c>
      <c r="M786" s="2">
        <v>1493</v>
      </c>
      <c r="N786" s="2" t="str">
        <f t="shared" si="12"/>
        <v>50714147 - CRONO DRUŽBA ZA POSREDNIŠTVO IN TRGOVINO, D.O.O., AJDOVŠČINA</v>
      </c>
      <c r="O786" s="2">
        <v>50714147</v>
      </c>
      <c r="P786" s="2" t="s">
        <v>4321</v>
      </c>
      <c r="Q786" s="8">
        <v>3398.5</v>
      </c>
    </row>
    <row r="787" spans="1:17" x14ac:dyDescent="0.25">
      <c r="A787" s="2" t="s">
        <v>2846</v>
      </c>
      <c r="B787" s="2" t="s">
        <v>2847</v>
      </c>
      <c r="C787" s="2" t="s">
        <v>1427</v>
      </c>
      <c r="D787" s="2" t="s">
        <v>1459</v>
      </c>
      <c r="E787" s="2" t="s">
        <v>1460</v>
      </c>
      <c r="F787" s="2" t="s">
        <v>1428</v>
      </c>
      <c r="G787" s="2" t="s">
        <v>1522</v>
      </c>
      <c r="H787" s="2" t="s">
        <v>1460</v>
      </c>
      <c r="I787" s="2">
        <v>76953475</v>
      </c>
      <c r="J787" s="2" t="s">
        <v>3246</v>
      </c>
      <c r="K787" s="2" t="s">
        <v>2969</v>
      </c>
      <c r="L787" s="2">
        <v>853</v>
      </c>
      <c r="M787" s="2">
        <v>853</v>
      </c>
      <c r="N787" s="2" t="str">
        <f t="shared" si="12"/>
        <v>50728563 - AVTOPREVOZNIŠTVO IN KURIVO ARPAD SOBOČAN S.P.</v>
      </c>
      <c r="O787" s="2">
        <v>50728563</v>
      </c>
      <c r="P787" s="2" t="s">
        <v>3506</v>
      </c>
      <c r="Q787" s="8">
        <v>6840</v>
      </c>
    </row>
    <row r="788" spans="1:17" x14ac:dyDescent="0.25">
      <c r="A788" s="2" t="s">
        <v>2846</v>
      </c>
      <c r="B788" s="2" t="s">
        <v>2847</v>
      </c>
      <c r="C788" s="2" t="s">
        <v>1427</v>
      </c>
      <c r="D788" s="2" t="s">
        <v>1459</v>
      </c>
      <c r="E788" s="2" t="s">
        <v>1460</v>
      </c>
      <c r="F788" s="2" t="s">
        <v>1428</v>
      </c>
      <c r="G788" s="2" t="s">
        <v>1522</v>
      </c>
      <c r="H788" s="2" t="s">
        <v>1460</v>
      </c>
      <c r="I788" s="2">
        <v>76953475</v>
      </c>
      <c r="J788" s="2" t="s">
        <v>3246</v>
      </c>
      <c r="K788" s="2" t="s">
        <v>2969</v>
      </c>
      <c r="L788" s="2">
        <v>1692</v>
      </c>
      <c r="M788" s="2">
        <v>1692</v>
      </c>
      <c r="N788" s="2" t="str">
        <f t="shared" si="12"/>
        <v>50746227 - VICTUM, DRUŽBA ZA TRGOVINO IN STORITVE, D.O.O.</v>
      </c>
      <c r="O788" s="2">
        <v>50746227</v>
      </c>
      <c r="P788" s="2" t="s">
        <v>4322</v>
      </c>
      <c r="Q788" s="8">
        <v>2400</v>
      </c>
    </row>
    <row r="789" spans="1:17" x14ac:dyDescent="0.25">
      <c r="A789" s="2" t="s">
        <v>2846</v>
      </c>
      <c r="B789" s="2" t="s">
        <v>2847</v>
      </c>
      <c r="C789" s="2" t="s">
        <v>1427</v>
      </c>
      <c r="D789" s="2" t="s">
        <v>1459</v>
      </c>
      <c r="E789" s="2" t="s">
        <v>1460</v>
      </c>
      <c r="F789" s="2" t="s">
        <v>1428</v>
      </c>
      <c r="G789" s="2" t="s">
        <v>1522</v>
      </c>
      <c r="H789" s="2" t="s">
        <v>1460</v>
      </c>
      <c r="I789" s="2">
        <v>76953475</v>
      </c>
      <c r="J789" s="2" t="s">
        <v>3246</v>
      </c>
      <c r="K789" s="2" t="s">
        <v>2969</v>
      </c>
      <c r="L789" s="2">
        <v>946</v>
      </c>
      <c r="M789" s="2">
        <v>946</v>
      </c>
      <c r="N789" s="2" t="str">
        <f t="shared" si="12"/>
        <v>50759124 - SPC KREVS, SERVISNO-PRODAJNI CENTER, D.O.O.</v>
      </c>
      <c r="O789" s="2">
        <v>50759124</v>
      </c>
      <c r="P789" s="2" t="s">
        <v>4323</v>
      </c>
      <c r="Q789" s="8">
        <v>5760</v>
      </c>
    </row>
    <row r="790" spans="1:17" x14ac:dyDescent="0.25">
      <c r="A790" s="2" t="s">
        <v>2846</v>
      </c>
      <c r="B790" s="2" t="s">
        <v>2847</v>
      </c>
      <c r="C790" s="2" t="s">
        <v>1427</v>
      </c>
      <c r="D790" s="2" t="s">
        <v>1459</v>
      </c>
      <c r="E790" s="2" t="s">
        <v>1460</v>
      </c>
      <c r="F790" s="2" t="s">
        <v>1428</v>
      </c>
      <c r="G790" s="2" t="s">
        <v>1522</v>
      </c>
      <c r="H790" s="2" t="s">
        <v>1460</v>
      </c>
      <c r="I790" s="2">
        <v>76953475</v>
      </c>
      <c r="J790" s="2" t="s">
        <v>3246</v>
      </c>
      <c r="K790" s="2" t="s">
        <v>2969</v>
      </c>
      <c r="L790" s="2">
        <v>1935</v>
      </c>
      <c r="M790" s="2">
        <v>1935</v>
      </c>
      <c r="N790" s="2" t="str">
        <f t="shared" si="12"/>
        <v>50762311 - AVTO DUŠAN - DUŠAN KOVAČIČ S.P.</v>
      </c>
      <c r="O790" s="2">
        <v>50762311</v>
      </c>
      <c r="P790" s="2" t="s">
        <v>3507</v>
      </c>
      <c r="Q790" s="8">
        <v>1800</v>
      </c>
    </row>
    <row r="791" spans="1:17" x14ac:dyDescent="0.25">
      <c r="A791" s="2" t="s">
        <v>2846</v>
      </c>
      <c r="B791" s="2" t="s">
        <v>2847</v>
      </c>
      <c r="C791" s="2" t="s">
        <v>1427</v>
      </c>
      <c r="D791" s="2" t="s">
        <v>1459</v>
      </c>
      <c r="E791" s="2" t="s">
        <v>1460</v>
      </c>
      <c r="F791" s="2" t="s">
        <v>1428</v>
      </c>
      <c r="G791" s="2" t="s">
        <v>1522</v>
      </c>
      <c r="H791" s="2" t="s">
        <v>1460</v>
      </c>
      <c r="I791" s="2">
        <v>76953475</v>
      </c>
      <c r="J791" s="2" t="s">
        <v>3246</v>
      </c>
      <c r="K791" s="2" t="s">
        <v>2969</v>
      </c>
      <c r="L791" s="2">
        <v>945</v>
      </c>
      <c r="M791" s="2">
        <v>945</v>
      </c>
      <c r="N791" s="2" t="str">
        <f t="shared" si="12"/>
        <v>50789104 - ČISTILNI SERVIS LILIJA INDIRA ŠABIĆ S.P.</v>
      </c>
      <c r="O791" s="2">
        <v>50789104</v>
      </c>
      <c r="P791" s="2" t="s">
        <v>3508</v>
      </c>
      <c r="Q791" s="8">
        <v>5760</v>
      </c>
    </row>
    <row r="792" spans="1:17" x14ac:dyDescent="0.25">
      <c r="A792" s="2" t="s">
        <v>2846</v>
      </c>
      <c r="B792" s="2" t="s">
        <v>2847</v>
      </c>
      <c r="C792" s="2" t="s">
        <v>1427</v>
      </c>
      <c r="D792" s="2" t="s">
        <v>1459</v>
      </c>
      <c r="E792" s="2" t="s">
        <v>1460</v>
      </c>
      <c r="F792" s="2" t="s">
        <v>1428</v>
      </c>
      <c r="G792" s="2" t="s">
        <v>1522</v>
      </c>
      <c r="H792" s="2" t="s">
        <v>1460</v>
      </c>
      <c r="I792" s="2">
        <v>76953475</v>
      </c>
      <c r="J792" s="2" t="s">
        <v>3246</v>
      </c>
      <c r="K792" s="2" t="s">
        <v>2969</v>
      </c>
      <c r="L792" s="2">
        <v>912</v>
      </c>
      <c r="M792" s="2">
        <v>912</v>
      </c>
      <c r="N792" s="2" t="str">
        <f t="shared" si="12"/>
        <v>50807366 - EXOR ETI REŠITVE ZA ENERGETIKO, TRANSPORT IN INDUSTRIJO D.O.O.</v>
      </c>
      <c r="O792" s="2">
        <v>50807366</v>
      </c>
      <c r="P792" s="2" t="s">
        <v>4324</v>
      </c>
      <c r="Q792" s="8">
        <v>6290</v>
      </c>
    </row>
    <row r="793" spans="1:17" x14ac:dyDescent="0.25">
      <c r="A793" s="2" t="s">
        <v>2846</v>
      </c>
      <c r="B793" s="2" t="s">
        <v>2847</v>
      </c>
      <c r="C793" s="2" t="s">
        <v>1427</v>
      </c>
      <c r="D793" s="2" t="s">
        <v>1459</v>
      </c>
      <c r="E793" s="2" t="s">
        <v>1460</v>
      </c>
      <c r="F793" s="2" t="s">
        <v>1428</v>
      </c>
      <c r="G793" s="2" t="s">
        <v>1522</v>
      </c>
      <c r="H793" s="2" t="s">
        <v>1460</v>
      </c>
      <c r="I793" s="2">
        <v>76953475</v>
      </c>
      <c r="J793" s="2" t="s">
        <v>3246</v>
      </c>
      <c r="K793" s="2" t="s">
        <v>2969</v>
      </c>
      <c r="L793" s="2">
        <v>806</v>
      </c>
      <c r="M793" s="2">
        <v>806</v>
      </c>
      <c r="N793" s="2" t="str">
        <f t="shared" si="12"/>
        <v>50874578 - CTP, POMOŽNE GRAFIČNE STORITVE, D.O.O.</v>
      </c>
      <c r="O793" s="2">
        <v>50874578</v>
      </c>
      <c r="P793" s="2" t="s">
        <v>4325</v>
      </c>
      <c r="Q793" s="8">
        <v>8700</v>
      </c>
    </row>
    <row r="794" spans="1:17" x14ac:dyDescent="0.25">
      <c r="A794" s="2" t="s">
        <v>2846</v>
      </c>
      <c r="B794" s="2" t="s">
        <v>2847</v>
      </c>
      <c r="C794" s="2" t="s">
        <v>1427</v>
      </c>
      <c r="D794" s="2" t="s">
        <v>1459</v>
      </c>
      <c r="E794" s="2" t="s">
        <v>1460</v>
      </c>
      <c r="F794" s="2" t="s">
        <v>1428</v>
      </c>
      <c r="G794" s="2" t="s">
        <v>1522</v>
      </c>
      <c r="H794" s="2" t="s">
        <v>1460</v>
      </c>
      <c r="I794" s="2">
        <v>76953475</v>
      </c>
      <c r="J794" s="2" t="s">
        <v>3246</v>
      </c>
      <c r="K794" s="2" t="s">
        <v>2969</v>
      </c>
      <c r="L794" s="2">
        <v>1082</v>
      </c>
      <c r="M794" s="2">
        <v>1082</v>
      </c>
      <c r="N794" s="2" t="str">
        <f t="shared" si="12"/>
        <v>50929062 - BONPET SYSTEMS, PROIZVODNJA, TRGOVINA, POŽARNI INŽENIRING, D.O.O. TRBOVLJE</v>
      </c>
      <c r="O794" s="2">
        <v>50929062</v>
      </c>
      <c r="P794" s="2" t="s">
        <v>4326</v>
      </c>
      <c r="Q794" s="8">
        <v>5400</v>
      </c>
    </row>
    <row r="795" spans="1:17" x14ac:dyDescent="0.25">
      <c r="A795" s="2" t="s">
        <v>2846</v>
      </c>
      <c r="B795" s="2" t="s">
        <v>2847</v>
      </c>
      <c r="C795" s="2" t="s">
        <v>1427</v>
      </c>
      <c r="D795" s="2" t="s">
        <v>1459</v>
      </c>
      <c r="E795" s="2" t="s">
        <v>1460</v>
      </c>
      <c r="F795" s="2" t="s">
        <v>1428</v>
      </c>
      <c r="G795" s="2" t="s">
        <v>1522</v>
      </c>
      <c r="H795" s="2" t="s">
        <v>1460</v>
      </c>
      <c r="I795" s="2">
        <v>76953475</v>
      </c>
      <c r="J795" s="2" t="s">
        <v>3246</v>
      </c>
      <c r="K795" s="2" t="s">
        <v>2969</v>
      </c>
      <c r="L795" s="2">
        <v>730</v>
      </c>
      <c r="M795" s="2">
        <v>730</v>
      </c>
      <c r="N795" s="2" t="str">
        <f t="shared" si="12"/>
        <v>50976117 - GORIČANKA PODJETJE ZA TRGOVINO, TURIZEM IN GOSTINSTVO TRDKOVA D.O.O.</v>
      </c>
      <c r="O795" s="2">
        <v>50976117</v>
      </c>
      <c r="P795" s="2" t="s">
        <v>4327</v>
      </c>
      <c r="Q795" s="8">
        <v>16200</v>
      </c>
    </row>
    <row r="796" spans="1:17" x14ac:dyDescent="0.25">
      <c r="A796" s="2" t="s">
        <v>2846</v>
      </c>
      <c r="B796" s="2" t="s">
        <v>2847</v>
      </c>
      <c r="C796" s="2" t="s">
        <v>1427</v>
      </c>
      <c r="D796" s="2" t="s">
        <v>1459</v>
      </c>
      <c r="E796" s="2" t="s">
        <v>1460</v>
      </c>
      <c r="F796" s="2" t="s">
        <v>1428</v>
      </c>
      <c r="G796" s="2" t="s">
        <v>1522</v>
      </c>
      <c r="H796" s="2" t="s">
        <v>1460</v>
      </c>
      <c r="I796" s="2">
        <v>76953475</v>
      </c>
      <c r="J796" s="2" t="s">
        <v>3246</v>
      </c>
      <c r="K796" s="2" t="s">
        <v>2969</v>
      </c>
      <c r="L796" s="2">
        <v>1325</v>
      </c>
      <c r="M796" s="2">
        <v>1325</v>
      </c>
      <c r="N796" s="2" t="str">
        <f t="shared" si="12"/>
        <v>51019353 - MODEX, PROIZVODNJA, TRGOVINA IN STORITVE, D.O.O.</v>
      </c>
      <c r="O796" s="2">
        <v>51019353</v>
      </c>
      <c r="P796" s="2" t="s">
        <v>4328</v>
      </c>
      <c r="Q796" s="8">
        <v>4505.3500000000004</v>
      </c>
    </row>
    <row r="797" spans="1:17" x14ac:dyDescent="0.25">
      <c r="A797" s="2" t="s">
        <v>2846</v>
      </c>
      <c r="B797" s="2" t="s">
        <v>2847</v>
      </c>
      <c r="C797" s="2" t="s">
        <v>1427</v>
      </c>
      <c r="D797" s="2" t="s">
        <v>1459</v>
      </c>
      <c r="E797" s="2" t="s">
        <v>1460</v>
      </c>
      <c r="F797" s="2" t="s">
        <v>1428</v>
      </c>
      <c r="G797" s="2" t="s">
        <v>1522</v>
      </c>
      <c r="H797" s="2" t="s">
        <v>1460</v>
      </c>
      <c r="I797" s="2">
        <v>76953475</v>
      </c>
      <c r="J797" s="2" t="s">
        <v>3246</v>
      </c>
      <c r="K797" s="2" t="s">
        <v>2969</v>
      </c>
      <c r="L797" s="2">
        <v>1234</v>
      </c>
      <c r="M797" s="2">
        <v>1234</v>
      </c>
      <c r="N797" s="2" t="str">
        <f t="shared" si="12"/>
        <v>51097320 - ZIKWOOD, MIZARSTVO, KRISTJAN ZIDAR, S.P.</v>
      </c>
      <c r="O797" s="2">
        <v>51097320</v>
      </c>
      <c r="P797" s="2" t="s">
        <v>4329</v>
      </c>
      <c r="Q797" s="8">
        <v>5100</v>
      </c>
    </row>
    <row r="798" spans="1:17" x14ac:dyDescent="0.25">
      <c r="A798" s="2" t="s">
        <v>2846</v>
      </c>
      <c r="B798" s="2" t="s">
        <v>2847</v>
      </c>
      <c r="C798" s="2" t="s">
        <v>1427</v>
      </c>
      <c r="D798" s="2" t="s">
        <v>1459</v>
      </c>
      <c r="E798" s="2" t="s">
        <v>1460</v>
      </c>
      <c r="F798" s="2" t="s">
        <v>1428</v>
      </c>
      <c r="G798" s="2" t="s">
        <v>1522</v>
      </c>
      <c r="H798" s="2" t="s">
        <v>1460</v>
      </c>
      <c r="I798" s="2">
        <v>76953475</v>
      </c>
      <c r="J798" s="2" t="s">
        <v>3246</v>
      </c>
      <c r="K798" s="2" t="s">
        <v>2969</v>
      </c>
      <c r="L798" s="2">
        <v>856</v>
      </c>
      <c r="M798" s="2">
        <v>856</v>
      </c>
      <c r="N798" s="2" t="str">
        <f t="shared" si="12"/>
        <v>51153882 - TE-KRO - SPLOŠNO GRADBENO PODJETJE, D. BISTRICA D.O.O.</v>
      </c>
      <c r="O798" s="2">
        <v>51153882</v>
      </c>
      <c r="P798" s="2" t="s">
        <v>3509</v>
      </c>
      <c r="Q798" s="8">
        <v>6660</v>
      </c>
    </row>
    <row r="799" spans="1:17" x14ac:dyDescent="0.25">
      <c r="A799" s="2" t="s">
        <v>2846</v>
      </c>
      <c r="B799" s="2" t="s">
        <v>2847</v>
      </c>
      <c r="C799" s="2" t="s">
        <v>1427</v>
      </c>
      <c r="D799" s="2" t="s">
        <v>1459</v>
      </c>
      <c r="E799" s="2" t="s">
        <v>1460</v>
      </c>
      <c r="F799" s="2" t="s">
        <v>1428</v>
      </c>
      <c r="G799" s="2" t="s">
        <v>1522</v>
      </c>
      <c r="H799" s="2" t="s">
        <v>1460</v>
      </c>
      <c r="I799" s="2">
        <v>76953475</v>
      </c>
      <c r="J799" s="2" t="s">
        <v>3246</v>
      </c>
      <c r="K799" s="2" t="s">
        <v>2969</v>
      </c>
      <c r="L799" s="2">
        <v>1098</v>
      </c>
      <c r="M799" s="2">
        <v>1098</v>
      </c>
      <c r="N799" s="2" t="str">
        <f t="shared" si="12"/>
        <v>51160790 - LABORATORIJ ZOBNE PROTETIKE TEA HARI</v>
      </c>
      <c r="O799" s="2">
        <v>51160790</v>
      </c>
      <c r="P799" s="2" t="s">
        <v>3510</v>
      </c>
      <c r="Q799" s="8">
        <v>5400</v>
      </c>
    </row>
    <row r="800" spans="1:17" x14ac:dyDescent="0.25">
      <c r="A800" s="2" t="s">
        <v>2846</v>
      </c>
      <c r="B800" s="2" t="s">
        <v>2847</v>
      </c>
      <c r="C800" s="2" t="s">
        <v>1427</v>
      </c>
      <c r="D800" s="2" t="s">
        <v>1459</v>
      </c>
      <c r="E800" s="2" t="s">
        <v>1460</v>
      </c>
      <c r="F800" s="2" t="s">
        <v>1428</v>
      </c>
      <c r="G800" s="2" t="s">
        <v>1522</v>
      </c>
      <c r="H800" s="2" t="s">
        <v>1460</v>
      </c>
      <c r="I800" s="2">
        <v>76953475</v>
      </c>
      <c r="J800" s="2" t="s">
        <v>3246</v>
      </c>
      <c r="K800" s="2" t="s">
        <v>2969</v>
      </c>
      <c r="L800" s="2">
        <v>2169</v>
      </c>
      <c r="M800" s="2">
        <v>2169</v>
      </c>
      <c r="N800" s="2" t="str">
        <f t="shared" si="12"/>
        <v>51205122 - DRAGOVAN, PODJETJE ZA LOGISTIKO, D.O.O.</v>
      </c>
      <c r="O800" s="2">
        <v>51205122</v>
      </c>
      <c r="P800" s="2" t="s">
        <v>4330</v>
      </c>
      <c r="Q800" s="8">
        <v>1200</v>
      </c>
    </row>
    <row r="801" spans="1:17" x14ac:dyDescent="0.25">
      <c r="A801" s="2" t="s">
        <v>2846</v>
      </c>
      <c r="B801" s="2" t="s">
        <v>2847</v>
      </c>
      <c r="C801" s="2" t="s">
        <v>1427</v>
      </c>
      <c r="D801" s="2" t="s">
        <v>1459</v>
      </c>
      <c r="E801" s="2" t="s">
        <v>1460</v>
      </c>
      <c r="F801" s="2" t="s">
        <v>1428</v>
      </c>
      <c r="G801" s="2" t="s">
        <v>1522</v>
      </c>
      <c r="H801" s="2" t="s">
        <v>1460</v>
      </c>
      <c r="I801" s="2">
        <v>76953475</v>
      </c>
      <c r="J801" s="2" t="s">
        <v>3246</v>
      </c>
      <c r="K801" s="2" t="s">
        <v>2969</v>
      </c>
      <c r="L801" s="2">
        <v>1088</v>
      </c>
      <c r="M801" s="2">
        <v>1088</v>
      </c>
      <c r="N801" s="2" t="str">
        <f t="shared" si="12"/>
        <v>51306867 - DANPI, MONTAŽA VODOVODA, CENTRALNE IN SERVIS, IGOR PIPAN, S.P.</v>
      </c>
      <c r="O801" s="2">
        <v>51306867</v>
      </c>
      <c r="P801" s="2" t="s">
        <v>4331</v>
      </c>
      <c r="Q801" s="8">
        <v>5400</v>
      </c>
    </row>
    <row r="802" spans="1:17" x14ac:dyDescent="0.25">
      <c r="A802" s="2" t="s">
        <v>2846</v>
      </c>
      <c r="B802" s="2" t="s">
        <v>2847</v>
      </c>
      <c r="C802" s="2" t="s">
        <v>1427</v>
      </c>
      <c r="D802" s="2" t="s">
        <v>1459</v>
      </c>
      <c r="E802" s="2" t="s">
        <v>1460</v>
      </c>
      <c r="F802" s="2" t="s">
        <v>1428</v>
      </c>
      <c r="G802" s="2" t="s">
        <v>1522</v>
      </c>
      <c r="H802" s="2" t="s">
        <v>1460</v>
      </c>
      <c r="I802" s="2">
        <v>76953475</v>
      </c>
      <c r="J802" s="2" t="s">
        <v>3246</v>
      </c>
      <c r="K802" s="2" t="s">
        <v>2969</v>
      </c>
      <c r="L802" s="2">
        <v>1591</v>
      </c>
      <c r="M802" s="2">
        <v>1591</v>
      </c>
      <c r="N802" s="2" t="str">
        <f t="shared" si="12"/>
        <v>51318334 - PERIGEJ - GOSTINSTVO, TURIZEM, TRGOVINA, POSREDNIŠTVO IN STORITVE D.O.O.</v>
      </c>
      <c r="O802" s="2">
        <v>51318334</v>
      </c>
      <c r="P802" s="2" t="s">
        <v>4332</v>
      </c>
      <c r="Q802" s="8">
        <v>2700</v>
      </c>
    </row>
    <row r="803" spans="1:17" x14ac:dyDescent="0.25">
      <c r="A803" s="2" t="s">
        <v>2846</v>
      </c>
      <c r="B803" s="2" t="s">
        <v>2847</v>
      </c>
      <c r="C803" s="2" t="s">
        <v>1427</v>
      </c>
      <c r="D803" s="2" t="s">
        <v>1459</v>
      </c>
      <c r="E803" s="2" t="s">
        <v>1460</v>
      </c>
      <c r="F803" s="2" t="s">
        <v>1428</v>
      </c>
      <c r="G803" s="2" t="s">
        <v>1522</v>
      </c>
      <c r="H803" s="2" t="s">
        <v>1460</v>
      </c>
      <c r="I803" s="2">
        <v>76953475</v>
      </c>
      <c r="J803" s="2" t="s">
        <v>3246</v>
      </c>
      <c r="K803" s="2" t="s">
        <v>2969</v>
      </c>
      <c r="L803" s="2">
        <v>747</v>
      </c>
      <c r="M803" s="2">
        <v>747</v>
      </c>
      <c r="N803" s="2" t="str">
        <f t="shared" si="12"/>
        <v>51334305 - VAROVANJE GALEKOM, DRUŽBA ZA VAROVANJE, D.O.O.</v>
      </c>
      <c r="O803" s="2">
        <v>51334305</v>
      </c>
      <c r="P803" s="2" t="s">
        <v>4333</v>
      </c>
      <c r="Q803" s="8">
        <v>12682.8</v>
      </c>
    </row>
    <row r="804" spans="1:17" x14ac:dyDescent="0.25">
      <c r="A804" s="2" t="s">
        <v>2846</v>
      </c>
      <c r="B804" s="2" t="s">
        <v>2847</v>
      </c>
      <c r="C804" s="2" t="s">
        <v>1427</v>
      </c>
      <c r="D804" s="2" t="s">
        <v>1459</v>
      </c>
      <c r="E804" s="2" t="s">
        <v>1460</v>
      </c>
      <c r="F804" s="2" t="s">
        <v>1428</v>
      </c>
      <c r="G804" s="2" t="s">
        <v>1522</v>
      </c>
      <c r="H804" s="2" t="s">
        <v>1460</v>
      </c>
      <c r="I804" s="2">
        <v>76953475</v>
      </c>
      <c r="J804" s="2" t="s">
        <v>3246</v>
      </c>
      <c r="K804" s="2" t="s">
        <v>2969</v>
      </c>
      <c r="L804" s="2">
        <v>1238</v>
      </c>
      <c r="M804" s="2">
        <v>1238</v>
      </c>
      <c r="N804" s="2" t="str">
        <f t="shared" si="12"/>
        <v>51349531 - TAHOGRAF PODJETJE ZA FINOMEHANIKO D.O.O. NOVA GORICA</v>
      </c>
      <c r="O804" s="2">
        <v>51349531</v>
      </c>
      <c r="P804" s="2" t="s">
        <v>4334</v>
      </c>
      <c r="Q804" s="8">
        <v>5100</v>
      </c>
    </row>
    <row r="805" spans="1:17" x14ac:dyDescent="0.25">
      <c r="A805" s="2" t="s">
        <v>2846</v>
      </c>
      <c r="B805" s="2" t="s">
        <v>2847</v>
      </c>
      <c r="C805" s="2" t="s">
        <v>1427</v>
      </c>
      <c r="D805" s="2" t="s">
        <v>1459</v>
      </c>
      <c r="E805" s="2" t="s">
        <v>1460</v>
      </c>
      <c r="F805" s="2" t="s">
        <v>1428</v>
      </c>
      <c r="G805" s="2" t="s">
        <v>1522</v>
      </c>
      <c r="H805" s="2" t="s">
        <v>1460</v>
      </c>
      <c r="I805" s="2">
        <v>76953475</v>
      </c>
      <c r="J805" s="2" t="s">
        <v>3246</v>
      </c>
      <c r="K805" s="2" t="s">
        <v>2969</v>
      </c>
      <c r="L805" s="2">
        <v>2240</v>
      </c>
      <c r="M805" s="2">
        <v>2240</v>
      </c>
      <c r="N805" s="2" t="str">
        <f t="shared" si="12"/>
        <v>51352036 - AGA - ATELJE ZA GEODEZIJO IN ARHITEKTURO D.O.O. POSTOJNA</v>
      </c>
      <c r="O805" s="2">
        <v>51352036</v>
      </c>
      <c r="P805" s="2" t="s">
        <v>4335</v>
      </c>
      <c r="Q805" s="8">
        <v>900</v>
      </c>
    </row>
    <row r="806" spans="1:17" x14ac:dyDescent="0.25">
      <c r="A806" s="2" t="s">
        <v>2846</v>
      </c>
      <c r="B806" s="2" t="s">
        <v>2847</v>
      </c>
      <c r="C806" s="2" t="s">
        <v>1427</v>
      </c>
      <c r="D806" s="2" t="s">
        <v>1459</v>
      </c>
      <c r="E806" s="2" t="s">
        <v>1460</v>
      </c>
      <c r="F806" s="2" t="s">
        <v>1428</v>
      </c>
      <c r="G806" s="2" t="s">
        <v>1522</v>
      </c>
      <c r="H806" s="2" t="s">
        <v>1460</v>
      </c>
      <c r="I806" s="2">
        <v>76953475</v>
      </c>
      <c r="J806" s="2" t="s">
        <v>3246</v>
      </c>
      <c r="K806" s="2" t="s">
        <v>2969</v>
      </c>
      <c r="L806" s="2">
        <v>1785</v>
      </c>
      <c r="M806" s="2">
        <v>1785</v>
      </c>
      <c r="N806" s="2" t="str">
        <f t="shared" si="12"/>
        <v>51353610 - ADR TRANSPORT PLOJ, PREVOZI, STORITVE IN TRGOVINA, D.O.O.</v>
      </c>
      <c r="O806" s="2">
        <v>51353610</v>
      </c>
      <c r="P806" s="2" t="s">
        <v>4336</v>
      </c>
      <c r="Q806" s="8">
        <v>2160</v>
      </c>
    </row>
    <row r="807" spans="1:17" x14ac:dyDescent="0.25">
      <c r="A807" s="2" t="s">
        <v>2846</v>
      </c>
      <c r="B807" s="2" t="s">
        <v>2847</v>
      </c>
      <c r="C807" s="2" t="s">
        <v>1427</v>
      </c>
      <c r="D807" s="2" t="s">
        <v>1459</v>
      </c>
      <c r="E807" s="2" t="s">
        <v>1460</v>
      </c>
      <c r="F807" s="2" t="s">
        <v>1428</v>
      </c>
      <c r="G807" s="2" t="s">
        <v>1522</v>
      </c>
      <c r="H807" s="2" t="s">
        <v>1460</v>
      </c>
      <c r="I807" s="2">
        <v>76953475</v>
      </c>
      <c r="J807" s="2" t="s">
        <v>3246</v>
      </c>
      <c r="K807" s="2" t="s">
        <v>2969</v>
      </c>
      <c r="L807" s="2">
        <v>2244</v>
      </c>
      <c r="M807" s="2">
        <v>2244</v>
      </c>
      <c r="N807" s="2" t="str">
        <f t="shared" si="12"/>
        <v>51357780 - MIEL D.O.O., INDUSTRIJSKA AVTOMATIZACIJA</v>
      </c>
      <c r="O807" s="2">
        <v>51357780</v>
      </c>
      <c r="P807" s="2" t="s">
        <v>4337</v>
      </c>
      <c r="Q807" s="8">
        <v>900</v>
      </c>
    </row>
    <row r="808" spans="1:17" x14ac:dyDescent="0.25">
      <c r="A808" s="2" t="s">
        <v>2846</v>
      </c>
      <c r="B808" s="2" t="s">
        <v>2847</v>
      </c>
      <c r="C808" s="2" t="s">
        <v>1427</v>
      </c>
      <c r="D808" s="2" t="s">
        <v>1459</v>
      </c>
      <c r="E808" s="2" t="s">
        <v>1460</v>
      </c>
      <c r="F808" s="2" t="s">
        <v>1428</v>
      </c>
      <c r="G808" s="2" t="s">
        <v>1522</v>
      </c>
      <c r="H808" s="2" t="s">
        <v>1460</v>
      </c>
      <c r="I808" s="2">
        <v>76953475</v>
      </c>
      <c r="J808" s="2" t="s">
        <v>3246</v>
      </c>
      <c r="K808" s="2" t="s">
        <v>2969</v>
      </c>
      <c r="L808" s="2">
        <v>792</v>
      </c>
      <c r="M808" s="2">
        <v>792</v>
      </c>
      <c r="N808" s="2" t="str">
        <f t="shared" si="12"/>
        <v>51371952 - AUTOTECH, INŽENIRSKE DEJAVNOSTI, D.O.O.</v>
      </c>
      <c r="O808" s="2">
        <v>51371952</v>
      </c>
      <c r="P808" s="2" t="s">
        <v>4338</v>
      </c>
      <c r="Q808" s="8">
        <v>9600</v>
      </c>
    </row>
    <row r="809" spans="1:17" x14ac:dyDescent="0.25">
      <c r="A809" s="2" t="s">
        <v>2846</v>
      </c>
      <c r="B809" s="2" t="s">
        <v>2847</v>
      </c>
      <c r="C809" s="2" t="s">
        <v>1427</v>
      </c>
      <c r="D809" s="2" t="s">
        <v>1459</v>
      </c>
      <c r="E809" s="2" t="s">
        <v>1460</v>
      </c>
      <c r="F809" s="2" t="s">
        <v>1428</v>
      </c>
      <c r="G809" s="2" t="s">
        <v>1522</v>
      </c>
      <c r="H809" s="2" t="s">
        <v>1460</v>
      </c>
      <c r="I809" s="2">
        <v>76953475</v>
      </c>
      <c r="J809" s="2" t="s">
        <v>3246</v>
      </c>
      <c r="K809" s="2" t="s">
        <v>2969</v>
      </c>
      <c r="L809" s="2">
        <v>1334</v>
      </c>
      <c r="M809" s="2">
        <v>1334</v>
      </c>
      <c r="N809" s="2" t="str">
        <f t="shared" si="12"/>
        <v>51455382 - NARDA - KARETA TURIZEM, TRGOVINA, TURIZEM IN STORITVE D.O.O.</v>
      </c>
      <c r="O809" s="2">
        <v>51455382</v>
      </c>
      <c r="P809" s="2" t="s">
        <v>4339</v>
      </c>
      <c r="Q809" s="8">
        <v>4500</v>
      </c>
    </row>
    <row r="810" spans="1:17" x14ac:dyDescent="0.25">
      <c r="A810" s="2" t="s">
        <v>2846</v>
      </c>
      <c r="B810" s="2" t="s">
        <v>2847</v>
      </c>
      <c r="C810" s="2" t="s">
        <v>1427</v>
      </c>
      <c r="D810" s="2" t="s">
        <v>1459</v>
      </c>
      <c r="E810" s="2" t="s">
        <v>1460</v>
      </c>
      <c r="F810" s="2" t="s">
        <v>1428</v>
      </c>
      <c r="G810" s="2" t="s">
        <v>1522</v>
      </c>
      <c r="H810" s="2" t="s">
        <v>1460</v>
      </c>
      <c r="I810" s="2">
        <v>76953475</v>
      </c>
      <c r="J810" s="2" t="s">
        <v>3246</v>
      </c>
      <c r="K810" s="2" t="s">
        <v>2969</v>
      </c>
      <c r="L810" s="2">
        <v>2327</v>
      </c>
      <c r="M810" s="2">
        <v>2327</v>
      </c>
      <c r="N810" s="2" t="str">
        <f t="shared" si="12"/>
        <v>51502615 - ŠPORTNO DRUŠTVO STUDENCI MARIBOR</v>
      </c>
      <c r="O810" s="2">
        <v>51502615</v>
      </c>
      <c r="P810" s="2" t="s">
        <v>3511</v>
      </c>
      <c r="Q810" s="8">
        <v>600</v>
      </c>
    </row>
    <row r="811" spans="1:17" x14ac:dyDescent="0.25">
      <c r="A811" s="2" t="s">
        <v>2846</v>
      </c>
      <c r="B811" s="2" t="s">
        <v>2847</v>
      </c>
      <c r="C811" s="2" t="s">
        <v>1427</v>
      </c>
      <c r="D811" s="2" t="s">
        <v>1459</v>
      </c>
      <c r="E811" s="2" t="s">
        <v>1460</v>
      </c>
      <c r="F811" s="2" t="s">
        <v>1428</v>
      </c>
      <c r="G811" s="2" t="s">
        <v>1522</v>
      </c>
      <c r="H811" s="2" t="s">
        <v>1460</v>
      </c>
      <c r="I811" s="2">
        <v>76953475</v>
      </c>
      <c r="J811" s="2" t="s">
        <v>3246</v>
      </c>
      <c r="K811" s="2" t="s">
        <v>2969</v>
      </c>
      <c r="L811" s="2">
        <v>2398</v>
      </c>
      <c r="M811" s="2">
        <v>2398</v>
      </c>
      <c r="N811" s="2" t="str">
        <f t="shared" si="12"/>
        <v>51624974 - ZEKOLLI GRAD, NIZKE IN VISOKE GRADNJE, D.O.O.</v>
      </c>
      <c r="O811" s="2">
        <v>51624974</v>
      </c>
      <c r="P811" s="2" t="s">
        <v>4340</v>
      </c>
      <c r="Q811" s="8">
        <v>300</v>
      </c>
    </row>
    <row r="812" spans="1:17" x14ac:dyDescent="0.25">
      <c r="A812" s="2" t="s">
        <v>2846</v>
      </c>
      <c r="B812" s="2" t="s">
        <v>2847</v>
      </c>
      <c r="C812" s="2" t="s">
        <v>1427</v>
      </c>
      <c r="D812" s="2" t="s">
        <v>1459</v>
      </c>
      <c r="E812" s="2" t="s">
        <v>1460</v>
      </c>
      <c r="F812" s="2" t="s">
        <v>1428</v>
      </c>
      <c r="G812" s="2" t="s">
        <v>1522</v>
      </c>
      <c r="H812" s="2" t="s">
        <v>1460</v>
      </c>
      <c r="I812" s="2">
        <v>76953475</v>
      </c>
      <c r="J812" s="2" t="s">
        <v>3246</v>
      </c>
      <c r="K812" s="2" t="s">
        <v>2969</v>
      </c>
      <c r="L812" s="2">
        <v>2306</v>
      </c>
      <c r="M812" s="2">
        <v>2306</v>
      </c>
      <c r="N812" s="2" t="str">
        <f t="shared" si="12"/>
        <v>51652226 - COMBOFIT BEAUTY, PRODAJA IN TRŽENJE KOZMETIČNIH IZDELKOV D.O.O.</v>
      </c>
      <c r="O812" s="2">
        <v>51652226</v>
      </c>
      <c r="P812" s="2" t="s">
        <v>4341</v>
      </c>
      <c r="Q812" s="8">
        <v>615.20000000000005</v>
      </c>
    </row>
    <row r="813" spans="1:17" x14ac:dyDescent="0.25">
      <c r="A813" s="2" t="s">
        <v>2846</v>
      </c>
      <c r="B813" s="2" t="s">
        <v>2847</v>
      </c>
      <c r="C813" s="2" t="s">
        <v>1427</v>
      </c>
      <c r="D813" s="2" t="s">
        <v>1459</v>
      </c>
      <c r="E813" s="2" t="s">
        <v>1460</v>
      </c>
      <c r="F813" s="2" t="s">
        <v>1428</v>
      </c>
      <c r="G813" s="2" t="s">
        <v>1522</v>
      </c>
      <c r="H813" s="2" t="s">
        <v>1460</v>
      </c>
      <c r="I813" s="2">
        <v>76953475</v>
      </c>
      <c r="J813" s="2" t="s">
        <v>3246</v>
      </c>
      <c r="K813" s="2" t="s">
        <v>2969</v>
      </c>
      <c r="L813" s="2">
        <v>1700</v>
      </c>
      <c r="M813" s="2">
        <v>1700</v>
      </c>
      <c r="N813" s="2" t="str">
        <f t="shared" si="12"/>
        <v>51750902 - KAS, PREVOZ IN TRGOVINA, D.O.O., ZALOG</v>
      </c>
      <c r="O813" s="2">
        <v>51750902</v>
      </c>
      <c r="P813" s="2" t="s">
        <v>4342</v>
      </c>
      <c r="Q813" s="8">
        <v>2400</v>
      </c>
    </row>
    <row r="814" spans="1:17" x14ac:dyDescent="0.25">
      <c r="A814" s="2" t="s">
        <v>2846</v>
      </c>
      <c r="B814" s="2" t="s">
        <v>2847</v>
      </c>
      <c r="C814" s="2" t="s">
        <v>1427</v>
      </c>
      <c r="D814" s="2" t="s">
        <v>1459</v>
      </c>
      <c r="E814" s="2" t="s">
        <v>1460</v>
      </c>
      <c r="F814" s="2" t="s">
        <v>1428</v>
      </c>
      <c r="G814" s="2" t="s">
        <v>1522</v>
      </c>
      <c r="H814" s="2" t="s">
        <v>1460</v>
      </c>
      <c r="I814" s="2">
        <v>76953475</v>
      </c>
      <c r="J814" s="2" t="s">
        <v>3246</v>
      </c>
      <c r="K814" s="2" t="s">
        <v>2969</v>
      </c>
      <c r="L814" s="2">
        <v>735</v>
      </c>
      <c r="M814" s="2">
        <v>735</v>
      </c>
      <c r="N814" s="2" t="str">
        <f t="shared" si="12"/>
        <v>51754029 - MITJA REBERNIK S.P., POSREDNIŠTVO PRI PRODAJI GORIV</v>
      </c>
      <c r="O814" s="2">
        <v>51754029</v>
      </c>
      <c r="P814" s="2" t="s">
        <v>4343</v>
      </c>
      <c r="Q814" s="8">
        <v>14798.5</v>
      </c>
    </row>
    <row r="815" spans="1:17" x14ac:dyDescent="0.25">
      <c r="A815" s="2" t="s">
        <v>2846</v>
      </c>
      <c r="B815" s="2" t="s">
        <v>2847</v>
      </c>
      <c r="C815" s="2" t="s">
        <v>1427</v>
      </c>
      <c r="D815" s="2" t="s">
        <v>1459</v>
      </c>
      <c r="E815" s="2" t="s">
        <v>1460</v>
      </c>
      <c r="F815" s="2" t="s">
        <v>1428</v>
      </c>
      <c r="G815" s="2" t="s">
        <v>1522</v>
      </c>
      <c r="H815" s="2" t="s">
        <v>1460</v>
      </c>
      <c r="I815" s="2">
        <v>76953475</v>
      </c>
      <c r="J815" s="2" t="s">
        <v>3246</v>
      </c>
      <c r="K815" s="2" t="s">
        <v>2969</v>
      </c>
      <c r="L815" s="2">
        <v>1079</v>
      </c>
      <c r="M815" s="2">
        <v>1079</v>
      </c>
      <c r="N815" s="2" t="str">
        <f t="shared" si="12"/>
        <v>51869969 - KLAVNICA IN DOMAČE MESNINE SOUD, DUŠAN GLOBOČNIK S.P.</v>
      </c>
      <c r="O815" s="2">
        <v>51869969</v>
      </c>
      <c r="P815" s="2" t="s">
        <v>4344</v>
      </c>
      <c r="Q815" s="8">
        <v>5400</v>
      </c>
    </row>
    <row r="816" spans="1:17" x14ac:dyDescent="0.25">
      <c r="A816" s="2" t="s">
        <v>2846</v>
      </c>
      <c r="B816" s="2" t="s">
        <v>2847</v>
      </c>
      <c r="C816" s="2" t="s">
        <v>1427</v>
      </c>
      <c r="D816" s="2" t="s">
        <v>1459</v>
      </c>
      <c r="E816" s="2" t="s">
        <v>1460</v>
      </c>
      <c r="F816" s="2" t="s">
        <v>1428</v>
      </c>
      <c r="G816" s="2" t="s">
        <v>1522</v>
      </c>
      <c r="H816" s="2" t="s">
        <v>1460</v>
      </c>
      <c r="I816" s="2">
        <v>76953475</v>
      </c>
      <c r="J816" s="2" t="s">
        <v>3246</v>
      </c>
      <c r="K816" s="2" t="s">
        <v>2969</v>
      </c>
      <c r="L816" s="2">
        <v>1416</v>
      </c>
      <c r="M816" s="2">
        <v>1416</v>
      </c>
      <c r="N816" s="2" t="str">
        <f t="shared" si="12"/>
        <v>52113531 - EKOTURIZEM HUDIČEVEC,TURISTIČNE DEJAVNOSTI, EMILIJAN SIMČIČ S.P.</v>
      </c>
      <c r="O816" s="2">
        <v>52113531</v>
      </c>
      <c r="P816" s="2" t="s">
        <v>4345</v>
      </c>
      <c r="Q816" s="8">
        <v>3900</v>
      </c>
    </row>
    <row r="817" spans="1:17" x14ac:dyDescent="0.25">
      <c r="A817" s="2" t="s">
        <v>2846</v>
      </c>
      <c r="B817" s="2" t="s">
        <v>2847</v>
      </c>
      <c r="C817" s="2" t="s">
        <v>1427</v>
      </c>
      <c r="D817" s="2" t="s">
        <v>1459</v>
      </c>
      <c r="E817" s="2" t="s">
        <v>1460</v>
      </c>
      <c r="F817" s="2" t="s">
        <v>1428</v>
      </c>
      <c r="G817" s="2" t="s">
        <v>1522</v>
      </c>
      <c r="H817" s="2" t="s">
        <v>1460</v>
      </c>
      <c r="I817" s="2">
        <v>76953475</v>
      </c>
      <c r="J817" s="2" t="s">
        <v>3246</v>
      </c>
      <c r="K817" s="2" t="s">
        <v>2969</v>
      </c>
      <c r="L817" s="2">
        <v>1097</v>
      </c>
      <c r="M817" s="2">
        <v>1097</v>
      </c>
      <c r="N817" s="2" t="str">
        <f t="shared" si="12"/>
        <v>52223191 - FRIZERSKI STUDIO D.R.E.A.M. JANJA SMOLEJ S.P.</v>
      </c>
      <c r="O817" s="2">
        <v>52223191</v>
      </c>
      <c r="P817" s="2" t="s">
        <v>3512</v>
      </c>
      <c r="Q817" s="8">
        <v>5400</v>
      </c>
    </row>
    <row r="818" spans="1:17" x14ac:dyDescent="0.25">
      <c r="A818" s="2" t="s">
        <v>2846</v>
      </c>
      <c r="B818" s="2" t="s">
        <v>2847</v>
      </c>
      <c r="C818" s="2" t="s">
        <v>1427</v>
      </c>
      <c r="D818" s="2" t="s">
        <v>1459</v>
      </c>
      <c r="E818" s="2" t="s">
        <v>1460</v>
      </c>
      <c r="F818" s="2" t="s">
        <v>1428</v>
      </c>
      <c r="G818" s="2" t="s">
        <v>1522</v>
      </c>
      <c r="H818" s="2" t="s">
        <v>1460</v>
      </c>
      <c r="I818" s="2">
        <v>76953475</v>
      </c>
      <c r="J818" s="2" t="s">
        <v>3246</v>
      </c>
      <c r="K818" s="2" t="s">
        <v>2969</v>
      </c>
      <c r="L818" s="2">
        <v>1922</v>
      </c>
      <c r="M818" s="2">
        <v>1922</v>
      </c>
      <c r="N818" s="2" t="str">
        <f t="shared" si="12"/>
        <v>52253988 - VLEKA VOZIL IN HITRA POPRAVILA BOJAN VERNIK S.P.</v>
      </c>
      <c r="O818" s="2">
        <v>52253988</v>
      </c>
      <c r="P818" s="2" t="s">
        <v>3513</v>
      </c>
      <c r="Q818" s="8">
        <v>1800</v>
      </c>
    </row>
    <row r="819" spans="1:17" x14ac:dyDescent="0.25">
      <c r="A819" s="2" t="s">
        <v>2846</v>
      </c>
      <c r="B819" s="2" t="s">
        <v>2847</v>
      </c>
      <c r="C819" s="2" t="s">
        <v>1427</v>
      </c>
      <c r="D819" s="2" t="s">
        <v>1459</v>
      </c>
      <c r="E819" s="2" t="s">
        <v>1460</v>
      </c>
      <c r="F819" s="2" t="s">
        <v>1428</v>
      </c>
      <c r="G819" s="2" t="s">
        <v>1522</v>
      </c>
      <c r="H819" s="2" t="s">
        <v>1460</v>
      </c>
      <c r="I819" s="2">
        <v>76953475</v>
      </c>
      <c r="J819" s="2" t="s">
        <v>3246</v>
      </c>
      <c r="K819" s="2" t="s">
        <v>2969</v>
      </c>
      <c r="L819" s="2">
        <v>923</v>
      </c>
      <c r="M819" s="2">
        <v>923</v>
      </c>
      <c r="N819" s="2" t="str">
        <f t="shared" si="12"/>
        <v>52460347 - FAJN TIM, TRGOVINA IN STORITVE, D.O.O.</v>
      </c>
      <c r="O819" s="2">
        <v>52460347</v>
      </c>
      <c r="P819" s="2" t="s">
        <v>4346</v>
      </c>
      <c r="Q819" s="8">
        <v>6120</v>
      </c>
    </row>
    <row r="820" spans="1:17" x14ac:dyDescent="0.25">
      <c r="A820" s="2" t="s">
        <v>2846</v>
      </c>
      <c r="B820" s="2" t="s">
        <v>2847</v>
      </c>
      <c r="C820" s="2" t="s">
        <v>1427</v>
      </c>
      <c r="D820" s="2" t="s">
        <v>1459</v>
      </c>
      <c r="E820" s="2" t="s">
        <v>1460</v>
      </c>
      <c r="F820" s="2" t="s">
        <v>1428</v>
      </c>
      <c r="G820" s="2" t="s">
        <v>1522</v>
      </c>
      <c r="H820" s="2" t="s">
        <v>1460</v>
      </c>
      <c r="I820" s="2">
        <v>76953475</v>
      </c>
      <c r="J820" s="2" t="s">
        <v>3246</v>
      </c>
      <c r="K820" s="2" t="s">
        <v>2969</v>
      </c>
      <c r="L820" s="2">
        <v>2035</v>
      </c>
      <c r="M820" s="2">
        <v>2035</v>
      </c>
      <c r="N820" s="2" t="str">
        <f t="shared" si="12"/>
        <v>52465985 - STROJNE INŠTALACIJE LESKOVŠEK, MONTAŽA IN SERVIS OGREVALNE IN HLADILNA TEHNIKE EMANUEL LESKOVŠEK S.P.</v>
      </c>
      <c r="O820" s="2">
        <v>52465985</v>
      </c>
      <c r="P820" s="2" t="s">
        <v>4347</v>
      </c>
      <c r="Q820" s="8">
        <v>1687.15</v>
      </c>
    </row>
    <row r="821" spans="1:17" x14ac:dyDescent="0.25">
      <c r="A821" s="2" t="s">
        <v>2846</v>
      </c>
      <c r="B821" s="2" t="s">
        <v>2847</v>
      </c>
      <c r="C821" s="2" t="s">
        <v>1427</v>
      </c>
      <c r="D821" s="2" t="s">
        <v>1459</v>
      </c>
      <c r="E821" s="2" t="s">
        <v>1460</v>
      </c>
      <c r="F821" s="2" t="s">
        <v>1428</v>
      </c>
      <c r="G821" s="2" t="s">
        <v>1522</v>
      </c>
      <c r="H821" s="2" t="s">
        <v>1460</v>
      </c>
      <c r="I821" s="2">
        <v>76953475</v>
      </c>
      <c r="J821" s="2" t="s">
        <v>3246</v>
      </c>
      <c r="K821" s="2" t="s">
        <v>2969</v>
      </c>
      <c r="L821" s="2">
        <v>1383</v>
      </c>
      <c r="M821" s="2">
        <v>1383</v>
      </c>
      <c r="N821" s="2" t="str">
        <f t="shared" si="12"/>
        <v>52539873 - STUDIO DESK TRGOVINA IN STORITVE D.O.O.</v>
      </c>
      <c r="O821" s="2">
        <v>52539873</v>
      </c>
      <c r="P821" s="2" t="s">
        <v>4348</v>
      </c>
      <c r="Q821" s="8">
        <v>4200</v>
      </c>
    </row>
    <row r="822" spans="1:17" x14ac:dyDescent="0.25">
      <c r="A822" s="2" t="s">
        <v>2846</v>
      </c>
      <c r="B822" s="2" t="s">
        <v>2847</v>
      </c>
      <c r="C822" s="2" t="s">
        <v>1427</v>
      </c>
      <c r="D822" s="2" t="s">
        <v>1459</v>
      </c>
      <c r="E822" s="2" t="s">
        <v>1460</v>
      </c>
      <c r="F822" s="2" t="s">
        <v>1428</v>
      </c>
      <c r="G822" s="2" t="s">
        <v>1522</v>
      </c>
      <c r="H822" s="2" t="s">
        <v>1460</v>
      </c>
      <c r="I822" s="2">
        <v>76953475</v>
      </c>
      <c r="J822" s="2" t="s">
        <v>3246</v>
      </c>
      <c r="K822" s="2" t="s">
        <v>2969</v>
      </c>
      <c r="L822" s="2">
        <v>1558</v>
      </c>
      <c r="M822" s="2">
        <v>1558</v>
      </c>
      <c r="N822" s="2" t="str">
        <f t="shared" si="12"/>
        <v>52552438 - ST JAKŠE AVTOMEHANIKA-SERVIS KMETIJSKE IN GRADBENE MEHANIZACIJE SAMO JAKŠE S.P.</v>
      </c>
      <c r="O822" s="2">
        <v>52552438</v>
      </c>
      <c r="P822" s="2" t="s">
        <v>3514</v>
      </c>
      <c r="Q822" s="8">
        <v>2960</v>
      </c>
    </row>
    <row r="823" spans="1:17" x14ac:dyDescent="0.25">
      <c r="A823" s="2" t="s">
        <v>2846</v>
      </c>
      <c r="B823" s="2" t="s">
        <v>2847</v>
      </c>
      <c r="C823" s="2" t="s">
        <v>1427</v>
      </c>
      <c r="D823" s="2" t="s">
        <v>1459</v>
      </c>
      <c r="E823" s="2" t="s">
        <v>1460</v>
      </c>
      <c r="F823" s="2" t="s">
        <v>1428</v>
      </c>
      <c r="G823" s="2" t="s">
        <v>1522</v>
      </c>
      <c r="H823" s="2" t="s">
        <v>1460</v>
      </c>
      <c r="I823" s="2">
        <v>76953475</v>
      </c>
      <c r="J823" s="2" t="s">
        <v>3246</v>
      </c>
      <c r="K823" s="2" t="s">
        <v>2969</v>
      </c>
      <c r="L823" s="2">
        <v>2191</v>
      </c>
      <c r="M823" s="2">
        <v>2191</v>
      </c>
      <c r="N823" s="2" t="str">
        <f t="shared" si="12"/>
        <v>52581900 - VETERINARSKA BOLNICA MARIBOR D.O.O.</v>
      </c>
      <c r="O823" s="2">
        <v>52581900</v>
      </c>
      <c r="P823" s="2" t="s">
        <v>3515</v>
      </c>
      <c r="Q823" s="8">
        <v>1110</v>
      </c>
    </row>
    <row r="824" spans="1:17" x14ac:dyDescent="0.25">
      <c r="A824" s="2" t="s">
        <v>2846</v>
      </c>
      <c r="B824" s="2" t="s">
        <v>2847</v>
      </c>
      <c r="C824" s="2" t="s">
        <v>1427</v>
      </c>
      <c r="D824" s="2" t="s">
        <v>1459</v>
      </c>
      <c r="E824" s="2" t="s">
        <v>1460</v>
      </c>
      <c r="F824" s="2" t="s">
        <v>1428</v>
      </c>
      <c r="G824" s="2" t="s">
        <v>1522</v>
      </c>
      <c r="H824" s="2" t="s">
        <v>1460</v>
      </c>
      <c r="I824" s="2">
        <v>76953475</v>
      </c>
      <c r="J824" s="2" t="s">
        <v>3246</v>
      </c>
      <c r="K824" s="2" t="s">
        <v>2969</v>
      </c>
      <c r="L824" s="2">
        <v>941</v>
      </c>
      <c r="M824" s="2">
        <v>941</v>
      </c>
      <c r="N824" s="2" t="str">
        <f t="shared" si="12"/>
        <v>52653749 - ACRON TRGOVSKO PODJETJE D.O.O.</v>
      </c>
      <c r="O824" s="2">
        <v>52653749</v>
      </c>
      <c r="P824" s="2" t="s">
        <v>4349</v>
      </c>
      <c r="Q824" s="8">
        <v>5760</v>
      </c>
    </row>
    <row r="825" spans="1:17" x14ac:dyDescent="0.25">
      <c r="A825" s="2" t="s">
        <v>2846</v>
      </c>
      <c r="B825" s="2" t="s">
        <v>2847</v>
      </c>
      <c r="C825" s="2" t="s">
        <v>1427</v>
      </c>
      <c r="D825" s="2" t="s">
        <v>1459</v>
      </c>
      <c r="E825" s="2" t="s">
        <v>1460</v>
      </c>
      <c r="F825" s="2" t="s">
        <v>1428</v>
      </c>
      <c r="G825" s="2" t="s">
        <v>1522</v>
      </c>
      <c r="H825" s="2" t="s">
        <v>1460</v>
      </c>
      <c r="I825" s="2">
        <v>76953475</v>
      </c>
      <c r="J825" s="2" t="s">
        <v>3246</v>
      </c>
      <c r="K825" s="2" t="s">
        <v>2969</v>
      </c>
      <c r="L825" s="2">
        <v>787</v>
      </c>
      <c r="M825" s="2">
        <v>787</v>
      </c>
      <c r="N825" s="2" t="str">
        <f t="shared" si="12"/>
        <v>52687821 - KODAZ TRGOVINA IN STORITVE D.O.O. MEDVODE</v>
      </c>
      <c r="O825" s="2">
        <v>52687821</v>
      </c>
      <c r="P825" s="2" t="s">
        <v>4350</v>
      </c>
      <c r="Q825" s="8">
        <v>9720</v>
      </c>
    </row>
    <row r="826" spans="1:17" x14ac:dyDescent="0.25">
      <c r="A826" s="2" t="s">
        <v>2846</v>
      </c>
      <c r="B826" s="2" t="s">
        <v>2847</v>
      </c>
      <c r="C826" s="2" t="s">
        <v>1427</v>
      </c>
      <c r="D826" s="2" t="s">
        <v>1459</v>
      </c>
      <c r="E826" s="2" t="s">
        <v>1460</v>
      </c>
      <c r="F826" s="2" t="s">
        <v>1428</v>
      </c>
      <c r="G826" s="2" t="s">
        <v>1522</v>
      </c>
      <c r="H826" s="2" t="s">
        <v>1460</v>
      </c>
      <c r="I826" s="2">
        <v>76953475</v>
      </c>
      <c r="J826" s="2" t="s">
        <v>3246</v>
      </c>
      <c r="K826" s="2" t="s">
        <v>2969</v>
      </c>
      <c r="L826" s="2">
        <v>2027</v>
      </c>
      <c r="M826" s="2">
        <v>2027</v>
      </c>
      <c r="N826" s="2" t="str">
        <f t="shared" si="12"/>
        <v>52923282 - MY CAREER, KADROVSKI PORTAL DELA IN PRILOŽNOSTI, SVETOVANJE IN TRGOVINA, D.O.O.</v>
      </c>
      <c r="O826" s="2">
        <v>52923282</v>
      </c>
      <c r="P826" s="2" t="s">
        <v>4351</v>
      </c>
      <c r="Q826" s="8">
        <v>1775.8</v>
      </c>
    </row>
    <row r="827" spans="1:17" x14ac:dyDescent="0.25">
      <c r="A827" s="2" t="s">
        <v>2846</v>
      </c>
      <c r="B827" s="2" t="s">
        <v>2847</v>
      </c>
      <c r="C827" s="2" t="s">
        <v>1427</v>
      </c>
      <c r="D827" s="2" t="s">
        <v>1459</v>
      </c>
      <c r="E827" s="2" t="s">
        <v>1460</v>
      </c>
      <c r="F827" s="2" t="s">
        <v>1428</v>
      </c>
      <c r="G827" s="2" t="s">
        <v>1522</v>
      </c>
      <c r="H827" s="2" t="s">
        <v>1460</v>
      </c>
      <c r="I827" s="2">
        <v>76953475</v>
      </c>
      <c r="J827" s="2" t="s">
        <v>3246</v>
      </c>
      <c r="K827" s="2" t="s">
        <v>2969</v>
      </c>
      <c r="L827" s="2">
        <v>1933</v>
      </c>
      <c r="M827" s="2">
        <v>1933</v>
      </c>
      <c r="N827" s="2" t="str">
        <f t="shared" si="12"/>
        <v>52961699 - STEKLARSTVO VITKO JOŽE VITKO S.P.</v>
      </c>
      <c r="O827" s="2">
        <v>52961699</v>
      </c>
      <c r="P827" s="2" t="s">
        <v>3516</v>
      </c>
      <c r="Q827" s="8">
        <v>1800</v>
      </c>
    </row>
    <row r="828" spans="1:17" x14ac:dyDescent="0.25">
      <c r="A828" s="2" t="s">
        <v>2846</v>
      </c>
      <c r="B828" s="2" t="s">
        <v>2847</v>
      </c>
      <c r="C828" s="2" t="s">
        <v>1427</v>
      </c>
      <c r="D828" s="2" t="s">
        <v>1459</v>
      </c>
      <c r="E828" s="2" t="s">
        <v>1460</v>
      </c>
      <c r="F828" s="2" t="s">
        <v>1428</v>
      </c>
      <c r="G828" s="2" t="s">
        <v>1522</v>
      </c>
      <c r="H828" s="2" t="s">
        <v>1460</v>
      </c>
      <c r="I828" s="2">
        <v>76953475</v>
      </c>
      <c r="J828" s="2" t="s">
        <v>3246</v>
      </c>
      <c r="K828" s="2" t="s">
        <v>2969</v>
      </c>
      <c r="L828" s="2">
        <v>2395</v>
      </c>
      <c r="M828" s="2">
        <v>2395</v>
      </c>
      <c r="N828" s="2" t="str">
        <f t="shared" si="12"/>
        <v>52987914 - AMON VINARSTVO, GOSTINSTVO IN TRGOVINA, D.O.O. PODČETRTEK, OLIMJE 24</v>
      </c>
      <c r="O828" s="2">
        <v>52987914</v>
      </c>
      <c r="P828" s="2" t="s">
        <v>4352</v>
      </c>
      <c r="Q828" s="8">
        <v>300</v>
      </c>
    </row>
    <row r="829" spans="1:17" x14ac:dyDescent="0.25">
      <c r="A829" s="2" t="s">
        <v>2846</v>
      </c>
      <c r="B829" s="2" t="s">
        <v>2847</v>
      </c>
      <c r="C829" s="2" t="s">
        <v>1427</v>
      </c>
      <c r="D829" s="2" t="s">
        <v>1459</v>
      </c>
      <c r="E829" s="2" t="s">
        <v>1460</v>
      </c>
      <c r="F829" s="2" t="s">
        <v>1428</v>
      </c>
      <c r="G829" s="2" t="s">
        <v>1522</v>
      </c>
      <c r="H829" s="2" t="s">
        <v>1460</v>
      </c>
      <c r="I829" s="2">
        <v>76953475</v>
      </c>
      <c r="J829" s="2" t="s">
        <v>3246</v>
      </c>
      <c r="K829" s="2" t="s">
        <v>2969</v>
      </c>
      <c r="L829" s="2">
        <v>2411</v>
      </c>
      <c r="M829" s="2">
        <v>2411</v>
      </c>
      <c r="N829" s="2" t="str">
        <f t="shared" si="12"/>
        <v>53042107 - FILMPLAST TRGOVINA IN PROIZVODNJA D.O.O. MIREN</v>
      </c>
      <c r="O829" s="2">
        <v>53042107</v>
      </c>
      <c r="P829" s="2" t="s">
        <v>4353</v>
      </c>
      <c r="Q829" s="8">
        <v>285.64999999999998</v>
      </c>
    </row>
    <row r="830" spans="1:17" x14ac:dyDescent="0.25">
      <c r="A830" s="2" t="s">
        <v>2846</v>
      </c>
      <c r="B830" s="2" t="s">
        <v>2847</v>
      </c>
      <c r="C830" s="2" t="s">
        <v>1427</v>
      </c>
      <c r="D830" s="2" t="s">
        <v>1459</v>
      </c>
      <c r="E830" s="2" t="s">
        <v>1460</v>
      </c>
      <c r="F830" s="2" t="s">
        <v>1428</v>
      </c>
      <c r="G830" s="2" t="s">
        <v>1522</v>
      </c>
      <c r="H830" s="2" t="s">
        <v>1460</v>
      </c>
      <c r="I830" s="2">
        <v>76953475</v>
      </c>
      <c r="J830" s="2" t="s">
        <v>3246</v>
      </c>
      <c r="K830" s="2" t="s">
        <v>2969</v>
      </c>
      <c r="L830" s="2">
        <v>2248</v>
      </c>
      <c r="M830" s="2">
        <v>2248</v>
      </c>
      <c r="N830" s="2" t="str">
        <f t="shared" si="12"/>
        <v>53074068 - KOVI PS - KOVINSKE STORITVE SIMON PETEK S.P.</v>
      </c>
      <c r="O830" s="2">
        <v>53074068</v>
      </c>
      <c r="P830" s="2" t="s">
        <v>4354</v>
      </c>
      <c r="Q830" s="8">
        <v>900</v>
      </c>
    </row>
    <row r="831" spans="1:17" x14ac:dyDescent="0.25">
      <c r="A831" s="2" t="s">
        <v>2846</v>
      </c>
      <c r="B831" s="2" t="s">
        <v>2847</v>
      </c>
      <c r="C831" s="2" t="s">
        <v>1427</v>
      </c>
      <c r="D831" s="2" t="s">
        <v>1459</v>
      </c>
      <c r="E831" s="2" t="s">
        <v>1460</v>
      </c>
      <c r="F831" s="2" t="s">
        <v>1428</v>
      </c>
      <c r="G831" s="2" t="s">
        <v>1522</v>
      </c>
      <c r="H831" s="2" t="s">
        <v>1460</v>
      </c>
      <c r="I831" s="2">
        <v>76953475</v>
      </c>
      <c r="J831" s="2" t="s">
        <v>3246</v>
      </c>
      <c r="K831" s="2" t="s">
        <v>2969</v>
      </c>
      <c r="L831" s="2">
        <v>793</v>
      </c>
      <c r="M831" s="2">
        <v>793</v>
      </c>
      <c r="N831" s="2" t="str">
        <f t="shared" si="12"/>
        <v>53117786 - LESNA VRATA PROIZVODNJA IN TRGOVINA STAVBNEGA POHIŠTVA D.O.O.</v>
      </c>
      <c r="O831" s="2">
        <v>53117786</v>
      </c>
      <c r="P831" s="2" t="s">
        <v>4355</v>
      </c>
      <c r="Q831" s="8">
        <v>9542.65</v>
      </c>
    </row>
    <row r="832" spans="1:17" x14ac:dyDescent="0.25">
      <c r="A832" s="2" t="s">
        <v>2846</v>
      </c>
      <c r="B832" s="2" t="s">
        <v>2847</v>
      </c>
      <c r="C832" s="2" t="s">
        <v>1427</v>
      </c>
      <c r="D832" s="2" t="s">
        <v>1459</v>
      </c>
      <c r="E832" s="2" t="s">
        <v>1460</v>
      </c>
      <c r="F832" s="2" t="s">
        <v>1428</v>
      </c>
      <c r="G832" s="2" t="s">
        <v>1522</v>
      </c>
      <c r="H832" s="2" t="s">
        <v>1460</v>
      </c>
      <c r="I832" s="2">
        <v>76953475</v>
      </c>
      <c r="J832" s="2" t="s">
        <v>3246</v>
      </c>
      <c r="K832" s="2" t="s">
        <v>2969</v>
      </c>
      <c r="L832" s="2">
        <v>1936</v>
      </c>
      <c r="M832" s="2">
        <v>1936</v>
      </c>
      <c r="N832" s="2" t="str">
        <f t="shared" si="12"/>
        <v>53186931 - VULKANIZERSTVO MIRAN ŠČAVNIČAR S.P.</v>
      </c>
      <c r="O832" s="2">
        <v>53186931</v>
      </c>
      <c r="P832" s="2" t="s">
        <v>3517</v>
      </c>
      <c r="Q832" s="8">
        <v>1800</v>
      </c>
    </row>
    <row r="833" spans="1:17" x14ac:dyDescent="0.25">
      <c r="A833" s="2" t="s">
        <v>2846</v>
      </c>
      <c r="B833" s="2" t="s">
        <v>2847</v>
      </c>
      <c r="C833" s="2" t="s">
        <v>1427</v>
      </c>
      <c r="D833" s="2" t="s">
        <v>1459</v>
      </c>
      <c r="E833" s="2" t="s">
        <v>1460</v>
      </c>
      <c r="F833" s="2" t="s">
        <v>1428</v>
      </c>
      <c r="G833" s="2" t="s">
        <v>1522</v>
      </c>
      <c r="H833" s="2" t="s">
        <v>1460</v>
      </c>
      <c r="I833" s="2">
        <v>76953475</v>
      </c>
      <c r="J833" s="2" t="s">
        <v>3246</v>
      </c>
      <c r="K833" s="2" t="s">
        <v>2969</v>
      </c>
      <c r="L833" s="2">
        <v>2117</v>
      </c>
      <c r="M833" s="2">
        <v>2117</v>
      </c>
      <c r="N833" s="2" t="str">
        <f t="shared" si="12"/>
        <v>53212070 - APERTURA, POSLOVANJE Z NEPREMIČNINAMI, D.O.O.</v>
      </c>
      <c r="O833" s="2">
        <v>53212070</v>
      </c>
      <c r="P833" s="2" t="s">
        <v>4356</v>
      </c>
      <c r="Q833" s="8">
        <v>1440</v>
      </c>
    </row>
    <row r="834" spans="1:17" x14ac:dyDescent="0.25">
      <c r="A834" s="2" t="s">
        <v>2846</v>
      </c>
      <c r="B834" s="2" t="s">
        <v>2847</v>
      </c>
      <c r="C834" s="2" t="s">
        <v>1427</v>
      </c>
      <c r="D834" s="2" t="s">
        <v>1459</v>
      </c>
      <c r="E834" s="2" t="s">
        <v>1460</v>
      </c>
      <c r="F834" s="2" t="s">
        <v>1428</v>
      </c>
      <c r="G834" s="2" t="s">
        <v>1522</v>
      </c>
      <c r="H834" s="2" t="s">
        <v>1460</v>
      </c>
      <c r="I834" s="2">
        <v>76953475</v>
      </c>
      <c r="J834" s="2" t="s">
        <v>3246</v>
      </c>
      <c r="K834" s="2" t="s">
        <v>2969</v>
      </c>
      <c r="L834" s="2">
        <v>1417</v>
      </c>
      <c r="M834" s="2">
        <v>1417</v>
      </c>
      <c r="N834" s="2" t="str">
        <f t="shared" si="12"/>
        <v>53237234 - KOVINOPLASTIKA RAVNJAK IVAN RAVNJAK S.P.</v>
      </c>
      <c r="O834" s="2">
        <v>53237234</v>
      </c>
      <c r="P834" s="2" t="s">
        <v>3518</v>
      </c>
      <c r="Q834" s="8">
        <v>3900</v>
      </c>
    </row>
    <row r="835" spans="1:17" x14ac:dyDescent="0.25">
      <c r="A835" s="2" t="s">
        <v>2846</v>
      </c>
      <c r="B835" s="2" t="s">
        <v>2847</v>
      </c>
      <c r="C835" s="2" t="s">
        <v>1427</v>
      </c>
      <c r="D835" s="2" t="s">
        <v>1459</v>
      </c>
      <c r="E835" s="2" t="s">
        <v>1460</v>
      </c>
      <c r="F835" s="2" t="s">
        <v>1428</v>
      </c>
      <c r="G835" s="2" t="s">
        <v>1522</v>
      </c>
      <c r="H835" s="2" t="s">
        <v>1460</v>
      </c>
      <c r="I835" s="2">
        <v>76953475</v>
      </c>
      <c r="J835" s="2" t="s">
        <v>3246</v>
      </c>
      <c r="K835" s="2" t="s">
        <v>2969</v>
      </c>
      <c r="L835" s="2">
        <v>2300</v>
      </c>
      <c r="M835" s="2">
        <v>2300</v>
      </c>
      <c r="N835" s="2" t="str">
        <f t="shared" ref="N835:N898" si="13">+CONCATENATE(O835," - ",P835)</f>
        <v>53244311 - OMNIA HAIR BEAUTY TRGOVINA S KOZMETIČNO OPREMO IN IZDELKI TEJA VADNAL S.P.</v>
      </c>
      <c r="O835" s="2">
        <v>53244311</v>
      </c>
      <c r="P835" s="2" t="s">
        <v>3519</v>
      </c>
      <c r="Q835" s="8">
        <v>694</v>
      </c>
    </row>
    <row r="836" spans="1:17" x14ac:dyDescent="0.25">
      <c r="A836" s="2" t="s">
        <v>2846</v>
      </c>
      <c r="B836" s="2" t="s">
        <v>2847</v>
      </c>
      <c r="C836" s="2" t="s">
        <v>1427</v>
      </c>
      <c r="D836" s="2" t="s">
        <v>1459</v>
      </c>
      <c r="E836" s="2" t="s">
        <v>1460</v>
      </c>
      <c r="F836" s="2" t="s">
        <v>1428</v>
      </c>
      <c r="G836" s="2" t="s">
        <v>1522</v>
      </c>
      <c r="H836" s="2" t="s">
        <v>1460</v>
      </c>
      <c r="I836" s="2">
        <v>76953475</v>
      </c>
      <c r="J836" s="2" t="s">
        <v>3246</v>
      </c>
      <c r="K836" s="2" t="s">
        <v>2969</v>
      </c>
      <c r="L836" s="2">
        <v>808</v>
      </c>
      <c r="M836" s="2">
        <v>808</v>
      </c>
      <c r="N836" s="2" t="str">
        <f t="shared" si="13"/>
        <v>53268032 - VARNOST PLUS, PROIZVODNJA, TRGOVINA IN STORITVE, D.O.O.</v>
      </c>
      <c r="O836" s="2">
        <v>53268032</v>
      </c>
      <c r="P836" s="2" t="s">
        <v>4357</v>
      </c>
      <c r="Q836" s="8">
        <v>8640</v>
      </c>
    </row>
    <row r="837" spans="1:17" x14ac:dyDescent="0.25">
      <c r="A837" s="2" t="s">
        <v>2846</v>
      </c>
      <c r="B837" s="2" t="s">
        <v>2847</v>
      </c>
      <c r="C837" s="2" t="s">
        <v>1427</v>
      </c>
      <c r="D837" s="2" t="s">
        <v>1459</v>
      </c>
      <c r="E837" s="2" t="s">
        <v>1460</v>
      </c>
      <c r="F837" s="2" t="s">
        <v>1428</v>
      </c>
      <c r="G837" s="2" t="s">
        <v>1522</v>
      </c>
      <c r="H837" s="2" t="s">
        <v>1460</v>
      </c>
      <c r="I837" s="2">
        <v>76953475</v>
      </c>
      <c r="J837" s="2" t="s">
        <v>3246</v>
      </c>
      <c r="K837" s="2" t="s">
        <v>2969</v>
      </c>
      <c r="L837" s="2">
        <v>2045</v>
      </c>
      <c r="M837" s="2">
        <v>2045</v>
      </c>
      <c r="N837" s="2" t="str">
        <f t="shared" si="13"/>
        <v>53429630 - GOROS- GOSTINSTVO IN POSREDNIŠTVO D.O.O. HRASTNIK</v>
      </c>
      <c r="O837" s="2">
        <v>53429630</v>
      </c>
      <c r="P837" s="2" t="s">
        <v>4358</v>
      </c>
      <c r="Q837" s="8">
        <v>1539.4</v>
      </c>
    </row>
    <row r="838" spans="1:17" x14ac:dyDescent="0.25">
      <c r="A838" s="2" t="s">
        <v>2846</v>
      </c>
      <c r="B838" s="2" t="s">
        <v>2847</v>
      </c>
      <c r="C838" s="2" t="s">
        <v>1427</v>
      </c>
      <c r="D838" s="2" t="s">
        <v>1459</v>
      </c>
      <c r="E838" s="2" t="s">
        <v>1460</v>
      </c>
      <c r="F838" s="2" t="s">
        <v>1428</v>
      </c>
      <c r="G838" s="2" t="s">
        <v>1522</v>
      </c>
      <c r="H838" s="2" t="s">
        <v>1460</v>
      </c>
      <c r="I838" s="2">
        <v>76953475</v>
      </c>
      <c r="J838" s="2" t="s">
        <v>3246</v>
      </c>
      <c r="K838" s="2" t="s">
        <v>2969</v>
      </c>
      <c r="L838" s="2">
        <v>2280</v>
      </c>
      <c r="M838" s="2">
        <v>2280</v>
      </c>
      <c r="N838" s="2" t="str">
        <f t="shared" si="13"/>
        <v>53448243 - VRTNARIJA NAJDI TRGOVSKO IN PROIZVODNO PODJETJE D.O.O.</v>
      </c>
      <c r="O838" s="2">
        <v>53448243</v>
      </c>
      <c r="P838" s="2" t="s">
        <v>4359</v>
      </c>
      <c r="Q838" s="8">
        <v>840</v>
      </c>
    </row>
    <row r="839" spans="1:17" x14ac:dyDescent="0.25">
      <c r="A839" s="2" t="s">
        <v>2846</v>
      </c>
      <c r="B839" s="2" t="s">
        <v>2847</v>
      </c>
      <c r="C839" s="2" t="s">
        <v>1427</v>
      </c>
      <c r="D839" s="2" t="s">
        <v>1459</v>
      </c>
      <c r="E839" s="2" t="s">
        <v>1460</v>
      </c>
      <c r="F839" s="2" t="s">
        <v>1428</v>
      </c>
      <c r="G839" s="2" t="s">
        <v>1522</v>
      </c>
      <c r="H839" s="2" t="s">
        <v>1460</v>
      </c>
      <c r="I839" s="2">
        <v>76953475</v>
      </c>
      <c r="J839" s="2" t="s">
        <v>3246</v>
      </c>
      <c r="K839" s="2" t="s">
        <v>2969</v>
      </c>
      <c r="L839" s="2">
        <v>1283</v>
      </c>
      <c r="M839" s="2">
        <v>1283</v>
      </c>
      <c r="N839" s="2" t="str">
        <f t="shared" si="13"/>
        <v>53473248 - FRIZERSKI STUDIO KREATIVA, ANJA BLATNIK S.P.</v>
      </c>
      <c r="O839" s="2">
        <v>53473248</v>
      </c>
      <c r="P839" s="2" t="s">
        <v>4360</v>
      </c>
      <c r="Q839" s="8">
        <v>4800</v>
      </c>
    </row>
    <row r="840" spans="1:17" x14ac:dyDescent="0.25">
      <c r="A840" s="2" t="s">
        <v>2846</v>
      </c>
      <c r="B840" s="2" t="s">
        <v>2847</v>
      </c>
      <c r="C840" s="2" t="s">
        <v>1427</v>
      </c>
      <c r="D840" s="2" t="s">
        <v>1459</v>
      </c>
      <c r="E840" s="2" t="s">
        <v>1460</v>
      </c>
      <c r="F840" s="2" t="s">
        <v>1428</v>
      </c>
      <c r="G840" s="2" t="s">
        <v>1522</v>
      </c>
      <c r="H840" s="2" t="s">
        <v>1460</v>
      </c>
      <c r="I840" s="2">
        <v>76953475</v>
      </c>
      <c r="J840" s="2" t="s">
        <v>3246</v>
      </c>
      <c r="K840" s="2" t="s">
        <v>2969</v>
      </c>
      <c r="L840" s="2">
        <v>1930</v>
      </c>
      <c r="M840" s="2">
        <v>1930</v>
      </c>
      <c r="N840" s="2" t="str">
        <f t="shared" si="13"/>
        <v>53519701 - TRIGEO GEODEZIJA IN INFORMACIJSKI SISTEMI DEJAN BENEDIČIČ S.P.</v>
      </c>
      <c r="O840" s="2">
        <v>53519701</v>
      </c>
      <c r="P840" s="2" t="s">
        <v>3520</v>
      </c>
      <c r="Q840" s="8">
        <v>1800</v>
      </c>
    </row>
    <row r="841" spans="1:17" x14ac:dyDescent="0.25">
      <c r="A841" s="2" t="s">
        <v>2846</v>
      </c>
      <c r="B841" s="2" t="s">
        <v>2847</v>
      </c>
      <c r="C841" s="2" t="s">
        <v>1427</v>
      </c>
      <c r="D841" s="2" t="s">
        <v>1459</v>
      </c>
      <c r="E841" s="2" t="s">
        <v>1460</v>
      </c>
      <c r="F841" s="2" t="s">
        <v>1428</v>
      </c>
      <c r="G841" s="2" t="s">
        <v>1522</v>
      </c>
      <c r="H841" s="2" t="s">
        <v>1460</v>
      </c>
      <c r="I841" s="2">
        <v>76953475</v>
      </c>
      <c r="J841" s="2" t="s">
        <v>3246</v>
      </c>
      <c r="K841" s="2" t="s">
        <v>2969</v>
      </c>
      <c r="L841" s="2">
        <v>1382</v>
      </c>
      <c r="M841" s="2">
        <v>1382</v>
      </c>
      <c r="N841" s="2" t="str">
        <f t="shared" si="13"/>
        <v>53666674 - JURLES, SKOBLJANJE LESA IN IZDELAVA BRUNARIC, JURE VODUŠEK S.P.</v>
      </c>
      <c r="O841" s="2">
        <v>53666674</v>
      </c>
      <c r="P841" s="2" t="s">
        <v>3521</v>
      </c>
      <c r="Q841" s="8">
        <v>4200</v>
      </c>
    </row>
    <row r="842" spans="1:17" x14ac:dyDescent="0.25">
      <c r="A842" s="2" t="s">
        <v>2846</v>
      </c>
      <c r="B842" s="2" t="s">
        <v>2847</v>
      </c>
      <c r="C842" s="2" t="s">
        <v>1427</v>
      </c>
      <c r="D842" s="2" t="s">
        <v>1459</v>
      </c>
      <c r="E842" s="2" t="s">
        <v>1460</v>
      </c>
      <c r="F842" s="2" t="s">
        <v>1428</v>
      </c>
      <c r="G842" s="2" t="s">
        <v>1522</v>
      </c>
      <c r="H842" s="2" t="s">
        <v>1460</v>
      </c>
      <c r="I842" s="2">
        <v>76953475</v>
      </c>
      <c r="J842" s="2" t="s">
        <v>3246</v>
      </c>
      <c r="K842" s="2" t="s">
        <v>2969</v>
      </c>
      <c r="L842" s="2">
        <v>1691</v>
      </c>
      <c r="M842" s="2">
        <v>1691</v>
      </c>
      <c r="N842" s="2" t="str">
        <f t="shared" si="13"/>
        <v>53712951 - IZOLACIJA - KERN TRGOVSKO, STORITVENO IN PROIZVODNO PODJETJE IN INŽENIRING, D.O.O. RADOMLJE</v>
      </c>
      <c r="O842" s="2">
        <v>53712951</v>
      </c>
      <c r="P842" s="2" t="s">
        <v>4361</v>
      </c>
      <c r="Q842" s="8">
        <v>2400</v>
      </c>
    </row>
    <row r="843" spans="1:17" x14ac:dyDescent="0.25">
      <c r="A843" s="2" t="s">
        <v>2846</v>
      </c>
      <c r="B843" s="2" t="s">
        <v>2847</v>
      </c>
      <c r="C843" s="2" t="s">
        <v>1427</v>
      </c>
      <c r="D843" s="2" t="s">
        <v>1459</v>
      </c>
      <c r="E843" s="2" t="s">
        <v>1460</v>
      </c>
      <c r="F843" s="2" t="s">
        <v>1428</v>
      </c>
      <c r="G843" s="2" t="s">
        <v>1522</v>
      </c>
      <c r="H843" s="2" t="s">
        <v>1460</v>
      </c>
      <c r="I843" s="2">
        <v>76953475</v>
      </c>
      <c r="J843" s="2" t="s">
        <v>3246</v>
      </c>
      <c r="K843" s="2" t="s">
        <v>2969</v>
      </c>
      <c r="L843" s="2">
        <v>1450</v>
      </c>
      <c r="M843" s="2">
        <v>1450</v>
      </c>
      <c r="N843" s="2" t="str">
        <f t="shared" si="13"/>
        <v>53910982 - FUNDATOR+, GOSTINSTVO, D.O.O.</v>
      </c>
      <c r="O843" s="2">
        <v>53910982</v>
      </c>
      <c r="P843" s="2" t="s">
        <v>4362</v>
      </c>
      <c r="Q843" s="8">
        <v>3605.35</v>
      </c>
    </row>
    <row r="844" spans="1:17" x14ac:dyDescent="0.25">
      <c r="A844" s="2" t="s">
        <v>2846</v>
      </c>
      <c r="B844" s="2" t="s">
        <v>2847</v>
      </c>
      <c r="C844" s="2" t="s">
        <v>1427</v>
      </c>
      <c r="D844" s="2" t="s">
        <v>1459</v>
      </c>
      <c r="E844" s="2" t="s">
        <v>1460</v>
      </c>
      <c r="F844" s="2" t="s">
        <v>1428</v>
      </c>
      <c r="G844" s="2" t="s">
        <v>1522</v>
      </c>
      <c r="H844" s="2" t="s">
        <v>1460</v>
      </c>
      <c r="I844" s="2">
        <v>76953475</v>
      </c>
      <c r="J844" s="2" t="s">
        <v>3246</v>
      </c>
      <c r="K844" s="2" t="s">
        <v>2969</v>
      </c>
      <c r="L844" s="2">
        <v>1504</v>
      </c>
      <c r="M844" s="2">
        <v>1504</v>
      </c>
      <c r="N844" s="2" t="str">
        <f t="shared" si="13"/>
        <v>53927290 - BRAVIA HOME, PROIZVODNJA, PRODAJA AVTODOMOV, POČITNIŠKIH HIŠIC IN PLOVIL D.O.O.</v>
      </c>
      <c r="O844" s="2">
        <v>53927290</v>
      </c>
      <c r="P844" s="2" t="s">
        <v>4363</v>
      </c>
      <c r="Q844" s="8">
        <v>3300</v>
      </c>
    </row>
    <row r="845" spans="1:17" x14ac:dyDescent="0.25">
      <c r="A845" s="2" t="s">
        <v>2846</v>
      </c>
      <c r="B845" s="2" t="s">
        <v>2847</v>
      </c>
      <c r="C845" s="2" t="s">
        <v>1427</v>
      </c>
      <c r="D845" s="2" t="s">
        <v>1459</v>
      </c>
      <c r="E845" s="2" t="s">
        <v>1460</v>
      </c>
      <c r="F845" s="2" t="s">
        <v>1428</v>
      </c>
      <c r="G845" s="2" t="s">
        <v>1522</v>
      </c>
      <c r="H845" s="2" t="s">
        <v>1460</v>
      </c>
      <c r="I845" s="2">
        <v>76953475</v>
      </c>
      <c r="J845" s="2" t="s">
        <v>3246</v>
      </c>
      <c r="K845" s="2" t="s">
        <v>2969</v>
      </c>
      <c r="L845" s="2">
        <v>2128</v>
      </c>
      <c r="M845" s="2">
        <v>2128</v>
      </c>
      <c r="N845" s="2" t="str">
        <f t="shared" si="13"/>
        <v>54027012 - MEDICIA VELETRGOVINA IN STORITVE D.O.O.</v>
      </c>
      <c r="O845" s="2">
        <v>54027012</v>
      </c>
      <c r="P845" s="2" t="s">
        <v>4364</v>
      </c>
      <c r="Q845" s="8">
        <v>1397</v>
      </c>
    </row>
    <row r="846" spans="1:17" x14ac:dyDescent="0.25">
      <c r="A846" s="2" t="s">
        <v>2846</v>
      </c>
      <c r="B846" s="2" t="s">
        <v>2847</v>
      </c>
      <c r="C846" s="2" t="s">
        <v>1427</v>
      </c>
      <c r="D846" s="2" t="s">
        <v>1459</v>
      </c>
      <c r="E846" s="2" t="s">
        <v>1460</v>
      </c>
      <c r="F846" s="2" t="s">
        <v>1428</v>
      </c>
      <c r="G846" s="2" t="s">
        <v>1522</v>
      </c>
      <c r="H846" s="2" t="s">
        <v>1460</v>
      </c>
      <c r="I846" s="2">
        <v>76953475</v>
      </c>
      <c r="J846" s="2" t="s">
        <v>3246</v>
      </c>
      <c r="K846" s="2" t="s">
        <v>2969</v>
      </c>
      <c r="L846" s="2">
        <v>1315</v>
      </c>
      <c r="M846" s="2">
        <v>1315</v>
      </c>
      <c r="N846" s="2" t="str">
        <f t="shared" si="13"/>
        <v>54032954 - KOPLAS, ZASEBNA DRUŽBA ZA PROIZVODNJO KOVINSKIH IN PLASTIČNIH IZDELKOV, KRIŽE, D.O.O.</v>
      </c>
      <c r="O846" s="2">
        <v>54032954</v>
      </c>
      <c r="P846" s="2" t="s">
        <v>4365</v>
      </c>
      <c r="Q846" s="8">
        <v>4680</v>
      </c>
    </row>
    <row r="847" spans="1:17" x14ac:dyDescent="0.25">
      <c r="A847" s="2" t="s">
        <v>2846</v>
      </c>
      <c r="B847" s="2" t="s">
        <v>2847</v>
      </c>
      <c r="C847" s="2" t="s">
        <v>1427</v>
      </c>
      <c r="D847" s="2" t="s">
        <v>1459</v>
      </c>
      <c r="E847" s="2" t="s">
        <v>1460</v>
      </c>
      <c r="F847" s="2" t="s">
        <v>1428</v>
      </c>
      <c r="G847" s="2" t="s">
        <v>1522</v>
      </c>
      <c r="H847" s="2" t="s">
        <v>1460</v>
      </c>
      <c r="I847" s="2">
        <v>76953475</v>
      </c>
      <c r="J847" s="2" t="s">
        <v>3246</v>
      </c>
      <c r="K847" s="2" t="s">
        <v>2969</v>
      </c>
      <c r="L847" s="2">
        <v>1918</v>
      </c>
      <c r="M847" s="2">
        <v>1918</v>
      </c>
      <c r="N847" s="2" t="str">
        <f t="shared" si="13"/>
        <v>54099005 - KREATIVNA FABRIKA, DRUŽBA ZA KREATIVNE REŠITVE, D.O.O.</v>
      </c>
      <c r="O847" s="2">
        <v>54099005</v>
      </c>
      <c r="P847" s="2" t="s">
        <v>4366</v>
      </c>
      <c r="Q847" s="8">
        <v>1800</v>
      </c>
    </row>
    <row r="848" spans="1:17" x14ac:dyDescent="0.25">
      <c r="A848" s="2" t="s">
        <v>2846</v>
      </c>
      <c r="B848" s="2" t="s">
        <v>2847</v>
      </c>
      <c r="C848" s="2" t="s">
        <v>1427</v>
      </c>
      <c r="D848" s="2" t="s">
        <v>1459</v>
      </c>
      <c r="E848" s="2" t="s">
        <v>1460</v>
      </c>
      <c r="F848" s="2" t="s">
        <v>1428</v>
      </c>
      <c r="G848" s="2" t="s">
        <v>1522</v>
      </c>
      <c r="H848" s="2" t="s">
        <v>1460</v>
      </c>
      <c r="I848" s="2">
        <v>76953475</v>
      </c>
      <c r="J848" s="2" t="s">
        <v>3246</v>
      </c>
      <c r="K848" s="2" t="s">
        <v>2969</v>
      </c>
      <c r="L848" s="2">
        <v>1955</v>
      </c>
      <c r="M848" s="2">
        <v>1955</v>
      </c>
      <c r="N848" s="2" t="str">
        <f t="shared" si="13"/>
        <v>54132444 - MIZARSTVO MORIC POHIŠTVO IN TRGOVINA D.O.O.</v>
      </c>
      <c r="O848" s="2">
        <v>54132444</v>
      </c>
      <c r="P848" s="2" t="s">
        <v>4367</v>
      </c>
      <c r="Q848" s="8">
        <v>1800</v>
      </c>
    </row>
    <row r="849" spans="1:17" x14ac:dyDescent="0.25">
      <c r="A849" s="2" t="s">
        <v>2846</v>
      </c>
      <c r="B849" s="2" t="s">
        <v>2847</v>
      </c>
      <c r="C849" s="2" t="s">
        <v>1427</v>
      </c>
      <c r="D849" s="2" t="s">
        <v>1459</v>
      </c>
      <c r="E849" s="2" t="s">
        <v>1460</v>
      </c>
      <c r="F849" s="2" t="s">
        <v>1428</v>
      </c>
      <c r="G849" s="2" t="s">
        <v>1522</v>
      </c>
      <c r="H849" s="2" t="s">
        <v>1460</v>
      </c>
      <c r="I849" s="2">
        <v>76953475</v>
      </c>
      <c r="J849" s="2" t="s">
        <v>3246</v>
      </c>
      <c r="K849" s="2" t="s">
        <v>2969</v>
      </c>
      <c r="L849" s="2">
        <v>1422</v>
      </c>
      <c r="M849" s="2">
        <v>1422</v>
      </c>
      <c r="N849" s="2" t="str">
        <f t="shared" si="13"/>
        <v>54203830 - POVEM, KOMUNIKACIJSKO IN POSLOVNO SVETOVANJE, D.O.O.</v>
      </c>
      <c r="O849" s="2">
        <v>54203830</v>
      </c>
      <c r="P849" s="2" t="s">
        <v>4368</v>
      </c>
      <c r="Q849" s="8">
        <v>3900</v>
      </c>
    </row>
    <row r="850" spans="1:17" x14ac:dyDescent="0.25">
      <c r="A850" s="2" t="s">
        <v>2846</v>
      </c>
      <c r="B850" s="2" t="s">
        <v>2847</v>
      </c>
      <c r="C850" s="2" t="s">
        <v>1427</v>
      </c>
      <c r="D850" s="2" t="s">
        <v>1459</v>
      </c>
      <c r="E850" s="2" t="s">
        <v>1460</v>
      </c>
      <c r="F850" s="2" t="s">
        <v>1428</v>
      </c>
      <c r="G850" s="2" t="s">
        <v>1522</v>
      </c>
      <c r="H850" s="2" t="s">
        <v>1460</v>
      </c>
      <c r="I850" s="2">
        <v>76953475</v>
      </c>
      <c r="J850" s="2" t="s">
        <v>3246</v>
      </c>
      <c r="K850" s="2" t="s">
        <v>2969</v>
      </c>
      <c r="L850" s="2">
        <v>887</v>
      </c>
      <c r="M850" s="2">
        <v>887</v>
      </c>
      <c r="N850" s="2" t="str">
        <f t="shared" si="13"/>
        <v>54291135 - AGE-ELVE, GRADBENIŠTVO, D.O.O.</v>
      </c>
      <c r="O850" s="2">
        <v>54291135</v>
      </c>
      <c r="P850" s="2" t="s">
        <v>1439</v>
      </c>
      <c r="Q850" s="8">
        <v>6480</v>
      </c>
    </row>
    <row r="851" spans="1:17" x14ac:dyDescent="0.25">
      <c r="A851" s="2" t="s">
        <v>2846</v>
      </c>
      <c r="B851" s="2" t="s">
        <v>2847</v>
      </c>
      <c r="C851" s="2" t="s">
        <v>1427</v>
      </c>
      <c r="D851" s="2" t="s">
        <v>1459</v>
      </c>
      <c r="E851" s="2" t="s">
        <v>1460</v>
      </c>
      <c r="F851" s="2" t="s">
        <v>1428</v>
      </c>
      <c r="G851" s="2" t="s">
        <v>1522</v>
      </c>
      <c r="H851" s="2" t="s">
        <v>1460</v>
      </c>
      <c r="I851" s="2">
        <v>76953475</v>
      </c>
      <c r="J851" s="2" t="s">
        <v>3246</v>
      </c>
      <c r="K851" s="2" t="s">
        <v>2969</v>
      </c>
      <c r="L851" s="2">
        <v>1442</v>
      </c>
      <c r="M851" s="2">
        <v>1442</v>
      </c>
      <c r="N851" s="2" t="str">
        <f t="shared" si="13"/>
        <v>54495130 - KOZMETIČNI SALON LATI, TEA KAVČIČ S.P.</v>
      </c>
      <c r="O851" s="2">
        <v>54495130</v>
      </c>
      <c r="P851" s="2" t="s">
        <v>3522</v>
      </c>
      <c r="Q851" s="8">
        <v>3816.7</v>
      </c>
    </row>
    <row r="852" spans="1:17" x14ac:dyDescent="0.25">
      <c r="A852" s="2" t="s">
        <v>2846</v>
      </c>
      <c r="B852" s="2" t="s">
        <v>2847</v>
      </c>
      <c r="C852" s="2" t="s">
        <v>1427</v>
      </c>
      <c r="D852" s="2" t="s">
        <v>1459</v>
      </c>
      <c r="E852" s="2" t="s">
        <v>1460</v>
      </c>
      <c r="F852" s="2" t="s">
        <v>1428</v>
      </c>
      <c r="G852" s="2" t="s">
        <v>1522</v>
      </c>
      <c r="H852" s="2" t="s">
        <v>1460</v>
      </c>
      <c r="I852" s="2">
        <v>76953475</v>
      </c>
      <c r="J852" s="2" t="s">
        <v>3246</v>
      </c>
      <c r="K852" s="2" t="s">
        <v>2969</v>
      </c>
      <c r="L852" s="2">
        <v>1576</v>
      </c>
      <c r="M852" s="2">
        <v>1576</v>
      </c>
      <c r="N852" s="2" t="str">
        <f t="shared" si="13"/>
        <v>54532361 - SLAŠČIČARSTVO, TRGOVINA IN GOSTINSTVO, SENICA, BOJANA SENICA S.P.</v>
      </c>
      <c r="O852" s="2">
        <v>54532361</v>
      </c>
      <c r="P852" s="2" t="s">
        <v>3523</v>
      </c>
      <c r="Q852" s="8">
        <v>2739.4</v>
      </c>
    </row>
    <row r="853" spans="1:17" x14ac:dyDescent="0.25">
      <c r="A853" s="2" t="s">
        <v>2846</v>
      </c>
      <c r="B853" s="2" t="s">
        <v>2847</v>
      </c>
      <c r="C853" s="2" t="s">
        <v>1427</v>
      </c>
      <c r="D853" s="2" t="s">
        <v>1459</v>
      </c>
      <c r="E853" s="2" t="s">
        <v>1460</v>
      </c>
      <c r="F853" s="2" t="s">
        <v>1428</v>
      </c>
      <c r="G853" s="2" t="s">
        <v>1522</v>
      </c>
      <c r="H853" s="2" t="s">
        <v>1460</v>
      </c>
      <c r="I853" s="2">
        <v>76953475</v>
      </c>
      <c r="J853" s="2" t="s">
        <v>3246</v>
      </c>
      <c r="K853" s="2" t="s">
        <v>2969</v>
      </c>
      <c r="L853" s="2">
        <v>805</v>
      </c>
      <c r="M853" s="2">
        <v>805</v>
      </c>
      <c r="N853" s="2" t="str">
        <f t="shared" si="13"/>
        <v>54782619 - POSREDNIŠTVO IN STORITVE, DRAGO URŠIČ, S.P.</v>
      </c>
      <c r="O853" s="2">
        <v>54782619</v>
      </c>
      <c r="P853" s="2" t="s">
        <v>4369</v>
      </c>
      <c r="Q853" s="8">
        <v>8700</v>
      </c>
    </row>
    <row r="854" spans="1:17" x14ac:dyDescent="0.25">
      <c r="A854" s="2" t="s">
        <v>2846</v>
      </c>
      <c r="B854" s="2" t="s">
        <v>2847</v>
      </c>
      <c r="C854" s="2" t="s">
        <v>1427</v>
      </c>
      <c r="D854" s="2" t="s">
        <v>1459</v>
      </c>
      <c r="E854" s="2" t="s">
        <v>1460</v>
      </c>
      <c r="F854" s="2" t="s">
        <v>1428</v>
      </c>
      <c r="G854" s="2" t="s">
        <v>1522</v>
      </c>
      <c r="H854" s="2" t="s">
        <v>1460</v>
      </c>
      <c r="I854" s="2">
        <v>76953475</v>
      </c>
      <c r="J854" s="2" t="s">
        <v>3246</v>
      </c>
      <c r="K854" s="2" t="s">
        <v>2969</v>
      </c>
      <c r="L854" s="2">
        <v>1519</v>
      </c>
      <c r="M854" s="2">
        <v>1519</v>
      </c>
      <c r="N854" s="2" t="str">
        <f t="shared" si="13"/>
        <v>54925070 - SPECIALIZIRANA ČISTILNICA IN PRODAJA PREPROG NEBEC ANDREJ NEBEC S.P.</v>
      </c>
      <c r="O854" s="2">
        <v>54925070</v>
      </c>
      <c r="P854" s="2" t="s">
        <v>3524</v>
      </c>
      <c r="Q854" s="8">
        <v>3240</v>
      </c>
    </row>
    <row r="855" spans="1:17" x14ac:dyDescent="0.25">
      <c r="A855" s="2" t="s">
        <v>2846</v>
      </c>
      <c r="B855" s="2" t="s">
        <v>2847</v>
      </c>
      <c r="C855" s="2" t="s">
        <v>1427</v>
      </c>
      <c r="D855" s="2" t="s">
        <v>1459</v>
      </c>
      <c r="E855" s="2" t="s">
        <v>1460</v>
      </c>
      <c r="F855" s="2" t="s">
        <v>1428</v>
      </c>
      <c r="G855" s="2" t="s">
        <v>1522</v>
      </c>
      <c r="H855" s="2" t="s">
        <v>1460</v>
      </c>
      <c r="I855" s="2">
        <v>76953475</v>
      </c>
      <c r="J855" s="2" t="s">
        <v>3246</v>
      </c>
      <c r="K855" s="2" t="s">
        <v>2969</v>
      </c>
      <c r="L855" s="2">
        <v>2399</v>
      </c>
      <c r="M855" s="2">
        <v>2399</v>
      </c>
      <c r="N855" s="2" t="str">
        <f t="shared" si="13"/>
        <v>54925932 - AF UMETNOST PRIHODNOSTI MEDNARODNI INŠTITUT ZA BIVALNO OKOLJE MARIBOR</v>
      </c>
      <c r="O855" s="2">
        <v>54925932</v>
      </c>
      <c r="P855" s="2" t="s">
        <v>3525</v>
      </c>
      <c r="Q855" s="8">
        <v>300</v>
      </c>
    </row>
    <row r="856" spans="1:17" x14ac:dyDescent="0.25">
      <c r="A856" s="2" t="s">
        <v>2846</v>
      </c>
      <c r="B856" s="2" t="s">
        <v>2847</v>
      </c>
      <c r="C856" s="2" t="s">
        <v>1427</v>
      </c>
      <c r="D856" s="2" t="s">
        <v>1459</v>
      </c>
      <c r="E856" s="2" t="s">
        <v>1460</v>
      </c>
      <c r="F856" s="2" t="s">
        <v>1428</v>
      </c>
      <c r="G856" s="2" t="s">
        <v>1522</v>
      </c>
      <c r="H856" s="2" t="s">
        <v>1460</v>
      </c>
      <c r="I856" s="2">
        <v>76953475</v>
      </c>
      <c r="J856" s="2" t="s">
        <v>3246</v>
      </c>
      <c r="K856" s="2" t="s">
        <v>2969</v>
      </c>
      <c r="L856" s="2">
        <v>1202</v>
      </c>
      <c r="M856" s="2">
        <v>1202</v>
      </c>
      <c r="N856" s="2" t="str">
        <f t="shared" si="13"/>
        <v>54958458 - OBALA CENTER ŠALARA, VULKANIZERSTVO IN TRGOVINA, D.O.O.</v>
      </c>
      <c r="O856" s="2">
        <v>54958458</v>
      </c>
      <c r="P856" s="2" t="s">
        <v>4370</v>
      </c>
      <c r="Q856" s="8">
        <v>5326.55</v>
      </c>
    </row>
    <row r="857" spans="1:17" x14ac:dyDescent="0.25">
      <c r="A857" s="2" t="s">
        <v>2846</v>
      </c>
      <c r="B857" s="2" t="s">
        <v>2847</v>
      </c>
      <c r="C857" s="2" t="s">
        <v>1427</v>
      </c>
      <c r="D857" s="2" t="s">
        <v>1459</v>
      </c>
      <c r="E857" s="2" t="s">
        <v>1460</v>
      </c>
      <c r="F857" s="2" t="s">
        <v>1428</v>
      </c>
      <c r="G857" s="2" t="s">
        <v>1522</v>
      </c>
      <c r="H857" s="2" t="s">
        <v>1460</v>
      </c>
      <c r="I857" s="2">
        <v>76953475</v>
      </c>
      <c r="J857" s="2" t="s">
        <v>3246</v>
      </c>
      <c r="K857" s="2" t="s">
        <v>2969</v>
      </c>
      <c r="L857" s="2">
        <v>2072</v>
      </c>
      <c r="M857" s="2">
        <v>2072</v>
      </c>
      <c r="N857" s="2" t="str">
        <f t="shared" si="13"/>
        <v>55066992 - LESOPLAST INTERNACIONAL, PODJETJE ZA GRADBENIŠTVO, STORITVE IN TRGOVINO D.O.O.</v>
      </c>
      <c r="O857" s="2">
        <v>55066992</v>
      </c>
      <c r="P857" s="2" t="s">
        <v>4371</v>
      </c>
      <c r="Q857" s="8">
        <v>1500</v>
      </c>
    </row>
    <row r="858" spans="1:17" x14ac:dyDescent="0.25">
      <c r="A858" s="2" t="s">
        <v>2846</v>
      </c>
      <c r="B858" s="2" t="s">
        <v>2847</v>
      </c>
      <c r="C858" s="2" t="s">
        <v>1427</v>
      </c>
      <c r="D858" s="2" t="s">
        <v>1459</v>
      </c>
      <c r="E858" s="2" t="s">
        <v>1460</v>
      </c>
      <c r="F858" s="2" t="s">
        <v>1428</v>
      </c>
      <c r="G858" s="2" t="s">
        <v>1522</v>
      </c>
      <c r="H858" s="2" t="s">
        <v>1460</v>
      </c>
      <c r="I858" s="2">
        <v>76953475</v>
      </c>
      <c r="J858" s="2" t="s">
        <v>3246</v>
      </c>
      <c r="K858" s="2" t="s">
        <v>2969</v>
      </c>
      <c r="L858" s="2">
        <v>1670</v>
      </c>
      <c r="M858" s="2">
        <v>1670</v>
      </c>
      <c r="N858" s="2" t="str">
        <f t="shared" si="13"/>
        <v>55116191 - PEROFORM, ORODJARSTVO, D.O.O.</v>
      </c>
      <c r="O858" s="2">
        <v>55116191</v>
      </c>
      <c r="P858" s="2" t="s">
        <v>4372</v>
      </c>
      <c r="Q858" s="8">
        <v>2400</v>
      </c>
    </row>
    <row r="859" spans="1:17" x14ac:dyDescent="0.25">
      <c r="A859" s="2" t="s">
        <v>2846</v>
      </c>
      <c r="B859" s="2" t="s">
        <v>2847</v>
      </c>
      <c r="C859" s="2" t="s">
        <v>1427</v>
      </c>
      <c r="D859" s="2" t="s">
        <v>1459</v>
      </c>
      <c r="E859" s="2" t="s">
        <v>1460</v>
      </c>
      <c r="F859" s="2" t="s">
        <v>1428</v>
      </c>
      <c r="G859" s="2" t="s">
        <v>1522</v>
      </c>
      <c r="H859" s="2" t="s">
        <v>1460</v>
      </c>
      <c r="I859" s="2">
        <v>76953475</v>
      </c>
      <c r="J859" s="2" t="s">
        <v>3246</v>
      </c>
      <c r="K859" s="2" t="s">
        <v>2969</v>
      </c>
      <c r="L859" s="2">
        <v>1235</v>
      </c>
      <c r="M859" s="2">
        <v>1235</v>
      </c>
      <c r="N859" s="2" t="str">
        <f t="shared" si="13"/>
        <v>55144454 - KONTAKTNI CENTER M D.O.O.</v>
      </c>
      <c r="O859" s="2">
        <v>55144454</v>
      </c>
      <c r="P859" s="2" t="s">
        <v>4373</v>
      </c>
      <c r="Q859" s="8">
        <v>5100</v>
      </c>
    </row>
    <row r="860" spans="1:17" x14ac:dyDescent="0.25">
      <c r="A860" s="2" t="s">
        <v>2846</v>
      </c>
      <c r="B860" s="2" t="s">
        <v>2847</v>
      </c>
      <c r="C860" s="2" t="s">
        <v>1427</v>
      </c>
      <c r="D860" s="2" t="s">
        <v>1459</v>
      </c>
      <c r="E860" s="2" t="s">
        <v>1460</v>
      </c>
      <c r="F860" s="2" t="s">
        <v>1428</v>
      </c>
      <c r="G860" s="2" t="s">
        <v>1522</v>
      </c>
      <c r="H860" s="2" t="s">
        <v>1460</v>
      </c>
      <c r="I860" s="2">
        <v>76953475</v>
      </c>
      <c r="J860" s="2" t="s">
        <v>3246</v>
      </c>
      <c r="K860" s="2" t="s">
        <v>2969</v>
      </c>
      <c r="L860" s="2">
        <v>2011</v>
      </c>
      <c r="M860" s="2">
        <v>2011</v>
      </c>
      <c r="N860" s="2" t="str">
        <f t="shared" si="13"/>
        <v>55269974 - DENGRAD GRADBENIŠTVO D.O.O.</v>
      </c>
      <c r="O860" s="2">
        <v>55269974</v>
      </c>
      <c r="P860" s="2" t="s">
        <v>3526</v>
      </c>
      <c r="Q860" s="8">
        <v>1800</v>
      </c>
    </row>
    <row r="861" spans="1:17" x14ac:dyDescent="0.25">
      <c r="A861" s="2" t="s">
        <v>2846</v>
      </c>
      <c r="B861" s="2" t="s">
        <v>2847</v>
      </c>
      <c r="C861" s="2" t="s">
        <v>1427</v>
      </c>
      <c r="D861" s="2" t="s">
        <v>1459</v>
      </c>
      <c r="E861" s="2" t="s">
        <v>1460</v>
      </c>
      <c r="F861" s="2" t="s">
        <v>1428</v>
      </c>
      <c r="G861" s="2" t="s">
        <v>1522</v>
      </c>
      <c r="H861" s="2" t="s">
        <v>1460</v>
      </c>
      <c r="I861" s="2">
        <v>76953475</v>
      </c>
      <c r="J861" s="2" t="s">
        <v>3246</v>
      </c>
      <c r="K861" s="2" t="s">
        <v>2969</v>
      </c>
      <c r="L861" s="2">
        <v>1505</v>
      </c>
      <c r="M861" s="2">
        <v>1505</v>
      </c>
      <c r="N861" s="2" t="str">
        <f t="shared" si="13"/>
        <v>55280846 - FITSTEEL, PROIZVODNJA IN STORITVE, SIMON BALIGAČ S.P.</v>
      </c>
      <c r="O861" s="2">
        <v>55280846</v>
      </c>
      <c r="P861" s="2" t="s">
        <v>3527</v>
      </c>
      <c r="Q861" s="8">
        <v>3300</v>
      </c>
    </row>
    <row r="862" spans="1:17" x14ac:dyDescent="0.25">
      <c r="A862" s="2" t="s">
        <v>2846</v>
      </c>
      <c r="B862" s="2" t="s">
        <v>2847</v>
      </c>
      <c r="C862" s="2" t="s">
        <v>1427</v>
      </c>
      <c r="D862" s="2" t="s">
        <v>1459</v>
      </c>
      <c r="E862" s="2" t="s">
        <v>1460</v>
      </c>
      <c r="F862" s="2" t="s">
        <v>1428</v>
      </c>
      <c r="G862" s="2" t="s">
        <v>1522</v>
      </c>
      <c r="H862" s="2" t="s">
        <v>1460</v>
      </c>
      <c r="I862" s="2">
        <v>76953475</v>
      </c>
      <c r="J862" s="2" t="s">
        <v>3246</v>
      </c>
      <c r="K862" s="2" t="s">
        <v>2969</v>
      </c>
      <c r="L862" s="2">
        <v>567</v>
      </c>
      <c r="M862" s="2">
        <v>567</v>
      </c>
      <c r="N862" s="2" t="str">
        <f t="shared" si="13"/>
        <v>55289070 - M SORA D.D.</v>
      </c>
      <c r="O862" s="2">
        <v>55289070</v>
      </c>
      <c r="P862" s="2" t="s">
        <v>346</v>
      </c>
      <c r="Q862" s="8">
        <v>7260</v>
      </c>
    </row>
    <row r="863" spans="1:17" x14ac:dyDescent="0.25">
      <c r="A863" s="2" t="s">
        <v>2846</v>
      </c>
      <c r="B863" s="2" t="s">
        <v>2847</v>
      </c>
      <c r="C863" s="2" t="s">
        <v>1427</v>
      </c>
      <c r="D863" s="2" t="s">
        <v>1459</v>
      </c>
      <c r="E863" s="2" t="s">
        <v>1460</v>
      </c>
      <c r="F863" s="2" t="s">
        <v>1428</v>
      </c>
      <c r="G863" s="2" t="s">
        <v>1522</v>
      </c>
      <c r="H863" s="2" t="s">
        <v>1460</v>
      </c>
      <c r="I863" s="2">
        <v>76953475</v>
      </c>
      <c r="J863" s="2" t="s">
        <v>3246</v>
      </c>
      <c r="K863" s="2" t="s">
        <v>2969</v>
      </c>
      <c r="L863" s="2">
        <v>1642</v>
      </c>
      <c r="M863" s="2">
        <v>1642</v>
      </c>
      <c r="N863" s="2" t="str">
        <f t="shared" si="13"/>
        <v>55320678 - "PROPOINT" ČISTILNI SERVIS DANIJEL ZEMLJIČ S.P.</v>
      </c>
      <c r="O863" s="2">
        <v>55320678</v>
      </c>
      <c r="P863" s="2" t="s">
        <v>3528</v>
      </c>
      <c r="Q863" s="8">
        <v>2408.2199999999998</v>
      </c>
    </row>
    <row r="864" spans="1:17" x14ac:dyDescent="0.25">
      <c r="A864" s="2" t="s">
        <v>2846</v>
      </c>
      <c r="B864" s="2" t="s">
        <v>2847</v>
      </c>
      <c r="C864" s="2" t="s">
        <v>1427</v>
      </c>
      <c r="D864" s="2" t="s">
        <v>1459</v>
      </c>
      <c r="E864" s="2" t="s">
        <v>1460</v>
      </c>
      <c r="F864" s="2" t="s">
        <v>1428</v>
      </c>
      <c r="G864" s="2" t="s">
        <v>1522</v>
      </c>
      <c r="H864" s="2" t="s">
        <v>1460</v>
      </c>
      <c r="I864" s="2">
        <v>76953475</v>
      </c>
      <c r="J864" s="2" t="s">
        <v>3246</v>
      </c>
      <c r="K864" s="2" t="s">
        <v>2969</v>
      </c>
      <c r="L864" s="2">
        <v>701</v>
      </c>
      <c r="M864" s="2">
        <v>701</v>
      </c>
      <c r="N864" s="2" t="str">
        <f t="shared" si="13"/>
        <v>55431267 - SONCE INVEST D.O.O.</v>
      </c>
      <c r="O864" s="2">
        <v>55431267</v>
      </c>
      <c r="P864" s="2" t="s">
        <v>552</v>
      </c>
      <c r="Q864" s="8">
        <v>4328.05</v>
      </c>
    </row>
    <row r="865" spans="1:17" x14ac:dyDescent="0.25">
      <c r="A865" s="2" t="s">
        <v>2846</v>
      </c>
      <c r="B865" s="2" t="s">
        <v>2847</v>
      </c>
      <c r="C865" s="2" t="s">
        <v>1427</v>
      </c>
      <c r="D865" s="2" t="s">
        <v>1459</v>
      </c>
      <c r="E865" s="2" t="s">
        <v>1460</v>
      </c>
      <c r="F865" s="2" t="s">
        <v>1428</v>
      </c>
      <c r="G865" s="2" t="s">
        <v>1522</v>
      </c>
      <c r="H865" s="2" t="s">
        <v>1460</v>
      </c>
      <c r="I865" s="2">
        <v>76953475</v>
      </c>
      <c r="J865" s="2" t="s">
        <v>3246</v>
      </c>
      <c r="K865" s="2" t="s">
        <v>2969</v>
      </c>
      <c r="L865" s="2">
        <v>1808</v>
      </c>
      <c r="M865" s="2">
        <v>1808</v>
      </c>
      <c r="N865" s="2" t="str">
        <f t="shared" si="13"/>
        <v>55492908 - PLESKARSTVO VUZEM, PLESKARSTVO, GRADBENIŠTVO, TRGOVINA IN DRUGE STORITVE, D.O.O.</v>
      </c>
      <c r="O865" s="2">
        <v>55492908</v>
      </c>
      <c r="P865" s="2" t="s">
        <v>4374</v>
      </c>
      <c r="Q865" s="8">
        <v>2100</v>
      </c>
    </row>
    <row r="866" spans="1:17" x14ac:dyDescent="0.25">
      <c r="A866" s="2" t="s">
        <v>2846</v>
      </c>
      <c r="B866" s="2" t="s">
        <v>2847</v>
      </c>
      <c r="C866" s="2" t="s">
        <v>1427</v>
      </c>
      <c r="D866" s="2" t="s">
        <v>1459</v>
      </c>
      <c r="E866" s="2" t="s">
        <v>1460</v>
      </c>
      <c r="F866" s="2" t="s">
        <v>1428</v>
      </c>
      <c r="G866" s="2" t="s">
        <v>1522</v>
      </c>
      <c r="H866" s="2" t="s">
        <v>1460</v>
      </c>
      <c r="I866" s="2">
        <v>76953475</v>
      </c>
      <c r="J866" s="2" t="s">
        <v>3246</v>
      </c>
      <c r="K866" s="2" t="s">
        <v>2969</v>
      </c>
      <c r="L866" s="2">
        <v>2239</v>
      </c>
      <c r="M866" s="2">
        <v>2239</v>
      </c>
      <c r="N866" s="2" t="str">
        <f t="shared" si="13"/>
        <v>55514766 - VODOVODNE IN TOPLOTNE INŠTALACIJE, ROBERT ČEŠNOVAR S.P.</v>
      </c>
      <c r="O866" s="2">
        <v>55514766</v>
      </c>
      <c r="P866" s="2" t="s">
        <v>3529</v>
      </c>
      <c r="Q866" s="8">
        <v>900</v>
      </c>
    </row>
    <row r="867" spans="1:17" x14ac:dyDescent="0.25">
      <c r="A867" s="2" t="s">
        <v>2846</v>
      </c>
      <c r="B867" s="2" t="s">
        <v>2847</v>
      </c>
      <c r="C867" s="2" t="s">
        <v>1427</v>
      </c>
      <c r="D867" s="2" t="s">
        <v>1459</v>
      </c>
      <c r="E867" s="2" t="s">
        <v>1460</v>
      </c>
      <c r="F867" s="2" t="s">
        <v>1428</v>
      </c>
      <c r="G867" s="2" t="s">
        <v>1522</v>
      </c>
      <c r="H867" s="2" t="s">
        <v>1460</v>
      </c>
      <c r="I867" s="2">
        <v>76953475</v>
      </c>
      <c r="J867" s="2" t="s">
        <v>3246</v>
      </c>
      <c r="K867" s="2" t="s">
        <v>2969</v>
      </c>
      <c r="L867" s="2">
        <v>2363</v>
      </c>
      <c r="M867" s="2">
        <v>2363</v>
      </c>
      <c r="N867" s="2" t="str">
        <f t="shared" si="13"/>
        <v>55569447 - KERAM PRO, KERAMIČARSTVO IN DRUGA ZAKLJUČNA GRADBENA DELA, D.O.O.</v>
      </c>
      <c r="O867" s="2">
        <v>55569447</v>
      </c>
      <c r="P867" s="2" t="s">
        <v>4375</v>
      </c>
      <c r="Q867" s="8">
        <v>546.25</v>
      </c>
    </row>
    <row r="868" spans="1:17" x14ac:dyDescent="0.25">
      <c r="A868" s="2" t="s">
        <v>2846</v>
      </c>
      <c r="B868" s="2" t="s">
        <v>2847</v>
      </c>
      <c r="C868" s="2" t="s">
        <v>1427</v>
      </c>
      <c r="D868" s="2" t="s">
        <v>1459</v>
      </c>
      <c r="E868" s="2" t="s">
        <v>1460</v>
      </c>
      <c r="F868" s="2" t="s">
        <v>1428</v>
      </c>
      <c r="G868" s="2" t="s">
        <v>1522</v>
      </c>
      <c r="H868" s="2" t="s">
        <v>1460</v>
      </c>
      <c r="I868" s="2">
        <v>76953475</v>
      </c>
      <c r="J868" s="2" t="s">
        <v>3246</v>
      </c>
      <c r="K868" s="2" t="s">
        <v>2969</v>
      </c>
      <c r="L868" s="2">
        <v>385</v>
      </c>
      <c r="M868" s="2">
        <v>385</v>
      </c>
      <c r="N868" s="2" t="str">
        <f t="shared" si="13"/>
        <v>55593763 - EMIGMA D.O.O.</v>
      </c>
      <c r="O868" s="2">
        <v>55593763</v>
      </c>
      <c r="P868" s="2" t="s">
        <v>162</v>
      </c>
      <c r="Q868" s="8">
        <v>2100</v>
      </c>
    </row>
    <row r="869" spans="1:17" x14ac:dyDescent="0.25">
      <c r="A869" s="2" t="s">
        <v>2846</v>
      </c>
      <c r="B869" s="2" t="s">
        <v>2847</v>
      </c>
      <c r="C869" s="2" t="s">
        <v>1427</v>
      </c>
      <c r="D869" s="2" t="s">
        <v>1459</v>
      </c>
      <c r="E869" s="2" t="s">
        <v>1460</v>
      </c>
      <c r="F869" s="2" t="s">
        <v>1428</v>
      </c>
      <c r="G869" s="2" t="s">
        <v>1522</v>
      </c>
      <c r="H869" s="2" t="s">
        <v>1460</v>
      </c>
      <c r="I869" s="2">
        <v>76953475</v>
      </c>
      <c r="J869" s="2" t="s">
        <v>3246</v>
      </c>
      <c r="K869" s="2" t="s">
        <v>2969</v>
      </c>
      <c r="L869" s="2">
        <v>847</v>
      </c>
      <c r="M869" s="2">
        <v>847</v>
      </c>
      <c r="N869" s="2" t="str">
        <f t="shared" si="13"/>
        <v>55666469 - XPLUS RAČUNOVODSKI SERVIS, D.O.O.</v>
      </c>
      <c r="O869" s="2">
        <v>55666469</v>
      </c>
      <c r="P869" s="2" t="s">
        <v>4376</v>
      </c>
      <c r="Q869" s="8">
        <v>6900</v>
      </c>
    </row>
    <row r="870" spans="1:17" x14ac:dyDescent="0.25">
      <c r="A870" s="2" t="s">
        <v>2846</v>
      </c>
      <c r="B870" s="2" t="s">
        <v>2847</v>
      </c>
      <c r="C870" s="2" t="s">
        <v>1427</v>
      </c>
      <c r="D870" s="2" t="s">
        <v>1459</v>
      </c>
      <c r="E870" s="2" t="s">
        <v>1460</v>
      </c>
      <c r="F870" s="2" t="s">
        <v>1428</v>
      </c>
      <c r="G870" s="2" t="s">
        <v>1522</v>
      </c>
      <c r="H870" s="2" t="s">
        <v>1460</v>
      </c>
      <c r="I870" s="2">
        <v>76953475</v>
      </c>
      <c r="J870" s="2" t="s">
        <v>3246</v>
      </c>
      <c r="K870" s="2" t="s">
        <v>2969</v>
      </c>
      <c r="L870" s="2">
        <v>1204</v>
      </c>
      <c r="M870" s="2">
        <v>1204</v>
      </c>
      <c r="N870" s="2" t="str">
        <f t="shared" si="13"/>
        <v>55877192 - AVTOPREVOZNIŠTVO, HOČEVAR BORIS - S.P.</v>
      </c>
      <c r="O870" s="2">
        <v>55877192</v>
      </c>
      <c r="P870" s="2" t="s">
        <v>3530</v>
      </c>
      <c r="Q870" s="8">
        <v>5305.95</v>
      </c>
    </row>
    <row r="871" spans="1:17" x14ac:dyDescent="0.25">
      <c r="A871" s="2" t="s">
        <v>2846</v>
      </c>
      <c r="B871" s="2" t="s">
        <v>2847</v>
      </c>
      <c r="C871" s="2" t="s">
        <v>1427</v>
      </c>
      <c r="D871" s="2" t="s">
        <v>1459</v>
      </c>
      <c r="E871" s="2" t="s">
        <v>1460</v>
      </c>
      <c r="F871" s="2" t="s">
        <v>1428</v>
      </c>
      <c r="G871" s="2" t="s">
        <v>1522</v>
      </c>
      <c r="H871" s="2" t="s">
        <v>1460</v>
      </c>
      <c r="I871" s="2">
        <v>76953475</v>
      </c>
      <c r="J871" s="2" t="s">
        <v>3246</v>
      </c>
      <c r="K871" s="2" t="s">
        <v>2969</v>
      </c>
      <c r="L871" s="2">
        <v>1817</v>
      </c>
      <c r="M871" s="2">
        <v>1817</v>
      </c>
      <c r="N871" s="2" t="str">
        <f t="shared" si="13"/>
        <v>55885446 - POHORJE TURIZEM, AVTOBUSNI PREVOZI IN TURIZEM, D.O.O.</v>
      </c>
      <c r="O871" s="2">
        <v>55885446</v>
      </c>
      <c r="P871" s="2" t="s">
        <v>4377</v>
      </c>
      <c r="Q871" s="8">
        <v>2100</v>
      </c>
    </row>
    <row r="872" spans="1:17" x14ac:dyDescent="0.25">
      <c r="A872" s="2" t="s">
        <v>2846</v>
      </c>
      <c r="B872" s="2" t="s">
        <v>2847</v>
      </c>
      <c r="C872" s="2" t="s">
        <v>1427</v>
      </c>
      <c r="D872" s="2" t="s">
        <v>1459</v>
      </c>
      <c r="E872" s="2" t="s">
        <v>1460</v>
      </c>
      <c r="F872" s="2" t="s">
        <v>1428</v>
      </c>
      <c r="G872" s="2" t="s">
        <v>1522</v>
      </c>
      <c r="H872" s="2" t="s">
        <v>1460</v>
      </c>
      <c r="I872" s="2">
        <v>76953475</v>
      </c>
      <c r="J872" s="2" t="s">
        <v>3246</v>
      </c>
      <c r="K872" s="2" t="s">
        <v>2969</v>
      </c>
      <c r="L872" s="2">
        <v>1460</v>
      </c>
      <c r="M872" s="2">
        <v>1460</v>
      </c>
      <c r="N872" s="2" t="str">
        <f t="shared" si="13"/>
        <v>55893953 - GTT-PLOJ, GOSTINSTVO, TURIZEM, TRGOVINA IN DRUGE STORITVE, D.O.O.</v>
      </c>
      <c r="O872" s="2">
        <v>55893953</v>
      </c>
      <c r="P872" s="2" t="s">
        <v>4378</v>
      </c>
      <c r="Q872" s="8">
        <v>3600</v>
      </c>
    </row>
    <row r="873" spans="1:17" x14ac:dyDescent="0.25">
      <c r="A873" s="2" t="s">
        <v>2846</v>
      </c>
      <c r="B873" s="2" t="s">
        <v>2847</v>
      </c>
      <c r="C873" s="2" t="s">
        <v>1427</v>
      </c>
      <c r="D873" s="2" t="s">
        <v>1459</v>
      </c>
      <c r="E873" s="2" t="s">
        <v>1460</v>
      </c>
      <c r="F873" s="2" t="s">
        <v>1428</v>
      </c>
      <c r="G873" s="2" t="s">
        <v>1522</v>
      </c>
      <c r="H873" s="2" t="s">
        <v>1460</v>
      </c>
      <c r="I873" s="2">
        <v>76953475</v>
      </c>
      <c r="J873" s="2" t="s">
        <v>3246</v>
      </c>
      <c r="K873" s="2" t="s">
        <v>2969</v>
      </c>
      <c r="L873" s="2">
        <v>1819</v>
      </c>
      <c r="M873" s="2">
        <v>1819</v>
      </c>
      <c r="N873" s="2" t="str">
        <f t="shared" si="13"/>
        <v>55895590 - NOELLA CO, RAČUNALNIŠKE DEJAVNOSTI, D.O.O.</v>
      </c>
      <c r="O873" s="2">
        <v>55895590</v>
      </c>
      <c r="P873" s="2" t="s">
        <v>4379</v>
      </c>
      <c r="Q873" s="8">
        <v>2100</v>
      </c>
    </row>
    <row r="874" spans="1:17" x14ac:dyDescent="0.25">
      <c r="A874" s="2" t="s">
        <v>2846</v>
      </c>
      <c r="B874" s="2" t="s">
        <v>2847</v>
      </c>
      <c r="C874" s="2" t="s">
        <v>1427</v>
      </c>
      <c r="D874" s="2" t="s">
        <v>1459</v>
      </c>
      <c r="E874" s="2" t="s">
        <v>1460</v>
      </c>
      <c r="F874" s="2" t="s">
        <v>1428</v>
      </c>
      <c r="G874" s="2" t="s">
        <v>1522</v>
      </c>
      <c r="H874" s="2" t="s">
        <v>1460</v>
      </c>
      <c r="I874" s="2">
        <v>76953475</v>
      </c>
      <c r="J874" s="2" t="s">
        <v>3246</v>
      </c>
      <c r="K874" s="2" t="s">
        <v>2969</v>
      </c>
      <c r="L874" s="2">
        <v>1821</v>
      </c>
      <c r="M874" s="2">
        <v>1821</v>
      </c>
      <c r="N874" s="2" t="str">
        <f t="shared" si="13"/>
        <v>55899889 - OMISLI.SI, OGLAŠEVALSKA AGENCIJA, D.O.O.</v>
      </c>
      <c r="O874" s="2">
        <v>55899889</v>
      </c>
      <c r="P874" s="2" t="s">
        <v>4380</v>
      </c>
      <c r="Q874" s="8">
        <v>2100</v>
      </c>
    </row>
    <row r="875" spans="1:17" x14ac:dyDescent="0.25">
      <c r="A875" s="2" t="s">
        <v>2846</v>
      </c>
      <c r="B875" s="2" t="s">
        <v>2847</v>
      </c>
      <c r="C875" s="2" t="s">
        <v>1427</v>
      </c>
      <c r="D875" s="2" t="s">
        <v>1459</v>
      </c>
      <c r="E875" s="2" t="s">
        <v>1460</v>
      </c>
      <c r="F875" s="2" t="s">
        <v>1428</v>
      </c>
      <c r="G875" s="2" t="s">
        <v>1522</v>
      </c>
      <c r="H875" s="2" t="s">
        <v>1460</v>
      </c>
      <c r="I875" s="2">
        <v>76953475</v>
      </c>
      <c r="J875" s="2" t="s">
        <v>3246</v>
      </c>
      <c r="K875" s="2" t="s">
        <v>2969</v>
      </c>
      <c r="L875" s="2">
        <v>2293</v>
      </c>
      <c r="M875" s="2">
        <v>2293</v>
      </c>
      <c r="N875" s="2" t="str">
        <f t="shared" si="13"/>
        <v>55936890 - "PIDI" SERVIS, BORIS ONUK S.P.</v>
      </c>
      <c r="O875" s="2">
        <v>55936890</v>
      </c>
      <c r="P875" s="2" t="s">
        <v>3531</v>
      </c>
      <c r="Q875" s="8">
        <v>720</v>
      </c>
    </row>
    <row r="876" spans="1:17" x14ac:dyDescent="0.25">
      <c r="A876" s="2" t="s">
        <v>2846</v>
      </c>
      <c r="B876" s="2" t="s">
        <v>2847</v>
      </c>
      <c r="C876" s="2" t="s">
        <v>1427</v>
      </c>
      <c r="D876" s="2" t="s">
        <v>1459</v>
      </c>
      <c r="E876" s="2" t="s">
        <v>1460</v>
      </c>
      <c r="F876" s="2" t="s">
        <v>1428</v>
      </c>
      <c r="G876" s="2" t="s">
        <v>1522</v>
      </c>
      <c r="H876" s="2" t="s">
        <v>1460</v>
      </c>
      <c r="I876" s="2">
        <v>76953475</v>
      </c>
      <c r="J876" s="2" t="s">
        <v>3246</v>
      </c>
      <c r="K876" s="2" t="s">
        <v>2969</v>
      </c>
      <c r="L876" s="2">
        <v>1854</v>
      </c>
      <c r="M876" s="2">
        <v>1854</v>
      </c>
      <c r="N876" s="2" t="str">
        <f t="shared" si="13"/>
        <v>56063750 - AVTO CENTER ŠUBELJ SERVIS IN TRGOVINA, D.O.O.</v>
      </c>
      <c r="O876" s="2">
        <v>56063750</v>
      </c>
      <c r="P876" s="2" t="s">
        <v>4381</v>
      </c>
      <c r="Q876" s="8">
        <v>1854.6</v>
      </c>
    </row>
    <row r="877" spans="1:17" x14ac:dyDescent="0.25">
      <c r="A877" s="2" t="s">
        <v>2846</v>
      </c>
      <c r="B877" s="2" t="s">
        <v>2847</v>
      </c>
      <c r="C877" s="2" t="s">
        <v>1427</v>
      </c>
      <c r="D877" s="2" t="s">
        <v>1459</v>
      </c>
      <c r="E877" s="2" t="s">
        <v>1460</v>
      </c>
      <c r="F877" s="2" t="s">
        <v>1428</v>
      </c>
      <c r="G877" s="2" t="s">
        <v>1522</v>
      </c>
      <c r="H877" s="2" t="s">
        <v>1460</v>
      </c>
      <c r="I877" s="2">
        <v>76953475</v>
      </c>
      <c r="J877" s="2" t="s">
        <v>3246</v>
      </c>
      <c r="K877" s="2" t="s">
        <v>2969</v>
      </c>
      <c r="L877" s="2">
        <v>889</v>
      </c>
      <c r="M877" s="2">
        <v>889</v>
      </c>
      <c r="N877" s="2" t="str">
        <f t="shared" si="13"/>
        <v>56073178 - MOJA ČOKOLADA, PRODAJA ČOKOLAD, D.O.O.</v>
      </c>
      <c r="O877" s="2">
        <v>56073178</v>
      </c>
      <c r="P877" s="2" t="s">
        <v>4382</v>
      </c>
      <c r="Q877" s="8">
        <v>6480</v>
      </c>
    </row>
    <row r="878" spans="1:17" x14ac:dyDescent="0.25">
      <c r="A878" s="2" t="s">
        <v>2846</v>
      </c>
      <c r="B878" s="2" t="s">
        <v>2847</v>
      </c>
      <c r="C878" s="2" t="s">
        <v>1427</v>
      </c>
      <c r="D878" s="2" t="s">
        <v>1459</v>
      </c>
      <c r="E878" s="2" t="s">
        <v>1460</v>
      </c>
      <c r="F878" s="2" t="s">
        <v>1428</v>
      </c>
      <c r="G878" s="2" t="s">
        <v>1522</v>
      </c>
      <c r="H878" s="2" t="s">
        <v>1460</v>
      </c>
      <c r="I878" s="2">
        <v>76953475</v>
      </c>
      <c r="J878" s="2" t="s">
        <v>3246</v>
      </c>
      <c r="K878" s="2" t="s">
        <v>2969</v>
      </c>
      <c r="L878" s="2">
        <v>1386</v>
      </c>
      <c r="M878" s="2">
        <v>1386</v>
      </c>
      <c r="N878" s="2" t="str">
        <f t="shared" si="13"/>
        <v>56081979 - DECEMBER, ZAVOD ZA KULTURNE DEJAVNOSTI, LJUBLJANA</v>
      </c>
      <c r="O878" s="2">
        <v>56081979</v>
      </c>
      <c r="P878" s="2" t="s">
        <v>4383</v>
      </c>
      <c r="Q878" s="8">
        <v>4200</v>
      </c>
    </row>
    <row r="879" spans="1:17" x14ac:dyDescent="0.25">
      <c r="A879" s="2" t="s">
        <v>2846</v>
      </c>
      <c r="B879" s="2" t="s">
        <v>2847</v>
      </c>
      <c r="C879" s="2" t="s">
        <v>1427</v>
      </c>
      <c r="D879" s="2" t="s">
        <v>1459</v>
      </c>
      <c r="E879" s="2" t="s">
        <v>1460</v>
      </c>
      <c r="F879" s="2" t="s">
        <v>1428</v>
      </c>
      <c r="G879" s="2" t="s">
        <v>1522</v>
      </c>
      <c r="H879" s="2" t="s">
        <v>1460</v>
      </c>
      <c r="I879" s="2">
        <v>76953475</v>
      </c>
      <c r="J879" s="2" t="s">
        <v>3246</v>
      </c>
      <c r="K879" s="2" t="s">
        <v>2969</v>
      </c>
      <c r="L879" s="2">
        <v>1822</v>
      </c>
      <c r="M879" s="2">
        <v>1822</v>
      </c>
      <c r="N879" s="2" t="str">
        <f t="shared" si="13"/>
        <v>56110910 - VIVO, GOSTINSKO TURISTIČNE STORITVE IN TRGOVINA, D.O.O.</v>
      </c>
      <c r="O879" s="2">
        <v>56110910</v>
      </c>
      <c r="P879" s="2" t="s">
        <v>4384</v>
      </c>
      <c r="Q879" s="8">
        <v>2100</v>
      </c>
    </row>
    <row r="880" spans="1:17" x14ac:dyDescent="0.25">
      <c r="A880" s="2" t="s">
        <v>2846</v>
      </c>
      <c r="B880" s="2" t="s">
        <v>2847</v>
      </c>
      <c r="C880" s="2" t="s">
        <v>1427</v>
      </c>
      <c r="D880" s="2" t="s">
        <v>1459</v>
      </c>
      <c r="E880" s="2" t="s">
        <v>1460</v>
      </c>
      <c r="F880" s="2" t="s">
        <v>1428</v>
      </c>
      <c r="G880" s="2" t="s">
        <v>1522</v>
      </c>
      <c r="H880" s="2" t="s">
        <v>1460</v>
      </c>
      <c r="I880" s="2">
        <v>76953475</v>
      </c>
      <c r="J880" s="2" t="s">
        <v>3246</v>
      </c>
      <c r="K880" s="2" t="s">
        <v>2969</v>
      </c>
      <c r="L880" s="2">
        <v>1077</v>
      </c>
      <c r="M880" s="2">
        <v>1077</v>
      </c>
      <c r="N880" s="2" t="str">
        <f t="shared" si="13"/>
        <v>56169604 - ŠTAJNBIRT, MESARIJA, D.O.O., ŠKOFJA LOKA</v>
      </c>
      <c r="O880" s="2">
        <v>56169604</v>
      </c>
      <c r="P880" s="2" t="s">
        <v>4385</v>
      </c>
      <c r="Q880" s="8">
        <v>5400</v>
      </c>
    </row>
    <row r="881" spans="1:17" x14ac:dyDescent="0.25">
      <c r="A881" s="2" t="s">
        <v>2846</v>
      </c>
      <c r="B881" s="2" t="s">
        <v>2847</v>
      </c>
      <c r="C881" s="2" t="s">
        <v>1427</v>
      </c>
      <c r="D881" s="2" t="s">
        <v>1459</v>
      </c>
      <c r="E881" s="2" t="s">
        <v>1460</v>
      </c>
      <c r="F881" s="2" t="s">
        <v>1428</v>
      </c>
      <c r="G881" s="2" t="s">
        <v>1522</v>
      </c>
      <c r="H881" s="2" t="s">
        <v>1460</v>
      </c>
      <c r="I881" s="2">
        <v>76953475</v>
      </c>
      <c r="J881" s="2" t="s">
        <v>3246</v>
      </c>
      <c r="K881" s="2" t="s">
        <v>2969</v>
      </c>
      <c r="L881" s="2">
        <v>1356</v>
      </c>
      <c r="M881" s="2">
        <v>1356</v>
      </c>
      <c r="N881" s="2" t="str">
        <f t="shared" si="13"/>
        <v>56195478 - ALIANSA ASE, SPECIALNA GRADBENA DELA, D.O.O.</v>
      </c>
      <c r="O881" s="2">
        <v>56195478</v>
      </c>
      <c r="P881" s="2" t="s">
        <v>4386</v>
      </c>
      <c r="Q881" s="8">
        <v>4500</v>
      </c>
    </row>
    <row r="882" spans="1:17" x14ac:dyDescent="0.25">
      <c r="A882" s="2" t="s">
        <v>2846</v>
      </c>
      <c r="B882" s="2" t="s">
        <v>2847</v>
      </c>
      <c r="C882" s="2" t="s">
        <v>1427</v>
      </c>
      <c r="D882" s="2" t="s">
        <v>1459</v>
      </c>
      <c r="E882" s="2" t="s">
        <v>1460</v>
      </c>
      <c r="F882" s="2" t="s">
        <v>1428</v>
      </c>
      <c r="G882" s="2" t="s">
        <v>1522</v>
      </c>
      <c r="H882" s="2" t="s">
        <v>1460</v>
      </c>
      <c r="I882" s="2">
        <v>76953475</v>
      </c>
      <c r="J882" s="2" t="s">
        <v>3246</v>
      </c>
      <c r="K882" s="2" t="s">
        <v>2969</v>
      </c>
      <c r="L882" s="2">
        <v>1956</v>
      </c>
      <c r="M882" s="2">
        <v>1956</v>
      </c>
      <c r="N882" s="2" t="str">
        <f t="shared" si="13"/>
        <v>56238487 - GORUP - AUDIO, PROIZVODNJA, INŽENIRING, SERVISIRANJE, STOJAN GORUP S.P.</v>
      </c>
      <c r="O882" s="2">
        <v>56238487</v>
      </c>
      <c r="P882" s="2" t="s">
        <v>3532</v>
      </c>
      <c r="Q882" s="8">
        <v>1800</v>
      </c>
    </row>
    <row r="883" spans="1:17" x14ac:dyDescent="0.25">
      <c r="A883" s="2" t="s">
        <v>2846</v>
      </c>
      <c r="B883" s="2" t="s">
        <v>2847</v>
      </c>
      <c r="C883" s="2" t="s">
        <v>1427</v>
      </c>
      <c r="D883" s="2" t="s">
        <v>1459</v>
      </c>
      <c r="E883" s="2" t="s">
        <v>1460</v>
      </c>
      <c r="F883" s="2" t="s">
        <v>1428</v>
      </c>
      <c r="G883" s="2" t="s">
        <v>1522</v>
      </c>
      <c r="H883" s="2" t="s">
        <v>1460</v>
      </c>
      <c r="I883" s="2">
        <v>76953475</v>
      </c>
      <c r="J883" s="2" t="s">
        <v>3246</v>
      </c>
      <c r="K883" s="2" t="s">
        <v>2969</v>
      </c>
      <c r="L883" s="2">
        <v>2287</v>
      </c>
      <c r="M883" s="2">
        <v>2287</v>
      </c>
      <c r="N883" s="2" t="str">
        <f t="shared" si="13"/>
        <v>56332009 - ENERGOSOL, TRGOVINA IN STORITVE, D.O.O.</v>
      </c>
      <c r="O883" s="2">
        <v>56332009</v>
      </c>
      <c r="P883" s="2" t="s">
        <v>4387</v>
      </c>
      <c r="Q883" s="8">
        <v>792.5</v>
      </c>
    </row>
    <row r="884" spans="1:17" x14ac:dyDescent="0.25">
      <c r="A884" s="2" t="s">
        <v>2846</v>
      </c>
      <c r="B884" s="2" t="s">
        <v>2847</v>
      </c>
      <c r="C884" s="2" t="s">
        <v>1427</v>
      </c>
      <c r="D884" s="2" t="s">
        <v>1459</v>
      </c>
      <c r="E884" s="2" t="s">
        <v>1460</v>
      </c>
      <c r="F884" s="2" t="s">
        <v>1428</v>
      </c>
      <c r="G884" s="2" t="s">
        <v>1522</v>
      </c>
      <c r="H884" s="2" t="s">
        <v>1460</v>
      </c>
      <c r="I884" s="2">
        <v>76953475</v>
      </c>
      <c r="J884" s="2" t="s">
        <v>3246</v>
      </c>
      <c r="K884" s="2" t="s">
        <v>2969</v>
      </c>
      <c r="L884" s="2">
        <v>1420</v>
      </c>
      <c r="M884" s="2">
        <v>1420</v>
      </c>
      <c r="N884" s="2" t="str">
        <f t="shared" si="13"/>
        <v>56362200 - CR CENTER TRGOVINA IN GOSTINSKE STORITVE, D.O.O.</v>
      </c>
      <c r="O884" s="2">
        <v>56362200</v>
      </c>
      <c r="P884" s="2" t="s">
        <v>4388</v>
      </c>
      <c r="Q884" s="8">
        <v>3900</v>
      </c>
    </row>
    <row r="885" spans="1:17" x14ac:dyDescent="0.25">
      <c r="A885" s="2" t="s">
        <v>2846</v>
      </c>
      <c r="B885" s="2" t="s">
        <v>2847</v>
      </c>
      <c r="C885" s="2" t="s">
        <v>1427</v>
      </c>
      <c r="D885" s="2" t="s">
        <v>1459</v>
      </c>
      <c r="E885" s="2" t="s">
        <v>1460</v>
      </c>
      <c r="F885" s="2" t="s">
        <v>1428</v>
      </c>
      <c r="G885" s="2" t="s">
        <v>1522</v>
      </c>
      <c r="H885" s="2" t="s">
        <v>1460</v>
      </c>
      <c r="I885" s="2">
        <v>76953475</v>
      </c>
      <c r="J885" s="2" t="s">
        <v>3246</v>
      </c>
      <c r="K885" s="2" t="s">
        <v>2969</v>
      </c>
      <c r="L885" s="2">
        <v>1815</v>
      </c>
      <c r="M885" s="2">
        <v>1815</v>
      </c>
      <c r="N885" s="2" t="str">
        <f t="shared" si="13"/>
        <v>56367368 - P GROUP COMPANY, POSREDNIŠTVO IN POSLOVNO SVETOVANJE, D.O.O.</v>
      </c>
      <c r="O885" s="2">
        <v>56367368</v>
      </c>
      <c r="P885" s="2" t="s">
        <v>4389</v>
      </c>
      <c r="Q885" s="8">
        <v>2100</v>
      </c>
    </row>
    <row r="886" spans="1:17" x14ac:dyDescent="0.25">
      <c r="A886" s="2" t="s">
        <v>2846</v>
      </c>
      <c r="B886" s="2" t="s">
        <v>2847</v>
      </c>
      <c r="C886" s="2" t="s">
        <v>1427</v>
      </c>
      <c r="D886" s="2" t="s">
        <v>1459</v>
      </c>
      <c r="E886" s="2" t="s">
        <v>1460</v>
      </c>
      <c r="F886" s="2" t="s">
        <v>1428</v>
      </c>
      <c r="G886" s="2" t="s">
        <v>1522</v>
      </c>
      <c r="H886" s="2" t="s">
        <v>1460</v>
      </c>
      <c r="I886" s="2">
        <v>76953475</v>
      </c>
      <c r="J886" s="2" t="s">
        <v>3246</v>
      </c>
      <c r="K886" s="2" t="s">
        <v>2969</v>
      </c>
      <c r="L886" s="2">
        <v>1363</v>
      </c>
      <c r="M886" s="2">
        <v>1363</v>
      </c>
      <c r="N886" s="2" t="str">
        <f t="shared" si="13"/>
        <v>56371705 - AVTO ALKA ALBERT KAMPUŠ S.P.</v>
      </c>
      <c r="O886" s="2">
        <v>56371705</v>
      </c>
      <c r="P886" s="2" t="s">
        <v>3533</v>
      </c>
      <c r="Q886" s="8">
        <v>4461.45</v>
      </c>
    </row>
    <row r="887" spans="1:17" x14ac:dyDescent="0.25">
      <c r="A887" s="2" t="s">
        <v>2846</v>
      </c>
      <c r="B887" s="2" t="s">
        <v>2847</v>
      </c>
      <c r="C887" s="2" t="s">
        <v>1427</v>
      </c>
      <c r="D887" s="2" t="s">
        <v>1459</v>
      </c>
      <c r="E887" s="2" t="s">
        <v>1460</v>
      </c>
      <c r="F887" s="2" t="s">
        <v>1428</v>
      </c>
      <c r="G887" s="2" t="s">
        <v>1522</v>
      </c>
      <c r="H887" s="2" t="s">
        <v>1460</v>
      </c>
      <c r="I887" s="2">
        <v>76953475</v>
      </c>
      <c r="J887" s="2" t="s">
        <v>3246</v>
      </c>
      <c r="K887" s="2" t="s">
        <v>2969</v>
      </c>
      <c r="L887" s="2">
        <v>1682</v>
      </c>
      <c r="M887" s="2">
        <v>1682</v>
      </c>
      <c r="N887" s="2" t="str">
        <f t="shared" si="13"/>
        <v>56512333 - PC PIRNAT, PODJETJE ZA PROIZVODNJO, TRGOVINO IN STORITVE, D.O.O.</v>
      </c>
      <c r="O887" s="2">
        <v>56512333</v>
      </c>
      <c r="P887" s="2" t="s">
        <v>4390</v>
      </c>
      <c r="Q887" s="8">
        <v>2400</v>
      </c>
    </row>
    <row r="888" spans="1:17" x14ac:dyDescent="0.25">
      <c r="A888" s="2" t="s">
        <v>2846</v>
      </c>
      <c r="B888" s="2" t="s">
        <v>2847</v>
      </c>
      <c r="C888" s="2" t="s">
        <v>1427</v>
      </c>
      <c r="D888" s="2" t="s">
        <v>1459</v>
      </c>
      <c r="E888" s="2" t="s">
        <v>1460</v>
      </c>
      <c r="F888" s="2" t="s">
        <v>1428</v>
      </c>
      <c r="G888" s="2" t="s">
        <v>1522</v>
      </c>
      <c r="H888" s="2" t="s">
        <v>1460</v>
      </c>
      <c r="I888" s="2">
        <v>76953475</v>
      </c>
      <c r="J888" s="2" t="s">
        <v>3246</v>
      </c>
      <c r="K888" s="2" t="s">
        <v>2969</v>
      </c>
      <c r="L888" s="2">
        <v>1784</v>
      </c>
      <c r="M888" s="2">
        <v>1784</v>
      </c>
      <c r="N888" s="2" t="str">
        <f t="shared" si="13"/>
        <v>56530536 - 2B DIZAJN, TISKARNA IN STORITVE D.O.O.</v>
      </c>
      <c r="O888" s="2">
        <v>56530536</v>
      </c>
      <c r="P888" s="2" t="s">
        <v>3534</v>
      </c>
      <c r="Q888" s="8">
        <v>2160</v>
      </c>
    </row>
    <row r="889" spans="1:17" x14ac:dyDescent="0.25">
      <c r="A889" s="2" t="s">
        <v>2846</v>
      </c>
      <c r="B889" s="2" t="s">
        <v>2847</v>
      </c>
      <c r="C889" s="2" t="s">
        <v>1427</v>
      </c>
      <c r="D889" s="2" t="s">
        <v>1459</v>
      </c>
      <c r="E889" s="2" t="s">
        <v>1460</v>
      </c>
      <c r="F889" s="2" t="s">
        <v>1428</v>
      </c>
      <c r="G889" s="2" t="s">
        <v>1522</v>
      </c>
      <c r="H889" s="2" t="s">
        <v>1460</v>
      </c>
      <c r="I889" s="2">
        <v>76953475</v>
      </c>
      <c r="J889" s="2" t="s">
        <v>3246</v>
      </c>
      <c r="K889" s="2" t="s">
        <v>2969</v>
      </c>
      <c r="L889" s="2">
        <v>2275</v>
      </c>
      <c r="M889" s="2">
        <v>2275</v>
      </c>
      <c r="N889" s="2" t="str">
        <f t="shared" si="13"/>
        <v>56576587 - VEIT TEAM TRGOVSKO IN SERVISNO PODJETJE, D.O.O.</v>
      </c>
      <c r="O889" s="2">
        <v>56576587</v>
      </c>
      <c r="P889" s="2" t="s">
        <v>4391</v>
      </c>
      <c r="Q889" s="8">
        <v>891</v>
      </c>
    </row>
    <row r="890" spans="1:17" x14ac:dyDescent="0.25">
      <c r="A890" s="2" t="s">
        <v>2846</v>
      </c>
      <c r="B890" s="2" t="s">
        <v>2847</v>
      </c>
      <c r="C890" s="2" t="s">
        <v>1427</v>
      </c>
      <c r="D890" s="2" t="s">
        <v>1459</v>
      </c>
      <c r="E890" s="2" t="s">
        <v>1460</v>
      </c>
      <c r="F890" s="2" t="s">
        <v>1428</v>
      </c>
      <c r="G890" s="2" t="s">
        <v>1522</v>
      </c>
      <c r="H890" s="2" t="s">
        <v>1460</v>
      </c>
      <c r="I890" s="2">
        <v>76953475</v>
      </c>
      <c r="J890" s="2" t="s">
        <v>3246</v>
      </c>
      <c r="K890" s="2" t="s">
        <v>2969</v>
      </c>
      <c r="L890" s="2">
        <v>1628</v>
      </c>
      <c r="M890" s="2">
        <v>1628</v>
      </c>
      <c r="N890" s="2" t="str">
        <f t="shared" si="13"/>
        <v>56619898 - EPROS ELEKTRO STORITVENO TRGOVSKO PODJETJE, D.O.O.</v>
      </c>
      <c r="O890" s="2">
        <v>56619898</v>
      </c>
      <c r="P890" s="2" t="s">
        <v>4392</v>
      </c>
      <c r="Q890" s="8">
        <v>2656.1</v>
      </c>
    </row>
    <row r="891" spans="1:17" x14ac:dyDescent="0.25">
      <c r="A891" s="2" t="s">
        <v>2846</v>
      </c>
      <c r="B891" s="2" t="s">
        <v>2847</v>
      </c>
      <c r="C891" s="2" t="s">
        <v>1427</v>
      </c>
      <c r="D891" s="2" t="s">
        <v>1459</v>
      </c>
      <c r="E891" s="2" t="s">
        <v>1460</v>
      </c>
      <c r="F891" s="2" t="s">
        <v>1428</v>
      </c>
      <c r="G891" s="2" t="s">
        <v>1522</v>
      </c>
      <c r="H891" s="2" t="s">
        <v>1460</v>
      </c>
      <c r="I891" s="2">
        <v>76953475</v>
      </c>
      <c r="J891" s="2" t="s">
        <v>3246</v>
      </c>
      <c r="K891" s="2" t="s">
        <v>2969</v>
      </c>
      <c r="L891" s="2">
        <v>1063</v>
      </c>
      <c r="M891" s="2">
        <v>1063</v>
      </c>
      <c r="N891" s="2" t="str">
        <f t="shared" si="13"/>
        <v>56666802 - FORMUS, PROIZVODNJA IN TRGOVINA,D.O.O.</v>
      </c>
      <c r="O891" s="2">
        <v>56666802</v>
      </c>
      <c r="P891" s="2" t="s">
        <v>4393</v>
      </c>
      <c r="Q891" s="8">
        <v>5400</v>
      </c>
    </row>
    <row r="892" spans="1:17" x14ac:dyDescent="0.25">
      <c r="A892" s="2" t="s">
        <v>2846</v>
      </c>
      <c r="B892" s="2" t="s">
        <v>2847</v>
      </c>
      <c r="C892" s="2" t="s">
        <v>1427</v>
      </c>
      <c r="D892" s="2" t="s">
        <v>1459</v>
      </c>
      <c r="E892" s="2" t="s">
        <v>1460</v>
      </c>
      <c r="F892" s="2" t="s">
        <v>1428</v>
      </c>
      <c r="G892" s="2" t="s">
        <v>1522</v>
      </c>
      <c r="H892" s="2" t="s">
        <v>1460</v>
      </c>
      <c r="I892" s="2">
        <v>76953475</v>
      </c>
      <c r="J892" s="2" t="s">
        <v>3246</v>
      </c>
      <c r="K892" s="2" t="s">
        <v>2969</v>
      </c>
      <c r="L892" s="2">
        <v>2077</v>
      </c>
      <c r="M892" s="2">
        <v>2077</v>
      </c>
      <c r="N892" s="2" t="str">
        <f t="shared" si="13"/>
        <v>56783710 - TAHOGRAFI CUDERMAN, PREIZKUŠANJE, IZOBRAŽEVANJE IN TRGOVINA, D.O.O.</v>
      </c>
      <c r="O892" s="2">
        <v>56783710</v>
      </c>
      <c r="P892" s="2" t="s">
        <v>4394</v>
      </c>
      <c r="Q892" s="8">
        <v>1500</v>
      </c>
    </row>
    <row r="893" spans="1:17" x14ac:dyDescent="0.25">
      <c r="A893" s="2" t="s">
        <v>2846</v>
      </c>
      <c r="B893" s="2" t="s">
        <v>2847</v>
      </c>
      <c r="C893" s="2" t="s">
        <v>1427</v>
      </c>
      <c r="D893" s="2" t="s">
        <v>1459</v>
      </c>
      <c r="E893" s="2" t="s">
        <v>1460</v>
      </c>
      <c r="F893" s="2" t="s">
        <v>1428</v>
      </c>
      <c r="G893" s="2" t="s">
        <v>1522</v>
      </c>
      <c r="H893" s="2" t="s">
        <v>1460</v>
      </c>
      <c r="I893" s="2">
        <v>76953475</v>
      </c>
      <c r="J893" s="2" t="s">
        <v>3246</v>
      </c>
      <c r="K893" s="2" t="s">
        <v>2969</v>
      </c>
      <c r="L893" s="2">
        <v>2125</v>
      </c>
      <c r="M893" s="2">
        <v>2125</v>
      </c>
      <c r="N893" s="2" t="str">
        <f t="shared" si="13"/>
        <v>56785194 - KROBAH PROIZVODNJA, TRGOVINA, STORITVE D.O.O.</v>
      </c>
      <c r="O893" s="2">
        <v>56785194</v>
      </c>
      <c r="P893" s="2" t="s">
        <v>4395</v>
      </c>
      <c r="Q893" s="8">
        <v>1422.78</v>
      </c>
    </row>
    <row r="894" spans="1:17" x14ac:dyDescent="0.25">
      <c r="A894" s="2" t="s">
        <v>2846</v>
      </c>
      <c r="B894" s="2" t="s">
        <v>2847</v>
      </c>
      <c r="C894" s="2" t="s">
        <v>1427</v>
      </c>
      <c r="D894" s="2" t="s">
        <v>1459</v>
      </c>
      <c r="E894" s="2" t="s">
        <v>1460</v>
      </c>
      <c r="F894" s="2" t="s">
        <v>1428</v>
      </c>
      <c r="G894" s="2" t="s">
        <v>1522</v>
      </c>
      <c r="H894" s="2" t="s">
        <v>1460</v>
      </c>
      <c r="I894" s="2">
        <v>76953475</v>
      </c>
      <c r="J894" s="2" t="s">
        <v>3246</v>
      </c>
      <c r="K894" s="2" t="s">
        <v>2969</v>
      </c>
      <c r="L894" s="2">
        <v>2110</v>
      </c>
      <c r="M894" s="2">
        <v>2110</v>
      </c>
      <c r="N894" s="2" t="str">
        <f t="shared" si="13"/>
        <v>56862032 - USLUGE POGVAJN, GRADBENE STORITVE, PRIMOŽ KALAN S.P.</v>
      </c>
      <c r="O894" s="2">
        <v>56862032</v>
      </c>
      <c r="P894" s="2" t="s">
        <v>4396</v>
      </c>
      <c r="Q894" s="8">
        <v>1480</v>
      </c>
    </row>
    <row r="895" spans="1:17" x14ac:dyDescent="0.25">
      <c r="A895" s="2" t="s">
        <v>2846</v>
      </c>
      <c r="B895" s="2" t="s">
        <v>2847</v>
      </c>
      <c r="C895" s="2" t="s">
        <v>1427</v>
      </c>
      <c r="D895" s="2" t="s">
        <v>1459</v>
      </c>
      <c r="E895" s="2" t="s">
        <v>1460</v>
      </c>
      <c r="F895" s="2" t="s">
        <v>1428</v>
      </c>
      <c r="G895" s="2" t="s">
        <v>1522</v>
      </c>
      <c r="H895" s="2" t="s">
        <v>1460</v>
      </c>
      <c r="I895" s="2">
        <v>76953475</v>
      </c>
      <c r="J895" s="2" t="s">
        <v>3246</v>
      </c>
      <c r="K895" s="2" t="s">
        <v>2969</v>
      </c>
      <c r="L895" s="2">
        <v>2200</v>
      </c>
      <c r="M895" s="2">
        <v>2200</v>
      </c>
      <c r="N895" s="2" t="str">
        <f t="shared" si="13"/>
        <v>56899513 - TOVARNA MERIL KOVINE PROIZVODNJA KOVINSKIH MERIL D.D.</v>
      </c>
      <c r="O895" s="2">
        <v>56899513</v>
      </c>
      <c r="P895" s="2" t="s">
        <v>4397</v>
      </c>
      <c r="Q895" s="8">
        <v>1080</v>
      </c>
    </row>
    <row r="896" spans="1:17" x14ac:dyDescent="0.25">
      <c r="A896" s="2" t="s">
        <v>2846</v>
      </c>
      <c r="B896" s="2" t="s">
        <v>2847</v>
      </c>
      <c r="C896" s="2" t="s">
        <v>1427</v>
      </c>
      <c r="D896" s="2" t="s">
        <v>1459</v>
      </c>
      <c r="E896" s="2" t="s">
        <v>1460</v>
      </c>
      <c r="F896" s="2" t="s">
        <v>1428</v>
      </c>
      <c r="G896" s="2" t="s">
        <v>1522</v>
      </c>
      <c r="H896" s="2" t="s">
        <v>1460</v>
      </c>
      <c r="I896" s="2">
        <v>76953475</v>
      </c>
      <c r="J896" s="2" t="s">
        <v>3246</v>
      </c>
      <c r="K896" s="2" t="s">
        <v>2969</v>
      </c>
      <c r="L896" s="2">
        <v>1100</v>
      </c>
      <c r="M896" s="2">
        <v>1100</v>
      </c>
      <c r="N896" s="2" t="str">
        <f t="shared" si="13"/>
        <v>56989415 - ENERTEC, STORITVE, RAZISKAVE IN RAZVOJ V ENERGETIKI, D.O.O.</v>
      </c>
      <c r="O896" s="2">
        <v>56989415</v>
      </c>
      <c r="P896" s="2" t="s">
        <v>4398</v>
      </c>
      <c r="Q896" s="8">
        <v>5400</v>
      </c>
    </row>
    <row r="897" spans="1:17" x14ac:dyDescent="0.25">
      <c r="A897" s="2" t="s">
        <v>2846</v>
      </c>
      <c r="B897" s="2" t="s">
        <v>2847</v>
      </c>
      <c r="C897" s="2" t="s">
        <v>1427</v>
      </c>
      <c r="D897" s="2" t="s">
        <v>1459</v>
      </c>
      <c r="E897" s="2" t="s">
        <v>1460</v>
      </c>
      <c r="F897" s="2" t="s">
        <v>1428</v>
      </c>
      <c r="G897" s="2" t="s">
        <v>1522</v>
      </c>
      <c r="H897" s="2" t="s">
        <v>1460</v>
      </c>
      <c r="I897" s="2">
        <v>76953475</v>
      </c>
      <c r="J897" s="2" t="s">
        <v>3246</v>
      </c>
      <c r="K897" s="2" t="s">
        <v>2969</v>
      </c>
      <c r="L897" s="2">
        <v>1747</v>
      </c>
      <c r="M897" s="2">
        <v>1747</v>
      </c>
      <c r="N897" s="2" t="str">
        <f t="shared" si="13"/>
        <v>57007713 - IPSIMA I.P. INVALIDSKO PODJETJE D.O.O.</v>
      </c>
      <c r="O897" s="2">
        <v>57007713</v>
      </c>
      <c r="P897" s="2" t="s">
        <v>4399</v>
      </c>
      <c r="Q897" s="8">
        <v>2318.4499999999998</v>
      </c>
    </row>
    <row r="898" spans="1:17" x14ac:dyDescent="0.25">
      <c r="A898" s="2" t="s">
        <v>2846</v>
      </c>
      <c r="B898" s="2" t="s">
        <v>2847</v>
      </c>
      <c r="C898" s="2" t="s">
        <v>1427</v>
      </c>
      <c r="D898" s="2" t="s">
        <v>1459</v>
      </c>
      <c r="E898" s="2" t="s">
        <v>1460</v>
      </c>
      <c r="F898" s="2" t="s">
        <v>1428</v>
      </c>
      <c r="G898" s="2" t="s">
        <v>1522</v>
      </c>
      <c r="H898" s="2" t="s">
        <v>1460</v>
      </c>
      <c r="I898" s="2">
        <v>76953475</v>
      </c>
      <c r="J898" s="2" t="s">
        <v>3246</v>
      </c>
      <c r="K898" s="2" t="s">
        <v>2969</v>
      </c>
      <c r="L898" s="2">
        <v>2335</v>
      </c>
      <c r="M898" s="2">
        <v>2335</v>
      </c>
      <c r="N898" s="2" t="str">
        <f t="shared" si="13"/>
        <v>57055904 - GORJUP ZUPANČIČ VESNA - ODVETNICA</v>
      </c>
      <c r="O898" s="2">
        <v>57055904</v>
      </c>
      <c r="P898" s="2" t="s">
        <v>3535</v>
      </c>
      <c r="Q898" s="8">
        <v>600</v>
      </c>
    </row>
    <row r="899" spans="1:17" x14ac:dyDescent="0.25">
      <c r="A899" s="2" t="s">
        <v>2846</v>
      </c>
      <c r="B899" s="2" t="s">
        <v>2847</v>
      </c>
      <c r="C899" s="2" t="s">
        <v>1427</v>
      </c>
      <c r="D899" s="2" t="s">
        <v>1459</v>
      </c>
      <c r="E899" s="2" t="s">
        <v>1460</v>
      </c>
      <c r="F899" s="2" t="s">
        <v>1428</v>
      </c>
      <c r="G899" s="2" t="s">
        <v>1522</v>
      </c>
      <c r="H899" s="2" t="s">
        <v>1460</v>
      </c>
      <c r="I899" s="2">
        <v>76953475</v>
      </c>
      <c r="J899" s="2" t="s">
        <v>3246</v>
      </c>
      <c r="K899" s="2" t="s">
        <v>2969</v>
      </c>
      <c r="L899" s="2">
        <v>1810</v>
      </c>
      <c r="M899" s="2">
        <v>1810</v>
      </c>
      <c r="N899" s="2" t="str">
        <f t="shared" ref="N899:N962" si="14">+CONCATENATE(O899," - ",P899)</f>
        <v>57242046 - MIZARSTVO "KAN" DOMEN KOCJANČIČ S.P.</v>
      </c>
      <c r="O899" s="2">
        <v>57242046</v>
      </c>
      <c r="P899" s="2" t="s">
        <v>3536</v>
      </c>
      <c r="Q899" s="8">
        <v>2100</v>
      </c>
    </row>
    <row r="900" spans="1:17" x14ac:dyDescent="0.25">
      <c r="A900" s="2" t="s">
        <v>2846</v>
      </c>
      <c r="B900" s="2" t="s">
        <v>2847</v>
      </c>
      <c r="C900" s="2" t="s">
        <v>1427</v>
      </c>
      <c r="D900" s="2" t="s">
        <v>1459</v>
      </c>
      <c r="E900" s="2" t="s">
        <v>1460</v>
      </c>
      <c r="F900" s="2" t="s">
        <v>1428</v>
      </c>
      <c r="G900" s="2" t="s">
        <v>1522</v>
      </c>
      <c r="H900" s="2" t="s">
        <v>1460</v>
      </c>
      <c r="I900" s="2">
        <v>76953475</v>
      </c>
      <c r="J900" s="2" t="s">
        <v>3246</v>
      </c>
      <c r="K900" s="2" t="s">
        <v>2969</v>
      </c>
      <c r="L900" s="2">
        <v>2328</v>
      </c>
      <c r="M900" s="2">
        <v>2328</v>
      </c>
      <c r="N900" s="2" t="str">
        <f t="shared" si="14"/>
        <v>57415340 - PLESNI KLUB TRŽIČ</v>
      </c>
      <c r="O900" s="2">
        <v>57415340</v>
      </c>
      <c r="P900" s="2" t="s">
        <v>3537</v>
      </c>
      <c r="Q900" s="8">
        <v>600</v>
      </c>
    </row>
    <row r="901" spans="1:17" x14ac:dyDescent="0.25">
      <c r="A901" s="2" t="s">
        <v>2846</v>
      </c>
      <c r="B901" s="2" t="s">
        <v>2847</v>
      </c>
      <c r="C901" s="2" t="s">
        <v>1427</v>
      </c>
      <c r="D901" s="2" t="s">
        <v>1459</v>
      </c>
      <c r="E901" s="2" t="s">
        <v>1460</v>
      </c>
      <c r="F901" s="2" t="s">
        <v>1428</v>
      </c>
      <c r="G901" s="2" t="s">
        <v>1522</v>
      </c>
      <c r="H901" s="2" t="s">
        <v>1460</v>
      </c>
      <c r="I901" s="2">
        <v>76953475</v>
      </c>
      <c r="J901" s="2" t="s">
        <v>3246</v>
      </c>
      <c r="K901" s="2" t="s">
        <v>2969</v>
      </c>
      <c r="L901" s="2">
        <v>1478</v>
      </c>
      <c r="M901" s="2">
        <v>1478</v>
      </c>
      <c r="N901" s="2" t="str">
        <f t="shared" si="14"/>
        <v>57425132 - DENTRO, ZOBOZDRAVSTVENE STORITVE IN SVETOVANJE, D.O.O.</v>
      </c>
      <c r="O901" s="2">
        <v>57425132</v>
      </c>
      <c r="P901" s="2" t="s">
        <v>4400</v>
      </c>
      <c r="Q901" s="8">
        <v>3600</v>
      </c>
    </row>
    <row r="902" spans="1:17" x14ac:dyDescent="0.25">
      <c r="A902" s="2" t="s">
        <v>2846</v>
      </c>
      <c r="B902" s="2" t="s">
        <v>2847</v>
      </c>
      <c r="C902" s="2" t="s">
        <v>1427</v>
      </c>
      <c r="D902" s="2" t="s">
        <v>1459</v>
      </c>
      <c r="E902" s="2" t="s">
        <v>1460</v>
      </c>
      <c r="F902" s="2" t="s">
        <v>1428</v>
      </c>
      <c r="G902" s="2" t="s">
        <v>1522</v>
      </c>
      <c r="H902" s="2" t="s">
        <v>1460</v>
      </c>
      <c r="I902" s="2">
        <v>76953475</v>
      </c>
      <c r="J902" s="2" t="s">
        <v>3246</v>
      </c>
      <c r="K902" s="2" t="s">
        <v>2969</v>
      </c>
      <c r="L902" s="2">
        <v>1083</v>
      </c>
      <c r="M902" s="2">
        <v>1083</v>
      </c>
      <c r="N902" s="2" t="str">
        <f t="shared" si="14"/>
        <v>57461317 - PLUTON PLUS D.O.O., GRADBENIŠTVO, STORITVE IN SVETOVANJE</v>
      </c>
      <c r="O902" s="2">
        <v>57461317</v>
      </c>
      <c r="P902" s="2" t="s">
        <v>4401</v>
      </c>
      <c r="Q902" s="8">
        <v>5400</v>
      </c>
    </row>
    <row r="903" spans="1:17" x14ac:dyDescent="0.25">
      <c r="A903" s="2" t="s">
        <v>2846</v>
      </c>
      <c r="B903" s="2" t="s">
        <v>2847</v>
      </c>
      <c r="C903" s="2" t="s">
        <v>1427</v>
      </c>
      <c r="D903" s="2" t="s">
        <v>1459</v>
      </c>
      <c r="E903" s="2" t="s">
        <v>1460</v>
      </c>
      <c r="F903" s="2" t="s">
        <v>1428</v>
      </c>
      <c r="G903" s="2" t="s">
        <v>1522</v>
      </c>
      <c r="H903" s="2" t="s">
        <v>1460</v>
      </c>
      <c r="I903" s="2">
        <v>76953475</v>
      </c>
      <c r="J903" s="2" t="s">
        <v>3246</v>
      </c>
      <c r="K903" s="2" t="s">
        <v>2969</v>
      </c>
      <c r="L903" s="2">
        <v>1486</v>
      </c>
      <c r="M903" s="2">
        <v>1486</v>
      </c>
      <c r="N903" s="2" t="str">
        <f t="shared" si="14"/>
        <v>57497133 - TEHNIČNI SISTEMI PROIZVODNJA, INŽENIRING, TRGOVINA, D.O.O.</v>
      </c>
      <c r="O903" s="2">
        <v>57497133</v>
      </c>
      <c r="P903" s="2" t="s">
        <v>4402</v>
      </c>
      <c r="Q903" s="8">
        <v>3516.7</v>
      </c>
    </row>
    <row r="904" spans="1:17" x14ac:dyDescent="0.25">
      <c r="A904" s="2" t="s">
        <v>2846</v>
      </c>
      <c r="B904" s="2" t="s">
        <v>2847</v>
      </c>
      <c r="C904" s="2" t="s">
        <v>1427</v>
      </c>
      <c r="D904" s="2" t="s">
        <v>1459</v>
      </c>
      <c r="E904" s="2" t="s">
        <v>1460</v>
      </c>
      <c r="F904" s="2" t="s">
        <v>1428</v>
      </c>
      <c r="G904" s="2" t="s">
        <v>1522</v>
      </c>
      <c r="H904" s="2" t="s">
        <v>1460</v>
      </c>
      <c r="I904" s="2">
        <v>76953475</v>
      </c>
      <c r="J904" s="2" t="s">
        <v>3246</v>
      </c>
      <c r="K904" s="2" t="s">
        <v>2969</v>
      </c>
      <c r="L904" s="2">
        <v>1500</v>
      </c>
      <c r="M904" s="2">
        <v>1500</v>
      </c>
      <c r="N904" s="2" t="str">
        <f t="shared" si="14"/>
        <v>57539677 - MARE - VEČ KOT ČISTILNICA KEMIČNO ČIŠČENJE IN TRGOVINA D.O.O.</v>
      </c>
      <c r="O904" s="2">
        <v>57539677</v>
      </c>
      <c r="P904" s="2" t="s">
        <v>4403</v>
      </c>
      <c r="Q904" s="8">
        <v>3300</v>
      </c>
    </row>
    <row r="905" spans="1:17" x14ac:dyDescent="0.25">
      <c r="A905" s="2" t="s">
        <v>2846</v>
      </c>
      <c r="B905" s="2" t="s">
        <v>2847</v>
      </c>
      <c r="C905" s="2" t="s">
        <v>1427</v>
      </c>
      <c r="D905" s="2" t="s">
        <v>1459</v>
      </c>
      <c r="E905" s="2" t="s">
        <v>1460</v>
      </c>
      <c r="F905" s="2" t="s">
        <v>1428</v>
      </c>
      <c r="G905" s="2" t="s">
        <v>1522</v>
      </c>
      <c r="H905" s="2" t="s">
        <v>1460</v>
      </c>
      <c r="I905" s="2">
        <v>76953475</v>
      </c>
      <c r="J905" s="2" t="s">
        <v>3246</v>
      </c>
      <c r="K905" s="2" t="s">
        <v>2969</v>
      </c>
      <c r="L905" s="2">
        <v>837</v>
      </c>
      <c r="M905" s="2">
        <v>837</v>
      </c>
      <c r="N905" s="2" t="str">
        <f t="shared" si="14"/>
        <v>57577382 - KUEHNE + NAGEL, GLOBALNI LOGISTIČNI SERVIS, D.O.O.</v>
      </c>
      <c r="O905" s="2">
        <v>57577382</v>
      </c>
      <c r="P905" s="2" t="s">
        <v>4404</v>
      </c>
      <c r="Q905" s="8">
        <v>7220</v>
      </c>
    </row>
    <row r="906" spans="1:17" x14ac:dyDescent="0.25">
      <c r="A906" s="2" t="s">
        <v>2846</v>
      </c>
      <c r="B906" s="2" t="s">
        <v>2847</v>
      </c>
      <c r="C906" s="2" t="s">
        <v>1427</v>
      </c>
      <c r="D906" s="2" t="s">
        <v>1459</v>
      </c>
      <c r="E906" s="2" t="s">
        <v>1460</v>
      </c>
      <c r="F906" s="2" t="s">
        <v>1428</v>
      </c>
      <c r="G906" s="2" t="s">
        <v>1522</v>
      </c>
      <c r="H906" s="2" t="s">
        <v>1460</v>
      </c>
      <c r="I906" s="2">
        <v>76953475</v>
      </c>
      <c r="J906" s="2" t="s">
        <v>3246</v>
      </c>
      <c r="K906" s="2" t="s">
        <v>2969</v>
      </c>
      <c r="L906" s="2">
        <v>1236</v>
      </c>
      <c r="M906" s="2">
        <v>1236</v>
      </c>
      <c r="N906" s="2" t="str">
        <f t="shared" si="14"/>
        <v>57589445 - MEHANSKA OBDELAVA KOVIN, NEGA IN OSKRBA NA DOMU, ANITA GALIČ S.P.</v>
      </c>
      <c r="O906" s="2">
        <v>57589445</v>
      </c>
      <c r="P906" s="2" t="s">
        <v>4405</v>
      </c>
      <c r="Q906" s="8">
        <v>5100</v>
      </c>
    </row>
    <row r="907" spans="1:17" x14ac:dyDescent="0.25">
      <c r="A907" s="2" t="s">
        <v>2846</v>
      </c>
      <c r="B907" s="2" t="s">
        <v>2847</v>
      </c>
      <c r="C907" s="2" t="s">
        <v>1427</v>
      </c>
      <c r="D907" s="2" t="s">
        <v>1459</v>
      </c>
      <c r="E907" s="2" t="s">
        <v>1460</v>
      </c>
      <c r="F907" s="2" t="s">
        <v>1428</v>
      </c>
      <c r="G907" s="2" t="s">
        <v>1522</v>
      </c>
      <c r="H907" s="2" t="s">
        <v>1460</v>
      </c>
      <c r="I907" s="2">
        <v>76953475</v>
      </c>
      <c r="J907" s="2" t="s">
        <v>3246</v>
      </c>
      <c r="K907" s="2" t="s">
        <v>2969</v>
      </c>
      <c r="L907" s="2">
        <v>1357</v>
      </c>
      <c r="M907" s="2">
        <v>1357</v>
      </c>
      <c r="N907" s="2" t="str">
        <f t="shared" si="14"/>
        <v>57606951 - INTELEKTRO, INTELIGENTNE ELEKTRIČNE INŠTALACIJE, D.O.O.</v>
      </c>
      <c r="O907" s="2">
        <v>57606951</v>
      </c>
      <c r="P907" s="2" t="s">
        <v>4406</v>
      </c>
      <c r="Q907" s="8">
        <v>4500</v>
      </c>
    </row>
    <row r="908" spans="1:17" x14ac:dyDescent="0.25">
      <c r="A908" s="2" t="s">
        <v>2846</v>
      </c>
      <c r="B908" s="2" t="s">
        <v>2847</v>
      </c>
      <c r="C908" s="2" t="s">
        <v>1427</v>
      </c>
      <c r="D908" s="2" t="s">
        <v>1459</v>
      </c>
      <c r="E908" s="2" t="s">
        <v>1460</v>
      </c>
      <c r="F908" s="2" t="s">
        <v>1428</v>
      </c>
      <c r="G908" s="2" t="s">
        <v>1522</v>
      </c>
      <c r="H908" s="2" t="s">
        <v>1460</v>
      </c>
      <c r="I908" s="2">
        <v>76953475</v>
      </c>
      <c r="J908" s="2" t="s">
        <v>3246</v>
      </c>
      <c r="K908" s="2" t="s">
        <v>2969</v>
      </c>
      <c r="L908" s="2">
        <v>2250</v>
      </c>
      <c r="M908" s="2">
        <v>2250</v>
      </c>
      <c r="N908" s="2" t="str">
        <f t="shared" si="14"/>
        <v>57698040 - LUMI7 PROIZVODNJA IN TRGOVINA D.O.O.</v>
      </c>
      <c r="O908" s="2">
        <v>57698040</v>
      </c>
      <c r="P908" s="2" t="s">
        <v>4407</v>
      </c>
      <c r="Q908" s="8">
        <v>900</v>
      </c>
    </row>
    <row r="909" spans="1:17" x14ac:dyDescent="0.25">
      <c r="A909" s="2" t="s">
        <v>2846</v>
      </c>
      <c r="B909" s="2" t="s">
        <v>2847</v>
      </c>
      <c r="C909" s="2" t="s">
        <v>1427</v>
      </c>
      <c r="D909" s="2" t="s">
        <v>1459</v>
      </c>
      <c r="E909" s="2" t="s">
        <v>1460</v>
      </c>
      <c r="F909" s="2" t="s">
        <v>1428</v>
      </c>
      <c r="G909" s="2" t="s">
        <v>1522</v>
      </c>
      <c r="H909" s="2" t="s">
        <v>1460</v>
      </c>
      <c r="I909" s="2">
        <v>76953475</v>
      </c>
      <c r="J909" s="2" t="s">
        <v>3246</v>
      </c>
      <c r="K909" s="2" t="s">
        <v>2969</v>
      </c>
      <c r="L909" s="2">
        <v>2332</v>
      </c>
      <c r="M909" s="2">
        <v>2332</v>
      </c>
      <c r="N909" s="2" t="str">
        <f t="shared" si="14"/>
        <v>57701644 - AVTOMEHANIKA - AVTOLIČARSTVO MARKO ŠANTELJ S.P.</v>
      </c>
      <c r="O909" s="2">
        <v>57701644</v>
      </c>
      <c r="P909" s="2" t="s">
        <v>3538</v>
      </c>
      <c r="Q909" s="8">
        <v>600</v>
      </c>
    </row>
    <row r="910" spans="1:17" x14ac:dyDescent="0.25">
      <c r="A910" s="2" t="s">
        <v>2846</v>
      </c>
      <c r="B910" s="2" t="s">
        <v>2847</v>
      </c>
      <c r="C910" s="2" t="s">
        <v>1427</v>
      </c>
      <c r="D910" s="2" t="s">
        <v>1459</v>
      </c>
      <c r="E910" s="2" t="s">
        <v>1460</v>
      </c>
      <c r="F910" s="2" t="s">
        <v>1428</v>
      </c>
      <c r="G910" s="2" t="s">
        <v>1522</v>
      </c>
      <c r="H910" s="2" t="s">
        <v>1460</v>
      </c>
      <c r="I910" s="2">
        <v>76953475</v>
      </c>
      <c r="J910" s="2" t="s">
        <v>3246</v>
      </c>
      <c r="K910" s="2" t="s">
        <v>2969</v>
      </c>
      <c r="L910" s="2">
        <v>2078</v>
      </c>
      <c r="M910" s="2">
        <v>2078</v>
      </c>
      <c r="N910" s="2" t="str">
        <f t="shared" si="14"/>
        <v>57704058 - ŽIBERT DANICA S.P. - FRIZERSKI SALON LASEK</v>
      </c>
      <c r="O910" s="2">
        <v>57704058</v>
      </c>
      <c r="P910" s="2" t="s">
        <v>3539</v>
      </c>
      <c r="Q910" s="8">
        <v>1500</v>
      </c>
    </row>
    <row r="911" spans="1:17" x14ac:dyDescent="0.25">
      <c r="A911" s="2" t="s">
        <v>2846</v>
      </c>
      <c r="B911" s="2" t="s">
        <v>2847</v>
      </c>
      <c r="C911" s="2" t="s">
        <v>1427</v>
      </c>
      <c r="D911" s="2" t="s">
        <v>1459</v>
      </c>
      <c r="E911" s="2" t="s">
        <v>1460</v>
      </c>
      <c r="F911" s="2" t="s">
        <v>1428</v>
      </c>
      <c r="G911" s="2" t="s">
        <v>1522</v>
      </c>
      <c r="H911" s="2" t="s">
        <v>1460</v>
      </c>
      <c r="I911" s="2">
        <v>76953475</v>
      </c>
      <c r="J911" s="2" t="s">
        <v>3246</v>
      </c>
      <c r="K911" s="2" t="s">
        <v>2969</v>
      </c>
      <c r="L911" s="2">
        <v>1095</v>
      </c>
      <c r="M911" s="2">
        <v>1095</v>
      </c>
      <c r="N911" s="2" t="str">
        <f t="shared" si="14"/>
        <v>57710678 - SLAŠČIČARNA MALAGA JUSUF RUSTEMI S.P.</v>
      </c>
      <c r="O911" s="2">
        <v>57710678</v>
      </c>
      <c r="P911" s="2" t="s">
        <v>3540</v>
      </c>
      <c r="Q911" s="8">
        <v>5400</v>
      </c>
    </row>
    <row r="912" spans="1:17" x14ac:dyDescent="0.25">
      <c r="A912" s="2" t="s">
        <v>2846</v>
      </c>
      <c r="B912" s="2" t="s">
        <v>2847</v>
      </c>
      <c r="C912" s="2" t="s">
        <v>1427</v>
      </c>
      <c r="D912" s="2" t="s">
        <v>1459</v>
      </c>
      <c r="E912" s="2" t="s">
        <v>1460</v>
      </c>
      <c r="F912" s="2" t="s">
        <v>1428</v>
      </c>
      <c r="G912" s="2" t="s">
        <v>1522</v>
      </c>
      <c r="H912" s="2" t="s">
        <v>1460</v>
      </c>
      <c r="I912" s="2">
        <v>76953475</v>
      </c>
      <c r="J912" s="2" t="s">
        <v>3246</v>
      </c>
      <c r="K912" s="2" t="s">
        <v>2969</v>
      </c>
      <c r="L912" s="2">
        <v>1640</v>
      </c>
      <c r="M912" s="2">
        <v>1640</v>
      </c>
      <c r="N912" s="2" t="str">
        <f t="shared" si="14"/>
        <v>57716935 - KERAMIČARSTVO ALEKSANDER GUŠIĆ S.P.</v>
      </c>
      <c r="O912" s="2">
        <v>57716935</v>
      </c>
      <c r="P912" s="2" t="s">
        <v>4408</v>
      </c>
      <c r="Q912" s="8">
        <v>2498.5</v>
      </c>
    </row>
    <row r="913" spans="1:17" x14ac:dyDescent="0.25">
      <c r="A913" s="2" t="s">
        <v>2846</v>
      </c>
      <c r="B913" s="2" t="s">
        <v>2847</v>
      </c>
      <c r="C913" s="2" t="s">
        <v>1427</v>
      </c>
      <c r="D913" s="2" t="s">
        <v>1459</v>
      </c>
      <c r="E913" s="2" t="s">
        <v>1460</v>
      </c>
      <c r="F913" s="2" t="s">
        <v>1428</v>
      </c>
      <c r="G913" s="2" t="s">
        <v>1522</v>
      </c>
      <c r="H913" s="2" t="s">
        <v>1460</v>
      </c>
      <c r="I913" s="2">
        <v>76953475</v>
      </c>
      <c r="J913" s="2" t="s">
        <v>3246</v>
      </c>
      <c r="K913" s="2" t="s">
        <v>2969</v>
      </c>
      <c r="L913" s="2">
        <v>1333</v>
      </c>
      <c r="M913" s="2">
        <v>1333</v>
      </c>
      <c r="N913" s="2" t="str">
        <f t="shared" si="14"/>
        <v>57720703 - VETERINARSKA POSTAJA CERKNICA D.O.O.</v>
      </c>
      <c r="O913" s="2">
        <v>57720703</v>
      </c>
      <c r="P913" s="2" t="s">
        <v>3541</v>
      </c>
      <c r="Q913" s="8">
        <v>4500</v>
      </c>
    </row>
    <row r="914" spans="1:17" x14ac:dyDescent="0.25">
      <c r="A914" s="2" t="s">
        <v>2846</v>
      </c>
      <c r="B914" s="2" t="s">
        <v>2847</v>
      </c>
      <c r="C914" s="2" t="s">
        <v>1427</v>
      </c>
      <c r="D914" s="2" t="s">
        <v>1459</v>
      </c>
      <c r="E914" s="2" t="s">
        <v>1460</v>
      </c>
      <c r="F914" s="2" t="s">
        <v>1428</v>
      </c>
      <c r="G914" s="2" t="s">
        <v>1522</v>
      </c>
      <c r="H914" s="2" t="s">
        <v>1460</v>
      </c>
      <c r="I914" s="2">
        <v>76953475</v>
      </c>
      <c r="J914" s="2" t="s">
        <v>3246</v>
      </c>
      <c r="K914" s="2" t="s">
        <v>2969</v>
      </c>
      <c r="L914" s="2">
        <v>1240</v>
      </c>
      <c r="M914" s="2">
        <v>1240</v>
      </c>
      <c r="N914" s="2" t="str">
        <f t="shared" si="14"/>
        <v>57723303 - KAVA BAR AS, GOSTINSKE IN GRADBENE STORITVE, D.O.O.</v>
      </c>
      <c r="O914" s="2">
        <v>57723303</v>
      </c>
      <c r="P914" s="2" t="s">
        <v>4409</v>
      </c>
      <c r="Q914" s="8">
        <v>5100</v>
      </c>
    </row>
    <row r="915" spans="1:17" x14ac:dyDescent="0.25">
      <c r="A915" s="2" t="s">
        <v>2846</v>
      </c>
      <c r="B915" s="2" t="s">
        <v>2847</v>
      </c>
      <c r="C915" s="2" t="s">
        <v>1427</v>
      </c>
      <c r="D915" s="2" t="s">
        <v>1459</v>
      </c>
      <c r="E915" s="2" t="s">
        <v>1460</v>
      </c>
      <c r="F915" s="2" t="s">
        <v>1428</v>
      </c>
      <c r="G915" s="2" t="s">
        <v>1522</v>
      </c>
      <c r="H915" s="2" t="s">
        <v>1460</v>
      </c>
      <c r="I915" s="2">
        <v>76953475</v>
      </c>
      <c r="J915" s="2" t="s">
        <v>3246</v>
      </c>
      <c r="K915" s="2" t="s">
        <v>2969</v>
      </c>
      <c r="L915" s="2">
        <v>2209</v>
      </c>
      <c r="M915" s="2">
        <v>2209</v>
      </c>
      <c r="N915" s="2" t="str">
        <f t="shared" si="14"/>
        <v>57738076 - ADRENALINA, GOSTINSTVO IN ŠPORTNE DEJAVNOSTI, D.O.O.</v>
      </c>
      <c r="O915" s="2">
        <v>57738076</v>
      </c>
      <c r="P915" s="2" t="s">
        <v>4410</v>
      </c>
      <c r="Q915" s="8">
        <v>1047.75</v>
      </c>
    </row>
    <row r="916" spans="1:17" x14ac:dyDescent="0.25">
      <c r="A916" s="2" t="s">
        <v>2846</v>
      </c>
      <c r="B916" s="2" t="s">
        <v>2847</v>
      </c>
      <c r="C916" s="2" t="s">
        <v>1427</v>
      </c>
      <c r="D916" s="2" t="s">
        <v>1459</v>
      </c>
      <c r="E916" s="2" t="s">
        <v>1460</v>
      </c>
      <c r="F916" s="2" t="s">
        <v>1428</v>
      </c>
      <c r="G916" s="2" t="s">
        <v>1522</v>
      </c>
      <c r="H916" s="2" t="s">
        <v>1460</v>
      </c>
      <c r="I916" s="2">
        <v>76953475</v>
      </c>
      <c r="J916" s="2" t="s">
        <v>3246</v>
      </c>
      <c r="K916" s="2" t="s">
        <v>2969</v>
      </c>
      <c r="L916" s="2">
        <v>2251</v>
      </c>
      <c r="M916" s="2">
        <v>2251</v>
      </c>
      <c r="N916" s="2" t="str">
        <f t="shared" si="14"/>
        <v>57828938 - SIMONA HORVAT - ODVETNICA</v>
      </c>
      <c r="O916" s="2">
        <v>57828938</v>
      </c>
      <c r="P916" s="2" t="s">
        <v>4411</v>
      </c>
      <c r="Q916" s="8">
        <v>900</v>
      </c>
    </row>
    <row r="917" spans="1:17" x14ac:dyDescent="0.25">
      <c r="A917" s="2" t="s">
        <v>2846</v>
      </c>
      <c r="B917" s="2" t="s">
        <v>2847</v>
      </c>
      <c r="C917" s="2" t="s">
        <v>1427</v>
      </c>
      <c r="D917" s="2" t="s">
        <v>1459</v>
      </c>
      <c r="E917" s="2" t="s">
        <v>1460</v>
      </c>
      <c r="F917" s="2" t="s">
        <v>1428</v>
      </c>
      <c r="G917" s="2" t="s">
        <v>1522</v>
      </c>
      <c r="H917" s="2" t="s">
        <v>1460</v>
      </c>
      <c r="I917" s="2">
        <v>76953475</v>
      </c>
      <c r="J917" s="2" t="s">
        <v>3246</v>
      </c>
      <c r="K917" s="2" t="s">
        <v>2969</v>
      </c>
      <c r="L917" s="2">
        <v>1239</v>
      </c>
      <c r="M917" s="2">
        <v>1239</v>
      </c>
      <c r="N917" s="2" t="str">
        <f t="shared" si="14"/>
        <v>57839573 - SEMENIC TIRE TRADING, TRGOVINA NA DEBELO Z REZERVNIMI DELI D.O.O.</v>
      </c>
      <c r="O917" s="2">
        <v>57839573</v>
      </c>
      <c r="P917" s="2" t="s">
        <v>4412</v>
      </c>
      <c r="Q917" s="8">
        <v>5100</v>
      </c>
    </row>
    <row r="918" spans="1:17" x14ac:dyDescent="0.25">
      <c r="A918" s="2" t="s">
        <v>2846</v>
      </c>
      <c r="B918" s="2" t="s">
        <v>2847</v>
      </c>
      <c r="C918" s="2" t="s">
        <v>1427</v>
      </c>
      <c r="D918" s="2" t="s">
        <v>1459</v>
      </c>
      <c r="E918" s="2" t="s">
        <v>1460</v>
      </c>
      <c r="F918" s="2" t="s">
        <v>1428</v>
      </c>
      <c r="G918" s="2" t="s">
        <v>1522</v>
      </c>
      <c r="H918" s="2" t="s">
        <v>1460</v>
      </c>
      <c r="I918" s="2">
        <v>76953475</v>
      </c>
      <c r="J918" s="2" t="s">
        <v>3246</v>
      </c>
      <c r="K918" s="2" t="s">
        <v>2969</v>
      </c>
      <c r="L918" s="2">
        <v>956</v>
      </c>
      <c r="M918" s="2">
        <v>956</v>
      </c>
      <c r="N918" s="2" t="str">
        <f t="shared" si="14"/>
        <v>57871914 - GSM APARATI TRGOVINA, STORITVE, POSREDNIŠTVO IN PROIZVODNJA D.O.O.</v>
      </c>
      <c r="O918" s="2">
        <v>57871914</v>
      </c>
      <c r="P918" s="2" t="s">
        <v>4413</v>
      </c>
      <c r="Q918" s="8">
        <v>5636.4</v>
      </c>
    </row>
    <row r="919" spans="1:17" x14ac:dyDescent="0.25">
      <c r="A919" s="2" t="s">
        <v>2846</v>
      </c>
      <c r="B919" s="2" t="s">
        <v>2847</v>
      </c>
      <c r="C919" s="2" t="s">
        <v>1427</v>
      </c>
      <c r="D919" s="2" t="s">
        <v>1459</v>
      </c>
      <c r="E919" s="2" t="s">
        <v>1460</v>
      </c>
      <c r="F919" s="2" t="s">
        <v>1428</v>
      </c>
      <c r="G919" s="2" t="s">
        <v>1522</v>
      </c>
      <c r="H919" s="2" t="s">
        <v>1460</v>
      </c>
      <c r="I919" s="2">
        <v>76953475</v>
      </c>
      <c r="J919" s="2" t="s">
        <v>3246</v>
      </c>
      <c r="K919" s="2" t="s">
        <v>2969</v>
      </c>
      <c r="L919" s="2">
        <v>1527</v>
      </c>
      <c r="M919" s="2">
        <v>1527</v>
      </c>
      <c r="N919" s="2" t="str">
        <f t="shared" si="14"/>
        <v>57872198 - REŠILKO, NEURGENTNI PREVOZI IN STORITVE, D.O.O.</v>
      </c>
      <c r="O919" s="2">
        <v>57872198</v>
      </c>
      <c r="P919" s="2" t="s">
        <v>4414</v>
      </c>
      <c r="Q919" s="8">
        <v>3137.9</v>
      </c>
    </row>
    <row r="920" spans="1:17" x14ac:dyDescent="0.25">
      <c r="A920" s="2" t="s">
        <v>2846</v>
      </c>
      <c r="B920" s="2" t="s">
        <v>2847</v>
      </c>
      <c r="C920" s="2" t="s">
        <v>1427</v>
      </c>
      <c r="D920" s="2" t="s">
        <v>1459</v>
      </c>
      <c r="E920" s="2" t="s">
        <v>1460</v>
      </c>
      <c r="F920" s="2" t="s">
        <v>1428</v>
      </c>
      <c r="G920" s="2" t="s">
        <v>1522</v>
      </c>
      <c r="H920" s="2" t="s">
        <v>1460</v>
      </c>
      <c r="I920" s="2">
        <v>76953475</v>
      </c>
      <c r="J920" s="2" t="s">
        <v>3246</v>
      </c>
      <c r="K920" s="2" t="s">
        <v>2969</v>
      </c>
      <c r="L920" s="2">
        <v>2400</v>
      </c>
      <c r="M920" s="2">
        <v>2400</v>
      </c>
      <c r="N920" s="2" t="str">
        <f t="shared" si="14"/>
        <v>57896097 - EKOZARČEK TRAJNOSTNE IN EKOLOŠKE REŠITVE D.O.O.</v>
      </c>
      <c r="O920" s="2">
        <v>57896097</v>
      </c>
      <c r="P920" s="2" t="s">
        <v>4415</v>
      </c>
      <c r="Q920" s="8">
        <v>300</v>
      </c>
    </row>
    <row r="921" spans="1:17" x14ac:dyDescent="0.25">
      <c r="A921" s="2" t="s">
        <v>2846</v>
      </c>
      <c r="B921" s="2" t="s">
        <v>2847</v>
      </c>
      <c r="C921" s="2" t="s">
        <v>1427</v>
      </c>
      <c r="D921" s="2" t="s">
        <v>1459</v>
      </c>
      <c r="E921" s="2" t="s">
        <v>1460</v>
      </c>
      <c r="F921" s="2" t="s">
        <v>1428</v>
      </c>
      <c r="G921" s="2" t="s">
        <v>1522</v>
      </c>
      <c r="H921" s="2" t="s">
        <v>1460</v>
      </c>
      <c r="I921" s="2">
        <v>76953475</v>
      </c>
      <c r="J921" s="2" t="s">
        <v>3246</v>
      </c>
      <c r="K921" s="2" t="s">
        <v>2969</v>
      </c>
      <c r="L921" s="2">
        <v>1928</v>
      </c>
      <c r="M921" s="2">
        <v>1928</v>
      </c>
      <c r="N921" s="2" t="str">
        <f t="shared" si="14"/>
        <v>57906874 - PROFI CLEAN KEMIČNO ČIŠČENJE VOZIL ALEŠ GROZNIK S.P.</v>
      </c>
      <c r="O921" s="2">
        <v>57906874</v>
      </c>
      <c r="P921" s="2" t="s">
        <v>4416</v>
      </c>
      <c r="Q921" s="8">
        <v>1800</v>
      </c>
    </row>
    <row r="922" spans="1:17" x14ac:dyDescent="0.25">
      <c r="A922" s="2" t="s">
        <v>2846</v>
      </c>
      <c r="B922" s="2" t="s">
        <v>2847</v>
      </c>
      <c r="C922" s="2" t="s">
        <v>1427</v>
      </c>
      <c r="D922" s="2" t="s">
        <v>1459</v>
      </c>
      <c r="E922" s="2" t="s">
        <v>1460</v>
      </c>
      <c r="F922" s="2" t="s">
        <v>1428</v>
      </c>
      <c r="G922" s="2" t="s">
        <v>1522</v>
      </c>
      <c r="H922" s="2" t="s">
        <v>1460</v>
      </c>
      <c r="I922" s="2">
        <v>76953475</v>
      </c>
      <c r="J922" s="2" t="s">
        <v>3246</v>
      </c>
      <c r="K922" s="2" t="s">
        <v>2969</v>
      </c>
      <c r="L922" s="2">
        <v>1102</v>
      </c>
      <c r="M922" s="2">
        <v>1102</v>
      </c>
      <c r="N922" s="2" t="str">
        <f t="shared" si="14"/>
        <v>57945748 - GEOM2, GEODETSKE STORITVE D.O.O.</v>
      </c>
      <c r="O922" s="2">
        <v>57945748</v>
      </c>
      <c r="P922" s="2" t="s">
        <v>4417</v>
      </c>
      <c r="Q922" s="8">
        <v>5400</v>
      </c>
    </row>
    <row r="923" spans="1:17" x14ac:dyDescent="0.25">
      <c r="A923" s="2" t="s">
        <v>2846</v>
      </c>
      <c r="B923" s="2" t="s">
        <v>2847</v>
      </c>
      <c r="C923" s="2" t="s">
        <v>1427</v>
      </c>
      <c r="D923" s="2" t="s">
        <v>1459</v>
      </c>
      <c r="E923" s="2" t="s">
        <v>1460</v>
      </c>
      <c r="F923" s="2" t="s">
        <v>1428</v>
      </c>
      <c r="G923" s="2" t="s">
        <v>1522</v>
      </c>
      <c r="H923" s="2" t="s">
        <v>1460</v>
      </c>
      <c r="I923" s="2">
        <v>76953475</v>
      </c>
      <c r="J923" s="2" t="s">
        <v>3246</v>
      </c>
      <c r="K923" s="2" t="s">
        <v>2969</v>
      </c>
      <c r="L923" s="2">
        <v>1950</v>
      </c>
      <c r="M923" s="2">
        <v>1950</v>
      </c>
      <c r="N923" s="2" t="str">
        <f t="shared" si="14"/>
        <v>57993661 - GOSTIŠČE ODDIH, GOSTINSKA DEJAVNOST - MARJETA PAVLICA S.P.</v>
      </c>
      <c r="O923" s="2">
        <v>57993661</v>
      </c>
      <c r="P923" s="2" t="s">
        <v>3542</v>
      </c>
      <c r="Q923" s="8">
        <v>1800</v>
      </c>
    </row>
    <row r="924" spans="1:17" x14ac:dyDescent="0.25">
      <c r="A924" s="2" t="s">
        <v>2846</v>
      </c>
      <c r="B924" s="2" t="s">
        <v>2847</v>
      </c>
      <c r="C924" s="2" t="s">
        <v>1427</v>
      </c>
      <c r="D924" s="2" t="s">
        <v>1459</v>
      </c>
      <c r="E924" s="2" t="s">
        <v>1460</v>
      </c>
      <c r="F924" s="2" t="s">
        <v>1428</v>
      </c>
      <c r="G924" s="2" t="s">
        <v>1522</v>
      </c>
      <c r="H924" s="2" t="s">
        <v>1460</v>
      </c>
      <c r="I924" s="2">
        <v>76953475</v>
      </c>
      <c r="J924" s="2" t="s">
        <v>3246</v>
      </c>
      <c r="K924" s="2" t="s">
        <v>2969</v>
      </c>
      <c r="L924" s="2">
        <v>913</v>
      </c>
      <c r="M924" s="2">
        <v>913</v>
      </c>
      <c r="N924" s="2" t="str">
        <f t="shared" si="14"/>
        <v>57997101 - KOVAČIČ SABINA S.P., RAČUNOVODSKE STORITVE, SERVIS, PRODAJA IN MONTAŽA FITNES OPREME</v>
      </c>
      <c r="O924" s="2">
        <v>57997101</v>
      </c>
      <c r="P924" s="2" t="s">
        <v>3543</v>
      </c>
      <c r="Q924" s="8">
        <v>6290</v>
      </c>
    </row>
    <row r="925" spans="1:17" x14ac:dyDescent="0.25">
      <c r="A925" s="2" t="s">
        <v>2846</v>
      </c>
      <c r="B925" s="2" t="s">
        <v>2847</v>
      </c>
      <c r="C925" s="2" t="s">
        <v>1427</v>
      </c>
      <c r="D925" s="2" t="s">
        <v>1459</v>
      </c>
      <c r="E925" s="2" t="s">
        <v>1460</v>
      </c>
      <c r="F925" s="2" t="s">
        <v>1428</v>
      </c>
      <c r="G925" s="2" t="s">
        <v>1522</v>
      </c>
      <c r="H925" s="2" t="s">
        <v>1460</v>
      </c>
      <c r="I925" s="2">
        <v>76953475</v>
      </c>
      <c r="J925" s="2" t="s">
        <v>3246</v>
      </c>
      <c r="K925" s="2" t="s">
        <v>2969</v>
      </c>
      <c r="L925" s="2">
        <v>1101</v>
      </c>
      <c r="M925" s="2">
        <v>1101</v>
      </c>
      <c r="N925" s="2" t="str">
        <f t="shared" si="14"/>
        <v>58018484 - MIZARSTVO-ZLATOROG, PODJETJE ZA PROIZVODNJO, TRGOVINO IN STORITVE D.O.O.</v>
      </c>
      <c r="O925" s="2">
        <v>58018484</v>
      </c>
      <c r="P925" s="2" t="s">
        <v>4418</v>
      </c>
      <c r="Q925" s="8">
        <v>5400</v>
      </c>
    </row>
    <row r="926" spans="1:17" x14ac:dyDescent="0.25">
      <c r="A926" s="2" t="s">
        <v>2846</v>
      </c>
      <c r="B926" s="2" t="s">
        <v>2847</v>
      </c>
      <c r="C926" s="2" t="s">
        <v>1427</v>
      </c>
      <c r="D926" s="2" t="s">
        <v>1459</v>
      </c>
      <c r="E926" s="2" t="s">
        <v>1460</v>
      </c>
      <c r="F926" s="2" t="s">
        <v>1428</v>
      </c>
      <c r="G926" s="2" t="s">
        <v>1522</v>
      </c>
      <c r="H926" s="2" t="s">
        <v>1460</v>
      </c>
      <c r="I926" s="2">
        <v>76953475</v>
      </c>
      <c r="J926" s="2" t="s">
        <v>3246</v>
      </c>
      <c r="K926" s="2" t="s">
        <v>2969</v>
      </c>
      <c r="L926" s="2">
        <v>2012</v>
      </c>
      <c r="M926" s="2">
        <v>2012</v>
      </c>
      <c r="N926" s="2" t="str">
        <f t="shared" si="14"/>
        <v>58067833 - ŠPORTNO TRENIRANJE, SEBASTJAN CVETKO S.P.</v>
      </c>
      <c r="O926" s="2">
        <v>58067833</v>
      </c>
      <c r="P926" s="2" t="s">
        <v>4419</v>
      </c>
      <c r="Q926" s="8">
        <v>1800</v>
      </c>
    </row>
    <row r="927" spans="1:17" x14ac:dyDescent="0.25">
      <c r="A927" s="2" t="s">
        <v>2846</v>
      </c>
      <c r="B927" s="2" t="s">
        <v>2847</v>
      </c>
      <c r="C927" s="2" t="s">
        <v>1427</v>
      </c>
      <c r="D927" s="2" t="s">
        <v>1459</v>
      </c>
      <c r="E927" s="2" t="s">
        <v>1460</v>
      </c>
      <c r="F927" s="2" t="s">
        <v>1428</v>
      </c>
      <c r="G927" s="2" t="s">
        <v>1522</v>
      </c>
      <c r="H927" s="2" t="s">
        <v>1460</v>
      </c>
      <c r="I927" s="2">
        <v>76953475</v>
      </c>
      <c r="J927" s="2" t="s">
        <v>3246</v>
      </c>
      <c r="K927" s="2" t="s">
        <v>2969</v>
      </c>
      <c r="L927" s="2">
        <v>2249</v>
      </c>
      <c r="M927" s="2">
        <v>2249</v>
      </c>
      <c r="N927" s="2" t="str">
        <f t="shared" si="14"/>
        <v>58124845 - BOŠK, POSREDNIŠTVO D.O.O.</v>
      </c>
      <c r="O927" s="2">
        <v>58124845</v>
      </c>
      <c r="P927" s="2" t="s">
        <v>4420</v>
      </c>
      <c r="Q927" s="8">
        <v>900</v>
      </c>
    </row>
    <row r="928" spans="1:17" x14ac:dyDescent="0.25">
      <c r="A928" s="2" t="s">
        <v>2846</v>
      </c>
      <c r="B928" s="2" t="s">
        <v>2847</v>
      </c>
      <c r="C928" s="2" t="s">
        <v>1427</v>
      </c>
      <c r="D928" s="2" t="s">
        <v>1459</v>
      </c>
      <c r="E928" s="2" t="s">
        <v>1460</v>
      </c>
      <c r="F928" s="2" t="s">
        <v>1428</v>
      </c>
      <c r="G928" s="2" t="s">
        <v>1522</v>
      </c>
      <c r="H928" s="2" t="s">
        <v>1460</v>
      </c>
      <c r="I928" s="2">
        <v>76953475</v>
      </c>
      <c r="J928" s="2" t="s">
        <v>3246</v>
      </c>
      <c r="K928" s="2" t="s">
        <v>2969</v>
      </c>
      <c r="L928" s="2">
        <v>1811</v>
      </c>
      <c r="M928" s="2">
        <v>1811</v>
      </c>
      <c r="N928" s="2" t="str">
        <f t="shared" si="14"/>
        <v>58132953 - LORBEK &amp; CO. PODJETJE ZA STORITVE, TRGOVINO IN PROIZVODNJO D.O.O.</v>
      </c>
      <c r="O928" s="2">
        <v>58132953</v>
      </c>
      <c r="P928" s="2" t="s">
        <v>4421</v>
      </c>
      <c r="Q928" s="8">
        <v>2100</v>
      </c>
    </row>
    <row r="929" spans="1:17" x14ac:dyDescent="0.25">
      <c r="A929" s="2" t="s">
        <v>2846</v>
      </c>
      <c r="B929" s="2" t="s">
        <v>2847</v>
      </c>
      <c r="C929" s="2" t="s">
        <v>1427</v>
      </c>
      <c r="D929" s="2" t="s">
        <v>1459</v>
      </c>
      <c r="E929" s="2" t="s">
        <v>1460</v>
      </c>
      <c r="F929" s="2" t="s">
        <v>1428</v>
      </c>
      <c r="G929" s="2" t="s">
        <v>1522</v>
      </c>
      <c r="H929" s="2" t="s">
        <v>1460</v>
      </c>
      <c r="I929" s="2">
        <v>76953475</v>
      </c>
      <c r="J929" s="2" t="s">
        <v>3246</v>
      </c>
      <c r="K929" s="2" t="s">
        <v>2969</v>
      </c>
      <c r="L929" s="2">
        <v>771</v>
      </c>
      <c r="M929" s="2">
        <v>771</v>
      </c>
      <c r="N929" s="2" t="str">
        <f t="shared" si="14"/>
        <v>58134948 - STILLES D.O.O., INŽENIRING IN NOTRANJA OPREMA SEVNICA</v>
      </c>
      <c r="O929" s="2">
        <v>58134948</v>
      </c>
      <c r="P929" s="2" t="s">
        <v>4422</v>
      </c>
      <c r="Q929" s="8">
        <v>10800</v>
      </c>
    </row>
    <row r="930" spans="1:17" x14ac:dyDescent="0.25">
      <c r="A930" s="2" t="s">
        <v>2846</v>
      </c>
      <c r="B930" s="2" t="s">
        <v>2847</v>
      </c>
      <c r="C930" s="2" t="s">
        <v>1427</v>
      </c>
      <c r="D930" s="2" t="s">
        <v>1459</v>
      </c>
      <c r="E930" s="2" t="s">
        <v>1460</v>
      </c>
      <c r="F930" s="2" t="s">
        <v>1428</v>
      </c>
      <c r="G930" s="2" t="s">
        <v>1522</v>
      </c>
      <c r="H930" s="2" t="s">
        <v>1460</v>
      </c>
      <c r="I930" s="2">
        <v>76953475</v>
      </c>
      <c r="J930" s="2" t="s">
        <v>3246</v>
      </c>
      <c r="K930" s="2" t="s">
        <v>2969</v>
      </c>
      <c r="L930" s="2">
        <v>1943</v>
      </c>
      <c r="M930" s="2">
        <v>1943</v>
      </c>
      <c r="N930" s="2" t="str">
        <f t="shared" si="14"/>
        <v>58170928 - AVTO LINE, AVTOSTORITVE, AVTOKLEPARSTVO ŠKOFLEK, JOŽE ŠKOFLEK S.P.</v>
      </c>
      <c r="O930" s="2">
        <v>58170928</v>
      </c>
      <c r="P930" s="2" t="s">
        <v>4423</v>
      </c>
      <c r="Q930" s="8">
        <v>1800</v>
      </c>
    </row>
    <row r="931" spans="1:17" x14ac:dyDescent="0.25">
      <c r="A931" s="2" t="s">
        <v>2846</v>
      </c>
      <c r="B931" s="2" t="s">
        <v>2847</v>
      </c>
      <c r="C931" s="2" t="s">
        <v>1427</v>
      </c>
      <c r="D931" s="2" t="s">
        <v>1459</v>
      </c>
      <c r="E931" s="2" t="s">
        <v>1460</v>
      </c>
      <c r="F931" s="2" t="s">
        <v>1428</v>
      </c>
      <c r="G931" s="2" t="s">
        <v>1522</v>
      </c>
      <c r="H931" s="2" t="s">
        <v>1460</v>
      </c>
      <c r="I931" s="2">
        <v>76953475</v>
      </c>
      <c r="J931" s="2" t="s">
        <v>3246</v>
      </c>
      <c r="K931" s="2" t="s">
        <v>2969</v>
      </c>
      <c r="L931" s="2">
        <v>777</v>
      </c>
      <c r="M931" s="2">
        <v>777</v>
      </c>
      <c r="N931" s="2" t="str">
        <f t="shared" si="14"/>
        <v>58250450 - PREIS SEVNICA PROIZVODNJA IN TRGOVINA D.O.O.</v>
      </c>
      <c r="O931" s="2">
        <v>58250450</v>
      </c>
      <c r="P931" s="2" t="s">
        <v>4424</v>
      </c>
      <c r="Q931" s="8">
        <v>10500</v>
      </c>
    </row>
    <row r="932" spans="1:17" x14ac:dyDescent="0.25">
      <c r="A932" s="2" t="s">
        <v>2846</v>
      </c>
      <c r="B932" s="2" t="s">
        <v>2847</v>
      </c>
      <c r="C932" s="2" t="s">
        <v>1427</v>
      </c>
      <c r="D932" s="2" t="s">
        <v>1459</v>
      </c>
      <c r="E932" s="2" t="s">
        <v>1460</v>
      </c>
      <c r="F932" s="2" t="s">
        <v>1428</v>
      </c>
      <c r="G932" s="2" t="s">
        <v>1522</v>
      </c>
      <c r="H932" s="2" t="s">
        <v>1460</v>
      </c>
      <c r="I932" s="2">
        <v>76953475</v>
      </c>
      <c r="J932" s="2" t="s">
        <v>3246</v>
      </c>
      <c r="K932" s="2" t="s">
        <v>2969</v>
      </c>
      <c r="L932" s="2">
        <v>1506</v>
      </c>
      <c r="M932" s="2">
        <v>1506</v>
      </c>
      <c r="N932" s="2" t="str">
        <f t="shared" si="14"/>
        <v>58295887 - JELAS, FRIZERSKI SALON, JELKA ANTOLOVIĆ S.P.</v>
      </c>
      <c r="O932" s="2">
        <v>58295887</v>
      </c>
      <c r="P932" s="2" t="s">
        <v>4425</v>
      </c>
      <c r="Q932" s="8">
        <v>3300</v>
      </c>
    </row>
    <row r="933" spans="1:17" x14ac:dyDescent="0.25">
      <c r="A933" s="2" t="s">
        <v>2846</v>
      </c>
      <c r="B933" s="2" t="s">
        <v>2847</v>
      </c>
      <c r="C933" s="2" t="s">
        <v>1427</v>
      </c>
      <c r="D933" s="2" t="s">
        <v>1459</v>
      </c>
      <c r="E933" s="2" t="s">
        <v>1460</v>
      </c>
      <c r="F933" s="2" t="s">
        <v>1428</v>
      </c>
      <c r="G933" s="2" t="s">
        <v>1522</v>
      </c>
      <c r="H933" s="2" t="s">
        <v>1460</v>
      </c>
      <c r="I933" s="2">
        <v>76953475</v>
      </c>
      <c r="J933" s="2" t="s">
        <v>3246</v>
      </c>
      <c r="K933" s="2" t="s">
        <v>2969</v>
      </c>
      <c r="L933" s="2">
        <v>1490</v>
      </c>
      <c r="M933" s="2">
        <v>1490</v>
      </c>
      <c r="N933" s="2" t="str">
        <f t="shared" si="14"/>
        <v>58321152 - DOLAVITA, POSLOVNO SVETOVANJE D.O.O.</v>
      </c>
      <c r="O933" s="2">
        <v>58321152</v>
      </c>
      <c r="P933" s="2" t="s">
        <v>4426</v>
      </c>
      <c r="Q933" s="8">
        <v>3467.45</v>
      </c>
    </row>
    <row r="934" spans="1:17" x14ac:dyDescent="0.25">
      <c r="A934" s="2" t="s">
        <v>2846</v>
      </c>
      <c r="B934" s="2" t="s">
        <v>2847</v>
      </c>
      <c r="C934" s="2" t="s">
        <v>1427</v>
      </c>
      <c r="D934" s="2" t="s">
        <v>1459</v>
      </c>
      <c r="E934" s="2" t="s">
        <v>1460</v>
      </c>
      <c r="F934" s="2" t="s">
        <v>1428</v>
      </c>
      <c r="G934" s="2" t="s">
        <v>1522</v>
      </c>
      <c r="H934" s="2" t="s">
        <v>1460</v>
      </c>
      <c r="I934" s="2">
        <v>76953475</v>
      </c>
      <c r="J934" s="2" t="s">
        <v>3246</v>
      </c>
      <c r="K934" s="2" t="s">
        <v>2969</v>
      </c>
      <c r="L934" s="2">
        <v>1207</v>
      </c>
      <c r="M934" s="2">
        <v>1207</v>
      </c>
      <c r="N934" s="2" t="str">
        <f t="shared" si="14"/>
        <v>58333576 - RR NET, MARKETING, POSREDNIŠTVO IN DRUGE POSLOVNE STORITVE, D.O.O.</v>
      </c>
      <c r="O934" s="2">
        <v>58333576</v>
      </c>
      <c r="P934" s="2" t="s">
        <v>4427</v>
      </c>
      <c r="Q934" s="8">
        <v>5272.8</v>
      </c>
    </row>
    <row r="935" spans="1:17" x14ac:dyDescent="0.25">
      <c r="A935" s="2" t="s">
        <v>2846</v>
      </c>
      <c r="B935" s="2" t="s">
        <v>2847</v>
      </c>
      <c r="C935" s="2" t="s">
        <v>1427</v>
      </c>
      <c r="D935" s="2" t="s">
        <v>1459</v>
      </c>
      <c r="E935" s="2" t="s">
        <v>1460</v>
      </c>
      <c r="F935" s="2" t="s">
        <v>1428</v>
      </c>
      <c r="G935" s="2" t="s">
        <v>1522</v>
      </c>
      <c r="H935" s="2" t="s">
        <v>1460</v>
      </c>
      <c r="I935" s="2">
        <v>76953475</v>
      </c>
      <c r="J935" s="2" t="s">
        <v>3246</v>
      </c>
      <c r="K935" s="2" t="s">
        <v>2969</v>
      </c>
      <c r="L935" s="2">
        <v>1679</v>
      </c>
      <c r="M935" s="2">
        <v>1679</v>
      </c>
      <c r="N935" s="2" t="str">
        <f t="shared" si="14"/>
        <v>58339272 - VITEM IZOBRAŽEVANJE IN SVETOVANJE, VIKTORIJA SUHOVERŠNIK S.P.</v>
      </c>
      <c r="O935" s="2">
        <v>58339272</v>
      </c>
      <c r="P935" s="2" t="s">
        <v>4428</v>
      </c>
      <c r="Q935" s="8">
        <v>2400</v>
      </c>
    </row>
    <row r="936" spans="1:17" x14ac:dyDescent="0.25">
      <c r="A936" s="2" t="s">
        <v>2846</v>
      </c>
      <c r="B936" s="2" t="s">
        <v>2847</v>
      </c>
      <c r="C936" s="2" t="s">
        <v>1427</v>
      </c>
      <c r="D936" s="2" t="s">
        <v>1459</v>
      </c>
      <c r="E936" s="2" t="s">
        <v>1460</v>
      </c>
      <c r="F936" s="2" t="s">
        <v>1428</v>
      </c>
      <c r="G936" s="2" t="s">
        <v>1522</v>
      </c>
      <c r="H936" s="2" t="s">
        <v>1460</v>
      </c>
      <c r="I936" s="2">
        <v>76953475</v>
      </c>
      <c r="J936" s="2" t="s">
        <v>3246</v>
      </c>
      <c r="K936" s="2" t="s">
        <v>2969</v>
      </c>
      <c r="L936" s="2">
        <v>845</v>
      </c>
      <c r="M936" s="2">
        <v>845</v>
      </c>
      <c r="N936" s="2" t="str">
        <f t="shared" si="14"/>
        <v>58357955 - ČADEŽ, MESARSTVO, TRGOVINA, GOSTINSTVO, D.O.O.</v>
      </c>
      <c r="O936" s="2">
        <v>58357955</v>
      </c>
      <c r="P936" s="2" t="s">
        <v>4429</v>
      </c>
      <c r="Q936" s="8">
        <v>7020</v>
      </c>
    </row>
    <row r="937" spans="1:17" x14ac:dyDescent="0.25">
      <c r="A937" s="2" t="s">
        <v>2846</v>
      </c>
      <c r="B937" s="2" t="s">
        <v>2847</v>
      </c>
      <c r="C937" s="2" t="s">
        <v>1427</v>
      </c>
      <c r="D937" s="2" t="s">
        <v>1459</v>
      </c>
      <c r="E937" s="2" t="s">
        <v>1460</v>
      </c>
      <c r="F937" s="2" t="s">
        <v>1428</v>
      </c>
      <c r="G937" s="2" t="s">
        <v>1522</v>
      </c>
      <c r="H937" s="2" t="s">
        <v>1460</v>
      </c>
      <c r="I937" s="2">
        <v>76953475</v>
      </c>
      <c r="J937" s="2" t="s">
        <v>3246</v>
      </c>
      <c r="K937" s="2" t="s">
        <v>2969</v>
      </c>
      <c r="L937" s="2">
        <v>1672</v>
      </c>
      <c r="M937" s="2">
        <v>1672</v>
      </c>
      <c r="N937" s="2" t="str">
        <f t="shared" si="14"/>
        <v>58382330 - ORTO MG, ORTODONTSKE STORITVE, D.O.O.</v>
      </c>
      <c r="O937" s="2">
        <v>58382330</v>
      </c>
      <c r="P937" s="2" t="s">
        <v>4430</v>
      </c>
      <c r="Q937" s="8">
        <v>2400</v>
      </c>
    </row>
    <row r="938" spans="1:17" x14ac:dyDescent="0.25">
      <c r="A938" s="2" t="s">
        <v>2846</v>
      </c>
      <c r="B938" s="2" t="s">
        <v>2847</v>
      </c>
      <c r="C938" s="2" t="s">
        <v>1427</v>
      </c>
      <c r="D938" s="2" t="s">
        <v>1459</v>
      </c>
      <c r="E938" s="2" t="s">
        <v>1460</v>
      </c>
      <c r="F938" s="2" t="s">
        <v>1428</v>
      </c>
      <c r="G938" s="2" t="s">
        <v>1522</v>
      </c>
      <c r="H938" s="2" t="s">
        <v>1460</v>
      </c>
      <c r="I938" s="2">
        <v>76953475</v>
      </c>
      <c r="J938" s="2" t="s">
        <v>3246</v>
      </c>
      <c r="K938" s="2" t="s">
        <v>2969</v>
      </c>
      <c r="L938" s="2">
        <v>1938</v>
      </c>
      <c r="M938" s="2">
        <v>1938</v>
      </c>
      <c r="N938" s="2" t="str">
        <f t="shared" si="14"/>
        <v>58418199 - ELEKTRO FURLAN, SEVERIN FURLAN S.P.</v>
      </c>
      <c r="O938" s="2">
        <v>58418199</v>
      </c>
      <c r="P938" s="2" t="s">
        <v>3544</v>
      </c>
      <c r="Q938" s="8">
        <v>1800</v>
      </c>
    </row>
    <row r="939" spans="1:17" x14ac:dyDescent="0.25">
      <c r="A939" s="2" t="s">
        <v>2846</v>
      </c>
      <c r="B939" s="2" t="s">
        <v>2847</v>
      </c>
      <c r="C939" s="2" t="s">
        <v>1427</v>
      </c>
      <c r="D939" s="2" t="s">
        <v>1459</v>
      </c>
      <c r="E939" s="2" t="s">
        <v>1460</v>
      </c>
      <c r="F939" s="2" t="s">
        <v>1428</v>
      </c>
      <c r="G939" s="2" t="s">
        <v>1522</v>
      </c>
      <c r="H939" s="2" t="s">
        <v>1460</v>
      </c>
      <c r="I939" s="2">
        <v>76953475</v>
      </c>
      <c r="J939" s="2" t="s">
        <v>3246</v>
      </c>
      <c r="K939" s="2" t="s">
        <v>2969</v>
      </c>
      <c r="L939" s="2">
        <v>1749</v>
      </c>
      <c r="M939" s="2">
        <v>1749</v>
      </c>
      <c r="N939" s="2" t="str">
        <f t="shared" si="14"/>
        <v>58442626 - NANA GOSTINSTVO, GOSTINSTVO, TRGOVINA IN DRUGE STORITVE, D.O.O.</v>
      </c>
      <c r="O939" s="2">
        <v>58442626</v>
      </c>
      <c r="P939" s="2" t="s">
        <v>4431</v>
      </c>
      <c r="Q939" s="8">
        <v>2248.6</v>
      </c>
    </row>
    <row r="940" spans="1:17" x14ac:dyDescent="0.25">
      <c r="A940" s="2" t="s">
        <v>2846</v>
      </c>
      <c r="B940" s="2" t="s">
        <v>2847</v>
      </c>
      <c r="C940" s="2" t="s">
        <v>1427</v>
      </c>
      <c r="D940" s="2" t="s">
        <v>1459</v>
      </c>
      <c r="E940" s="2" t="s">
        <v>1460</v>
      </c>
      <c r="F940" s="2" t="s">
        <v>1428</v>
      </c>
      <c r="G940" s="2" t="s">
        <v>1522</v>
      </c>
      <c r="H940" s="2" t="s">
        <v>1460</v>
      </c>
      <c r="I940" s="2">
        <v>76953475</v>
      </c>
      <c r="J940" s="2" t="s">
        <v>3246</v>
      </c>
      <c r="K940" s="2" t="s">
        <v>2969</v>
      </c>
      <c r="L940" s="2">
        <v>1914</v>
      </c>
      <c r="M940" s="2">
        <v>1914</v>
      </c>
      <c r="N940" s="2" t="str">
        <f t="shared" si="14"/>
        <v>58607862 - VILJA PROIZVODNJA IN PREDELAVA KMETIJSKIH PRIDELKOV GLOBOKO D.O.O.</v>
      </c>
      <c r="O940" s="2">
        <v>58607862</v>
      </c>
      <c r="P940" s="2" t="s">
        <v>4432</v>
      </c>
      <c r="Q940" s="8">
        <v>1800</v>
      </c>
    </row>
    <row r="941" spans="1:17" x14ac:dyDescent="0.25">
      <c r="A941" s="2" t="s">
        <v>2846</v>
      </c>
      <c r="B941" s="2" t="s">
        <v>2847</v>
      </c>
      <c r="C941" s="2" t="s">
        <v>1427</v>
      </c>
      <c r="D941" s="2" t="s">
        <v>1459</v>
      </c>
      <c r="E941" s="2" t="s">
        <v>1460</v>
      </c>
      <c r="F941" s="2" t="s">
        <v>1428</v>
      </c>
      <c r="G941" s="2" t="s">
        <v>1522</v>
      </c>
      <c r="H941" s="2" t="s">
        <v>1460</v>
      </c>
      <c r="I941" s="2">
        <v>76953475</v>
      </c>
      <c r="J941" s="2" t="s">
        <v>3246</v>
      </c>
      <c r="K941" s="2" t="s">
        <v>2969</v>
      </c>
      <c r="L941" s="2">
        <v>1317</v>
      </c>
      <c r="M941" s="2">
        <v>1317</v>
      </c>
      <c r="N941" s="2" t="str">
        <f t="shared" si="14"/>
        <v>58776605 - OGRAJE-1A, TRGOVINA, STORITVE IN DRUGE DEJAVNOSTI D.O.O</v>
      </c>
      <c r="O941" s="2">
        <v>58776605</v>
      </c>
      <c r="P941" s="2" t="s">
        <v>4433</v>
      </c>
      <c r="Q941" s="8">
        <v>4680</v>
      </c>
    </row>
    <row r="942" spans="1:17" x14ac:dyDescent="0.25">
      <c r="A942" s="2" t="s">
        <v>2846</v>
      </c>
      <c r="B942" s="2" t="s">
        <v>2847</v>
      </c>
      <c r="C942" s="2" t="s">
        <v>1427</v>
      </c>
      <c r="D942" s="2" t="s">
        <v>1459</v>
      </c>
      <c r="E942" s="2" t="s">
        <v>1460</v>
      </c>
      <c r="F942" s="2" t="s">
        <v>1428</v>
      </c>
      <c r="G942" s="2" t="s">
        <v>1522</v>
      </c>
      <c r="H942" s="2" t="s">
        <v>1460</v>
      </c>
      <c r="I942" s="2">
        <v>76953475</v>
      </c>
      <c r="J942" s="2" t="s">
        <v>3246</v>
      </c>
      <c r="K942" s="2" t="s">
        <v>2969</v>
      </c>
      <c r="L942" s="2">
        <v>603</v>
      </c>
      <c r="M942" s="2">
        <v>603</v>
      </c>
      <c r="N942" s="2" t="str">
        <f t="shared" si="14"/>
        <v>58830553 - ALEŠ BRULC S.P.</v>
      </c>
      <c r="O942" s="2">
        <v>58830553</v>
      </c>
      <c r="P942" s="2" t="s">
        <v>5038</v>
      </c>
      <c r="Q942" s="8">
        <v>5400</v>
      </c>
    </row>
    <row r="943" spans="1:17" x14ac:dyDescent="0.25">
      <c r="A943" s="2" t="s">
        <v>2846</v>
      </c>
      <c r="B943" s="2" t="s">
        <v>2847</v>
      </c>
      <c r="C943" s="2" t="s">
        <v>1427</v>
      </c>
      <c r="D943" s="2" t="s">
        <v>1459</v>
      </c>
      <c r="E943" s="2" t="s">
        <v>1460</v>
      </c>
      <c r="F943" s="2" t="s">
        <v>1428</v>
      </c>
      <c r="G943" s="2" t="s">
        <v>1522</v>
      </c>
      <c r="H943" s="2" t="s">
        <v>1460</v>
      </c>
      <c r="I943" s="2">
        <v>76953475</v>
      </c>
      <c r="J943" s="2" t="s">
        <v>3246</v>
      </c>
      <c r="K943" s="2" t="s">
        <v>2969</v>
      </c>
      <c r="L943" s="2">
        <v>2079</v>
      </c>
      <c r="M943" s="2">
        <v>2079</v>
      </c>
      <c r="N943" s="2" t="str">
        <f t="shared" si="14"/>
        <v>58915761 - AVTOSERVIS BARLE, ROBERT BARLE S.P.</v>
      </c>
      <c r="O943" s="2">
        <v>58915761</v>
      </c>
      <c r="P943" s="2" t="s">
        <v>4434</v>
      </c>
      <c r="Q943" s="8">
        <v>1500</v>
      </c>
    </row>
    <row r="944" spans="1:17" x14ac:dyDescent="0.25">
      <c r="A944" s="2" t="s">
        <v>2846</v>
      </c>
      <c r="B944" s="2" t="s">
        <v>2847</v>
      </c>
      <c r="C944" s="2" t="s">
        <v>1427</v>
      </c>
      <c r="D944" s="2" t="s">
        <v>1459</v>
      </c>
      <c r="E944" s="2" t="s">
        <v>1460</v>
      </c>
      <c r="F944" s="2" t="s">
        <v>1428</v>
      </c>
      <c r="G944" s="2" t="s">
        <v>1522</v>
      </c>
      <c r="H944" s="2" t="s">
        <v>1460</v>
      </c>
      <c r="I944" s="2">
        <v>76953475</v>
      </c>
      <c r="J944" s="2" t="s">
        <v>3246</v>
      </c>
      <c r="K944" s="2" t="s">
        <v>2969</v>
      </c>
      <c r="L944" s="2">
        <v>1934</v>
      </c>
      <c r="M944" s="2">
        <v>1934</v>
      </c>
      <c r="N944" s="2" t="str">
        <f t="shared" si="14"/>
        <v>58923489 - AVTO, VZDRŽEVANJE IN POPRAVILA MOTORNIH VOZIL, ALEŠ MORI, S.P.</v>
      </c>
      <c r="O944" s="2">
        <v>58923489</v>
      </c>
      <c r="P944" s="2" t="s">
        <v>4435</v>
      </c>
      <c r="Q944" s="8">
        <v>1800</v>
      </c>
    </row>
    <row r="945" spans="1:17" x14ac:dyDescent="0.25">
      <c r="A945" s="2" t="s">
        <v>2846</v>
      </c>
      <c r="B945" s="2" t="s">
        <v>2847</v>
      </c>
      <c r="C945" s="2" t="s">
        <v>1427</v>
      </c>
      <c r="D945" s="2" t="s">
        <v>1459</v>
      </c>
      <c r="E945" s="2" t="s">
        <v>1460</v>
      </c>
      <c r="F945" s="2" t="s">
        <v>1428</v>
      </c>
      <c r="G945" s="2" t="s">
        <v>1522</v>
      </c>
      <c r="H945" s="2" t="s">
        <v>1460</v>
      </c>
      <c r="I945" s="2">
        <v>76953475</v>
      </c>
      <c r="J945" s="2" t="s">
        <v>3246</v>
      </c>
      <c r="K945" s="2" t="s">
        <v>2969</v>
      </c>
      <c r="L945" s="2">
        <v>826</v>
      </c>
      <c r="M945" s="2">
        <v>826</v>
      </c>
      <c r="N945" s="2" t="str">
        <f t="shared" si="14"/>
        <v>59230240 - GERČER, PROIZVODNJA, TRGOVINA IN STORITVE, D.O.O.</v>
      </c>
      <c r="O945" s="2">
        <v>59230240</v>
      </c>
      <c r="P945" s="2" t="s">
        <v>4436</v>
      </c>
      <c r="Q945" s="8">
        <v>7800</v>
      </c>
    </row>
    <row r="946" spans="1:17" x14ac:dyDescent="0.25">
      <c r="A946" s="2" t="s">
        <v>2846</v>
      </c>
      <c r="B946" s="2" t="s">
        <v>2847</v>
      </c>
      <c r="C946" s="2" t="s">
        <v>1427</v>
      </c>
      <c r="D946" s="2" t="s">
        <v>1459</v>
      </c>
      <c r="E946" s="2" t="s">
        <v>1460</v>
      </c>
      <c r="F946" s="2" t="s">
        <v>1428</v>
      </c>
      <c r="G946" s="2" t="s">
        <v>1522</v>
      </c>
      <c r="H946" s="2" t="s">
        <v>1460</v>
      </c>
      <c r="I946" s="2">
        <v>76953475</v>
      </c>
      <c r="J946" s="2" t="s">
        <v>3246</v>
      </c>
      <c r="K946" s="2" t="s">
        <v>2969</v>
      </c>
      <c r="L946" s="2">
        <v>1061</v>
      </c>
      <c r="M946" s="2">
        <v>1061</v>
      </c>
      <c r="N946" s="2" t="str">
        <f t="shared" si="14"/>
        <v>59295554 - SLOMEC, TRGOVINA, POSREDNIŠTVO, INŽENIRING IN SERVIS, D.O.O.</v>
      </c>
      <c r="O946" s="2">
        <v>59295554</v>
      </c>
      <c r="P946" s="2" t="s">
        <v>4437</v>
      </c>
      <c r="Q946" s="8">
        <v>5400</v>
      </c>
    </row>
    <row r="947" spans="1:17" x14ac:dyDescent="0.25">
      <c r="A947" s="2" t="s">
        <v>2846</v>
      </c>
      <c r="B947" s="2" t="s">
        <v>2847</v>
      </c>
      <c r="C947" s="2" t="s">
        <v>1427</v>
      </c>
      <c r="D947" s="2" t="s">
        <v>1459</v>
      </c>
      <c r="E947" s="2" t="s">
        <v>1460</v>
      </c>
      <c r="F947" s="2" t="s">
        <v>1428</v>
      </c>
      <c r="G947" s="2" t="s">
        <v>1522</v>
      </c>
      <c r="H947" s="2" t="s">
        <v>1460</v>
      </c>
      <c r="I947" s="2">
        <v>76953475</v>
      </c>
      <c r="J947" s="2" t="s">
        <v>3246</v>
      </c>
      <c r="K947" s="2" t="s">
        <v>2969</v>
      </c>
      <c r="L947" s="2">
        <v>2115</v>
      </c>
      <c r="M947" s="2">
        <v>2115</v>
      </c>
      <c r="N947" s="2" t="str">
        <f t="shared" si="14"/>
        <v>59326506 - INTERCLASS CARS TRGOVINA, SERVIS IN DRUGE STORITVE, D.O.O.</v>
      </c>
      <c r="O947" s="2">
        <v>59326506</v>
      </c>
      <c r="P947" s="2" t="s">
        <v>4438</v>
      </c>
      <c r="Q947" s="8">
        <v>1440</v>
      </c>
    </row>
    <row r="948" spans="1:17" x14ac:dyDescent="0.25">
      <c r="A948" s="2" t="s">
        <v>2846</v>
      </c>
      <c r="B948" s="2" t="s">
        <v>2847</v>
      </c>
      <c r="C948" s="2" t="s">
        <v>1427</v>
      </c>
      <c r="D948" s="2" t="s">
        <v>1459</v>
      </c>
      <c r="E948" s="2" t="s">
        <v>1460</v>
      </c>
      <c r="F948" s="2" t="s">
        <v>1428</v>
      </c>
      <c r="G948" s="2" t="s">
        <v>1522</v>
      </c>
      <c r="H948" s="2" t="s">
        <v>1460</v>
      </c>
      <c r="I948" s="2">
        <v>76953475</v>
      </c>
      <c r="J948" s="2" t="s">
        <v>3246</v>
      </c>
      <c r="K948" s="2" t="s">
        <v>2969</v>
      </c>
      <c r="L948" s="2">
        <v>1944</v>
      </c>
      <c r="M948" s="2">
        <v>1944</v>
      </c>
      <c r="N948" s="2" t="str">
        <f t="shared" si="14"/>
        <v>59410078 - PAVŠ, PRODAJA IN MONTAŽA STAVBNEGA POHIŠTVA, MIHAEL PAVŠE S.P.</v>
      </c>
      <c r="O948" s="2">
        <v>59410078</v>
      </c>
      <c r="P948" s="2" t="s">
        <v>3545</v>
      </c>
      <c r="Q948" s="8">
        <v>1800</v>
      </c>
    </row>
    <row r="949" spans="1:17" x14ac:dyDescent="0.25">
      <c r="A949" s="2" t="s">
        <v>2846</v>
      </c>
      <c r="B949" s="2" t="s">
        <v>2847</v>
      </c>
      <c r="C949" s="2" t="s">
        <v>1427</v>
      </c>
      <c r="D949" s="2" t="s">
        <v>1459</v>
      </c>
      <c r="E949" s="2" t="s">
        <v>1460</v>
      </c>
      <c r="F949" s="2" t="s">
        <v>1428</v>
      </c>
      <c r="G949" s="2" t="s">
        <v>1522</v>
      </c>
      <c r="H949" s="2" t="s">
        <v>1460</v>
      </c>
      <c r="I949" s="2">
        <v>76953475</v>
      </c>
      <c r="J949" s="2" t="s">
        <v>3246</v>
      </c>
      <c r="K949" s="2" t="s">
        <v>2969</v>
      </c>
      <c r="L949" s="2">
        <v>2245</v>
      </c>
      <c r="M949" s="2">
        <v>2245</v>
      </c>
      <c r="N949" s="2" t="str">
        <f t="shared" si="14"/>
        <v>59442433 - WEDOM, ODDAJANJE NEPREMIČNIN D.O.O.</v>
      </c>
      <c r="O949" s="2">
        <v>59442433</v>
      </c>
      <c r="P949" s="2" t="s">
        <v>4439</v>
      </c>
      <c r="Q949" s="8">
        <v>900</v>
      </c>
    </row>
    <row r="950" spans="1:17" x14ac:dyDescent="0.25">
      <c r="A950" s="2" t="s">
        <v>2846</v>
      </c>
      <c r="B950" s="2" t="s">
        <v>2847</v>
      </c>
      <c r="C950" s="2" t="s">
        <v>1427</v>
      </c>
      <c r="D950" s="2" t="s">
        <v>1459</v>
      </c>
      <c r="E950" s="2" t="s">
        <v>1460</v>
      </c>
      <c r="F950" s="2" t="s">
        <v>1428</v>
      </c>
      <c r="G950" s="2" t="s">
        <v>1522</v>
      </c>
      <c r="H950" s="2" t="s">
        <v>1460</v>
      </c>
      <c r="I950" s="2">
        <v>76953475</v>
      </c>
      <c r="J950" s="2" t="s">
        <v>3246</v>
      </c>
      <c r="K950" s="2" t="s">
        <v>2969</v>
      </c>
      <c r="L950" s="2">
        <v>1085</v>
      </c>
      <c r="M950" s="2">
        <v>1085</v>
      </c>
      <c r="N950" s="2" t="str">
        <f t="shared" si="14"/>
        <v>59489103 - STRITAR, MIZARSTVO, D.O.O.</v>
      </c>
      <c r="O950" s="2">
        <v>59489103</v>
      </c>
      <c r="P950" s="2" t="s">
        <v>4440</v>
      </c>
      <c r="Q950" s="8">
        <v>5400</v>
      </c>
    </row>
    <row r="951" spans="1:17" x14ac:dyDescent="0.25">
      <c r="A951" s="2" t="s">
        <v>2846</v>
      </c>
      <c r="B951" s="2" t="s">
        <v>2847</v>
      </c>
      <c r="C951" s="2" t="s">
        <v>1427</v>
      </c>
      <c r="D951" s="2" t="s">
        <v>1459</v>
      </c>
      <c r="E951" s="2" t="s">
        <v>1460</v>
      </c>
      <c r="F951" s="2" t="s">
        <v>1428</v>
      </c>
      <c r="G951" s="2" t="s">
        <v>1522</v>
      </c>
      <c r="H951" s="2" t="s">
        <v>1460</v>
      </c>
      <c r="I951" s="2">
        <v>76953475</v>
      </c>
      <c r="J951" s="2" t="s">
        <v>3246</v>
      </c>
      <c r="K951" s="2" t="s">
        <v>2969</v>
      </c>
      <c r="L951" s="2">
        <v>1674</v>
      </c>
      <c r="M951" s="2">
        <v>1674</v>
      </c>
      <c r="N951" s="2" t="str">
        <f t="shared" si="14"/>
        <v>59522461 - DERMESTETIKA LS, ESTETSKE STORITVE IN IZOBRAŽEVANJE, LAURA SARDINŠEK S.P.</v>
      </c>
      <c r="O951" s="2">
        <v>59522461</v>
      </c>
      <c r="P951" s="2" t="s">
        <v>4441</v>
      </c>
      <c r="Q951" s="8">
        <v>2400</v>
      </c>
    </row>
    <row r="952" spans="1:17" x14ac:dyDescent="0.25">
      <c r="A952" s="2" t="s">
        <v>2846</v>
      </c>
      <c r="B952" s="2" t="s">
        <v>2847</v>
      </c>
      <c r="C952" s="2" t="s">
        <v>1427</v>
      </c>
      <c r="D952" s="2" t="s">
        <v>1459</v>
      </c>
      <c r="E952" s="2" t="s">
        <v>1460</v>
      </c>
      <c r="F952" s="2" t="s">
        <v>1428</v>
      </c>
      <c r="G952" s="2" t="s">
        <v>1522</v>
      </c>
      <c r="H952" s="2" t="s">
        <v>1460</v>
      </c>
      <c r="I952" s="2">
        <v>76953475</v>
      </c>
      <c r="J952" s="2" t="s">
        <v>3246</v>
      </c>
      <c r="K952" s="2" t="s">
        <v>2969</v>
      </c>
      <c r="L952" s="2">
        <v>2329</v>
      </c>
      <c r="M952" s="2">
        <v>2329</v>
      </c>
      <c r="N952" s="2" t="str">
        <f t="shared" si="14"/>
        <v>59666692 - ELKOR PROIZVODNO TRGOVSKO PODJETJE ZA GRADBENO INSTALACIJSKA DELA D.O.O.</v>
      </c>
      <c r="O952" s="2">
        <v>59666692</v>
      </c>
      <c r="P952" s="2" t="s">
        <v>4442</v>
      </c>
      <c r="Q952" s="8">
        <v>600</v>
      </c>
    </row>
    <row r="953" spans="1:17" x14ac:dyDescent="0.25">
      <c r="A953" s="2" t="s">
        <v>2846</v>
      </c>
      <c r="B953" s="2" t="s">
        <v>2847</v>
      </c>
      <c r="C953" s="2" t="s">
        <v>1427</v>
      </c>
      <c r="D953" s="2" t="s">
        <v>1459</v>
      </c>
      <c r="E953" s="2" t="s">
        <v>1460</v>
      </c>
      <c r="F953" s="2" t="s">
        <v>1428</v>
      </c>
      <c r="G953" s="2" t="s">
        <v>1522</v>
      </c>
      <c r="H953" s="2" t="s">
        <v>1460</v>
      </c>
      <c r="I953" s="2">
        <v>76953475</v>
      </c>
      <c r="J953" s="2" t="s">
        <v>3246</v>
      </c>
      <c r="K953" s="2" t="s">
        <v>2969</v>
      </c>
      <c r="L953" s="2">
        <v>1599</v>
      </c>
      <c r="M953" s="2">
        <v>1599</v>
      </c>
      <c r="N953" s="2" t="str">
        <f t="shared" si="14"/>
        <v>59781564 - KOROTAN, PODJETJE ZA PROIZVODNJO, TRGOVINO, SERVISIRANJE IN SVETOVANJE, D.O.O., KRANJ</v>
      </c>
      <c r="O953" s="2">
        <v>59781564</v>
      </c>
      <c r="P953" s="2" t="s">
        <v>4443</v>
      </c>
      <c r="Q953" s="8">
        <v>2700</v>
      </c>
    </row>
    <row r="954" spans="1:17" x14ac:dyDescent="0.25">
      <c r="A954" s="2" t="s">
        <v>2846</v>
      </c>
      <c r="B954" s="2" t="s">
        <v>2847</v>
      </c>
      <c r="C954" s="2" t="s">
        <v>1427</v>
      </c>
      <c r="D954" s="2" t="s">
        <v>1459</v>
      </c>
      <c r="E954" s="2" t="s">
        <v>1460</v>
      </c>
      <c r="F954" s="2" t="s">
        <v>1428</v>
      </c>
      <c r="G954" s="2" t="s">
        <v>1522</v>
      </c>
      <c r="H954" s="2" t="s">
        <v>1460</v>
      </c>
      <c r="I954" s="2">
        <v>76953475</v>
      </c>
      <c r="J954" s="2" t="s">
        <v>3246</v>
      </c>
      <c r="K954" s="2" t="s">
        <v>2969</v>
      </c>
      <c r="L954" s="2">
        <v>1939</v>
      </c>
      <c r="M954" s="2">
        <v>1939</v>
      </c>
      <c r="N954" s="2" t="str">
        <f t="shared" si="14"/>
        <v>59783818 - KOŠAKI TOVARNA MESNIH IZDELKOV D.O.O.</v>
      </c>
      <c r="O954" s="2">
        <v>59783818</v>
      </c>
      <c r="P954" s="2" t="s">
        <v>4444</v>
      </c>
      <c r="Q954" s="8">
        <v>1800</v>
      </c>
    </row>
    <row r="955" spans="1:17" x14ac:dyDescent="0.25">
      <c r="A955" s="2" t="s">
        <v>2846</v>
      </c>
      <c r="B955" s="2" t="s">
        <v>2847</v>
      </c>
      <c r="C955" s="2" t="s">
        <v>1427</v>
      </c>
      <c r="D955" s="2" t="s">
        <v>1459</v>
      </c>
      <c r="E955" s="2" t="s">
        <v>1460</v>
      </c>
      <c r="F955" s="2" t="s">
        <v>1428</v>
      </c>
      <c r="G955" s="2" t="s">
        <v>1522</v>
      </c>
      <c r="H955" s="2" t="s">
        <v>1460</v>
      </c>
      <c r="I955" s="2">
        <v>76953475</v>
      </c>
      <c r="J955" s="2" t="s">
        <v>3246</v>
      </c>
      <c r="K955" s="2" t="s">
        <v>2969</v>
      </c>
      <c r="L955" s="2">
        <v>1597</v>
      </c>
      <c r="M955" s="2">
        <v>1597</v>
      </c>
      <c r="N955" s="2" t="str">
        <f t="shared" si="14"/>
        <v>59862840 - FOTO BESENIČAR, PRODAJA FOTOGRAFSKE OPREME, D.O.O.</v>
      </c>
      <c r="O955" s="2">
        <v>59862840</v>
      </c>
      <c r="P955" s="2" t="s">
        <v>4445</v>
      </c>
      <c r="Q955" s="8">
        <v>2700</v>
      </c>
    </row>
    <row r="956" spans="1:17" x14ac:dyDescent="0.25">
      <c r="A956" s="2" t="s">
        <v>2846</v>
      </c>
      <c r="B956" s="2" t="s">
        <v>2847</v>
      </c>
      <c r="C956" s="2" t="s">
        <v>1427</v>
      </c>
      <c r="D956" s="2" t="s">
        <v>1459</v>
      </c>
      <c r="E956" s="2" t="s">
        <v>1460</v>
      </c>
      <c r="F956" s="2" t="s">
        <v>1428</v>
      </c>
      <c r="G956" s="2" t="s">
        <v>1522</v>
      </c>
      <c r="H956" s="2" t="s">
        <v>1460</v>
      </c>
      <c r="I956" s="2">
        <v>76953475</v>
      </c>
      <c r="J956" s="2" t="s">
        <v>3246</v>
      </c>
      <c r="K956" s="2" t="s">
        <v>2969</v>
      </c>
      <c r="L956" s="2">
        <v>2307</v>
      </c>
      <c r="M956" s="2">
        <v>2307</v>
      </c>
      <c r="N956" s="2" t="str">
        <f t="shared" si="14"/>
        <v>59948981 - ŽARGI JURIJ, DR. DENT. MED. ZOBOZDRAVSTVENA ORDINACIJA BEŽIGRAJSKI DVOR</v>
      </c>
      <c r="O956" s="2">
        <v>59948981</v>
      </c>
      <c r="P956" s="2" t="s">
        <v>4446</v>
      </c>
      <c r="Q956" s="8">
        <v>609.85</v>
      </c>
    </row>
    <row r="957" spans="1:17" x14ac:dyDescent="0.25">
      <c r="A957" s="2" t="s">
        <v>2846</v>
      </c>
      <c r="B957" s="2" t="s">
        <v>2847</v>
      </c>
      <c r="C957" s="2" t="s">
        <v>1427</v>
      </c>
      <c r="D957" s="2" t="s">
        <v>1459</v>
      </c>
      <c r="E957" s="2" t="s">
        <v>1460</v>
      </c>
      <c r="F957" s="2" t="s">
        <v>1428</v>
      </c>
      <c r="G957" s="2" t="s">
        <v>1522</v>
      </c>
      <c r="H957" s="2" t="s">
        <v>1460</v>
      </c>
      <c r="I957" s="2">
        <v>76953475</v>
      </c>
      <c r="J957" s="2" t="s">
        <v>3246</v>
      </c>
      <c r="K957" s="2" t="s">
        <v>2969</v>
      </c>
      <c r="L957" s="2">
        <v>1233</v>
      </c>
      <c r="M957" s="2">
        <v>1233</v>
      </c>
      <c r="N957" s="2" t="str">
        <f t="shared" si="14"/>
        <v>60007877 - TRIMAS, TRGOVINA IN IZOBRAŽEVANJE, D.O.O.</v>
      </c>
      <c r="O957" s="2">
        <v>60007877</v>
      </c>
      <c r="P957" s="2" t="s">
        <v>4447</v>
      </c>
      <c r="Q957" s="8">
        <v>5100</v>
      </c>
    </row>
    <row r="958" spans="1:17" x14ac:dyDescent="0.25">
      <c r="A958" s="2" t="s">
        <v>2846</v>
      </c>
      <c r="B958" s="2" t="s">
        <v>2847</v>
      </c>
      <c r="C958" s="2" t="s">
        <v>1427</v>
      </c>
      <c r="D958" s="2" t="s">
        <v>1459</v>
      </c>
      <c r="E958" s="2" t="s">
        <v>1460</v>
      </c>
      <c r="F958" s="2" t="s">
        <v>1428</v>
      </c>
      <c r="G958" s="2" t="s">
        <v>1522</v>
      </c>
      <c r="H958" s="2" t="s">
        <v>1460</v>
      </c>
      <c r="I958" s="2">
        <v>76953475</v>
      </c>
      <c r="J958" s="2" t="s">
        <v>3246</v>
      </c>
      <c r="K958" s="2" t="s">
        <v>2969</v>
      </c>
      <c r="L958" s="2">
        <v>1444</v>
      </c>
      <c r="M958" s="2">
        <v>1444</v>
      </c>
      <c r="N958" s="2" t="str">
        <f t="shared" si="14"/>
        <v>60030330 - VARNOST ARH, VAROVANJE, SVETOVANJE IN STORITVE, D.O.O.</v>
      </c>
      <c r="O958" s="2">
        <v>60030330</v>
      </c>
      <c r="P958" s="2" t="s">
        <v>4448</v>
      </c>
      <c r="Q958" s="8">
        <v>3767.45</v>
      </c>
    </row>
    <row r="959" spans="1:17" x14ac:dyDescent="0.25">
      <c r="A959" s="2" t="s">
        <v>2846</v>
      </c>
      <c r="B959" s="2" t="s">
        <v>2847</v>
      </c>
      <c r="C959" s="2" t="s">
        <v>1427</v>
      </c>
      <c r="D959" s="2" t="s">
        <v>1459</v>
      </c>
      <c r="E959" s="2" t="s">
        <v>1460</v>
      </c>
      <c r="F959" s="2" t="s">
        <v>1428</v>
      </c>
      <c r="G959" s="2" t="s">
        <v>1522</v>
      </c>
      <c r="H959" s="2" t="s">
        <v>1460</v>
      </c>
      <c r="I959" s="2">
        <v>76953475</v>
      </c>
      <c r="J959" s="2" t="s">
        <v>3246</v>
      </c>
      <c r="K959" s="2" t="s">
        <v>2969</v>
      </c>
      <c r="L959" s="2">
        <v>2154</v>
      </c>
      <c r="M959" s="2">
        <v>2154</v>
      </c>
      <c r="N959" s="2" t="str">
        <f t="shared" si="14"/>
        <v>60084448 - AAB ARHITEKTURA, ARHITEKTURNO NAČRTOVANJE IN GRAFIČNI DIZAJN D.O.O.</v>
      </c>
      <c r="O959" s="2">
        <v>60084448</v>
      </c>
      <c r="P959" s="2" t="s">
        <v>4449</v>
      </c>
      <c r="Q959" s="8">
        <v>1200</v>
      </c>
    </row>
    <row r="960" spans="1:17" x14ac:dyDescent="0.25">
      <c r="A960" s="2" t="s">
        <v>2846</v>
      </c>
      <c r="B960" s="2" t="s">
        <v>2847</v>
      </c>
      <c r="C960" s="2" t="s">
        <v>1427</v>
      </c>
      <c r="D960" s="2" t="s">
        <v>1459</v>
      </c>
      <c r="E960" s="2" t="s">
        <v>1460</v>
      </c>
      <c r="F960" s="2" t="s">
        <v>1428</v>
      </c>
      <c r="G960" s="2" t="s">
        <v>1522</v>
      </c>
      <c r="H960" s="2" t="s">
        <v>1460</v>
      </c>
      <c r="I960" s="2">
        <v>76953475</v>
      </c>
      <c r="J960" s="2" t="s">
        <v>3246</v>
      </c>
      <c r="K960" s="2" t="s">
        <v>2969</v>
      </c>
      <c r="L960" s="2">
        <v>886</v>
      </c>
      <c r="M960" s="2">
        <v>886</v>
      </c>
      <c r="N960" s="2" t="str">
        <f t="shared" si="14"/>
        <v>60142197 - SOŠKO GOZDNO GOSPODARSTVO TOLMIN D.O.O.</v>
      </c>
      <c r="O960" s="2">
        <v>60142197</v>
      </c>
      <c r="P960" s="2" t="s">
        <v>4450</v>
      </c>
      <c r="Q960" s="8">
        <v>6480</v>
      </c>
    </row>
    <row r="961" spans="1:17" x14ac:dyDescent="0.25">
      <c r="A961" s="2" t="s">
        <v>2846</v>
      </c>
      <c r="B961" s="2" t="s">
        <v>2847</v>
      </c>
      <c r="C961" s="2" t="s">
        <v>1427</v>
      </c>
      <c r="D961" s="2" t="s">
        <v>1459</v>
      </c>
      <c r="E961" s="2" t="s">
        <v>1460</v>
      </c>
      <c r="F961" s="2" t="s">
        <v>1428</v>
      </c>
      <c r="G961" s="2" t="s">
        <v>1522</v>
      </c>
      <c r="H961" s="2" t="s">
        <v>1460</v>
      </c>
      <c r="I961" s="2">
        <v>76953475</v>
      </c>
      <c r="J961" s="2" t="s">
        <v>3246</v>
      </c>
      <c r="K961" s="2" t="s">
        <v>2969</v>
      </c>
      <c r="L961" s="2">
        <v>1335</v>
      </c>
      <c r="M961" s="2">
        <v>1335</v>
      </c>
      <c r="N961" s="2" t="str">
        <f t="shared" si="14"/>
        <v>60151242 - I.R.V. INVESTICIJE, RAZVOJ IN VODENJE, D.O.O.</v>
      </c>
      <c r="O961" s="2">
        <v>60151242</v>
      </c>
      <c r="P961" s="2" t="s">
        <v>4451</v>
      </c>
      <c r="Q961" s="8">
        <v>4500</v>
      </c>
    </row>
    <row r="962" spans="1:17" x14ac:dyDescent="0.25">
      <c r="A962" s="2" t="s">
        <v>2846</v>
      </c>
      <c r="B962" s="2" t="s">
        <v>2847</v>
      </c>
      <c r="C962" s="2" t="s">
        <v>1427</v>
      </c>
      <c r="D962" s="2" t="s">
        <v>1459</v>
      </c>
      <c r="E962" s="2" t="s">
        <v>1460</v>
      </c>
      <c r="F962" s="2" t="s">
        <v>1428</v>
      </c>
      <c r="G962" s="2" t="s">
        <v>1522</v>
      </c>
      <c r="H962" s="2" t="s">
        <v>1460</v>
      </c>
      <c r="I962" s="2">
        <v>76953475</v>
      </c>
      <c r="J962" s="2" t="s">
        <v>3246</v>
      </c>
      <c r="K962" s="2" t="s">
        <v>2969</v>
      </c>
      <c r="L962" s="2">
        <v>739</v>
      </c>
      <c r="M962" s="2">
        <v>739</v>
      </c>
      <c r="N962" s="2" t="str">
        <f t="shared" si="14"/>
        <v>60243953 - MAXIMAT, GOSTINSTVO IN PODJETNIŠKO TER POSLOVNO SVETOVANJE D.O.O.</v>
      </c>
      <c r="O962" s="2">
        <v>60243953</v>
      </c>
      <c r="P962" s="2" t="s">
        <v>4452</v>
      </c>
      <c r="Q962" s="8">
        <v>13560</v>
      </c>
    </row>
    <row r="963" spans="1:17" x14ac:dyDescent="0.25">
      <c r="A963" s="2" t="s">
        <v>2846</v>
      </c>
      <c r="B963" s="2" t="s">
        <v>2847</v>
      </c>
      <c r="C963" s="2" t="s">
        <v>1427</v>
      </c>
      <c r="D963" s="2" t="s">
        <v>1459</v>
      </c>
      <c r="E963" s="2" t="s">
        <v>1460</v>
      </c>
      <c r="F963" s="2" t="s">
        <v>1428</v>
      </c>
      <c r="G963" s="2" t="s">
        <v>1522</v>
      </c>
      <c r="H963" s="2" t="s">
        <v>1460</v>
      </c>
      <c r="I963" s="2">
        <v>76953475</v>
      </c>
      <c r="J963" s="2" t="s">
        <v>3246</v>
      </c>
      <c r="K963" s="2" t="s">
        <v>2969</v>
      </c>
      <c r="L963" s="2">
        <v>1090</v>
      </c>
      <c r="M963" s="2">
        <v>1090</v>
      </c>
      <c r="N963" s="2" t="str">
        <f t="shared" ref="N963:N1026" si="15">+CONCATENATE(O963," - ",P963)</f>
        <v>60489766 - RADIO ANTENA PODJETJE ZA INFORMIRANJE, ZALOŽNIŠTVO, RADIO IN VIDEO PRODUKCIJO D.O.O., LJUBLJANA</v>
      </c>
      <c r="O963" s="2">
        <v>60489766</v>
      </c>
      <c r="P963" s="2" t="s">
        <v>4453</v>
      </c>
      <c r="Q963" s="8">
        <v>5400</v>
      </c>
    </row>
    <row r="964" spans="1:17" x14ac:dyDescent="0.25">
      <c r="A964" s="2" t="s">
        <v>2846</v>
      </c>
      <c r="B964" s="2" t="s">
        <v>2847</v>
      </c>
      <c r="C964" s="2" t="s">
        <v>1427</v>
      </c>
      <c r="D964" s="2" t="s">
        <v>1459</v>
      </c>
      <c r="E964" s="2" t="s">
        <v>1460</v>
      </c>
      <c r="F964" s="2" t="s">
        <v>1428</v>
      </c>
      <c r="G964" s="2" t="s">
        <v>1522</v>
      </c>
      <c r="H964" s="2" t="s">
        <v>1460</v>
      </c>
      <c r="I964" s="2">
        <v>76953475</v>
      </c>
      <c r="J964" s="2" t="s">
        <v>3246</v>
      </c>
      <c r="K964" s="2" t="s">
        <v>2969</v>
      </c>
      <c r="L964" s="2">
        <v>1323</v>
      </c>
      <c r="M964" s="2">
        <v>1323</v>
      </c>
      <c r="N964" s="2" t="str">
        <f t="shared" si="15"/>
        <v>60490055 - NARAVNI PRETOK, STORITVE, D.O.O.</v>
      </c>
      <c r="O964" s="2">
        <v>60490055</v>
      </c>
      <c r="P964" s="2" t="s">
        <v>4454</v>
      </c>
      <c r="Q964" s="8">
        <v>4525.05</v>
      </c>
    </row>
    <row r="965" spans="1:17" x14ac:dyDescent="0.25">
      <c r="A965" s="2" t="s">
        <v>2846</v>
      </c>
      <c r="B965" s="2" t="s">
        <v>2847</v>
      </c>
      <c r="C965" s="2" t="s">
        <v>1427</v>
      </c>
      <c r="D965" s="2" t="s">
        <v>1459</v>
      </c>
      <c r="E965" s="2" t="s">
        <v>1460</v>
      </c>
      <c r="F965" s="2" t="s">
        <v>1428</v>
      </c>
      <c r="G965" s="2" t="s">
        <v>1522</v>
      </c>
      <c r="H965" s="2" t="s">
        <v>1460</v>
      </c>
      <c r="I965" s="2">
        <v>76953475</v>
      </c>
      <c r="J965" s="2" t="s">
        <v>3246</v>
      </c>
      <c r="K965" s="2" t="s">
        <v>2969</v>
      </c>
      <c r="L965" s="2">
        <v>2238</v>
      </c>
      <c r="M965" s="2">
        <v>2238</v>
      </c>
      <c r="N965" s="2" t="str">
        <f t="shared" si="15"/>
        <v>60520949 - LEVAS ZAPOSLOVANJE IN USPOSABLJANJE INVALIDOV KRŠKO D.O.O.</v>
      </c>
      <c r="O965" s="2">
        <v>60520949</v>
      </c>
      <c r="P965" s="2" t="s">
        <v>4455</v>
      </c>
      <c r="Q965" s="8">
        <v>900</v>
      </c>
    </row>
    <row r="966" spans="1:17" x14ac:dyDescent="0.25">
      <c r="A966" s="2" t="s">
        <v>2846</v>
      </c>
      <c r="B966" s="2" t="s">
        <v>2847</v>
      </c>
      <c r="C966" s="2" t="s">
        <v>1427</v>
      </c>
      <c r="D966" s="2" t="s">
        <v>1459</v>
      </c>
      <c r="E966" s="2" t="s">
        <v>1460</v>
      </c>
      <c r="F966" s="2" t="s">
        <v>1428</v>
      </c>
      <c r="G966" s="2" t="s">
        <v>1522</v>
      </c>
      <c r="H966" s="2" t="s">
        <v>1460</v>
      </c>
      <c r="I966" s="2">
        <v>76953475</v>
      </c>
      <c r="J966" s="2" t="s">
        <v>3246</v>
      </c>
      <c r="K966" s="2" t="s">
        <v>2969</v>
      </c>
      <c r="L966" s="2">
        <v>1681</v>
      </c>
      <c r="M966" s="2">
        <v>1681</v>
      </c>
      <c r="N966" s="2" t="str">
        <f t="shared" si="15"/>
        <v>60539984 - INŠTALACIJE ROBERT AVSEC S.P.</v>
      </c>
      <c r="O966" s="2">
        <v>60539984</v>
      </c>
      <c r="P966" s="2" t="s">
        <v>3546</v>
      </c>
      <c r="Q966" s="8">
        <v>2400</v>
      </c>
    </row>
    <row r="967" spans="1:17" x14ac:dyDescent="0.25">
      <c r="A967" s="2" t="s">
        <v>2846</v>
      </c>
      <c r="B967" s="2" t="s">
        <v>2847</v>
      </c>
      <c r="C967" s="2" t="s">
        <v>1427</v>
      </c>
      <c r="D967" s="2" t="s">
        <v>1459</v>
      </c>
      <c r="E967" s="2" t="s">
        <v>1460</v>
      </c>
      <c r="F967" s="2" t="s">
        <v>1428</v>
      </c>
      <c r="G967" s="2" t="s">
        <v>1522</v>
      </c>
      <c r="H967" s="2" t="s">
        <v>1460</v>
      </c>
      <c r="I967" s="2">
        <v>76953475</v>
      </c>
      <c r="J967" s="2" t="s">
        <v>3246</v>
      </c>
      <c r="K967" s="2" t="s">
        <v>2969</v>
      </c>
      <c r="L967" s="2">
        <v>1424</v>
      </c>
      <c r="M967" s="2">
        <v>1424</v>
      </c>
      <c r="N967" s="2" t="str">
        <f t="shared" si="15"/>
        <v>60591943 - VETERINARSKI CENTER PIKA, VETERINARSKE STORITVE IN TRGOVINA, D.O.O.</v>
      </c>
      <c r="O967" s="2">
        <v>60591943</v>
      </c>
      <c r="P967" s="2" t="s">
        <v>4456</v>
      </c>
      <c r="Q967" s="8">
        <v>3900</v>
      </c>
    </row>
    <row r="968" spans="1:17" x14ac:dyDescent="0.25">
      <c r="A968" s="2" t="s">
        <v>2846</v>
      </c>
      <c r="B968" s="2" t="s">
        <v>2847</v>
      </c>
      <c r="C968" s="2" t="s">
        <v>1427</v>
      </c>
      <c r="D968" s="2" t="s">
        <v>1459</v>
      </c>
      <c r="E968" s="2" t="s">
        <v>1460</v>
      </c>
      <c r="F968" s="2" t="s">
        <v>1428</v>
      </c>
      <c r="G968" s="2" t="s">
        <v>1522</v>
      </c>
      <c r="H968" s="2" t="s">
        <v>1460</v>
      </c>
      <c r="I968" s="2">
        <v>76953475</v>
      </c>
      <c r="J968" s="2" t="s">
        <v>3246</v>
      </c>
      <c r="K968" s="2" t="s">
        <v>2969</v>
      </c>
      <c r="L968" s="2">
        <v>1948</v>
      </c>
      <c r="M968" s="2">
        <v>1948</v>
      </c>
      <c r="N968" s="2" t="str">
        <f t="shared" si="15"/>
        <v>60692910 - THRIVE, INFORMACIJSKE STORITVE, D.O.O.</v>
      </c>
      <c r="O968" s="2">
        <v>60692910</v>
      </c>
      <c r="P968" s="2" t="s">
        <v>4457</v>
      </c>
      <c r="Q968" s="8">
        <v>1800</v>
      </c>
    </row>
    <row r="969" spans="1:17" x14ac:dyDescent="0.25">
      <c r="A969" s="2" t="s">
        <v>2846</v>
      </c>
      <c r="B969" s="2" t="s">
        <v>2847</v>
      </c>
      <c r="C969" s="2" t="s">
        <v>1427</v>
      </c>
      <c r="D969" s="2" t="s">
        <v>1459</v>
      </c>
      <c r="E969" s="2" t="s">
        <v>1460</v>
      </c>
      <c r="F969" s="2" t="s">
        <v>1428</v>
      </c>
      <c r="G969" s="2" t="s">
        <v>1522</v>
      </c>
      <c r="H969" s="2" t="s">
        <v>1460</v>
      </c>
      <c r="I969" s="2">
        <v>76953475</v>
      </c>
      <c r="J969" s="2" t="s">
        <v>3246</v>
      </c>
      <c r="K969" s="2" t="s">
        <v>2969</v>
      </c>
      <c r="L969" s="2">
        <v>1683</v>
      </c>
      <c r="M969" s="2">
        <v>1683</v>
      </c>
      <c r="N969" s="2" t="str">
        <f t="shared" si="15"/>
        <v>60727764 - ELSIM, INŠTALIRANJE ELEKTRIČNIH NAPELJAV IN NAPRAV, SIMON NOVAK S.P.</v>
      </c>
      <c r="O969" s="2">
        <v>60727764</v>
      </c>
      <c r="P969" s="2" t="s">
        <v>4458</v>
      </c>
      <c r="Q969" s="8">
        <v>2400</v>
      </c>
    </row>
    <row r="970" spans="1:17" x14ac:dyDescent="0.25">
      <c r="A970" s="2" t="s">
        <v>2846</v>
      </c>
      <c r="B970" s="2" t="s">
        <v>2847</v>
      </c>
      <c r="C970" s="2" t="s">
        <v>1427</v>
      </c>
      <c r="D970" s="2" t="s">
        <v>1459</v>
      </c>
      <c r="E970" s="2" t="s">
        <v>1460</v>
      </c>
      <c r="F970" s="2" t="s">
        <v>1428</v>
      </c>
      <c r="G970" s="2" t="s">
        <v>1522</v>
      </c>
      <c r="H970" s="2" t="s">
        <v>1460</v>
      </c>
      <c r="I970" s="2">
        <v>76953475</v>
      </c>
      <c r="J970" s="2" t="s">
        <v>3246</v>
      </c>
      <c r="K970" s="2" t="s">
        <v>2969</v>
      </c>
      <c r="L970" s="2">
        <v>1521</v>
      </c>
      <c r="M970" s="2">
        <v>1521</v>
      </c>
      <c r="N970" s="2" t="str">
        <f t="shared" si="15"/>
        <v>60910879 - LUKA ŠTOLFA - IZVRŠITELJ</v>
      </c>
      <c r="O970" s="2">
        <v>60910879</v>
      </c>
      <c r="P970" s="2" t="s">
        <v>3547</v>
      </c>
      <c r="Q970" s="8">
        <v>3240</v>
      </c>
    </row>
    <row r="971" spans="1:17" x14ac:dyDescent="0.25">
      <c r="A971" s="2" t="s">
        <v>2846</v>
      </c>
      <c r="B971" s="2" t="s">
        <v>2847</v>
      </c>
      <c r="C971" s="2" t="s">
        <v>1427</v>
      </c>
      <c r="D971" s="2" t="s">
        <v>1459</v>
      </c>
      <c r="E971" s="2" t="s">
        <v>1460</v>
      </c>
      <c r="F971" s="2" t="s">
        <v>1428</v>
      </c>
      <c r="G971" s="2" t="s">
        <v>1522</v>
      </c>
      <c r="H971" s="2" t="s">
        <v>1460</v>
      </c>
      <c r="I971" s="2">
        <v>76953475</v>
      </c>
      <c r="J971" s="2" t="s">
        <v>3246</v>
      </c>
      <c r="K971" s="2" t="s">
        <v>2969</v>
      </c>
      <c r="L971" s="2">
        <v>1421</v>
      </c>
      <c r="M971" s="2">
        <v>1421</v>
      </c>
      <c r="N971" s="2" t="str">
        <f t="shared" si="15"/>
        <v>60932058 - FRIZERSKI SALON ALENKA, ALENKA ANDERLIČ, S.P.</v>
      </c>
      <c r="O971" s="2">
        <v>60932058</v>
      </c>
      <c r="P971" s="2" t="s">
        <v>3548</v>
      </c>
      <c r="Q971" s="8">
        <v>3900</v>
      </c>
    </row>
    <row r="972" spans="1:17" x14ac:dyDescent="0.25">
      <c r="A972" s="2" t="s">
        <v>2846</v>
      </c>
      <c r="B972" s="2" t="s">
        <v>2847</v>
      </c>
      <c r="C972" s="2" t="s">
        <v>1427</v>
      </c>
      <c r="D972" s="2" t="s">
        <v>1459</v>
      </c>
      <c r="E972" s="2" t="s">
        <v>1460</v>
      </c>
      <c r="F972" s="2" t="s">
        <v>1428</v>
      </c>
      <c r="G972" s="2" t="s">
        <v>1522</v>
      </c>
      <c r="H972" s="2" t="s">
        <v>1460</v>
      </c>
      <c r="I972" s="2">
        <v>76953475</v>
      </c>
      <c r="J972" s="2" t="s">
        <v>3246</v>
      </c>
      <c r="K972" s="2" t="s">
        <v>2969</v>
      </c>
      <c r="L972" s="2">
        <v>1287</v>
      </c>
      <c r="M972" s="2">
        <v>1287</v>
      </c>
      <c r="N972" s="2" t="str">
        <f t="shared" si="15"/>
        <v>60952202 - GOSTIŠČE PRI JANEZU, ROBERT ANTOLINC S.P.</v>
      </c>
      <c r="O972" s="2">
        <v>60952202</v>
      </c>
      <c r="P972" s="2" t="s">
        <v>4459</v>
      </c>
      <c r="Q972" s="8">
        <v>4800</v>
      </c>
    </row>
    <row r="973" spans="1:17" x14ac:dyDescent="0.25">
      <c r="A973" s="2" t="s">
        <v>2846</v>
      </c>
      <c r="B973" s="2" t="s">
        <v>2847</v>
      </c>
      <c r="C973" s="2" t="s">
        <v>1427</v>
      </c>
      <c r="D973" s="2" t="s">
        <v>1459</v>
      </c>
      <c r="E973" s="2" t="s">
        <v>1460</v>
      </c>
      <c r="F973" s="2" t="s">
        <v>1428</v>
      </c>
      <c r="G973" s="2" t="s">
        <v>1522</v>
      </c>
      <c r="H973" s="2" t="s">
        <v>1460</v>
      </c>
      <c r="I973" s="2">
        <v>76953475</v>
      </c>
      <c r="J973" s="2" t="s">
        <v>3246</v>
      </c>
      <c r="K973" s="2" t="s">
        <v>2969</v>
      </c>
      <c r="L973" s="2">
        <v>1064</v>
      </c>
      <c r="M973" s="2">
        <v>1064</v>
      </c>
      <c r="N973" s="2" t="str">
        <f t="shared" si="15"/>
        <v>60976373 - PROMO - SVETOVANJE, MOJCA POVHE S.P.</v>
      </c>
      <c r="O973" s="2">
        <v>60976373</v>
      </c>
      <c r="P973" s="2" t="s">
        <v>4460</v>
      </c>
      <c r="Q973" s="8">
        <v>5400</v>
      </c>
    </row>
    <row r="974" spans="1:17" x14ac:dyDescent="0.25">
      <c r="A974" s="2" t="s">
        <v>2846</v>
      </c>
      <c r="B974" s="2" t="s">
        <v>2847</v>
      </c>
      <c r="C974" s="2" t="s">
        <v>1427</v>
      </c>
      <c r="D974" s="2" t="s">
        <v>1459</v>
      </c>
      <c r="E974" s="2" t="s">
        <v>1460</v>
      </c>
      <c r="F974" s="2" t="s">
        <v>1428</v>
      </c>
      <c r="G974" s="2" t="s">
        <v>1522</v>
      </c>
      <c r="H974" s="2" t="s">
        <v>1460</v>
      </c>
      <c r="I974" s="2">
        <v>76953475</v>
      </c>
      <c r="J974" s="2" t="s">
        <v>3246</v>
      </c>
      <c r="K974" s="2" t="s">
        <v>2969</v>
      </c>
      <c r="L974" s="2">
        <v>2198</v>
      </c>
      <c r="M974" s="2">
        <v>2198</v>
      </c>
      <c r="N974" s="2" t="str">
        <f t="shared" si="15"/>
        <v>60996374 - MPT, PROIZVODNJA IN TRGOVINA, D.O.O.</v>
      </c>
      <c r="O974" s="2">
        <v>60996374</v>
      </c>
      <c r="P974" s="2" t="s">
        <v>4461</v>
      </c>
      <c r="Q974" s="8">
        <v>1080</v>
      </c>
    </row>
    <row r="975" spans="1:17" x14ac:dyDescent="0.25">
      <c r="A975" s="2" t="s">
        <v>2846</v>
      </c>
      <c r="B975" s="2" t="s">
        <v>2847</v>
      </c>
      <c r="C975" s="2" t="s">
        <v>1427</v>
      </c>
      <c r="D975" s="2" t="s">
        <v>1459</v>
      </c>
      <c r="E975" s="2" t="s">
        <v>1460</v>
      </c>
      <c r="F975" s="2" t="s">
        <v>1428</v>
      </c>
      <c r="G975" s="2" t="s">
        <v>1522</v>
      </c>
      <c r="H975" s="2" t="s">
        <v>1460</v>
      </c>
      <c r="I975" s="2">
        <v>76953475</v>
      </c>
      <c r="J975" s="2" t="s">
        <v>3246</v>
      </c>
      <c r="K975" s="2" t="s">
        <v>2969</v>
      </c>
      <c r="L975" s="2">
        <v>1066</v>
      </c>
      <c r="M975" s="2">
        <v>1066</v>
      </c>
      <c r="N975" s="2" t="str">
        <f t="shared" si="15"/>
        <v>61058823 - ZVEZDA SPT TEKSTILNA TOVARNA, D.O.O.</v>
      </c>
      <c r="O975" s="2">
        <v>61058823</v>
      </c>
      <c r="P975" s="2" t="s">
        <v>4462</v>
      </c>
      <c r="Q975" s="8">
        <v>5400</v>
      </c>
    </row>
    <row r="976" spans="1:17" x14ac:dyDescent="0.25">
      <c r="A976" s="2" t="s">
        <v>2846</v>
      </c>
      <c r="B976" s="2" t="s">
        <v>2847</v>
      </c>
      <c r="C976" s="2" t="s">
        <v>1427</v>
      </c>
      <c r="D976" s="2" t="s">
        <v>1459</v>
      </c>
      <c r="E976" s="2" t="s">
        <v>1460</v>
      </c>
      <c r="F976" s="2" t="s">
        <v>1428</v>
      </c>
      <c r="G976" s="2" t="s">
        <v>1522</v>
      </c>
      <c r="H976" s="2" t="s">
        <v>1460</v>
      </c>
      <c r="I976" s="2">
        <v>76953475</v>
      </c>
      <c r="J976" s="2" t="s">
        <v>3246</v>
      </c>
      <c r="K976" s="2" t="s">
        <v>2969</v>
      </c>
      <c r="L976" s="2">
        <v>1068</v>
      </c>
      <c r="M976" s="2">
        <v>1068</v>
      </c>
      <c r="N976" s="2" t="str">
        <f t="shared" si="15"/>
        <v>61113824 - SINTEKO 1 ZAKLJUČNA DELA V GRADBENIŠTVU D.O.O.</v>
      </c>
      <c r="O976" s="2">
        <v>61113824</v>
      </c>
      <c r="P976" s="2" t="s">
        <v>4463</v>
      </c>
      <c r="Q976" s="8">
        <v>5400</v>
      </c>
    </row>
    <row r="977" spans="1:17" x14ac:dyDescent="0.25">
      <c r="A977" s="2" t="s">
        <v>2846</v>
      </c>
      <c r="B977" s="2" t="s">
        <v>2847</v>
      </c>
      <c r="C977" s="2" t="s">
        <v>1427</v>
      </c>
      <c r="D977" s="2" t="s">
        <v>1459</v>
      </c>
      <c r="E977" s="2" t="s">
        <v>1460</v>
      </c>
      <c r="F977" s="2" t="s">
        <v>1428</v>
      </c>
      <c r="G977" s="2" t="s">
        <v>1522</v>
      </c>
      <c r="H977" s="2" t="s">
        <v>1460</v>
      </c>
      <c r="I977" s="2">
        <v>76953475</v>
      </c>
      <c r="J977" s="2" t="s">
        <v>3246</v>
      </c>
      <c r="K977" s="2" t="s">
        <v>2969</v>
      </c>
      <c r="L977" s="2">
        <v>1070</v>
      </c>
      <c r="M977" s="2">
        <v>1070</v>
      </c>
      <c r="N977" s="2" t="str">
        <f t="shared" si="15"/>
        <v>61139068 - NITEO, POSREDNIŠTVO IN TRGOVINA, D.O.O.</v>
      </c>
      <c r="O977" s="2">
        <v>61139068</v>
      </c>
      <c r="P977" s="2" t="s">
        <v>4464</v>
      </c>
      <c r="Q977" s="8">
        <v>5400</v>
      </c>
    </row>
    <row r="978" spans="1:17" x14ac:dyDescent="0.25">
      <c r="A978" s="2" t="s">
        <v>2846</v>
      </c>
      <c r="B978" s="2" t="s">
        <v>2847</v>
      </c>
      <c r="C978" s="2" t="s">
        <v>1427</v>
      </c>
      <c r="D978" s="2" t="s">
        <v>1459</v>
      </c>
      <c r="E978" s="2" t="s">
        <v>1460</v>
      </c>
      <c r="F978" s="2" t="s">
        <v>1428</v>
      </c>
      <c r="G978" s="2" t="s">
        <v>1522</v>
      </c>
      <c r="H978" s="2" t="s">
        <v>1460</v>
      </c>
      <c r="I978" s="2">
        <v>76953475</v>
      </c>
      <c r="J978" s="2" t="s">
        <v>3246</v>
      </c>
      <c r="K978" s="2" t="s">
        <v>2969</v>
      </c>
      <c r="L978" s="2">
        <v>1072</v>
      </c>
      <c r="M978" s="2">
        <v>1072</v>
      </c>
      <c r="N978" s="2" t="str">
        <f t="shared" si="15"/>
        <v>61157481 - INSTALACIJE LUGAROV STJEPAN LUGAROV S.P.</v>
      </c>
      <c r="O978" s="2">
        <v>61157481</v>
      </c>
      <c r="P978" s="2" t="s">
        <v>3549</v>
      </c>
      <c r="Q978" s="8">
        <v>5400</v>
      </c>
    </row>
    <row r="979" spans="1:17" x14ac:dyDescent="0.25">
      <c r="A979" s="2" t="s">
        <v>2846</v>
      </c>
      <c r="B979" s="2" t="s">
        <v>2847</v>
      </c>
      <c r="C979" s="2" t="s">
        <v>1427</v>
      </c>
      <c r="D979" s="2" t="s">
        <v>1459</v>
      </c>
      <c r="E979" s="2" t="s">
        <v>1460</v>
      </c>
      <c r="F979" s="2" t="s">
        <v>1428</v>
      </c>
      <c r="G979" s="2" t="s">
        <v>1522</v>
      </c>
      <c r="H979" s="2" t="s">
        <v>1460</v>
      </c>
      <c r="I979" s="2">
        <v>76953475</v>
      </c>
      <c r="J979" s="2" t="s">
        <v>3246</v>
      </c>
      <c r="K979" s="2" t="s">
        <v>2969</v>
      </c>
      <c r="L979" s="2">
        <v>746</v>
      </c>
      <c r="M979" s="2">
        <v>746</v>
      </c>
      <c r="N979" s="2" t="str">
        <f t="shared" si="15"/>
        <v>61238406 - TIM OPARA TRGOVINA D.O.O.</v>
      </c>
      <c r="O979" s="2">
        <v>61238406</v>
      </c>
      <c r="P979" s="2" t="s">
        <v>4465</v>
      </c>
      <c r="Q979" s="8">
        <v>12828.35</v>
      </c>
    </row>
    <row r="980" spans="1:17" x14ac:dyDescent="0.25">
      <c r="A980" s="2" t="s">
        <v>2846</v>
      </c>
      <c r="B980" s="2" t="s">
        <v>2847</v>
      </c>
      <c r="C980" s="2" t="s">
        <v>1427</v>
      </c>
      <c r="D980" s="2" t="s">
        <v>1459</v>
      </c>
      <c r="E980" s="2" t="s">
        <v>1460</v>
      </c>
      <c r="F980" s="2" t="s">
        <v>1428</v>
      </c>
      <c r="G980" s="2" t="s">
        <v>1522</v>
      </c>
      <c r="H980" s="2" t="s">
        <v>1460</v>
      </c>
      <c r="I980" s="2">
        <v>76953475</v>
      </c>
      <c r="J980" s="2" t="s">
        <v>3246</v>
      </c>
      <c r="K980" s="2" t="s">
        <v>2969</v>
      </c>
      <c r="L980" s="2">
        <v>1927</v>
      </c>
      <c r="M980" s="2">
        <v>1927</v>
      </c>
      <c r="N980" s="2" t="str">
        <f t="shared" si="15"/>
        <v>61303119 - AVTOHIŠA SNOJ, SERVIS, TRGOVINA, ZASTOPSTVA D.O.O.</v>
      </c>
      <c r="O980" s="2">
        <v>61303119</v>
      </c>
      <c r="P980" s="2" t="s">
        <v>4466</v>
      </c>
      <c r="Q980" s="8">
        <v>1800</v>
      </c>
    </row>
    <row r="981" spans="1:17" x14ac:dyDescent="0.25">
      <c r="A981" s="2" t="s">
        <v>2846</v>
      </c>
      <c r="B981" s="2" t="s">
        <v>2847</v>
      </c>
      <c r="C981" s="2" t="s">
        <v>1427</v>
      </c>
      <c r="D981" s="2" t="s">
        <v>1459</v>
      </c>
      <c r="E981" s="2" t="s">
        <v>1460</v>
      </c>
      <c r="F981" s="2" t="s">
        <v>1428</v>
      </c>
      <c r="G981" s="2" t="s">
        <v>1522</v>
      </c>
      <c r="H981" s="2" t="s">
        <v>1460</v>
      </c>
      <c r="I981" s="2">
        <v>76953475</v>
      </c>
      <c r="J981" s="2" t="s">
        <v>3246</v>
      </c>
      <c r="K981" s="2" t="s">
        <v>2969</v>
      </c>
      <c r="L981" s="2">
        <v>1076</v>
      </c>
      <c r="M981" s="2">
        <v>1076</v>
      </c>
      <c r="N981" s="2" t="str">
        <f t="shared" si="15"/>
        <v>61364576 - KOMUNALA, JAVNO PODJETJE D.O.O.</v>
      </c>
      <c r="O981" s="2">
        <v>61364576</v>
      </c>
      <c r="P981" s="2" t="s">
        <v>4467</v>
      </c>
      <c r="Q981" s="8">
        <v>5400</v>
      </c>
    </row>
    <row r="982" spans="1:17" x14ac:dyDescent="0.25">
      <c r="A982" s="2" t="s">
        <v>2846</v>
      </c>
      <c r="B982" s="2" t="s">
        <v>2847</v>
      </c>
      <c r="C982" s="2" t="s">
        <v>1427</v>
      </c>
      <c r="D982" s="2" t="s">
        <v>1459</v>
      </c>
      <c r="E982" s="2" t="s">
        <v>1460</v>
      </c>
      <c r="F982" s="2" t="s">
        <v>1428</v>
      </c>
      <c r="G982" s="2" t="s">
        <v>1522</v>
      </c>
      <c r="H982" s="2" t="s">
        <v>1460</v>
      </c>
      <c r="I982" s="2">
        <v>76953475</v>
      </c>
      <c r="J982" s="2" t="s">
        <v>3246</v>
      </c>
      <c r="K982" s="2" t="s">
        <v>2969</v>
      </c>
      <c r="L982" s="2">
        <v>1078</v>
      </c>
      <c r="M982" s="2">
        <v>1078</v>
      </c>
      <c r="N982" s="2" t="str">
        <f t="shared" si="15"/>
        <v>61402966 - VITAKRAFT HOBBY PROGRAM DRUŽBA ZA KMETIJSKE DEJAVNOSTI, PROIZVODNJO, ZALOŽNIŠTVO, GRADBENIŠTVO, TRGOVINO, STORITVE, PROMET, POSREDNIŠTVO, GOSTINSTVO IN NAJEM D.O.O.</v>
      </c>
      <c r="O982" s="2">
        <v>61402966</v>
      </c>
      <c r="P982" s="2" t="s">
        <v>4468</v>
      </c>
      <c r="Q982" s="8">
        <v>5400</v>
      </c>
    </row>
    <row r="983" spans="1:17" x14ac:dyDescent="0.25">
      <c r="A983" s="2" t="s">
        <v>2846</v>
      </c>
      <c r="B983" s="2" t="s">
        <v>2847</v>
      </c>
      <c r="C983" s="2" t="s">
        <v>1427</v>
      </c>
      <c r="D983" s="2" t="s">
        <v>1459</v>
      </c>
      <c r="E983" s="2" t="s">
        <v>1460</v>
      </c>
      <c r="F983" s="2" t="s">
        <v>1428</v>
      </c>
      <c r="G983" s="2" t="s">
        <v>1522</v>
      </c>
      <c r="H983" s="2" t="s">
        <v>1460</v>
      </c>
      <c r="I983" s="2">
        <v>76953475</v>
      </c>
      <c r="J983" s="2" t="s">
        <v>3246</v>
      </c>
      <c r="K983" s="2" t="s">
        <v>2969</v>
      </c>
      <c r="L983" s="2">
        <v>1766</v>
      </c>
      <c r="M983" s="2">
        <v>1766</v>
      </c>
      <c r="N983" s="2" t="str">
        <f t="shared" si="15"/>
        <v>61420093 - SGP BENI, PODJETJE ZA GRADBENA DELA, D.O.O.</v>
      </c>
      <c r="O983" s="2">
        <v>61420093</v>
      </c>
      <c r="P983" s="2" t="s">
        <v>4469</v>
      </c>
      <c r="Q983" s="8">
        <v>2160</v>
      </c>
    </row>
    <row r="984" spans="1:17" x14ac:dyDescent="0.25">
      <c r="A984" s="2" t="s">
        <v>2846</v>
      </c>
      <c r="B984" s="2" t="s">
        <v>2847</v>
      </c>
      <c r="C984" s="2" t="s">
        <v>1427</v>
      </c>
      <c r="D984" s="2" t="s">
        <v>1459</v>
      </c>
      <c r="E984" s="2" t="s">
        <v>1460</v>
      </c>
      <c r="F984" s="2" t="s">
        <v>1428</v>
      </c>
      <c r="G984" s="2" t="s">
        <v>1522</v>
      </c>
      <c r="H984" s="2" t="s">
        <v>1460</v>
      </c>
      <c r="I984" s="2">
        <v>76953475</v>
      </c>
      <c r="J984" s="2" t="s">
        <v>3246</v>
      </c>
      <c r="K984" s="2" t="s">
        <v>2969</v>
      </c>
      <c r="L984" s="2">
        <v>2243</v>
      </c>
      <c r="M984" s="2">
        <v>2243</v>
      </c>
      <c r="N984" s="2" t="str">
        <f t="shared" si="15"/>
        <v>61454966 - ARHITEKTURA IN OBLIKOVANJE, MARJETKA SLABE S.P.</v>
      </c>
      <c r="O984" s="2">
        <v>61454966</v>
      </c>
      <c r="P984" s="2" t="s">
        <v>4470</v>
      </c>
      <c r="Q984" s="8">
        <v>900</v>
      </c>
    </row>
    <row r="985" spans="1:17" x14ac:dyDescent="0.25">
      <c r="A985" s="2" t="s">
        <v>2846</v>
      </c>
      <c r="B985" s="2" t="s">
        <v>2847</v>
      </c>
      <c r="C985" s="2" t="s">
        <v>1427</v>
      </c>
      <c r="D985" s="2" t="s">
        <v>1459</v>
      </c>
      <c r="E985" s="2" t="s">
        <v>1460</v>
      </c>
      <c r="F985" s="2" t="s">
        <v>1428</v>
      </c>
      <c r="G985" s="2" t="s">
        <v>1522</v>
      </c>
      <c r="H985" s="2" t="s">
        <v>1460</v>
      </c>
      <c r="I985" s="2">
        <v>76953475</v>
      </c>
      <c r="J985" s="2" t="s">
        <v>3246</v>
      </c>
      <c r="K985" s="2" t="s">
        <v>2969</v>
      </c>
      <c r="L985" s="2">
        <v>1601</v>
      </c>
      <c r="M985" s="2">
        <v>1601</v>
      </c>
      <c r="N985" s="2" t="str">
        <f t="shared" si="15"/>
        <v>61620882 - OMEC MOTORS SOUTH EAST EUROPE, ZASTOPSTVO, POSREDNIŠTVO IN PRODAJA, D.O.O.</v>
      </c>
      <c r="O985" s="2">
        <v>61620882</v>
      </c>
      <c r="P985" s="2" t="s">
        <v>4471</v>
      </c>
      <c r="Q985" s="8">
        <v>2700</v>
      </c>
    </row>
    <row r="986" spans="1:17" x14ac:dyDescent="0.25">
      <c r="A986" s="2" t="s">
        <v>2846</v>
      </c>
      <c r="B986" s="2" t="s">
        <v>2847</v>
      </c>
      <c r="C986" s="2" t="s">
        <v>1427</v>
      </c>
      <c r="D986" s="2" t="s">
        <v>1459</v>
      </c>
      <c r="E986" s="2" t="s">
        <v>1460</v>
      </c>
      <c r="F986" s="2" t="s">
        <v>1428</v>
      </c>
      <c r="G986" s="2" t="s">
        <v>1522</v>
      </c>
      <c r="H986" s="2" t="s">
        <v>1460</v>
      </c>
      <c r="I986" s="2">
        <v>76953475</v>
      </c>
      <c r="J986" s="2" t="s">
        <v>3246</v>
      </c>
      <c r="K986" s="2" t="s">
        <v>2969</v>
      </c>
      <c r="L986" s="2">
        <v>2036</v>
      </c>
      <c r="M986" s="2">
        <v>2036</v>
      </c>
      <c r="N986" s="2" t="str">
        <f t="shared" si="15"/>
        <v>61673374 - OAZA CAFFE, JANEZ KOZELJ, S.P., GOSTINSKA DEJAVNOST</v>
      </c>
      <c r="O986" s="2">
        <v>61673374</v>
      </c>
      <c r="P986" s="2" t="s">
        <v>4472</v>
      </c>
      <c r="Q986" s="8">
        <v>1680</v>
      </c>
    </row>
    <row r="987" spans="1:17" x14ac:dyDescent="0.25">
      <c r="A987" s="2" t="s">
        <v>2846</v>
      </c>
      <c r="B987" s="2" t="s">
        <v>2847</v>
      </c>
      <c r="C987" s="2" t="s">
        <v>1427</v>
      </c>
      <c r="D987" s="2" t="s">
        <v>1459</v>
      </c>
      <c r="E987" s="2" t="s">
        <v>1460</v>
      </c>
      <c r="F987" s="2" t="s">
        <v>1428</v>
      </c>
      <c r="G987" s="2" t="s">
        <v>1522</v>
      </c>
      <c r="H987" s="2" t="s">
        <v>1460</v>
      </c>
      <c r="I987" s="2">
        <v>76953475</v>
      </c>
      <c r="J987" s="2" t="s">
        <v>3246</v>
      </c>
      <c r="K987" s="2" t="s">
        <v>2969</v>
      </c>
      <c r="L987" s="2">
        <v>2161</v>
      </c>
      <c r="M987" s="2">
        <v>2161</v>
      </c>
      <c r="N987" s="2" t="str">
        <f t="shared" si="15"/>
        <v>61818445 - KLAVNICA TIBOLA, DOMINIK OGRIZEK S.P.</v>
      </c>
      <c r="O987" s="2">
        <v>61818445</v>
      </c>
      <c r="P987" s="2" t="s">
        <v>3550</v>
      </c>
      <c r="Q987" s="8">
        <v>1200</v>
      </c>
    </row>
    <row r="988" spans="1:17" x14ac:dyDescent="0.25">
      <c r="A988" s="2" t="s">
        <v>2846</v>
      </c>
      <c r="B988" s="2" t="s">
        <v>2847</v>
      </c>
      <c r="C988" s="2" t="s">
        <v>1427</v>
      </c>
      <c r="D988" s="2" t="s">
        <v>1459</v>
      </c>
      <c r="E988" s="2" t="s">
        <v>1460</v>
      </c>
      <c r="F988" s="2" t="s">
        <v>1428</v>
      </c>
      <c r="G988" s="2" t="s">
        <v>1522</v>
      </c>
      <c r="H988" s="2" t="s">
        <v>1460</v>
      </c>
      <c r="I988" s="2">
        <v>76953475</v>
      </c>
      <c r="J988" s="2" t="s">
        <v>3246</v>
      </c>
      <c r="K988" s="2" t="s">
        <v>2969</v>
      </c>
      <c r="L988" s="2">
        <v>2416</v>
      </c>
      <c r="M988" s="2">
        <v>2416</v>
      </c>
      <c r="N988" s="2" t="str">
        <f t="shared" si="15"/>
        <v>61906123 - SIMBA BAR BOŽIDAR KORENIČ S.P.</v>
      </c>
      <c r="O988" s="2">
        <v>61906123</v>
      </c>
      <c r="P988" s="2" t="s">
        <v>3551</v>
      </c>
      <c r="Q988" s="8">
        <v>103.85</v>
      </c>
    </row>
    <row r="989" spans="1:17" x14ac:dyDescent="0.25">
      <c r="A989" s="2" t="s">
        <v>2846</v>
      </c>
      <c r="B989" s="2" t="s">
        <v>2847</v>
      </c>
      <c r="C989" s="2" t="s">
        <v>1427</v>
      </c>
      <c r="D989" s="2" t="s">
        <v>1459</v>
      </c>
      <c r="E989" s="2" t="s">
        <v>1460</v>
      </c>
      <c r="F989" s="2" t="s">
        <v>1428</v>
      </c>
      <c r="G989" s="2" t="s">
        <v>1522</v>
      </c>
      <c r="H989" s="2" t="s">
        <v>1460</v>
      </c>
      <c r="I989" s="2">
        <v>76953475</v>
      </c>
      <c r="J989" s="2" t="s">
        <v>3246</v>
      </c>
      <c r="K989" s="2" t="s">
        <v>2969</v>
      </c>
      <c r="L989" s="2">
        <v>1685</v>
      </c>
      <c r="M989" s="2">
        <v>1685</v>
      </c>
      <c r="N989" s="2" t="str">
        <f t="shared" si="15"/>
        <v>61940992 - SOLNI HRAM, CENTER DOBREGA POČUTJA, D.O.O.</v>
      </c>
      <c r="O989" s="2">
        <v>61940992</v>
      </c>
      <c r="P989" s="2" t="s">
        <v>4473</v>
      </c>
      <c r="Q989" s="8">
        <v>2400</v>
      </c>
    </row>
    <row r="990" spans="1:17" x14ac:dyDescent="0.25">
      <c r="A990" s="2" t="s">
        <v>2846</v>
      </c>
      <c r="B990" s="2" t="s">
        <v>2847</v>
      </c>
      <c r="C990" s="2" t="s">
        <v>1427</v>
      </c>
      <c r="D990" s="2" t="s">
        <v>1459</v>
      </c>
      <c r="E990" s="2" t="s">
        <v>1460</v>
      </c>
      <c r="F990" s="2" t="s">
        <v>1428</v>
      </c>
      <c r="G990" s="2" t="s">
        <v>1522</v>
      </c>
      <c r="H990" s="2" t="s">
        <v>1460</v>
      </c>
      <c r="I990" s="2">
        <v>76953475</v>
      </c>
      <c r="J990" s="2" t="s">
        <v>3246</v>
      </c>
      <c r="K990" s="2" t="s">
        <v>2969</v>
      </c>
      <c r="L990" s="2">
        <v>326</v>
      </c>
      <c r="M990" s="2">
        <v>326</v>
      </c>
      <c r="N990" s="2" t="str">
        <f t="shared" si="15"/>
        <v>61952745 - MONTER DRAVOGRAD D.O.O.</v>
      </c>
      <c r="O990" s="2">
        <v>61952745</v>
      </c>
      <c r="P990" s="2" t="s">
        <v>895</v>
      </c>
      <c r="Q990" s="8">
        <v>6820</v>
      </c>
    </row>
    <row r="991" spans="1:17" x14ac:dyDescent="0.25">
      <c r="A991" s="2" t="s">
        <v>2846</v>
      </c>
      <c r="B991" s="2" t="s">
        <v>2847</v>
      </c>
      <c r="C991" s="2" t="s">
        <v>1427</v>
      </c>
      <c r="D991" s="2" t="s">
        <v>1459</v>
      </c>
      <c r="E991" s="2" t="s">
        <v>1460</v>
      </c>
      <c r="F991" s="2" t="s">
        <v>1428</v>
      </c>
      <c r="G991" s="2" t="s">
        <v>1522</v>
      </c>
      <c r="H991" s="2" t="s">
        <v>1460</v>
      </c>
      <c r="I991" s="2">
        <v>76953475</v>
      </c>
      <c r="J991" s="2" t="s">
        <v>3246</v>
      </c>
      <c r="K991" s="2" t="s">
        <v>2969</v>
      </c>
      <c r="L991" s="2">
        <v>1485</v>
      </c>
      <c r="M991" s="2">
        <v>1485</v>
      </c>
      <c r="N991" s="2" t="str">
        <f t="shared" si="15"/>
        <v>62007564 - AVTOMEHANIKA BOŠTJAN ZORKO S.P.</v>
      </c>
      <c r="O991" s="2">
        <v>62007564</v>
      </c>
      <c r="P991" s="2" t="s">
        <v>3552</v>
      </c>
      <c r="Q991" s="8">
        <v>3556.1</v>
      </c>
    </row>
    <row r="992" spans="1:17" x14ac:dyDescent="0.25">
      <c r="A992" s="2" t="s">
        <v>2846</v>
      </c>
      <c r="B992" s="2" t="s">
        <v>2847</v>
      </c>
      <c r="C992" s="2" t="s">
        <v>1427</v>
      </c>
      <c r="D992" s="2" t="s">
        <v>1459</v>
      </c>
      <c r="E992" s="2" t="s">
        <v>1460</v>
      </c>
      <c r="F992" s="2" t="s">
        <v>1428</v>
      </c>
      <c r="G992" s="2" t="s">
        <v>1522</v>
      </c>
      <c r="H992" s="2" t="s">
        <v>1460</v>
      </c>
      <c r="I992" s="2">
        <v>76953475</v>
      </c>
      <c r="J992" s="2" t="s">
        <v>3246</v>
      </c>
      <c r="K992" s="2" t="s">
        <v>2969</v>
      </c>
      <c r="L992" s="2">
        <v>1479</v>
      </c>
      <c r="M992" s="2">
        <v>1479</v>
      </c>
      <c r="N992" s="2" t="str">
        <f t="shared" si="15"/>
        <v>62042831 - MARKET "S" IN KAVA BAR "VIOLA" BOŠTJAN SLAVIČ S.P.</v>
      </c>
      <c r="O992" s="2">
        <v>62042831</v>
      </c>
      <c r="P992" s="2" t="s">
        <v>3553</v>
      </c>
      <c r="Q992" s="8">
        <v>3600</v>
      </c>
    </row>
    <row r="993" spans="1:17" x14ac:dyDescent="0.25">
      <c r="A993" s="2" t="s">
        <v>2846</v>
      </c>
      <c r="B993" s="2" t="s">
        <v>2847</v>
      </c>
      <c r="C993" s="2" t="s">
        <v>1427</v>
      </c>
      <c r="D993" s="2" t="s">
        <v>1459</v>
      </c>
      <c r="E993" s="2" t="s">
        <v>1460</v>
      </c>
      <c r="F993" s="2" t="s">
        <v>1428</v>
      </c>
      <c r="G993" s="2" t="s">
        <v>1522</v>
      </c>
      <c r="H993" s="2" t="s">
        <v>1460</v>
      </c>
      <c r="I993" s="2">
        <v>76953475</v>
      </c>
      <c r="J993" s="2" t="s">
        <v>3246</v>
      </c>
      <c r="K993" s="2" t="s">
        <v>2969</v>
      </c>
      <c r="L993" s="2">
        <v>1094</v>
      </c>
      <c r="M993" s="2">
        <v>1094</v>
      </c>
      <c r="N993" s="2" t="str">
        <f t="shared" si="15"/>
        <v>62141970 - MONTAŽA IN PRODAJA STAVBNEGA POHIŠTVA BRIGITA GAJSER S.P.</v>
      </c>
      <c r="O993" s="2">
        <v>62141970</v>
      </c>
      <c r="P993" s="2" t="s">
        <v>4474</v>
      </c>
      <c r="Q993" s="8">
        <v>5400</v>
      </c>
    </row>
    <row r="994" spans="1:17" x14ac:dyDescent="0.25">
      <c r="A994" s="2" t="s">
        <v>2846</v>
      </c>
      <c r="B994" s="2" t="s">
        <v>2847</v>
      </c>
      <c r="C994" s="2" t="s">
        <v>1427</v>
      </c>
      <c r="D994" s="2" t="s">
        <v>1459</v>
      </c>
      <c r="E994" s="2" t="s">
        <v>1460</v>
      </c>
      <c r="F994" s="2" t="s">
        <v>1428</v>
      </c>
      <c r="G994" s="2" t="s">
        <v>1522</v>
      </c>
      <c r="H994" s="2" t="s">
        <v>1460</v>
      </c>
      <c r="I994" s="2">
        <v>76953475</v>
      </c>
      <c r="J994" s="2" t="s">
        <v>3246</v>
      </c>
      <c r="K994" s="2" t="s">
        <v>2969</v>
      </c>
      <c r="L994" s="2">
        <v>2199</v>
      </c>
      <c r="M994" s="2">
        <v>2199</v>
      </c>
      <c r="N994" s="2" t="str">
        <f t="shared" si="15"/>
        <v>62241079 - METALKO BUČAR, KROVSTVO, KLEPARSTVO, D.O.O.</v>
      </c>
      <c r="O994" s="2">
        <v>62241079</v>
      </c>
      <c r="P994" s="2" t="s">
        <v>4475</v>
      </c>
      <c r="Q994" s="8">
        <v>1080</v>
      </c>
    </row>
    <row r="995" spans="1:17" x14ac:dyDescent="0.25">
      <c r="A995" s="2" t="s">
        <v>2846</v>
      </c>
      <c r="B995" s="2" t="s">
        <v>2847</v>
      </c>
      <c r="C995" s="2" t="s">
        <v>1427</v>
      </c>
      <c r="D995" s="2" t="s">
        <v>1459</v>
      </c>
      <c r="E995" s="2" t="s">
        <v>1460</v>
      </c>
      <c r="F995" s="2" t="s">
        <v>1428</v>
      </c>
      <c r="G995" s="2" t="s">
        <v>1522</v>
      </c>
      <c r="H995" s="2" t="s">
        <v>1460</v>
      </c>
      <c r="I995" s="2">
        <v>76953475</v>
      </c>
      <c r="J995" s="2" t="s">
        <v>3246</v>
      </c>
      <c r="K995" s="2" t="s">
        <v>2969</v>
      </c>
      <c r="L995" s="2">
        <v>1355</v>
      </c>
      <c r="M995" s="2">
        <v>1355</v>
      </c>
      <c r="N995" s="2" t="str">
        <f t="shared" si="15"/>
        <v>62243217 - SELMAR, TRGOVINA IN SERVIS MOTORNIH VOZIL, D.O.O.</v>
      </c>
      <c r="O995" s="2">
        <v>62243217</v>
      </c>
      <c r="P995" s="2" t="s">
        <v>4476</v>
      </c>
      <c r="Q995" s="8">
        <v>4500</v>
      </c>
    </row>
    <row r="996" spans="1:17" x14ac:dyDescent="0.25">
      <c r="A996" s="2" t="s">
        <v>2846</v>
      </c>
      <c r="B996" s="2" t="s">
        <v>2847</v>
      </c>
      <c r="C996" s="2" t="s">
        <v>1427</v>
      </c>
      <c r="D996" s="2" t="s">
        <v>1459</v>
      </c>
      <c r="E996" s="2" t="s">
        <v>1460</v>
      </c>
      <c r="F996" s="2" t="s">
        <v>1428</v>
      </c>
      <c r="G996" s="2" t="s">
        <v>1522</v>
      </c>
      <c r="H996" s="2" t="s">
        <v>1460</v>
      </c>
      <c r="I996" s="2">
        <v>76953475</v>
      </c>
      <c r="J996" s="2" t="s">
        <v>3246</v>
      </c>
      <c r="K996" s="2" t="s">
        <v>2969</v>
      </c>
      <c r="L996" s="2">
        <v>2241</v>
      </c>
      <c r="M996" s="2">
        <v>2241</v>
      </c>
      <c r="N996" s="2" t="str">
        <f t="shared" si="15"/>
        <v>62363999 - STUDIO ODKLOP, ŠPORTNA DEJAVNOST, HATEMA DJURKOVIĆ S.P.</v>
      </c>
      <c r="O996" s="2">
        <v>62363999</v>
      </c>
      <c r="P996" s="2" t="s">
        <v>4477</v>
      </c>
      <c r="Q996" s="8">
        <v>900</v>
      </c>
    </row>
    <row r="997" spans="1:17" x14ac:dyDescent="0.25">
      <c r="A997" s="2" t="s">
        <v>2846</v>
      </c>
      <c r="B997" s="2" t="s">
        <v>2847</v>
      </c>
      <c r="C997" s="2" t="s">
        <v>1427</v>
      </c>
      <c r="D997" s="2" t="s">
        <v>1459</v>
      </c>
      <c r="E997" s="2" t="s">
        <v>1460</v>
      </c>
      <c r="F997" s="2" t="s">
        <v>1428</v>
      </c>
      <c r="G997" s="2" t="s">
        <v>1522</v>
      </c>
      <c r="H997" s="2" t="s">
        <v>1460</v>
      </c>
      <c r="I997" s="2">
        <v>76953475</v>
      </c>
      <c r="J997" s="2" t="s">
        <v>3246</v>
      </c>
      <c r="K997" s="2" t="s">
        <v>2969</v>
      </c>
      <c r="L997" s="2">
        <v>184</v>
      </c>
      <c r="M997" s="2">
        <v>184</v>
      </c>
      <c r="N997" s="2" t="str">
        <f t="shared" si="15"/>
        <v>62372823 - STRIP'S D.O.O.</v>
      </c>
      <c r="O997" s="2">
        <v>62372823</v>
      </c>
      <c r="P997" s="2" t="s">
        <v>466</v>
      </c>
      <c r="Q997" s="8">
        <v>1500</v>
      </c>
    </row>
    <row r="998" spans="1:17" x14ac:dyDescent="0.25">
      <c r="A998" s="2" t="s">
        <v>2846</v>
      </c>
      <c r="B998" s="2" t="s">
        <v>2847</v>
      </c>
      <c r="C998" s="2" t="s">
        <v>1427</v>
      </c>
      <c r="D998" s="2" t="s">
        <v>1459</v>
      </c>
      <c r="E998" s="2" t="s">
        <v>1460</v>
      </c>
      <c r="F998" s="2" t="s">
        <v>1428</v>
      </c>
      <c r="G998" s="2" t="s">
        <v>1522</v>
      </c>
      <c r="H998" s="2" t="s">
        <v>1460</v>
      </c>
      <c r="I998" s="2">
        <v>76953475</v>
      </c>
      <c r="J998" s="2" t="s">
        <v>3246</v>
      </c>
      <c r="K998" s="2" t="s">
        <v>2969</v>
      </c>
      <c r="L998" s="2">
        <v>2083</v>
      </c>
      <c r="M998" s="2">
        <v>2083</v>
      </c>
      <c r="N998" s="2" t="str">
        <f t="shared" si="15"/>
        <v>62435647 - ATELJE JAPELJ, OBLIKOVANJE, PROJEKTIRANJE, ORGANIZACIJA, TRGOVINA IN DRUGE STORITVE D.O.O.</v>
      </c>
      <c r="O998" s="2">
        <v>62435647</v>
      </c>
      <c r="P998" s="2" t="s">
        <v>4478</v>
      </c>
      <c r="Q998" s="8">
        <v>1500</v>
      </c>
    </row>
    <row r="999" spans="1:17" x14ac:dyDescent="0.25">
      <c r="A999" s="2" t="s">
        <v>2846</v>
      </c>
      <c r="B999" s="2" t="s">
        <v>2847</v>
      </c>
      <c r="C999" s="2" t="s">
        <v>1427</v>
      </c>
      <c r="D999" s="2" t="s">
        <v>1459</v>
      </c>
      <c r="E999" s="2" t="s">
        <v>1460</v>
      </c>
      <c r="F999" s="2" t="s">
        <v>1428</v>
      </c>
      <c r="G999" s="2" t="s">
        <v>1522</v>
      </c>
      <c r="H999" s="2" t="s">
        <v>1460</v>
      </c>
      <c r="I999" s="2">
        <v>76953475</v>
      </c>
      <c r="J999" s="2" t="s">
        <v>3246</v>
      </c>
      <c r="K999" s="2" t="s">
        <v>2969</v>
      </c>
      <c r="L999" s="2">
        <v>1286</v>
      </c>
      <c r="M999" s="2">
        <v>1286</v>
      </c>
      <c r="N999" s="2" t="str">
        <f t="shared" si="15"/>
        <v>62466801 - ZVEZDA LIMBO TRGOVSKO PROIZVODNO IN STORITVENO PODJETJE D.O.O.</v>
      </c>
      <c r="O999" s="2">
        <v>62466801</v>
      </c>
      <c r="P999" s="2" t="s">
        <v>4479</v>
      </c>
      <c r="Q999" s="8">
        <v>4800</v>
      </c>
    </row>
    <row r="1000" spans="1:17" x14ac:dyDescent="0.25">
      <c r="A1000" s="2" t="s">
        <v>2846</v>
      </c>
      <c r="B1000" s="2" t="s">
        <v>2847</v>
      </c>
      <c r="C1000" s="2" t="s">
        <v>1427</v>
      </c>
      <c r="D1000" s="2" t="s">
        <v>1459</v>
      </c>
      <c r="E1000" s="2" t="s">
        <v>1460</v>
      </c>
      <c r="F1000" s="2" t="s">
        <v>1428</v>
      </c>
      <c r="G1000" s="2" t="s">
        <v>1522</v>
      </c>
      <c r="H1000" s="2" t="s">
        <v>1460</v>
      </c>
      <c r="I1000" s="2">
        <v>76953475</v>
      </c>
      <c r="J1000" s="2" t="s">
        <v>3246</v>
      </c>
      <c r="K1000" s="2" t="s">
        <v>2969</v>
      </c>
      <c r="L1000" s="2">
        <v>852</v>
      </c>
      <c r="M1000" s="2">
        <v>852</v>
      </c>
      <c r="N1000" s="2" t="str">
        <f t="shared" si="15"/>
        <v>62483013 - DBUNDERLA, DIMNIKARSKE STORITVE, D.O.O.</v>
      </c>
      <c r="O1000" s="2">
        <v>62483013</v>
      </c>
      <c r="P1000" s="2" t="s">
        <v>4480</v>
      </c>
      <c r="Q1000" s="8">
        <v>6880</v>
      </c>
    </row>
    <row r="1001" spans="1:17" x14ac:dyDescent="0.25">
      <c r="A1001" s="2" t="s">
        <v>2846</v>
      </c>
      <c r="B1001" s="2" t="s">
        <v>2847</v>
      </c>
      <c r="C1001" s="2" t="s">
        <v>1427</v>
      </c>
      <c r="D1001" s="2" t="s">
        <v>1459</v>
      </c>
      <c r="E1001" s="2" t="s">
        <v>1460</v>
      </c>
      <c r="F1001" s="2" t="s">
        <v>1428</v>
      </c>
      <c r="G1001" s="2" t="s">
        <v>1522</v>
      </c>
      <c r="H1001" s="2" t="s">
        <v>1460</v>
      </c>
      <c r="I1001" s="2">
        <v>76953475</v>
      </c>
      <c r="J1001" s="2" t="s">
        <v>3246</v>
      </c>
      <c r="K1001" s="2" t="s">
        <v>2969</v>
      </c>
      <c r="L1001" s="2">
        <v>1288</v>
      </c>
      <c r="M1001" s="2">
        <v>1288</v>
      </c>
      <c r="N1001" s="2" t="str">
        <f t="shared" si="15"/>
        <v>62483595 - KLIMA AKTIV, MONTAŽA IN VZDRŽEVANJE KLIMATSKIH NAPRAV, DAMJAN GODEC S.P.</v>
      </c>
      <c r="O1001" s="2">
        <v>62483595</v>
      </c>
      <c r="P1001" s="2" t="s">
        <v>3554</v>
      </c>
      <c r="Q1001" s="8">
        <v>4800</v>
      </c>
    </row>
    <row r="1002" spans="1:17" x14ac:dyDescent="0.25">
      <c r="A1002" s="2" t="s">
        <v>2846</v>
      </c>
      <c r="B1002" s="2" t="s">
        <v>2847</v>
      </c>
      <c r="C1002" s="2" t="s">
        <v>1427</v>
      </c>
      <c r="D1002" s="2" t="s">
        <v>1459</v>
      </c>
      <c r="E1002" s="2" t="s">
        <v>1460</v>
      </c>
      <c r="F1002" s="2" t="s">
        <v>1428</v>
      </c>
      <c r="G1002" s="2" t="s">
        <v>1522</v>
      </c>
      <c r="H1002" s="2" t="s">
        <v>1460</v>
      </c>
      <c r="I1002" s="2">
        <v>76953475</v>
      </c>
      <c r="J1002" s="2" t="s">
        <v>3246</v>
      </c>
      <c r="K1002" s="2" t="s">
        <v>2969</v>
      </c>
      <c r="L1002" s="2">
        <v>1941</v>
      </c>
      <c r="M1002" s="2">
        <v>1941</v>
      </c>
      <c r="N1002" s="2" t="str">
        <f t="shared" si="15"/>
        <v>62515250 - INSTALACIJE CENTRALNIH KURJAV MARINO VUKELIĆ S.P.</v>
      </c>
      <c r="O1002" s="2">
        <v>62515250</v>
      </c>
      <c r="P1002" s="2" t="s">
        <v>3555</v>
      </c>
      <c r="Q1002" s="8">
        <v>1800</v>
      </c>
    </row>
    <row r="1003" spans="1:17" x14ac:dyDescent="0.25">
      <c r="A1003" s="2" t="s">
        <v>2846</v>
      </c>
      <c r="B1003" s="2" t="s">
        <v>2847</v>
      </c>
      <c r="C1003" s="2" t="s">
        <v>1427</v>
      </c>
      <c r="D1003" s="2" t="s">
        <v>1459</v>
      </c>
      <c r="E1003" s="2" t="s">
        <v>1460</v>
      </c>
      <c r="F1003" s="2" t="s">
        <v>1428</v>
      </c>
      <c r="G1003" s="2" t="s">
        <v>1522</v>
      </c>
      <c r="H1003" s="2" t="s">
        <v>1460</v>
      </c>
      <c r="I1003" s="2">
        <v>76953475</v>
      </c>
      <c r="J1003" s="2" t="s">
        <v>3246</v>
      </c>
      <c r="K1003" s="2" t="s">
        <v>2969</v>
      </c>
      <c r="L1003" s="2">
        <v>1067</v>
      </c>
      <c r="M1003" s="2">
        <v>1067</v>
      </c>
      <c r="N1003" s="2" t="str">
        <f t="shared" si="15"/>
        <v>62532561 - POČITNICE.SI TURISTIČNA AGENCIJA D.O.O.</v>
      </c>
      <c r="O1003" s="2">
        <v>62532561</v>
      </c>
      <c r="P1003" s="2" t="s">
        <v>4481</v>
      </c>
      <c r="Q1003" s="8">
        <v>5400</v>
      </c>
    </row>
    <row r="1004" spans="1:17" x14ac:dyDescent="0.25">
      <c r="A1004" s="2" t="s">
        <v>2846</v>
      </c>
      <c r="B1004" s="2" t="s">
        <v>2847</v>
      </c>
      <c r="C1004" s="2" t="s">
        <v>1427</v>
      </c>
      <c r="D1004" s="2" t="s">
        <v>1459</v>
      </c>
      <c r="E1004" s="2" t="s">
        <v>1460</v>
      </c>
      <c r="F1004" s="2" t="s">
        <v>1428</v>
      </c>
      <c r="G1004" s="2" t="s">
        <v>1522</v>
      </c>
      <c r="H1004" s="2" t="s">
        <v>1460</v>
      </c>
      <c r="I1004" s="2">
        <v>76953475</v>
      </c>
      <c r="J1004" s="2" t="s">
        <v>3246</v>
      </c>
      <c r="K1004" s="2" t="s">
        <v>2969</v>
      </c>
      <c r="L1004" s="2">
        <v>2171</v>
      </c>
      <c r="M1004" s="2">
        <v>2171</v>
      </c>
      <c r="N1004" s="2" t="str">
        <f t="shared" si="15"/>
        <v>62541803 - INTER CARS INT TRGOVINA Z REZERVNIMI DELI IN OPREMO ZA MOTORNA VOZILA D.O.O.</v>
      </c>
      <c r="O1004" s="2">
        <v>62541803</v>
      </c>
      <c r="P1004" s="2" t="s">
        <v>4482</v>
      </c>
      <c r="Q1004" s="8">
        <v>1200</v>
      </c>
    </row>
    <row r="1005" spans="1:17" x14ac:dyDescent="0.25">
      <c r="A1005" s="2" t="s">
        <v>2846</v>
      </c>
      <c r="B1005" s="2" t="s">
        <v>2847</v>
      </c>
      <c r="C1005" s="2" t="s">
        <v>1427</v>
      </c>
      <c r="D1005" s="2" t="s">
        <v>1459</v>
      </c>
      <c r="E1005" s="2" t="s">
        <v>1460</v>
      </c>
      <c r="F1005" s="2" t="s">
        <v>1428</v>
      </c>
      <c r="G1005" s="2" t="s">
        <v>1522</v>
      </c>
      <c r="H1005" s="2" t="s">
        <v>1460</v>
      </c>
      <c r="I1005" s="2">
        <v>76953475</v>
      </c>
      <c r="J1005" s="2" t="s">
        <v>3246</v>
      </c>
      <c r="K1005" s="2" t="s">
        <v>2969</v>
      </c>
      <c r="L1005" s="2">
        <v>770</v>
      </c>
      <c r="M1005" s="2">
        <v>770</v>
      </c>
      <c r="N1005" s="2" t="str">
        <f t="shared" si="15"/>
        <v>62546066 - AVTOPREVOZNIŠTVO ALEŠ GOLOUH S.P.</v>
      </c>
      <c r="O1005" s="2">
        <v>62546066</v>
      </c>
      <c r="P1005" s="2" t="s">
        <v>3556</v>
      </c>
      <c r="Q1005" s="8">
        <v>10800</v>
      </c>
    </row>
    <row r="1006" spans="1:17" x14ac:dyDescent="0.25">
      <c r="A1006" s="2" t="s">
        <v>2846</v>
      </c>
      <c r="B1006" s="2" t="s">
        <v>2847</v>
      </c>
      <c r="C1006" s="2" t="s">
        <v>1427</v>
      </c>
      <c r="D1006" s="2" t="s">
        <v>1459</v>
      </c>
      <c r="E1006" s="2" t="s">
        <v>1460</v>
      </c>
      <c r="F1006" s="2" t="s">
        <v>1428</v>
      </c>
      <c r="G1006" s="2" t="s">
        <v>1522</v>
      </c>
      <c r="H1006" s="2" t="s">
        <v>1460</v>
      </c>
      <c r="I1006" s="2">
        <v>76953475</v>
      </c>
      <c r="J1006" s="2" t="s">
        <v>3246</v>
      </c>
      <c r="K1006" s="2" t="s">
        <v>2969</v>
      </c>
      <c r="L1006" s="2">
        <v>865</v>
      </c>
      <c r="M1006" s="2">
        <v>865</v>
      </c>
      <c r="N1006" s="2" t="str">
        <f t="shared" si="15"/>
        <v>62607979 - LK ING PROIZVODNJA, STORITVE IN TRGOVINA, D.O.O.</v>
      </c>
      <c r="O1006" s="2">
        <v>62607979</v>
      </c>
      <c r="P1006" s="2" t="s">
        <v>4483</v>
      </c>
      <c r="Q1006" s="8">
        <v>6540</v>
      </c>
    </row>
    <row r="1007" spans="1:17" x14ac:dyDescent="0.25">
      <c r="A1007" s="2" t="s">
        <v>2846</v>
      </c>
      <c r="B1007" s="2" t="s">
        <v>2847</v>
      </c>
      <c r="C1007" s="2" t="s">
        <v>1427</v>
      </c>
      <c r="D1007" s="2" t="s">
        <v>1459</v>
      </c>
      <c r="E1007" s="2" t="s">
        <v>1460</v>
      </c>
      <c r="F1007" s="2" t="s">
        <v>1428</v>
      </c>
      <c r="G1007" s="2" t="s">
        <v>1522</v>
      </c>
      <c r="H1007" s="2" t="s">
        <v>1460</v>
      </c>
      <c r="I1007" s="2">
        <v>76953475</v>
      </c>
      <c r="J1007" s="2" t="s">
        <v>3246</v>
      </c>
      <c r="K1007" s="2" t="s">
        <v>2969</v>
      </c>
      <c r="L1007" s="2">
        <v>1289</v>
      </c>
      <c r="M1007" s="2">
        <v>1289</v>
      </c>
      <c r="N1007" s="2" t="str">
        <f t="shared" si="15"/>
        <v>62654837 - FRIZERSKI STUDIO SALEJA LEJA MLINARIĆ S.P.</v>
      </c>
      <c r="O1007" s="2">
        <v>62654837</v>
      </c>
      <c r="P1007" s="2" t="s">
        <v>3557</v>
      </c>
      <c r="Q1007" s="8">
        <v>4800</v>
      </c>
    </row>
    <row r="1008" spans="1:17" x14ac:dyDescent="0.25">
      <c r="A1008" s="2" t="s">
        <v>2846</v>
      </c>
      <c r="B1008" s="2" t="s">
        <v>2847</v>
      </c>
      <c r="C1008" s="2" t="s">
        <v>1427</v>
      </c>
      <c r="D1008" s="2" t="s">
        <v>1459</v>
      </c>
      <c r="E1008" s="2" t="s">
        <v>1460</v>
      </c>
      <c r="F1008" s="2" t="s">
        <v>1428</v>
      </c>
      <c r="G1008" s="2" t="s">
        <v>1522</v>
      </c>
      <c r="H1008" s="2" t="s">
        <v>1460</v>
      </c>
      <c r="I1008" s="2">
        <v>76953475</v>
      </c>
      <c r="J1008" s="2" t="s">
        <v>3246</v>
      </c>
      <c r="K1008" s="2" t="s">
        <v>2969</v>
      </c>
      <c r="L1008" s="2">
        <v>2168</v>
      </c>
      <c r="M1008" s="2">
        <v>2168</v>
      </c>
      <c r="N1008" s="2" t="str">
        <f t="shared" si="15"/>
        <v>62831801 - DEER, DVIGALOTEHNIKA, ELEKTROINŠTALACIJE, ELEKTRONIKA IN RAČUNALNIŠTVO, MITJA UDOVIČ, S.P.</v>
      </c>
      <c r="O1008" s="2">
        <v>62831801</v>
      </c>
      <c r="P1008" s="2" t="s">
        <v>4484</v>
      </c>
      <c r="Q1008" s="8">
        <v>1200</v>
      </c>
    </row>
    <row r="1009" spans="1:17" x14ac:dyDescent="0.25">
      <c r="A1009" s="2" t="s">
        <v>2846</v>
      </c>
      <c r="B1009" s="2" t="s">
        <v>2847</v>
      </c>
      <c r="C1009" s="2" t="s">
        <v>1427</v>
      </c>
      <c r="D1009" s="2" t="s">
        <v>1459</v>
      </c>
      <c r="E1009" s="2" t="s">
        <v>1460</v>
      </c>
      <c r="F1009" s="2" t="s">
        <v>1428</v>
      </c>
      <c r="G1009" s="2" t="s">
        <v>1522</v>
      </c>
      <c r="H1009" s="2" t="s">
        <v>1460</v>
      </c>
      <c r="I1009" s="2">
        <v>76953475</v>
      </c>
      <c r="J1009" s="2" t="s">
        <v>3246</v>
      </c>
      <c r="K1009" s="2" t="s">
        <v>2969</v>
      </c>
      <c r="L1009" s="2">
        <v>2010</v>
      </c>
      <c r="M1009" s="2">
        <v>2010</v>
      </c>
      <c r="N1009" s="2" t="str">
        <f t="shared" si="15"/>
        <v>62839128 - TVOJ HEKER, ADRIJANO KOTNIK S.P. PROIZVODNJA SLAŠČIC</v>
      </c>
      <c r="O1009" s="2">
        <v>62839128</v>
      </c>
      <c r="P1009" s="2" t="s">
        <v>3558</v>
      </c>
      <c r="Q1009" s="8">
        <v>1800</v>
      </c>
    </row>
    <row r="1010" spans="1:17" x14ac:dyDescent="0.25">
      <c r="A1010" s="2" t="s">
        <v>2846</v>
      </c>
      <c r="B1010" s="2" t="s">
        <v>2847</v>
      </c>
      <c r="C1010" s="2" t="s">
        <v>1427</v>
      </c>
      <c r="D1010" s="2" t="s">
        <v>1459</v>
      </c>
      <c r="E1010" s="2" t="s">
        <v>1460</v>
      </c>
      <c r="F1010" s="2" t="s">
        <v>1428</v>
      </c>
      <c r="G1010" s="2" t="s">
        <v>1522</v>
      </c>
      <c r="H1010" s="2" t="s">
        <v>1460</v>
      </c>
      <c r="I1010" s="2">
        <v>76953475</v>
      </c>
      <c r="J1010" s="2" t="s">
        <v>3246</v>
      </c>
      <c r="K1010" s="2" t="s">
        <v>2969</v>
      </c>
      <c r="L1010" s="2">
        <v>834</v>
      </c>
      <c r="M1010" s="2">
        <v>834</v>
      </c>
      <c r="N1010" s="2" t="str">
        <f t="shared" si="15"/>
        <v>62880985 - GAJŠEK, MIZARSTVO IN STORITVE, D.O.O.</v>
      </c>
      <c r="O1010" s="2">
        <v>62880985</v>
      </c>
      <c r="P1010" s="2" t="s">
        <v>4485</v>
      </c>
      <c r="Q1010" s="8">
        <v>7560</v>
      </c>
    </row>
    <row r="1011" spans="1:17" x14ac:dyDescent="0.25">
      <c r="A1011" s="2" t="s">
        <v>2846</v>
      </c>
      <c r="B1011" s="2" t="s">
        <v>2847</v>
      </c>
      <c r="C1011" s="2" t="s">
        <v>1427</v>
      </c>
      <c r="D1011" s="2" t="s">
        <v>1459</v>
      </c>
      <c r="E1011" s="2" t="s">
        <v>1460</v>
      </c>
      <c r="F1011" s="2" t="s">
        <v>1428</v>
      </c>
      <c r="G1011" s="2" t="s">
        <v>1522</v>
      </c>
      <c r="H1011" s="2" t="s">
        <v>1460</v>
      </c>
      <c r="I1011" s="2">
        <v>76953475</v>
      </c>
      <c r="J1011" s="2" t="s">
        <v>3246</v>
      </c>
      <c r="K1011" s="2" t="s">
        <v>2969</v>
      </c>
      <c r="L1011" s="2">
        <v>825</v>
      </c>
      <c r="M1011" s="2">
        <v>825</v>
      </c>
      <c r="N1011" s="2" t="str">
        <f t="shared" si="15"/>
        <v>62949845 - VRTNARIJA ADAMIČ IVAN ADAMIČ S.P.</v>
      </c>
      <c r="O1011" s="2">
        <v>62949845</v>
      </c>
      <c r="P1011" s="2" t="s">
        <v>3559</v>
      </c>
      <c r="Q1011" s="8">
        <v>7800</v>
      </c>
    </row>
    <row r="1012" spans="1:17" x14ac:dyDescent="0.25">
      <c r="A1012" s="2" t="s">
        <v>2846</v>
      </c>
      <c r="B1012" s="2" t="s">
        <v>2847</v>
      </c>
      <c r="C1012" s="2" t="s">
        <v>1427</v>
      </c>
      <c r="D1012" s="2" t="s">
        <v>1459</v>
      </c>
      <c r="E1012" s="2" t="s">
        <v>1460</v>
      </c>
      <c r="F1012" s="2" t="s">
        <v>1428</v>
      </c>
      <c r="G1012" s="2" t="s">
        <v>1522</v>
      </c>
      <c r="H1012" s="2" t="s">
        <v>1460</v>
      </c>
      <c r="I1012" s="2">
        <v>76953475</v>
      </c>
      <c r="J1012" s="2" t="s">
        <v>3246</v>
      </c>
      <c r="K1012" s="2" t="s">
        <v>2969</v>
      </c>
      <c r="L1012" s="2">
        <v>1687</v>
      </c>
      <c r="M1012" s="2">
        <v>1687</v>
      </c>
      <c r="N1012" s="2" t="str">
        <f t="shared" si="15"/>
        <v>63057271 - GOMBOC OLIVERA - ODVETNICA</v>
      </c>
      <c r="O1012" s="2">
        <v>63057271</v>
      </c>
      <c r="P1012" s="2" t="s">
        <v>3560</v>
      </c>
      <c r="Q1012" s="8">
        <v>2400</v>
      </c>
    </row>
    <row r="1013" spans="1:17" x14ac:dyDescent="0.25">
      <c r="A1013" s="2" t="s">
        <v>2846</v>
      </c>
      <c r="B1013" s="2" t="s">
        <v>2847</v>
      </c>
      <c r="C1013" s="2" t="s">
        <v>1427</v>
      </c>
      <c r="D1013" s="2" t="s">
        <v>1459</v>
      </c>
      <c r="E1013" s="2" t="s">
        <v>1460</v>
      </c>
      <c r="F1013" s="2" t="s">
        <v>1428</v>
      </c>
      <c r="G1013" s="2" t="s">
        <v>1522</v>
      </c>
      <c r="H1013" s="2" t="s">
        <v>1460</v>
      </c>
      <c r="I1013" s="2">
        <v>76953475</v>
      </c>
      <c r="J1013" s="2" t="s">
        <v>3246</v>
      </c>
      <c r="K1013" s="2" t="s">
        <v>2969</v>
      </c>
      <c r="L1013" s="2">
        <v>1791</v>
      </c>
      <c r="M1013" s="2">
        <v>1791</v>
      </c>
      <c r="N1013" s="2" t="str">
        <f t="shared" si="15"/>
        <v>63115727 - NEJA, PROIZVODNJA IN STORITVE, D.O.O.</v>
      </c>
      <c r="O1013" s="2">
        <v>63115727</v>
      </c>
      <c r="P1013" s="2" t="s">
        <v>4486</v>
      </c>
      <c r="Q1013" s="8">
        <v>2115.1999999999998</v>
      </c>
    </row>
    <row r="1014" spans="1:17" x14ac:dyDescent="0.25">
      <c r="A1014" s="2" t="s">
        <v>2846</v>
      </c>
      <c r="B1014" s="2" t="s">
        <v>2847</v>
      </c>
      <c r="C1014" s="2" t="s">
        <v>1427</v>
      </c>
      <c r="D1014" s="2" t="s">
        <v>1459</v>
      </c>
      <c r="E1014" s="2" t="s">
        <v>1460</v>
      </c>
      <c r="F1014" s="2" t="s">
        <v>1428</v>
      </c>
      <c r="G1014" s="2" t="s">
        <v>1522</v>
      </c>
      <c r="H1014" s="2" t="s">
        <v>1460</v>
      </c>
      <c r="I1014" s="2">
        <v>76953475</v>
      </c>
      <c r="J1014" s="2" t="s">
        <v>3246</v>
      </c>
      <c r="K1014" s="2" t="s">
        <v>2969</v>
      </c>
      <c r="L1014" s="2">
        <v>1385</v>
      </c>
      <c r="M1014" s="2">
        <v>1385</v>
      </c>
      <c r="N1014" s="2" t="str">
        <f t="shared" si="15"/>
        <v>63211777 - FRIZERSKI STUDIO DIVA NINA GORJUP S.P.</v>
      </c>
      <c r="O1014" s="2">
        <v>63211777</v>
      </c>
      <c r="P1014" s="2" t="s">
        <v>4487</v>
      </c>
      <c r="Q1014" s="8">
        <v>4200</v>
      </c>
    </row>
    <row r="1015" spans="1:17" x14ac:dyDescent="0.25">
      <c r="A1015" s="2" t="s">
        <v>2846</v>
      </c>
      <c r="B1015" s="2" t="s">
        <v>2847</v>
      </c>
      <c r="C1015" s="2" t="s">
        <v>1427</v>
      </c>
      <c r="D1015" s="2" t="s">
        <v>1459</v>
      </c>
      <c r="E1015" s="2" t="s">
        <v>1460</v>
      </c>
      <c r="F1015" s="2" t="s">
        <v>1428</v>
      </c>
      <c r="G1015" s="2" t="s">
        <v>1522</v>
      </c>
      <c r="H1015" s="2" t="s">
        <v>1460</v>
      </c>
      <c r="I1015" s="2">
        <v>76953475</v>
      </c>
      <c r="J1015" s="2" t="s">
        <v>3246</v>
      </c>
      <c r="K1015" s="2" t="s">
        <v>2969</v>
      </c>
      <c r="L1015" s="2">
        <v>1595</v>
      </c>
      <c r="M1015" s="2">
        <v>1595</v>
      </c>
      <c r="N1015" s="2" t="str">
        <f t="shared" si="15"/>
        <v>63373092 - KONTIMA, INŽENIRING, D.O.O.</v>
      </c>
      <c r="O1015" s="2">
        <v>63373092</v>
      </c>
      <c r="P1015" s="2" t="s">
        <v>4488</v>
      </c>
      <c r="Q1015" s="8">
        <v>2700</v>
      </c>
    </row>
    <row r="1016" spans="1:17" x14ac:dyDescent="0.25">
      <c r="A1016" s="2" t="s">
        <v>2846</v>
      </c>
      <c r="B1016" s="2" t="s">
        <v>2847</v>
      </c>
      <c r="C1016" s="2" t="s">
        <v>1427</v>
      </c>
      <c r="D1016" s="2" t="s">
        <v>1459</v>
      </c>
      <c r="E1016" s="2" t="s">
        <v>1460</v>
      </c>
      <c r="F1016" s="2" t="s">
        <v>1428</v>
      </c>
      <c r="G1016" s="2" t="s">
        <v>1522</v>
      </c>
      <c r="H1016" s="2" t="s">
        <v>1460</v>
      </c>
      <c r="I1016" s="2">
        <v>76953475</v>
      </c>
      <c r="J1016" s="2" t="s">
        <v>3246</v>
      </c>
      <c r="K1016" s="2" t="s">
        <v>2969</v>
      </c>
      <c r="L1016" s="2">
        <v>2132</v>
      </c>
      <c r="M1016" s="2">
        <v>2132</v>
      </c>
      <c r="N1016" s="2" t="str">
        <f t="shared" si="15"/>
        <v>63434024 - ENSI ENERGETSKI SISTEMI IN INŽINIRING D.O.O.</v>
      </c>
      <c r="O1016" s="2">
        <v>63434024</v>
      </c>
      <c r="P1016" s="2" t="s">
        <v>4489</v>
      </c>
      <c r="Q1016" s="8">
        <v>1347.75</v>
      </c>
    </row>
    <row r="1017" spans="1:17" x14ac:dyDescent="0.25">
      <c r="A1017" s="2" t="s">
        <v>2846</v>
      </c>
      <c r="B1017" s="2" t="s">
        <v>2847</v>
      </c>
      <c r="C1017" s="2" t="s">
        <v>1427</v>
      </c>
      <c r="D1017" s="2" t="s">
        <v>1459</v>
      </c>
      <c r="E1017" s="2" t="s">
        <v>1460</v>
      </c>
      <c r="F1017" s="2" t="s">
        <v>1428</v>
      </c>
      <c r="G1017" s="2" t="s">
        <v>1522</v>
      </c>
      <c r="H1017" s="2" t="s">
        <v>1460</v>
      </c>
      <c r="I1017" s="2">
        <v>76953475</v>
      </c>
      <c r="J1017" s="2" t="s">
        <v>3246</v>
      </c>
      <c r="K1017" s="2" t="s">
        <v>2969</v>
      </c>
      <c r="L1017" s="2">
        <v>1073</v>
      </c>
      <c r="M1017" s="2">
        <v>1073</v>
      </c>
      <c r="N1017" s="2" t="str">
        <f t="shared" si="15"/>
        <v>63449145 - M PUP TRANSPORT IN LOGISTIKA D.O.O.</v>
      </c>
      <c r="O1017" s="2">
        <v>63449145</v>
      </c>
      <c r="P1017" s="2" t="s">
        <v>4490</v>
      </c>
      <c r="Q1017" s="8">
        <v>5400</v>
      </c>
    </row>
    <row r="1018" spans="1:17" x14ac:dyDescent="0.25">
      <c r="A1018" s="2" t="s">
        <v>2846</v>
      </c>
      <c r="B1018" s="2" t="s">
        <v>2847</v>
      </c>
      <c r="C1018" s="2" t="s">
        <v>1427</v>
      </c>
      <c r="D1018" s="2" t="s">
        <v>1459</v>
      </c>
      <c r="E1018" s="2" t="s">
        <v>1460</v>
      </c>
      <c r="F1018" s="2" t="s">
        <v>1428</v>
      </c>
      <c r="G1018" s="2" t="s">
        <v>1522</v>
      </c>
      <c r="H1018" s="2" t="s">
        <v>1460</v>
      </c>
      <c r="I1018" s="2">
        <v>76953475</v>
      </c>
      <c r="J1018" s="2" t="s">
        <v>3246</v>
      </c>
      <c r="K1018" s="2" t="s">
        <v>2969</v>
      </c>
      <c r="L1018" s="2">
        <v>1520</v>
      </c>
      <c r="M1018" s="2">
        <v>1520</v>
      </c>
      <c r="N1018" s="2" t="str">
        <f t="shared" si="15"/>
        <v>63459876 - DELAMONT, POSTAVITEV ŠOTOROV, BARBARA LEDINEK S.P.</v>
      </c>
      <c r="O1018" s="2">
        <v>63459876</v>
      </c>
      <c r="P1018" s="2" t="s">
        <v>4491</v>
      </c>
      <c r="Q1018" s="8">
        <v>3240</v>
      </c>
    </row>
    <row r="1019" spans="1:17" x14ac:dyDescent="0.25">
      <c r="A1019" s="2" t="s">
        <v>2846</v>
      </c>
      <c r="B1019" s="2" t="s">
        <v>2847</v>
      </c>
      <c r="C1019" s="2" t="s">
        <v>1427</v>
      </c>
      <c r="D1019" s="2" t="s">
        <v>1459</v>
      </c>
      <c r="E1019" s="2" t="s">
        <v>1460</v>
      </c>
      <c r="F1019" s="2" t="s">
        <v>1428</v>
      </c>
      <c r="G1019" s="2" t="s">
        <v>1522</v>
      </c>
      <c r="H1019" s="2" t="s">
        <v>1460</v>
      </c>
      <c r="I1019" s="2">
        <v>76953475</v>
      </c>
      <c r="J1019" s="2" t="s">
        <v>3246</v>
      </c>
      <c r="K1019" s="2" t="s">
        <v>2969</v>
      </c>
      <c r="L1019" s="2">
        <v>1091</v>
      </c>
      <c r="M1019" s="2">
        <v>1091</v>
      </c>
      <c r="N1019" s="2" t="str">
        <f t="shared" si="15"/>
        <v>63477564 - ŠKORC VODOVODNE INŠTALACIJE IN OGREVANJE, ALEŠ ŠKERJANC S.P.</v>
      </c>
      <c r="O1019" s="2">
        <v>63477564</v>
      </c>
      <c r="P1019" s="2" t="s">
        <v>3561</v>
      </c>
      <c r="Q1019" s="8">
        <v>5400</v>
      </c>
    </row>
    <row r="1020" spans="1:17" x14ac:dyDescent="0.25">
      <c r="A1020" s="2" t="s">
        <v>2846</v>
      </c>
      <c r="B1020" s="2" t="s">
        <v>2847</v>
      </c>
      <c r="C1020" s="2" t="s">
        <v>1427</v>
      </c>
      <c r="D1020" s="2" t="s">
        <v>1459</v>
      </c>
      <c r="E1020" s="2" t="s">
        <v>1460</v>
      </c>
      <c r="F1020" s="2" t="s">
        <v>1428</v>
      </c>
      <c r="G1020" s="2" t="s">
        <v>1522</v>
      </c>
      <c r="H1020" s="2" t="s">
        <v>1460</v>
      </c>
      <c r="I1020" s="2">
        <v>76953475</v>
      </c>
      <c r="J1020" s="2" t="s">
        <v>3246</v>
      </c>
      <c r="K1020" s="2" t="s">
        <v>2969</v>
      </c>
      <c r="L1020" s="2">
        <v>1602</v>
      </c>
      <c r="M1020" s="2">
        <v>1602</v>
      </c>
      <c r="N1020" s="2" t="str">
        <f t="shared" si="15"/>
        <v>63586339 - POPRAVILO STROJEV, SERVIS IN TRGOVINA, MATJAŽ ŽELEZNIK S.P</v>
      </c>
      <c r="O1020" s="2">
        <v>63586339</v>
      </c>
      <c r="P1020" s="2" t="s">
        <v>3562</v>
      </c>
      <c r="Q1020" s="8">
        <v>2700</v>
      </c>
    </row>
    <row r="1021" spans="1:17" x14ac:dyDescent="0.25">
      <c r="A1021" s="2" t="s">
        <v>2846</v>
      </c>
      <c r="B1021" s="2" t="s">
        <v>2847</v>
      </c>
      <c r="C1021" s="2" t="s">
        <v>1427</v>
      </c>
      <c r="D1021" s="2" t="s">
        <v>1459</v>
      </c>
      <c r="E1021" s="2" t="s">
        <v>1460</v>
      </c>
      <c r="F1021" s="2" t="s">
        <v>1428</v>
      </c>
      <c r="G1021" s="2" t="s">
        <v>1522</v>
      </c>
      <c r="H1021" s="2" t="s">
        <v>1460</v>
      </c>
      <c r="I1021" s="2">
        <v>76953475</v>
      </c>
      <c r="J1021" s="2" t="s">
        <v>3246</v>
      </c>
      <c r="K1021" s="2" t="s">
        <v>2969</v>
      </c>
      <c r="L1021" s="2">
        <v>1946</v>
      </c>
      <c r="M1021" s="2">
        <v>1946</v>
      </c>
      <c r="N1021" s="2" t="str">
        <f t="shared" si="15"/>
        <v>63651696 - ABAKOS GRAFIČNI STUDIO D.O.O.</v>
      </c>
      <c r="O1021" s="2">
        <v>63651696</v>
      </c>
      <c r="P1021" s="2" t="s">
        <v>4492</v>
      </c>
      <c r="Q1021" s="8">
        <v>1800</v>
      </c>
    </row>
    <row r="1022" spans="1:17" x14ac:dyDescent="0.25">
      <c r="A1022" s="2" t="s">
        <v>2846</v>
      </c>
      <c r="B1022" s="2" t="s">
        <v>2847</v>
      </c>
      <c r="C1022" s="2" t="s">
        <v>1427</v>
      </c>
      <c r="D1022" s="2" t="s">
        <v>1459</v>
      </c>
      <c r="E1022" s="2" t="s">
        <v>1460</v>
      </c>
      <c r="F1022" s="2" t="s">
        <v>1428</v>
      </c>
      <c r="G1022" s="2" t="s">
        <v>1522</v>
      </c>
      <c r="H1022" s="2" t="s">
        <v>1460</v>
      </c>
      <c r="I1022" s="2">
        <v>76953475</v>
      </c>
      <c r="J1022" s="2" t="s">
        <v>3246</v>
      </c>
      <c r="K1022" s="2" t="s">
        <v>2969</v>
      </c>
      <c r="L1022" s="2">
        <v>1909</v>
      </c>
      <c r="M1022" s="2">
        <v>1909</v>
      </c>
      <c r="N1022" s="2" t="str">
        <f t="shared" si="15"/>
        <v>63660202 - AVTOPERLA MARKO POTOČNIK S.P.</v>
      </c>
      <c r="O1022" s="2">
        <v>63660202</v>
      </c>
      <c r="P1022" s="2" t="s">
        <v>3563</v>
      </c>
      <c r="Q1022" s="8">
        <v>1800</v>
      </c>
    </row>
    <row r="1023" spans="1:17" x14ac:dyDescent="0.25">
      <c r="A1023" s="2" t="s">
        <v>2846</v>
      </c>
      <c r="B1023" s="2" t="s">
        <v>2847</v>
      </c>
      <c r="C1023" s="2" t="s">
        <v>1427</v>
      </c>
      <c r="D1023" s="2" t="s">
        <v>1459</v>
      </c>
      <c r="E1023" s="2" t="s">
        <v>1460</v>
      </c>
      <c r="F1023" s="2" t="s">
        <v>1428</v>
      </c>
      <c r="G1023" s="2" t="s">
        <v>1522</v>
      </c>
      <c r="H1023" s="2" t="s">
        <v>1460</v>
      </c>
      <c r="I1023" s="2">
        <v>76953475</v>
      </c>
      <c r="J1023" s="2" t="s">
        <v>3246</v>
      </c>
      <c r="K1023" s="2" t="s">
        <v>2969</v>
      </c>
      <c r="L1023" s="2">
        <v>1693</v>
      </c>
      <c r="M1023" s="2">
        <v>1693</v>
      </c>
      <c r="N1023" s="2" t="str">
        <f t="shared" si="15"/>
        <v>63667410 - MAJA STUDIO ZA NEGO TELESA IN FIZIOTERAPIJO MAJA FORTUNAT S.P.</v>
      </c>
      <c r="O1023" s="2">
        <v>63667410</v>
      </c>
      <c r="P1023" s="2" t="s">
        <v>3564</v>
      </c>
      <c r="Q1023" s="8">
        <v>2400</v>
      </c>
    </row>
    <row r="1024" spans="1:17" x14ac:dyDescent="0.25">
      <c r="A1024" s="2" t="s">
        <v>2846</v>
      </c>
      <c r="B1024" s="2" t="s">
        <v>2847</v>
      </c>
      <c r="C1024" s="2" t="s">
        <v>1427</v>
      </c>
      <c r="D1024" s="2" t="s">
        <v>1459</v>
      </c>
      <c r="E1024" s="2" t="s">
        <v>1460</v>
      </c>
      <c r="F1024" s="2" t="s">
        <v>1428</v>
      </c>
      <c r="G1024" s="2" t="s">
        <v>1522</v>
      </c>
      <c r="H1024" s="2" t="s">
        <v>1460</v>
      </c>
      <c r="I1024" s="2">
        <v>76953475</v>
      </c>
      <c r="J1024" s="2" t="s">
        <v>3246</v>
      </c>
      <c r="K1024" s="2" t="s">
        <v>2969</v>
      </c>
      <c r="L1024" s="2">
        <v>799</v>
      </c>
      <c r="M1024" s="2">
        <v>799</v>
      </c>
      <c r="N1024" s="2" t="str">
        <f t="shared" si="15"/>
        <v>63688905 - MEGADOM TRGOVINA INDUSTRIJSKA CONA PODSKRAJNIK II D.O.O.</v>
      </c>
      <c r="O1024" s="2">
        <v>63688905</v>
      </c>
      <c r="P1024" s="2" t="s">
        <v>4493</v>
      </c>
      <c r="Q1024" s="8">
        <v>9113.7000000000007</v>
      </c>
    </row>
    <row r="1025" spans="1:17" x14ac:dyDescent="0.25">
      <c r="A1025" s="2" t="s">
        <v>2846</v>
      </c>
      <c r="B1025" s="2" t="s">
        <v>2847</v>
      </c>
      <c r="C1025" s="2" t="s">
        <v>1427</v>
      </c>
      <c r="D1025" s="2" t="s">
        <v>1459</v>
      </c>
      <c r="E1025" s="2" t="s">
        <v>1460</v>
      </c>
      <c r="F1025" s="2" t="s">
        <v>1428</v>
      </c>
      <c r="G1025" s="2" t="s">
        <v>1522</v>
      </c>
      <c r="H1025" s="2" t="s">
        <v>1460</v>
      </c>
      <c r="I1025" s="2">
        <v>76953475</v>
      </c>
      <c r="J1025" s="2" t="s">
        <v>3246</v>
      </c>
      <c r="K1025" s="2" t="s">
        <v>2969</v>
      </c>
      <c r="L1025" s="2">
        <v>1915</v>
      </c>
      <c r="M1025" s="2">
        <v>1915</v>
      </c>
      <c r="N1025" s="2" t="str">
        <f t="shared" si="15"/>
        <v>63713756 - JAZON PODJETJE ZA TURIZEM, PROIZVODNJO IN STORITEV D.O.O.</v>
      </c>
      <c r="O1025" s="2">
        <v>63713756</v>
      </c>
      <c r="P1025" s="2" t="s">
        <v>4494</v>
      </c>
      <c r="Q1025" s="8">
        <v>1800</v>
      </c>
    </row>
    <row r="1026" spans="1:17" x14ac:dyDescent="0.25">
      <c r="A1026" s="2" t="s">
        <v>2846</v>
      </c>
      <c r="B1026" s="2" t="s">
        <v>2847</v>
      </c>
      <c r="C1026" s="2" t="s">
        <v>1427</v>
      </c>
      <c r="D1026" s="2" t="s">
        <v>1459</v>
      </c>
      <c r="E1026" s="2" t="s">
        <v>1460</v>
      </c>
      <c r="F1026" s="2" t="s">
        <v>1428</v>
      </c>
      <c r="G1026" s="2" t="s">
        <v>1522</v>
      </c>
      <c r="H1026" s="2" t="s">
        <v>1460</v>
      </c>
      <c r="I1026" s="2">
        <v>76953475</v>
      </c>
      <c r="J1026" s="2" t="s">
        <v>3246</v>
      </c>
      <c r="K1026" s="2" t="s">
        <v>2969</v>
      </c>
      <c r="L1026" s="2">
        <v>948</v>
      </c>
      <c r="M1026" s="2">
        <v>948</v>
      </c>
      <c r="N1026" s="2" t="str">
        <f t="shared" si="15"/>
        <v>63759225 - PETRUS BAR, GOSTINSTVO D.O.O.</v>
      </c>
      <c r="O1026" s="2">
        <v>63759225</v>
      </c>
      <c r="P1026" s="2" t="s">
        <v>4495</v>
      </c>
      <c r="Q1026" s="8">
        <v>5760</v>
      </c>
    </row>
    <row r="1027" spans="1:17" x14ac:dyDescent="0.25">
      <c r="A1027" s="2" t="s">
        <v>2846</v>
      </c>
      <c r="B1027" s="2" t="s">
        <v>2847</v>
      </c>
      <c r="C1027" s="2" t="s">
        <v>1427</v>
      </c>
      <c r="D1027" s="2" t="s">
        <v>1459</v>
      </c>
      <c r="E1027" s="2" t="s">
        <v>1460</v>
      </c>
      <c r="F1027" s="2" t="s">
        <v>1428</v>
      </c>
      <c r="G1027" s="2" t="s">
        <v>1522</v>
      </c>
      <c r="H1027" s="2" t="s">
        <v>1460</v>
      </c>
      <c r="I1027" s="2">
        <v>76953475</v>
      </c>
      <c r="J1027" s="2" t="s">
        <v>3246</v>
      </c>
      <c r="K1027" s="2" t="s">
        <v>2969</v>
      </c>
      <c r="L1027" s="2">
        <v>1530</v>
      </c>
      <c r="M1027" s="2">
        <v>1530</v>
      </c>
      <c r="N1027" s="2" t="str">
        <f t="shared" ref="N1027:N1090" si="16">+CONCATENATE(O1027," - ",P1027)</f>
        <v>63759551 - STUDIO ZA NEGO TELESA "R" IN BRIVNICA ŠENTJERNEJ ANTONČIČ ROMANA S.P.</v>
      </c>
      <c r="O1027" s="2">
        <v>63759551</v>
      </c>
      <c r="P1027" s="2" t="s">
        <v>3565</v>
      </c>
      <c r="Q1027" s="8">
        <v>3113.7</v>
      </c>
    </row>
    <row r="1028" spans="1:17" x14ac:dyDescent="0.25">
      <c r="A1028" s="2" t="s">
        <v>2846</v>
      </c>
      <c r="B1028" s="2" t="s">
        <v>2847</v>
      </c>
      <c r="C1028" s="2" t="s">
        <v>1427</v>
      </c>
      <c r="D1028" s="2" t="s">
        <v>1459</v>
      </c>
      <c r="E1028" s="2" t="s">
        <v>1460</v>
      </c>
      <c r="F1028" s="2" t="s">
        <v>1428</v>
      </c>
      <c r="G1028" s="2" t="s">
        <v>1522</v>
      </c>
      <c r="H1028" s="2" t="s">
        <v>1460</v>
      </c>
      <c r="I1028" s="2">
        <v>76953475</v>
      </c>
      <c r="J1028" s="2" t="s">
        <v>3246</v>
      </c>
      <c r="K1028" s="2" t="s">
        <v>2969</v>
      </c>
      <c r="L1028" s="2">
        <v>1092</v>
      </c>
      <c r="M1028" s="2">
        <v>1092</v>
      </c>
      <c r="N1028" s="2" t="str">
        <f t="shared" si="16"/>
        <v>63838834 - AVTOCENTER MILOŠ JERMAN S.P.</v>
      </c>
      <c r="O1028" s="2">
        <v>63838834</v>
      </c>
      <c r="P1028" s="2" t="s">
        <v>3566</v>
      </c>
      <c r="Q1028" s="8">
        <v>5400</v>
      </c>
    </row>
    <row r="1029" spans="1:17" x14ac:dyDescent="0.25">
      <c r="A1029" s="2" t="s">
        <v>2846</v>
      </c>
      <c r="B1029" s="2" t="s">
        <v>2847</v>
      </c>
      <c r="C1029" s="2" t="s">
        <v>1427</v>
      </c>
      <c r="D1029" s="2" t="s">
        <v>1459</v>
      </c>
      <c r="E1029" s="2" t="s">
        <v>1460</v>
      </c>
      <c r="F1029" s="2" t="s">
        <v>1428</v>
      </c>
      <c r="G1029" s="2" t="s">
        <v>1522</v>
      </c>
      <c r="H1029" s="2" t="s">
        <v>1460</v>
      </c>
      <c r="I1029" s="2">
        <v>76953475</v>
      </c>
      <c r="J1029" s="2" t="s">
        <v>3246</v>
      </c>
      <c r="K1029" s="2" t="s">
        <v>2969</v>
      </c>
      <c r="L1029" s="2">
        <v>800</v>
      </c>
      <c r="M1029" s="2">
        <v>800</v>
      </c>
      <c r="N1029" s="2" t="str">
        <f t="shared" si="16"/>
        <v>63897407 - SERVIC, SERVISNE STORITVE IN TRGOVINA, D.O.O.</v>
      </c>
      <c r="O1029" s="2">
        <v>63897407</v>
      </c>
      <c r="P1029" s="2" t="s">
        <v>4496</v>
      </c>
      <c r="Q1029" s="8">
        <v>9034.9</v>
      </c>
    </row>
    <row r="1030" spans="1:17" x14ac:dyDescent="0.25">
      <c r="A1030" s="2" t="s">
        <v>2846</v>
      </c>
      <c r="B1030" s="2" t="s">
        <v>2847</v>
      </c>
      <c r="C1030" s="2" t="s">
        <v>1427</v>
      </c>
      <c r="D1030" s="2" t="s">
        <v>1459</v>
      </c>
      <c r="E1030" s="2" t="s">
        <v>1460</v>
      </c>
      <c r="F1030" s="2" t="s">
        <v>1428</v>
      </c>
      <c r="G1030" s="2" t="s">
        <v>1522</v>
      </c>
      <c r="H1030" s="2" t="s">
        <v>1460</v>
      </c>
      <c r="I1030" s="2">
        <v>76953475</v>
      </c>
      <c r="J1030" s="2" t="s">
        <v>3246</v>
      </c>
      <c r="K1030" s="2" t="s">
        <v>2969</v>
      </c>
      <c r="L1030" s="2">
        <v>2222</v>
      </c>
      <c r="M1030" s="2">
        <v>2222</v>
      </c>
      <c r="N1030" s="2" t="str">
        <f t="shared" si="16"/>
        <v>63942275 - GOSTINSTVO MILENA CER S.P.</v>
      </c>
      <c r="O1030" s="2">
        <v>63942275</v>
      </c>
      <c r="P1030" s="2" t="s">
        <v>4497</v>
      </c>
      <c r="Q1030" s="8">
        <v>939.4</v>
      </c>
    </row>
    <row r="1031" spans="1:17" x14ac:dyDescent="0.25">
      <c r="A1031" s="2" t="s">
        <v>2846</v>
      </c>
      <c r="B1031" s="2" t="s">
        <v>2847</v>
      </c>
      <c r="C1031" s="2" t="s">
        <v>1427</v>
      </c>
      <c r="D1031" s="2" t="s">
        <v>1459</v>
      </c>
      <c r="E1031" s="2" t="s">
        <v>1460</v>
      </c>
      <c r="F1031" s="2" t="s">
        <v>1428</v>
      </c>
      <c r="G1031" s="2" t="s">
        <v>1522</v>
      </c>
      <c r="H1031" s="2" t="s">
        <v>1460</v>
      </c>
      <c r="I1031" s="2">
        <v>76953475</v>
      </c>
      <c r="J1031" s="2" t="s">
        <v>3246</v>
      </c>
      <c r="K1031" s="2" t="s">
        <v>2969</v>
      </c>
      <c r="L1031" s="2">
        <v>815</v>
      </c>
      <c r="M1031" s="2">
        <v>815</v>
      </c>
      <c r="N1031" s="2" t="str">
        <f t="shared" si="16"/>
        <v>63988615 - ŽUST-AL, OBDELAVA KOVIN IN DRUGE STORITVE, D.O.O.</v>
      </c>
      <c r="O1031" s="2">
        <v>63988615</v>
      </c>
      <c r="P1031" s="2" t="s">
        <v>4498</v>
      </c>
      <c r="Q1031" s="8">
        <v>8100</v>
      </c>
    </row>
    <row r="1032" spans="1:17" x14ac:dyDescent="0.25">
      <c r="A1032" s="2" t="s">
        <v>2846</v>
      </c>
      <c r="B1032" s="2" t="s">
        <v>2847</v>
      </c>
      <c r="C1032" s="2" t="s">
        <v>1427</v>
      </c>
      <c r="D1032" s="2" t="s">
        <v>1459</v>
      </c>
      <c r="E1032" s="2" t="s">
        <v>1460</v>
      </c>
      <c r="F1032" s="2" t="s">
        <v>1428</v>
      </c>
      <c r="G1032" s="2" t="s">
        <v>1522</v>
      </c>
      <c r="H1032" s="2" t="s">
        <v>1460</v>
      </c>
      <c r="I1032" s="2">
        <v>76953475</v>
      </c>
      <c r="J1032" s="2" t="s">
        <v>3246</v>
      </c>
      <c r="K1032" s="2" t="s">
        <v>2969</v>
      </c>
      <c r="L1032" s="2">
        <v>1419</v>
      </c>
      <c r="M1032" s="2">
        <v>1419</v>
      </c>
      <c r="N1032" s="2" t="str">
        <f t="shared" si="16"/>
        <v>64029301 - ČUŠ ROŽMARIN KATARINA S.P. - FRIZERSTVO KATARINA</v>
      </c>
      <c r="O1032" s="2">
        <v>64029301</v>
      </c>
      <c r="P1032" s="2" t="s">
        <v>3567</v>
      </c>
      <c r="Q1032" s="8">
        <v>3900</v>
      </c>
    </row>
    <row r="1033" spans="1:17" x14ac:dyDescent="0.25">
      <c r="A1033" s="2" t="s">
        <v>2846</v>
      </c>
      <c r="B1033" s="2" t="s">
        <v>2847</v>
      </c>
      <c r="C1033" s="2" t="s">
        <v>1427</v>
      </c>
      <c r="D1033" s="2" t="s">
        <v>1459</v>
      </c>
      <c r="E1033" s="2" t="s">
        <v>1460</v>
      </c>
      <c r="F1033" s="2" t="s">
        <v>1428</v>
      </c>
      <c r="G1033" s="2" t="s">
        <v>1522</v>
      </c>
      <c r="H1033" s="2" t="s">
        <v>1460</v>
      </c>
      <c r="I1033" s="2">
        <v>76953475</v>
      </c>
      <c r="J1033" s="2" t="s">
        <v>3246</v>
      </c>
      <c r="K1033" s="2" t="s">
        <v>2969</v>
      </c>
      <c r="L1033" s="2">
        <v>1695</v>
      </c>
      <c r="M1033" s="2">
        <v>1695</v>
      </c>
      <c r="N1033" s="2" t="str">
        <f t="shared" si="16"/>
        <v>64032353 - MISLEJ PLASTIKA ALEKSANDER R. MISLEJ S.P.</v>
      </c>
      <c r="O1033" s="2">
        <v>64032353</v>
      </c>
      <c r="P1033" s="2" t="s">
        <v>3568</v>
      </c>
      <c r="Q1033" s="8">
        <v>2400</v>
      </c>
    </row>
    <row r="1034" spans="1:17" x14ac:dyDescent="0.25">
      <c r="A1034" s="2" t="s">
        <v>2846</v>
      </c>
      <c r="B1034" s="2" t="s">
        <v>2847</v>
      </c>
      <c r="C1034" s="2" t="s">
        <v>1427</v>
      </c>
      <c r="D1034" s="2" t="s">
        <v>1459</v>
      </c>
      <c r="E1034" s="2" t="s">
        <v>1460</v>
      </c>
      <c r="F1034" s="2" t="s">
        <v>1428</v>
      </c>
      <c r="G1034" s="2" t="s">
        <v>1522</v>
      </c>
      <c r="H1034" s="2" t="s">
        <v>1460</v>
      </c>
      <c r="I1034" s="2">
        <v>76953475</v>
      </c>
      <c r="J1034" s="2" t="s">
        <v>3246</v>
      </c>
      <c r="K1034" s="2" t="s">
        <v>2969</v>
      </c>
      <c r="L1034" s="2">
        <v>2162</v>
      </c>
      <c r="M1034" s="2">
        <v>2162</v>
      </c>
      <c r="N1034" s="2" t="str">
        <f t="shared" si="16"/>
        <v>64109461 - KONTIM EKONOMSKO - FINANČNO, DAVČNO IN PODJETNIŠKO SVETOVANJE TER VODENJE POSLOVNIH KNJIG D.O.O.</v>
      </c>
      <c r="O1034" s="2">
        <v>64109461</v>
      </c>
      <c r="P1034" s="2" t="s">
        <v>4499</v>
      </c>
      <c r="Q1034" s="8">
        <v>1200</v>
      </c>
    </row>
    <row r="1035" spans="1:17" x14ac:dyDescent="0.25">
      <c r="A1035" s="2" t="s">
        <v>2846</v>
      </c>
      <c r="B1035" s="2" t="s">
        <v>2847</v>
      </c>
      <c r="C1035" s="2" t="s">
        <v>1427</v>
      </c>
      <c r="D1035" s="2" t="s">
        <v>1459</v>
      </c>
      <c r="E1035" s="2" t="s">
        <v>1460</v>
      </c>
      <c r="F1035" s="2" t="s">
        <v>1428</v>
      </c>
      <c r="G1035" s="2" t="s">
        <v>1522</v>
      </c>
      <c r="H1035" s="2" t="s">
        <v>1460</v>
      </c>
      <c r="I1035" s="2">
        <v>76953475</v>
      </c>
      <c r="J1035" s="2" t="s">
        <v>3246</v>
      </c>
      <c r="K1035" s="2" t="s">
        <v>2969</v>
      </c>
      <c r="L1035" s="2">
        <v>802</v>
      </c>
      <c r="M1035" s="2">
        <v>802</v>
      </c>
      <c r="N1035" s="2" t="str">
        <f t="shared" si="16"/>
        <v>64189759 - RESMAN PLUS - TRGOVINA IN GOSTINSTVO, D.O.O.</v>
      </c>
      <c r="O1035" s="2">
        <v>64189759</v>
      </c>
      <c r="P1035" s="2" t="s">
        <v>4500</v>
      </c>
      <c r="Q1035" s="8">
        <v>8880</v>
      </c>
    </row>
    <row r="1036" spans="1:17" x14ac:dyDescent="0.25">
      <c r="A1036" s="2" t="s">
        <v>2846</v>
      </c>
      <c r="B1036" s="2" t="s">
        <v>2847</v>
      </c>
      <c r="C1036" s="2" t="s">
        <v>1427</v>
      </c>
      <c r="D1036" s="2" t="s">
        <v>1459</v>
      </c>
      <c r="E1036" s="2" t="s">
        <v>1460</v>
      </c>
      <c r="F1036" s="2" t="s">
        <v>1428</v>
      </c>
      <c r="G1036" s="2" t="s">
        <v>1522</v>
      </c>
      <c r="H1036" s="2" t="s">
        <v>1460</v>
      </c>
      <c r="I1036" s="2">
        <v>76953475</v>
      </c>
      <c r="J1036" s="2" t="s">
        <v>3246</v>
      </c>
      <c r="K1036" s="2" t="s">
        <v>2969</v>
      </c>
      <c r="L1036" s="2">
        <v>2156</v>
      </c>
      <c r="M1036" s="2">
        <v>2156</v>
      </c>
      <c r="N1036" s="2" t="str">
        <f t="shared" si="16"/>
        <v>64304043 - RK SPORT, IZOBRAŽEVANJE NA PODROČJU ŠPORTA, ROBERT KRKOČ, S.P.</v>
      </c>
      <c r="O1036" s="2">
        <v>64304043</v>
      </c>
      <c r="P1036" s="2" t="s">
        <v>3569</v>
      </c>
      <c r="Q1036" s="8">
        <v>1200</v>
      </c>
    </row>
    <row r="1037" spans="1:17" x14ac:dyDescent="0.25">
      <c r="A1037" s="2" t="s">
        <v>2846</v>
      </c>
      <c r="B1037" s="2" t="s">
        <v>2847</v>
      </c>
      <c r="C1037" s="2" t="s">
        <v>1427</v>
      </c>
      <c r="D1037" s="2" t="s">
        <v>1459</v>
      </c>
      <c r="E1037" s="2" t="s">
        <v>1460</v>
      </c>
      <c r="F1037" s="2" t="s">
        <v>1428</v>
      </c>
      <c r="G1037" s="2" t="s">
        <v>1522</v>
      </c>
      <c r="H1037" s="2" t="s">
        <v>1460</v>
      </c>
      <c r="I1037" s="2">
        <v>76953475</v>
      </c>
      <c r="J1037" s="2" t="s">
        <v>3246</v>
      </c>
      <c r="K1037" s="2" t="s">
        <v>2969</v>
      </c>
      <c r="L1037" s="2">
        <v>2155</v>
      </c>
      <c r="M1037" s="2">
        <v>2155</v>
      </c>
      <c r="N1037" s="2" t="str">
        <f t="shared" si="16"/>
        <v>64334350 - MIZARSTVO JANEZ GROŠELJ S.P.</v>
      </c>
      <c r="O1037" s="2">
        <v>64334350</v>
      </c>
      <c r="P1037" s="2" t="s">
        <v>3570</v>
      </c>
      <c r="Q1037" s="8">
        <v>1200</v>
      </c>
    </row>
    <row r="1038" spans="1:17" x14ac:dyDescent="0.25">
      <c r="A1038" s="2" t="s">
        <v>2846</v>
      </c>
      <c r="B1038" s="2" t="s">
        <v>2847</v>
      </c>
      <c r="C1038" s="2" t="s">
        <v>1427</v>
      </c>
      <c r="D1038" s="2" t="s">
        <v>1459</v>
      </c>
      <c r="E1038" s="2" t="s">
        <v>1460</v>
      </c>
      <c r="F1038" s="2" t="s">
        <v>1428</v>
      </c>
      <c r="G1038" s="2" t="s">
        <v>1522</v>
      </c>
      <c r="H1038" s="2" t="s">
        <v>1460</v>
      </c>
      <c r="I1038" s="2">
        <v>76953475</v>
      </c>
      <c r="J1038" s="2" t="s">
        <v>3246</v>
      </c>
      <c r="K1038" s="2" t="s">
        <v>2969</v>
      </c>
      <c r="L1038" s="2">
        <v>878</v>
      </c>
      <c r="M1038" s="2">
        <v>878</v>
      </c>
      <c r="N1038" s="2" t="str">
        <f t="shared" si="16"/>
        <v>64453405 - TREF, PODJETJE ZA SVETOVANJE, INŽENIRING IN TRGOVINSKO POSREDOVANJE, D.O.O.</v>
      </c>
      <c r="O1038" s="2">
        <v>64453405</v>
      </c>
      <c r="P1038" s="2" t="s">
        <v>4501</v>
      </c>
      <c r="Q1038" s="8">
        <v>6480</v>
      </c>
    </row>
    <row r="1039" spans="1:17" x14ac:dyDescent="0.25">
      <c r="A1039" s="2" t="s">
        <v>2846</v>
      </c>
      <c r="B1039" s="2" t="s">
        <v>2847</v>
      </c>
      <c r="C1039" s="2" t="s">
        <v>1427</v>
      </c>
      <c r="D1039" s="2" t="s">
        <v>1459</v>
      </c>
      <c r="E1039" s="2" t="s">
        <v>1460</v>
      </c>
      <c r="F1039" s="2" t="s">
        <v>1428</v>
      </c>
      <c r="G1039" s="2" t="s">
        <v>1522</v>
      </c>
      <c r="H1039" s="2" t="s">
        <v>1460</v>
      </c>
      <c r="I1039" s="2">
        <v>76953475</v>
      </c>
      <c r="J1039" s="2" t="s">
        <v>3246</v>
      </c>
      <c r="K1039" s="2" t="s">
        <v>2969</v>
      </c>
      <c r="L1039" s="2">
        <v>1697</v>
      </c>
      <c r="M1039" s="2">
        <v>1697</v>
      </c>
      <c r="N1039" s="2" t="str">
        <f t="shared" si="16"/>
        <v>64482863 - BJ KUKOVIC, STORITVENO PODJETJE D.O.O.</v>
      </c>
      <c r="O1039" s="2">
        <v>64482863</v>
      </c>
      <c r="P1039" s="2" t="s">
        <v>4502</v>
      </c>
      <c r="Q1039" s="8">
        <v>2400</v>
      </c>
    </row>
    <row r="1040" spans="1:17" x14ac:dyDescent="0.25">
      <c r="A1040" s="2" t="s">
        <v>2846</v>
      </c>
      <c r="B1040" s="2" t="s">
        <v>2847</v>
      </c>
      <c r="C1040" s="2" t="s">
        <v>1427</v>
      </c>
      <c r="D1040" s="2" t="s">
        <v>1459</v>
      </c>
      <c r="E1040" s="2" t="s">
        <v>1460</v>
      </c>
      <c r="F1040" s="2" t="s">
        <v>1428</v>
      </c>
      <c r="G1040" s="2" t="s">
        <v>1522</v>
      </c>
      <c r="H1040" s="2" t="s">
        <v>1460</v>
      </c>
      <c r="I1040" s="2">
        <v>76953475</v>
      </c>
      <c r="J1040" s="2" t="s">
        <v>3246</v>
      </c>
      <c r="K1040" s="2" t="s">
        <v>2969</v>
      </c>
      <c r="L1040" s="2">
        <v>1768</v>
      </c>
      <c r="M1040" s="2">
        <v>1768</v>
      </c>
      <c r="N1040" s="2" t="str">
        <f t="shared" si="16"/>
        <v>64525694 - OKREPČEVALNICA PRI MARJOTU IZIDOR BIZJAK S.P.</v>
      </c>
      <c r="O1040" s="2">
        <v>64525694</v>
      </c>
      <c r="P1040" s="2" t="s">
        <v>3571</v>
      </c>
      <c r="Q1040" s="8">
        <v>2160</v>
      </c>
    </row>
    <row r="1041" spans="1:17" x14ac:dyDescent="0.25">
      <c r="A1041" s="2" t="s">
        <v>2846</v>
      </c>
      <c r="B1041" s="2" t="s">
        <v>2847</v>
      </c>
      <c r="C1041" s="2" t="s">
        <v>1427</v>
      </c>
      <c r="D1041" s="2" t="s">
        <v>1459</v>
      </c>
      <c r="E1041" s="2" t="s">
        <v>1460</v>
      </c>
      <c r="F1041" s="2" t="s">
        <v>1428</v>
      </c>
      <c r="G1041" s="2" t="s">
        <v>1522</v>
      </c>
      <c r="H1041" s="2" t="s">
        <v>1460</v>
      </c>
      <c r="I1041" s="2">
        <v>76953475</v>
      </c>
      <c r="J1041" s="2" t="s">
        <v>3246</v>
      </c>
      <c r="K1041" s="2" t="s">
        <v>2969</v>
      </c>
      <c r="L1041" s="2">
        <v>1908</v>
      </c>
      <c r="M1041" s="2">
        <v>1908</v>
      </c>
      <c r="N1041" s="2" t="str">
        <f t="shared" si="16"/>
        <v>64637069 - FIFER, POSREDNIŠTVO, TRGOVINA, TOVORNI PROMET IN GRADBENA MEHANIZACIJA, D.O.O.</v>
      </c>
      <c r="O1041" s="2">
        <v>64637069</v>
      </c>
      <c r="P1041" s="2" t="s">
        <v>4503</v>
      </c>
      <c r="Q1041" s="8">
        <v>1800</v>
      </c>
    </row>
    <row r="1042" spans="1:17" x14ac:dyDescent="0.25">
      <c r="A1042" s="2" t="s">
        <v>2846</v>
      </c>
      <c r="B1042" s="2" t="s">
        <v>2847</v>
      </c>
      <c r="C1042" s="2" t="s">
        <v>1427</v>
      </c>
      <c r="D1042" s="2" t="s">
        <v>1459</v>
      </c>
      <c r="E1042" s="2" t="s">
        <v>1460</v>
      </c>
      <c r="F1042" s="2" t="s">
        <v>1428</v>
      </c>
      <c r="G1042" s="2" t="s">
        <v>1522</v>
      </c>
      <c r="H1042" s="2" t="s">
        <v>1460</v>
      </c>
      <c r="I1042" s="2">
        <v>76953475</v>
      </c>
      <c r="J1042" s="2" t="s">
        <v>3246</v>
      </c>
      <c r="K1042" s="2" t="s">
        <v>2969</v>
      </c>
      <c r="L1042" s="2">
        <v>2034</v>
      </c>
      <c r="M1042" s="2">
        <v>2034</v>
      </c>
      <c r="N1042" s="2" t="str">
        <f t="shared" si="16"/>
        <v>64718123 - TRGOVINA IN DRUGE POSLOVNE STORITVE TADEJ KOLAR S.P.</v>
      </c>
      <c r="O1042" s="2">
        <v>64718123</v>
      </c>
      <c r="P1042" s="2" t="s">
        <v>4504</v>
      </c>
      <c r="Q1042" s="8">
        <v>1687.15</v>
      </c>
    </row>
    <row r="1043" spans="1:17" x14ac:dyDescent="0.25">
      <c r="A1043" s="2" t="s">
        <v>2846</v>
      </c>
      <c r="B1043" s="2" t="s">
        <v>2847</v>
      </c>
      <c r="C1043" s="2" t="s">
        <v>1427</v>
      </c>
      <c r="D1043" s="2" t="s">
        <v>1459</v>
      </c>
      <c r="E1043" s="2" t="s">
        <v>1460</v>
      </c>
      <c r="F1043" s="2" t="s">
        <v>1428</v>
      </c>
      <c r="G1043" s="2" t="s">
        <v>1522</v>
      </c>
      <c r="H1043" s="2" t="s">
        <v>1460</v>
      </c>
      <c r="I1043" s="2">
        <v>76953475</v>
      </c>
      <c r="J1043" s="2" t="s">
        <v>3246</v>
      </c>
      <c r="K1043" s="2" t="s">
        <v>2969</v>
      </c>
      <c r="L1043" s="2">
        <v>1641</v>
      </c>
      <c r="M1043" s="2">
        <v>1641</v>
      </c>
      <c r="N1043" s="2" t="str">
        <f t="shared" si="16"/>
        <v>64761711 - FUTURE RAČUNOVODSTVO, POSLOVNE STORITVE, D.O.O.</v>
      </c>
      <c r="O1043" s="2">
        <v>64761711</v>
      </c>
      <c r="P1043" s="2" t="s">
        <v>4505</v>
      </c>
      <c r="Q1043" s="8">
        <v>2459.1</v>
      </c>
    </row>
    <row r="1044" spans="1:17" x14ac:dyDescent="0.25">
      <c r="A1044" s="2" t="s">
        <v>2846</v>
      </c>
      <c r="B1044" s="2" t="s">
        <v>2847</v>
      </c>
      <c r="C1044" s="2" t="s">
        <v>1427</v>
      </c>
      <c r="D1044" s="2" t="s">
        <v>1459</v>
      </c>
      <c r="E1044" s="2" t="s">
        <v>1460</v>
      </c>
      <c r="F1044" s="2" t="s">
        <v>1428</v>
      </c>
      <c r="G1044" s="2" t="s">
        <v>1522</v>
      </c>
      <c r="H1044" s="2" t="s">
        <v>1460</v>
      </c>
      <c r="I1044" s="2">
        <v>76953475</v>
      </c>
      <c r="J1044" s="2" t="s">
        <v>3246</v>
      </c>
      <c r="K1044" s="2" t="s">
        <v>2969</v>
      </c>
      <c r="L1044" s="2">
        <v>1338</v>
      </c>
      <c r="M1044" s="2">
        <v>1338</v>
      </c>
      <c r="N1044" s="2" t="str">
        <f t="shared" si="16"/>
        <v>64764397 - MIZARSTVO JOŽKO STROSAR S.P.</v>
      </c>
      <c r="O1044" s="2">
        <v>64764397</v>
      </c>
      <c r="P1044" s="2" t="s">
        <v>3572</v>
      </c>
      <c r="Q1044" s="8">
        <v>4500</v>
      </c>
    </row>
    <row r="1045" spans="1:17" x14ac:dyDescent="0.25">
      <c r="A1045" s="2" t="s">
        <v>2846</v>
      </c>
      <c r="B1045" s="2" t="s">
        <v>2847</v>
      </c>
      <c r="C1045" s="2" t="s">
        <v>1427</v>
      </c>
      <c r="D1045" s="2" t="s">
        <v>1459</v>
      </c>
      <c r="E1045" s="2" t="s">
        <v>1460</v>
      </c>
      <c r="F1045" s="2" t="s">
        <v>1428</v>
      </c>
      <c r="G1045" s="2" t="s">
        <v>1522</v>
      </c>
      <c r="H1045" s="2" t="s">
        <v>1460</v>
      </c>
      <c r="I1045" s="2">
        <v>76953475</v>
      </c>
      <c r="J1045" s="2" t="s">
        <v>3246</v>
      </c>
      <c r="K1045" s="2" t="s">
        <v>2969</v>
      </c>
      <c r="L1045" s="2">
        <v>1924</v>
      </c>
      <c r="M1045" s="2">
        <v>1924</v>
      </c>
      <c r="N1045" s="2" t="str">
        <f t="shared" si="16"/>
        <v>64850005 - TOTABO, MONTAŽA IN SVETOVANJE, EMILIJAN SAMEC, S.P.</v>
      </c>
      <c r="O1045" s="2">
        <v>64850005</v>
      </c>
      <c r="P1045" s="2" t="s">
        <v>4506</v>
      </c>
      <c r="Q1045" s="8">
        <v>1800</v>
      </c>
    </row>
    <row r="1046" spans="1:17" x14ac:dyDescent="0.25">
      <c r="A1046" s="2" t="s">
        <v>2846</v>
      </c>
      <c r="B1046" s="2" t="s">
        <v>2847</v>
      </c>
      <c r="C1046" s="2" t="s">
        <v>1427</v>
      </c>
      <c r="D1046" s="2" t="s">
        <v>1459</v>
      </c>
      <c r="E1046" s="2" t="s">
        <v>1460</v>
      </c>
      <c r="F1046" s="2" t="s">
        <v>1428</v>
      </c>
      <c r="G1046" s="2" t="s">
        <v>1522</v>
      </c>
      <c r="H1046" s="2" t="s">
        <v>1460</v>
      </c>
      <c r="I1046" s="2">
        <v>76953475</v>
      </c>
      <c r="J1046" s="2" t="s">
        <v>3246</v>
      </c>
      <c r="K1046" s="2" t="s">
        <v>2969</v>
      </c>
      <c r="L1046" s="2">
        <v>1702</v>
      </c>
      <c r="M1046" s="2">
        <v>1702</v>
      </c>
      <c r="N1046" s="2" t="str">
        <f t="shared" si="16"/>
        <v>64856496 - PLESNO DRUŠTVO LIBERO</v>
      </c>
      <c r="O1046" s="2">
        <v>64856496</v>
      </c>
      <c r="P1046" s="2" t="s">
        <v>4507</v>
      </c>
      <c r="Q1046" s="8">
        <v>2400</v>
      </c>
    </row>
    <row r="1047" spans="1:17" x14ac:dyDescent="0.25">
      <c r="A1047" s="2" t="s">
        <v>2846</v>
      </c>
      <c r="B1047" s="2" t="s">
        <v>2847</v>
      </c>
      <c r="C1047" s="2" t="s">
        <v>1427</v>
      </c>
      <c r="D1047" s="2" t="s">
        <v>1459</v>
      </c>
      <c r="E1047" s="2" t="s">
        <v>1460</v>
      </c>
      <c r="F1047" s="2" t="s">
        <v>1428</v>
      </c>
      <c r="G1047" s="2" t="s">
        <v>1522</v>
      </c>
      <c r="H1047" s="2" t="s">
        <v>1460</v>
      </c>
      <c r="I1047" s="2">
        <v>76953475</v>
      </c>
      <c r="J1047" s="2" t="s">
        <v>3246</v>
      </c>
      <c r="K1047" s="2" t="s">
        <v>2969</v>
      </c>
      <c r="L1047" s="2">
        <v>2397</v>
      </c>
      <c r="M1047" s="2">
        <v>2397</v>
      </c>
      <c r="N1047" s="2" t="str">
        <f t="shared" si="16"/>
        <v>64948315 - DOM STAREJŠIH OBČANOV TREBNJE</v>
      </c>
      <c r="O1047" s="2">
        <v>64948315</v>
      </c>
      <c r="P1047" s="2" t="s">
        <v>3573</v>
      </c>
      <c r="Q1047" s="8">
        <v>300</v>
      </c>
    </row>
    <row r="1048" spans="1:17" x14ac:dyDescent="0.25">
      <c r="A1048" s="2" t="s">
        <v>2846</v>
      </c>
      <c r="B1048" s="2" t="s">
        <v>2847</v>
      </c>
      <c r="C1048" s="2" t="s">
        <v>1427</v>
      </c>
      <c r="D1048" s="2" t="s">
        <v>1459</v>
      </c>
      <c r="E1048" s="2" t="s">
        <v>1460</v>
      </c>
      <c r="F1048" s="2" t="s">
        <v>1428</v>
      </c>
      <c r="G1048" s="2" t="s">
        <v>1522</v>
      </c>
      <c r="H1048" s="2" t="s">
        <v>1460</v>
      </c>
      <c r="I1048" s="2">
        <v>76953475</v>
      </c>
      <c r="J1048" s="2" t="s">
        <v>3246</v>
      </c>
      <c r="K1048" s="2" t="s">
        <v>2969</v>
      </c>
      <c r="L1048" s="2">
        <v>1669</v>
      </c>
      <c r="M1048" s="2">
        <v>1669</v>
      </c>
      <c r="N1048" s="2" t="str">
        <f t="shared" si="16"/>
        <v>64976858 - TISA PODJETJE ZA OPRAVLJANJE GOZDARSKIH STORITEV, D.O.O.</v>
      </c>
      <c r="O1048" s="2">
        <v>64976858</v>
      </c>
      <c r="P1048" s="2" t="s">
        <v>4508</v>
      </c>
      <c r="Q1048" s="8">
        <v>2400</v>
      </c>
    </row>
    <row r="1049" spans="1:17" x14ac:dyDescent="0.25">
      <c r="A1049" s="2" t="s">
        <v>2846</v>
      </c>
      <c r="B1049" s="2" t="s">
        <v>2847</v>
      </c>
      <c r="C1049" s="2" t="s">
        <v>1427</v>
      </c>
      <c r="D1049" s="2" t="s">
        <v>1459</v>
      </c>
      <c r="E1049" s="2" t="s">
        <v>1460</v>
      </c>
      <c r="F1049" s="2" t="s">
        <v>1428</v>
      </c>
      <c r="G1049" s="2" t="s">
        <v>1522</v>
      </c>
      <c r="H1049" s="2" t="s">
        <v>1460</v>
      </c>
      <c r="I1049" s="2">
        <v>76953475</v>
      </c>
      <c r="J1049" s="2" t="s">
        <v>3246</v>
      </c>
      <c r="K1049" s="2" t="s">
        <v>2969</v>
      </c>
      <c r="L1049" s="2">
        <v>1684</v>
      </c>
      <c r="M1049" s="2">
        <v>1684</v>
      </c>
      <c r="N1049" s="2" t="str">
        <f t="shared" si="16"/>
        <v>65167589 - BIO MLIN STRAŽAR MLIN, TRGOVINA IN STORITVE D.O.O.</v>
      </c>
      <c r="O1049" s="2">
        <v>65167589</v>
      </c>
      <c r="P1049" s="2" t="s">
        <v>4509</v>
      </c>
      <c r="Q1049" s="8">
        <v>2400</v>
      </c>
    </row>
    <row r="1050" spans="1:17" x14ac:dyDescent="0.25">
      <c r="A1050" s="2" t="s">
        <v>2846</v>
      </c>
      <c r="B1050" s="2" t="s">
        <v>2847</v>
      </c>
      <c r="C1050" s="2" t="s">
        <v>1427</v>
      </c>
      <c r="D1050" s="2" t="s">
        <v>1459</v>
      </c>
      <c r="E1050" s="2" t="s">
        <v>1460</v>
      </c>
      <c r="F1050" s="2" t="s">
        <v>1428</v>
      </c>
      <c r="G1050" s="2" t="s">
        <v>1522</v>
      </c>
      <c r="H1050" s="2" t="s">
        <v>1460</v>
      </c>
      <c r="I1050" s="2">
        <v>76953475</v>
      </c>
      <c r="J1050" s="2" t="s">
        <v>3246</v>
      </c>
      <c r="K1050" s="2" t="s">
        <v>2969</v>
      </c>
      <c r="L1050" s="2">
        <v>1031</v>
      </c>
      <c r="M1050" s="2">
        <v>1031</v>
      </c>
      <c r="N1050" s="2" t="str">
        <f t="shared" si="16"/>
        <v>65243374 - VANIMAT NEPREMIČNINE, ODDAJANJE NEPREMIČNIN IN DRUGE STORITVE, D.O.O.</v>
      </c>
      <c r="O1050" s="2">
        <v>65243374</v>
      </c>
      <c r="P1050" s="2" t="s">
        <v>4510</v>
      </c>
      <c r="Q1050" s="8">
        <v>5400</v>
      </c>
    </row>
    <row r="1051" spans="1:17" x14ac:dyDescent="0.25">
      <c r="A1051" s="2" t="s">
        <v>2846</v>
      </c>
      <c r="B1051" s="2" t="s">
        <v>2847</v>
      </c>
      <c r="C1051" s="2" t="s">
        <v>1427</v>
      </c>
      <c r="D1051" s="2" t="s">
        <v>1459</v>
      </c>
      <c r="E1051" s="2" t="s">
        <v>1460</v>
      </c>
      <c r="F1051" s="2" t="s">
        <v>1428</v>
      </c>
      <c r="G1051" s="2" t="s">
        <v>1522</v>
      </c>
      <c r="H1051" s="2" t="s">
        <v>1460</v>
      </c>
      <c r="I1051" s="2">
        <v>76953475</v>
      </c>
      <c r="J1051" s="2" t="s">
        <v>3246</v>
      </c>
      <c r="K1051" s="2" t="s">
        <v>2969</v>
      </c>
      <c r="L1051" s="2">
        <v>1507</v>
      </c>
      <c r="M1051" s="2">
        <v>1507</v>
      </c>
      <c r="N1051" s="2" t="str">
        <f t="shared" si="16"/>
        <v>65299728 - SNEP, UPRAVLJANJE Z NEPREMIČNINAMI, D.O.O.</v>
      </c>
      <c r="O1051" s="2">
        <v>65299728</v>
      </c>
      <c r="P1051" s="2" t="s">
        <v>4511</v>
      </c>
      <c r="Q1051" s="8">
        <v>3300</v>
      </c>
    </row>
    <row r="1052" spans="1:17" x14ac:dyDescent="0.25">
      <c r="A1052" s="2" t="s">
        <v>2846</v>
      </c>
      <c r="B1052" s="2" t="s">
        <v>2847</v>
      </c>
      <c r="C1052" s="2" t="s">
        <v>1427</v>
      </c>
      <c r="D1052" s="2" t="s">
        <v>1459</v>
      </c>
      <c r="E1052" s="2" t="s">
        <v>1460</v>
      </c>
      <c r="F1052" s="2" t="s">
        <v>1428</v>
      </c>
      <c r="G1052" s="2" t="s">
        <v>1522</v>
      </c>
      <c r="H1052" s="2" t="s">
        <v>1460</v>
      </c>
      <c r="I1052" s="2">
        <v>76953475</v>
      </c>
      <c r="J1052" s="2" t="s">
        <v>3246</v>
      </c>
      <c r="K1052" s="2" t="s">
        <v>2969</v>
      </c>
      <c r="L1052" s="2">
        <v>1917</v>
      </c>
      <c r="M1052" s="2">
        <v>1917</v>
      </c>
      <c r="N1052" s="2" t="str">
        <f t="shared" si="16"/>
        <v>65329317 - AVTO KRKA CE, TRGOVINA, SERVIS, ZASTOPSTVO, D.O.O.</v>
      </c>
      <c r="O1052" s="2">
        <v>65329317</v>
      </c>
      <c r="P1052" s="2" t="s">
        <v>4512</v>
      </c>
      <c r="Q1052" s="8">
        <v>1800</v>
      </c>
    </row>
    <row r="1053" spans="1:17" x14ac:dyDescent="0.25">
      <c r="A1053" s="2" t="s">
        <v>2846</v>
      </c>
      <c r="B1053" s="2" t="s">
        <v>2847</v>
      </c>
      <c r="C1053" s="2" t="s">
        <v>1427</v>
      </c>
      <c r="D1053" s="2" t="s">
        <v>1459</v>
      </c>
      <c r="E1053" s="2" t="s">
        <v>1460</v>
      </c>
      <c r="F1053" s="2" t="s">
        <v>1428</v>
      </c>
      <c r="G1053" s="2" t="s">
        <v>1522</v>
      </c>
      <c r="H1053" s="2" t="s">
        <v>1460</v>
      </c>
      <c r="I1053" s="2">
        <v>76953475</v>
      </c>
      <c r="J1053" s="2" t="s">
        <v>3246</v>
      </c>
      <c r="K1053" s="2" t="s">
        <v>2969</v>
      </c>
      <c r="L1053" s="2">
        <v>1905</v>
      </c>
      <c r="M1053" s="2">
        <v>1905</v>
      </c>
      <c r="N1053" s="2" t="str">
        <f t="shared" si="16"/>
        <v>65404815 - GRADNJE LEDI BLEDAR ASLLANAJ S.P.</v>
      </c>
      <c r="O1053" s="2">
        <v>65404815</v>
      </c>
      <c r="P1053" s="2" t="s">
        <v>3574</v>
      </c>
      <c r="Q1053" s="8">
        <v>1800</v>
      </c>
    </row>
    <row r="1054" spans="1:17" x14ac:dyDescent="0.25">
      <c r="A1054" s="2" t="s">
        <v>2846</v>
      </c>
      <c r="B1054" s="2" t="s">
        <v>2847</v>
      </c>
      <c r="C1054" s="2" t="s">
        <v>1427</v>
      </c>
      <c r="D1054" s="2" t="s">
        <v>1459</v>
      </c>
      <c r="E1054" s="2" t="s">
        <v>1460</v>
      </c>
      <c r="F1054" s="2" t="s">
        <v>1428</v>
      </c>
      <c r="G1054" s="2" t="s">
        <v>1522</v>
      </c>
      <c r="H1054" s="2" t="s">
        <v>1460</v>
      </c>
      <c r="I1054" s="2">
        <v>76953475</v>
      </c>
      <c r="J1054" s="2" t="s">
        <v>3246</v>
      </c>
      <c r="K1054" s="2" t="s">
        <v>2969</v>
      </c>
      <c r="L1054" s="2">
        <v>744</v>
      </c>
      <c r="M1054" s="2">
        <v>744</v>
      </c>
      <c r="N1054" s="2" t="str">
        <f t="shared" si="16"/>
        <v>65406664 - KONUS KONEX PROIZVODNJA TRANSPORTNIH IN POGONSKIH ELEMENTOV, NETKANIH MATERIALOV IN FILTROV, D.O.O.</v>
      </c>
      <c r="O1054" s="2">
        <v>65406664</v>
      </c>
      <c r="P1054" s="2" t="s">
        <v>4513</v>
      </c>
      <c r="Q1054" s="8">
        <v>12900</v>
      </c>
    </row>
    <row r="1055" spans="1:17" x14ac:dyDescent="0.25">
      <c r="A1055" s="2" t="s">
        <v>2846</v>
      </c>
      <c r="B1055" s="2" t="s">
        <v>2847</v>
      </c>
      <c r="C1055" s="2" t="s">
        <v>1427</v>
      </c>
      <c r="D1055" s="2" t="s">
        <v>1459</v>
      </c>
      <c r="E1055" s="2" t="s">
        <v>1460</v>
      </c>
      <c r="F1055" s="2" t="s">
        <v>1428</v>
      </c>
      <c r="G1055" s="2" t="s">
        <v>1522</v>
      </c>
      <c r="H1055" s="2" t="s">
        <v>1460</v>
      </c>
      <c r="I1055" s="2">
        <v>76953475</v>
      </c>
      <c r="J1055" s="2" t="s">
        <v>3246</v>
      </c>
      <c r="K1055" s="2" t="s">
        <v>2969</v>
      </c>
      <c r="L1055" s="2">
        <v>880</v>
      </c>
      <c r="M1055" s="2">
        <v>880</v>
      </c>
      <c r="N1055" s="2" t="str">
        <f t="shared" si="16"/>
        <v>65417917 - MN BIRO, RAČUNOVODSKE IN DRUGE STORITVE D.O.O.</v>
      </c>
      <c r="O1055" s="2">
        <v>65417917</v>
      </c>
      <c r="P1055" s="2" t="s">
        <v>4514</v>
      </c>
      <c r="Q1055" s="8">
        <v>6480</v>
      </c>
    </row>
    <row r="1056" spans="1:17" x14ac:dyDescent="0.25">
      <c r="A1056" s="2" t="s">
        <v>2846</v>
      </c>
      <c r="B1056" s="2" t="s">
        <v>2847</v>
      </c>
      <c r="C1056" s="2" t="s">
        <v>1427</v>
      </c>
      <c r="D1056" s="2" t="s">
        <v>1459</v>
      </c>
      <c r="E1056" s="2" t="s">
        <v>1460</v>
      </c>
      <c r="F1056" s="2" t="s">
        <v>1428</v>
      </c>
      <c r="G1056" s="2" t="s">
        <v>1522</v>
      </c>
      <c r="H1056" s="2" t="s">
        <v>1460</v>
      </c>
      <c r="I1056" s="2">
        <v>76953475</v>
      </c>
      <c r="J1056" s="2" t="s">
        <v>3246</v>
      </c>
      <c r="K1056" s="2" t="s">
        <v>2969</v>
      </c>
      <c r="L1056" s="2">
        <v>2170</v>
      </c>
      <c r="M1056" s="2">
        <v>2170</v>
      </c>
      <c r="N1056" s="2" t="str">
        <f t="shared" si="16"/>
        <v>65424263 - EKSPRES MIZARSTVO JANEZ OZIMEK S.P.</v>
      </c>
      <c r="O1056" s="2">
        <v>65424263</v>
      </c>
      <c r="P1056" s="2" t="s">
        <v>3575</v>
      </c>
      <c r="Q1056" s="8">
        <v>1200</v>
      </c>
    </row>
    <row r="1057" spans="1:17" x14ac:dyDescent="0.25">
      <c r="A1057" s="2" t="s">
        <v>2846</v>
      </c>
      <c r="B1057" s="2" t="s">
        <v>2847</v>
      </c>
      <c r="C1057" s="2" t="s">
        <v>1427</v>
      </c>
      <c r="D1057" s="2" t="s">
        <v>1459</v>
      </c>
      <c r="E1057" s="2" t="s">
        <v>1460</v>
      </c>
      <c r="F1057" s="2" t="s">
        <v>1428</v>
      </c>
      <c r="G1057" s="2" t="s">
        <v>1522</v>
      </c>
      <c r="H1057" s="2" t="s">
        <v>1460</v>
      </c>
      <c r="I1057" s="2">
        <v>76953475</v>
      </c>
      <c r="J1057" s="2" t="s">
        <v>3246</v>
      </c>
      <c r="K1057" s="2" t="s">
        <v>2969</v>
      </c>
      <c r="L1057" s="2">
        <v>2082</v>
      </c>
      <c r="M1057" s="2">
        <v>2082</v>
      </c>
      <c r="N1057" s="2" t="str">
        <f t="shared" si="16"/>
        <v>65489616 - PSD PREVAJALSKE STORITVE D.O.O.</v>
      </c>
      <c r="O1057" s="2">
        <v>65489616</v>
      </c>
      <c r="P1057" s="2" t="s">
        <v>4515</v>
      </c>
      <c r="Q1057" s="8">
        <v>1500</v>
      </c>
    </row>
    <row r="1058" spans="1:17" x14ac:dyDescent="0.25">
      <c r="A1058" s="2" t="s">
        <v>2846</v>
      </c>
      <c r="B1058" s="2" t="s">
        <v>2847</v>
      </c>
      <c r="C1058" s="2" t="s">
        <v>1427</v>
      </c>
      <c r="D1058" s="2" t="s">
        <v>1459</v>
      </c>
      <c r="E1058" s="2" t="s">
        <v>1460</v>
      </c>
      <c r="F1058" s="2" t="s">
        <v>1428</v>
      </c>
      <c r="G1058" s="2" t="s">
        <v>1522</v>
      </c>
      <c r="H1058" s="2" t="s">
        <v>1460</v>
      </c>
      <c r="I1058" s="2">
        <v>76953475</v>
      </c>
      <c r="J1058" s="2" t="s">
        <v>3246</v>
      </c>
      <c r="K1058" s="2" t="s">
        <v>2969</v>
      </c>
      <c r="L1058" s="2">
        <v>1911</v>
      </c>
      <c r="M1058" s="2">
        <v>1911</v>
      </c>
      <c r="N1058" s="2" t="str">
        <f t="shared" si="16"/>
        <v>65494008 - T&amp;J TEAM, PREVOZNIŠTVO, GRADBENIŠTVO IN POSREDNIŠTVO PRI PRODAJI, D.O.O.</v>
      </c>
      <c r="O1058" s="2">
        <v>65494008</v>
      </c>
      <c r="P1058" s="2" t="s">
        <v>4516</v>
      </c>
      <c r="Q1058" s="8">
        <v>1800</v>
      </c>
    </row>
    <row r="1059" spans="1:17" x14ac:dyDescent="0.25">
      <c r="A1059" s="2" t="s">
        <v>2846</v>
      </c>
      <c r="B1059" s="2" t="s">
        <v>2847</v>
      </c>
      <c r="C1059" s="2" t="s">
        <v>1427</v>
      </c>
      <c r="D1059" s="2" t="s">
        <v>1459</v>
      </c>
      <c r="E1059" s="2" t="s">
        <v>1460</v>
      </c>
      <c r="F1059" s="2" t="s">
        <v>1428</v>
      </c>
      <c r="G1059" s="2" t="s">
        <v>1522</v>
      </c>
      <c r="H1059" s="2" t="s">
        <v>1460</v>
      </c>
      <c r="I1059" s="2">
        <v>76953475</v>
      </c>
      <c r="J1059" s="2" t="s">
        <v>3246</v>
      </c>
      <c r="K1059" s="2" t="s">
        <v>2969</v>
      </c>
      <c r="L1059" s="2">
        <v>2396</v>
      </c>
      <c r="M1059" s="2">
        <v>2396</v>
      </c>
      <c r="N1059" s="2" t="str">
        <f t="shared" si="16"/>
        <v>65518489 - PRODERMA, DERMATOLOŠKO MEDICINSKI CENTER, D.O.O.</v>
      </c>
      <c r="O1059" s="2">
        <v>65518489</v>
      </c>
      <c r="P1059" s="2" t="s">
        <v>4517</v>
      </c>
      <c r="Q1059" s="8">
        <v>300</v>
      </c>
    </row>
    <row r="1060" spans="1:17" x14ac:dyDescent="0.25">
      <c r="A1060" s="2" t="s">
        <v>2846</v>
      </c>
      <c r="B1060" s="2" t="s">
        <v>2847</v>
      </c>
      <c r="C1060" s="2" t="s">
        <v>1427</v>
      </c>
      <c r="D1060" s="2" t="s">
        <v>1459</v>
      </c>
      <c r="E1060" s="2" t="s">
        <v>1460</v>
      </c>
      <c r="F1060" s="2" t="s">
        <v>1428</v>
      </c>
      <c r="G1060" s="2" t="s">
        <v>1522</v>
      </c>
      <c r="H1060" s="2" t="s">
        <v>1460</v>
      </c>
      <c r="I1060" s="2">
        <v>76953475</v>
      </c>
      <c r="J1060" s="2" t="s">
        <v>3246</v>
      </c>
      <c r="K1060" s="2" t="s">
        <v>2969</v>
      </c>
      <c r="L1060" s="2">
        <v>2080</v>
      </c>
      <c r="M1060" s="2">
        <v>2080</v>
      </c>
      <c r="N1060" s="2" t="str">
        <f t="shared" si="16"/>
        <v>65666216 - VUČAJNK NADA - ODVETNICA</v>
      </c>
      <c r="O1060" s="2">
        <v>65666216</v>
      </c>
      <c r="P1060" s="2" t="s">
        <v>3576</v>
      </c>
      <c r="Q1060" s="8">
        <v>1500</v>
      </c>
    </row>
    <row r="1061" spans="1:17" x14ac:dyDescent="0.25">
      <c r="A1061" s="2" t="s">
        <v>2846</v>
      </c>
      <c r="B1061" s="2" t="s">
        <v>2847</v>
      </c>
      <c r="C1061" s="2" t="s">
        <v>1427</v>
      </c>
      <c r="D1061" s="2" t="s">
        <v>1459</v>
      </c>
      <c r="E1061" s="2" t="s">
        <v>1460</v>
      </c>
      <c r="F1061" s="2" t="s">
        <v>1428</v>
      </c>
      <c r="G1061" s="2" t="s">
        <v>1522</v>
      </c>
      <c r="H1061" s="2" t="s">
        <v>1460</v>
      </c>
      <c r="I1061" s="2">
        <v>76953475</v>
      </c>
      <c r="J1061" s="2" t="s">
        <v>3246</v>
      </c>
      <c r="K1061" s="2" t="s">
        <v>2969</v>
      </c>
      <c r="L1061" s="2">
        <v>1686</v>
      </c>
      <c r="M1061" s="2">
        <v>1686</v>
      </c>
      <c r="N1061" s="2" t="str">
        <f t="shared" si="16"/>
        <v>65679431 - ZEKE HAMBI PEK PREDELOVALNE DEJAVNOSTI, GOSTINSTVO, TRGOVINA D.O.O.</v>
      </c>
      <c r="O1061" s="2">
        <v>65679431</v>
      </c>
      <c r="P1061" s="2" t="s">
        <v>4518</v>
      </c>
      <c r="Q1061" s="8">
        <v>2400</v>
      </c>
    </row>
    <row r="1062" spans="1:17" x14ac:dyDescent="0.25">
      <c r="A1062" s="2" t="s">
        <v>2846</v>
      </c>
      <c r="B1062" s="2" t="s">
        <v>2847</v>
      </c>
      <c r="C1062" s="2" t="s">
        <v>1427</v>
      </c>
      <c r="D1062" s="2" t="s">
        <v>1459</v>
      </c>
      <c r="E1062" s="2" t="s">
        <v>1460</v>
      </c>
      <c r="F1062" s="2" t="s">
        <v>1428</v>
      </c>
      <c r="G1062" s="2" t="s">
        <v>1522</v>
      </c>
      <c r="H1062" s="2" t="s">
        <v>1460</v>
      </c>
      <c r="I1062" s="2">
        <v>76953475</v>
      </c>
      <c r="J1062" s="2" t="s">
        <v>3246</v>
      </c>
      <c r="K1062" s="2" t="s">
        <v>2969</v>
      </c>
      <c r="L1062" s="2">
        <v>1337</v>
      </c>
      <c r="M1062" s="2">
        <v>1337</v>
      </c>
      <c r="N1062" s="2" t="str">
        <f t="shared" si="16"/>
        <v>65718763 - TURIZEM MIHA JEZERŠEK S.P.</v>
      </c>
      <c r="O1062" s="2">
        <v>65718763</v>
      </c>
      <c r="P1062" s="2" t="s">
        <v>3577</v>
      </c>
      <c r="Q1062" s="8">
        <v>4500</v>
      </c>
    </row>
    <row r="1063" spans="1:17" x14ac:dyDescent="0.25">
      <c r="A1063" s="2" t="s">
        <v>2846</v>
      </c>
      <c r="B1063" s="2" t="s">
        <v>2847</v>
      </c>
      <c r="C1063" s="2" t="s">
        <v>1427</v>
      </c>
      <c r="D1063" s="2" t="s">
        <v>1459</v>
      </c>
      <c r="E1063" s="2" t="s">
        <v>1460</v>
      </c>
      <c r="F1063" s="2" t="s">
        <v>1428</v>
      </c>
      <c r="G1063" s="2" t="s">
        <v>1522</v>
      </c>
      <c r="H1063" s="2" t="s">
        <v>1460</v>
      </c>
      <c r="I1063" s="2">
        <v>76953475</v>
      </c>
      <c r="J1063" s="2" t="s">
        <v>3246</v>
      </c>
      <c r="K1063" s="2" t="s">
        <v>2969</v>
      </c>
      <c r="L1063" s="2">
        <v>1750</v>
      </c>
      <c r="M1063" s="2">
        <v>1750</v>
      </c>
      <c r="N1063" s="2" t="str">
        <f t="shared" si="16"/>
        <v>65767322 - SADA, GOSTINSTVO, NAJEMI IN DRUGE STORITVE, D.O.O.</v>
      </c>
      <c r="O1063" s="2">
        <v>65767322</v>
      </c>
      <c r="P1063" s="2" t="s">
        <v>4519</v>
      </c>
      <c r="Q1063" s="8">
        <v>2247.75</v>
      </c>
    </row>
    <row r="1064" spans="1:17" x14ac:dyDescent="0.25">
      <c r="A1064" s="2" t="s">
        <v>2846</v>
      </c>
      <c r="B1064" s="2" t="s">
        <v>2847</v>
      </c>
      <c r="C1064" s="2" t="s">
        <v>1427</v>
      </c>
      <c r="D1064" s="2" t="s">
        <v>1459</v>
      </c>
      <c r="E1064" s="2" t="s">
        <v>1460</v>
      </c>
      <c r="F1064" s="2" t="s">
        <v>1428</v>
      </c>
      <c r="G1064" s="2" t="s">
        <v>1522</v>
      </c>
      <c r="H1064" s="2" t="s">
        <v>1460</v>
      </c>
      <c r="I1064" s="2">
        <v>76953475</v>
      </c>
      <c r="J1064" s="2" t="s">
        <v>3246</v>
      </c>
      <c r="K1064" s="2" t="s">
        <v>2969</v>
      </c>
      <c r="L1064" s="2">
        <v>963</v>
      </c>
      <c r="M1064" s="2">
        <v>963</v>
      </c>
      <c r="N1064" s="2" t="str">
        <f t="shared" si="16"/>
        <v>65781040 - GOSTILNA OB KAMINU, NIHADA IMŠIROVIĆ S.P.</v>
      </c>
      <c r="O1064" s="2">
        <v>65781040</v>
      </c>
      <c r="P1064" s="2" t="s">
        <v>4520</v>
      </c>
      <c r="Q1064" s="8">
        <v>5400</v>
      </c>
    </row>
    <row r="1065" spans="1:17" x14ac:dyDescent="0.25">
      <c r="A1065" s="2" t="s">
        <v>2846</v>
      </c>
      <c r="B1065" s="2" t="s">
        <v>2847</v>
      </c>
      <c r="C1065" s="2" t="s">
        <v>1427</v>
      </c>
      <c r="D1065" s="2" t="s">
        <v>1459</v>
      </c>
      <c r="E1065" s="2" t="s">
        <v>1460</v>
      </c>
      <c r="F1065" s="2" t="s">
        <v>1428</v>
      </c>
      <c r="G1065" s="2" t="s">
        <v>1522</v>
      </c>
      <c r="H1065" s="2" t="s">
        <v>1460</v>
      </c>
      <c r="I1065" s="2">
        <v>76953475</v>
      </c>
      <c r="J1065" s="2" t="s">
        <v>3246</v>
      </c>
      <c r="K1065" s="2" t="s">
        <v>2969</v>
      </c>
      <c r="L1065" s="2">
        <v>936</v>
      </c>
      <c r="M1065" s="2">
        <v>936</v>
      </c>
      <c r="N1065" s="2" t="str">
        <f t="shared" si="16"/>
        <v>65781961 - POSREDNIŠTVO PRI PRODAJI, PRIMOŽ MURŠIČ S.P.</v>
      </c>
      <c r="O1065" s="2">
        <v>65781961</v>
      </c>
      <c r="P1065" s="2" t="s">
        <v>4521</v>
      </c>
      <c r="Q1065" s="8">
        <v>5926.55</v>
      </c>
    </row>
    <row r="1066" spans="1:17" x14ac:dyDescent="0.25">
      <c r="A1066" s="2" t="s">
        <v>2846</v>
      </c>
      <c r="B1066" s="2" t="s">
        <v>2847</v>
      </c>
      <c r="C1066" s="2" t="s">
        <v>1427</v>
      </c>
      <c r="D1066" s="2" t="s">
        <v>1459</v>
      </c>
      <c r="E1066" s="2" t="s">
        <v>1460</v>
      </c>
      <c r="F1066" s="2" t="s">
        <v>1428</v>
      </c>
      <c r="G1066" s="2" t="s">
        <v>1522</v>
      </c>
      <c r="H1066" s="2" t="s">
        <v>1460</v>
      </c>
      <c r="I1066" s="2">
        <v>76953475</v>
      </c>
      <c r="J1066" s="2" t="s">
        <v>3246</v>
      </c>
      <c r="K1066" s="2" t="s">
        <v>2969</v>
      </c>
      <c r="L1066" s="2">
        <v>1022</v>
      </c>
      <c r="M1066" s="2">
        <v>1022</v>
      </c>
      <c r="N1066" s="2" t="str">
        <f t="shared" si="16"/>
        <v>65826736 - HORIZONT INTELEKTUALNE IN SVETOVALNE STORITVE, D.O.O., LJUBLJANA, BEZENŠKOVA 35</v>
      </c>
      <c r="O1066" s="2">
        <v>65826736</v>
      </c>
      <c r="P1066" s="2" t="s">
        <v>4522</v>
      </c>
      <c r="Q1066" s="8">
        <v>5400</v>
      </c>
    </row>
    <row r="1067" spans="1:17" x14ac:dyDescent="0.25">
      <c r="A1067" s="2" t="s">
        <v>2846</v>
      </c>
      <c r="B1067" s="2" t="s">
        <v>2847</v>
      </c>
      <c r="C1067" s="2" t="s">
        <v>1427</v>
      </c>
      <c r="D1067" s="2" t="s">
        <v>1459</v>
      </c>
      <c r="E1067" s="2" t="s">
        <v>1460</v>
      </c>
      <c r="F1067" s="2" t="s">
        <v>1428</v>
      </c>
      <c r="G1067" s="2" t="s">
        <v>1522</v>
      </c>
      <c r="H1067" s="2" t="s">
        <v>1460</v>
      </c>
      <c r="I1067" s="2">
        <v>76953475</v>
      </c>
      <c r="J1067" s="2" t="s">
        <v>3246</v>
      </c>
      <c r="K1067" s="2" t="s">
        <v>2969</v>
      </c>
      <c r="L1067" s="2">
        <v>1913</v>
      </c>
      <c r="M1067" s="2">
        <v>1913</v>
      </c>
      <c r="N1067" s="2" t="str">
        <f t="shared" si="16"/>
        <v>65843215 - ALES - TRGOVINA IN STORITVE, ALEN SREBOČAN S.P.</v>
      </c>
      <c r="O1067" s="2">
        <v>65843215</v>
      </c>
      <c r="P1067" s="2" t="s">
        <v>3578</v>
      </c>
      <c r="Q1067" s="8">
        <v>1800</v>
      </c>
    </row>
    <row r="1068" spans="1:17" x14ac:dyDescent="0.25">
      <c r="A1068" s="2" t="s">
        <v>2846</v>
      </c>
      <c r="B1068" s="2" t="s">
        <v>2847</v>
      </c>
      <c r="C1068" s="2" t="s">
        <v>1427</v>
      </c>
      <c r="D1068" s="2" t="s">
        <v>1459</v>
      </c>
      <c r="E1068" s="2" t="s">
        <v>1460</v>
      </c>
      <c r="F1068" s="2" t="s">
        <v>1428</v>
      </c>
      <c r="G1068" s="2" t="s">
        <v>1522</v>
      </c>
      <c r="H1068" s="2" t="s">
        <v>1460</v>
      </c>
      <c r="I1068" s="2">
        <v>76953475</v>
      </c>
      <c r="J1068" s="2" t="s">
        <v>3246</v>
      </c>
      <c r="K1068" s="2" t="s">
        <v>2969</v>
      </c>
      <c r="L1068" s="2">
        <v>1046</v>
      </c>
      <c r="M1068" s="2">
        <v>1046</v>
      </c>
      <c r="N1068" s="2" t="str">
        <f t="shared" si="16"/>
        <v>65914546 - ASH, RAZISKAVE IN RAZVOJ NA PODROČJU ELEKTRONIKE, D.O.O.</v>
      </c>
      <c r="O1068" s="2">
        <v>65914546</v>
      </c>
      <c r="P1068" s="2" t="s">
        <v>4523</v>
      </c>
      <c r="Q1068" s="8">
        <v>5400</v>
      </c>
    </row>
    <row r="1069" spans="1:17" x14ac:dyDescent="0.25">
      <c r="A1069" s="2" t="s">
        <v>2846</v>
      </c>
      <c r="B1069" s="2" t="s">
        <v>2847</v>
      </c>
      <c r="C1069" s="2" t="s">
        <v>1427</v>
      </c>
      <c r="D1069" s="2" t="s">
        <v>1459</v>
      </c>
      <c r="E1069" s="2" t="s">
        <v>1460</v>
      </c>
      <c r="F1069" s="2" t="s">
        <v>1428</v>
      </c>
      <c r="G1069" s="2" t="s">
        <v>1522</v>
      </c>
      <c r="H1069" s="2" t="s">
        <v>1460</v>
      </c>
      <c r="I1069" s="2">
        <v>76953475</v>
      </c>
      <c r="J1069" s="2" t="s">
        <v>3246</v>
      </c>
      <c r="K1069" s="2" t="s">
        <v>2969</v>
      </c>
      <c r="L1069" s="2">
        <v>1332</v>
      </c>
      <c r="M1069" s="2">
        <v>1332</v>
      </c>
      <c r="N1069" s="2" t="str">
        <f t="shared" si="16"/>
        <v>65931017 - LAMPE - SOFRIĆ GOSTINSTVO D.O.O.</v>
      </c>
      <c r="O1069" s="2">
        <v>65931017</v>
      </c>
      <c r="P1069" s="2" t="s">
        <v>4524</v>
      </c>
      <c r="Q1069" s="8">
        <v>4500</v>
      </c>
    </row>
    <row r="1070" spans="1:17" x14ac:dyDescent="0.25">
      <c r="A1070" s="2" t="s">
        <v>2846</v>
      </c>
      <c r="B1070" s="2" t="s">
        <v>2847</v>
      </c>
      <c r="C1070" s="2" t="s">
        <v>1427</v>
      </c>
      <c r="D1070" s="2" t="s">
        <v>1459</v>
      </c>
      <c r="E1070" s="2" t="s">
        <v>1460</v>
      </c>
      <c r="F1070" s="2" t="s">
        <v>1428</v>
      </c>
      <c r="G1070" s="2" t="s">
        <v>1522</v>
      </c>
      <c r="H1070" s="2" t="s">
        <v>1460</v>
      </c>
      <c r="I1070" s="2">
        <v>76953475</v>
      </c>
      <c r="J1070" s="2" t="s">
        <v>3246</v>
      </c>
      <c r="K1070" s="2" t="s">
        <v>2969</v>
      </c>
      <c r="L1070" s="2">
        <v>1906</v>
      </c>
      <c r="M1070" s="2">
        <v>1906</v>
      </c>
      <c r="N1070" s="2" t="str">
        <f t="shared" si="16"/>
        <v>65940032 - ZUPANIČ DRAGO S.P. - AGROCVET - TRGOVINA, SERVIS</v>
      </c>
      <c r="O1070" s="2">
        <v>65940032</v>
      </c>
      <c r="P1070" s="2" t="s">
        <v>3579</v>
      </c>
      <c r="Q1070" s="8">
        <v>1800</v>
      </c>
    </row>
    <row r="1071" spans="1:17" x14ac:dyDescent="0.25">
      <c r="A1071" s="2" t="s">
        <v>2846</v>
      </c>
      <c r="B1071" s="2" t="s">
        <v>2847</v>
      </c>
      <c r="C1071" s="2" t="s">
        <v>1427</v>
      </c>
      <c r="D1071" s="2" t="s">
        <v>1459</v>
      </c>
      <c r="E1071" s="2" t="s">
        <v>1460</v>
      </c>
      <c r="F1071" s="2" t="s">
        <v>1428</v>
      </c>
      <c r="G1071" s="2" t="s">
        <v>1522</v>
      </c>
      <c r="H1071" s="2" t="s">
        <v>1460</v>
      </c>
      <c r="I1071" s="2">
        <v>76953475</v>
      </c>
      <c r="J1071" s="2" t="s">
        <v>3246</v>
      </c>
      <c r="K1071" s="2" t="s">
        <v>2969</v>
      </c>
      <c r="L1071" s="2">
        <v>2330</v>
      </c>
      <c r="M1071" s="2">
        <v>2330</v>
      </c>
      <c r="N1071" s="2" t="str">
        <f t="shared" si="16"/>
        <v>66004900 - KLANB POTOVANJA IN POČITNICE, D.O.O.</v>
      </c>
      <c r="O1071" s="2">
        <v>66004900</v>
      </c>
      <c r="P1071" s="2" t="s">
        <v>4525</v>
      </c>
      <c r="Q1071" s="8">
        <v>600</v>
      </c>
    </row>
    <row r="1072" spans="1:17" x14ac:dyDescent="0.25">
      <c r="A1072" s="2" t="s">
        <v>2846</v>
      </c>
      <c r="B1072" s="2" t="s">
        <v>2847</v>
      </c>
      <c r="C1072" s="2" t="s">
        <v>1427</v>
      </c>
      <c r="D1072" s="2" t="s">
        <v>1459</v>
      </c>
      <c r="E1072" s="2" t="s">
        <v>1460</v>
      </c>
      <c r="F1072" s="2" t="s">
        <v>1428</v>
      </c>
      <c r="G1072" s="2" t="s">
        <v>1522</v>
      </c>
      <c r="H1072" s="2" t="s">
        <v>1460</v>
      </c>
      <c r="I1072" s="2">
        <v>76953475</v>
      </c>
      <c r="J1072" s="2" t="s">
        <v>3246</v>
      </c>
      <c r="K1072" s="2" t="s">
        <v>2969</v>
      </c>
      <c r="L1072" s="2">
        <v>1814</v>
      </c>
      <c r="M1072" s="2">
        <v>1814</v>
      </c>
      <c r="N1072" s="2" t="str">
        <f t="shared" si="16"/>
        <v>66221323 - TERGLAV ŽAGE, PROIZVODNJA IN SERVIS ŽAG, D.O.O.</v>
      </c>
      <c r="O1072" s="2">
        <v>66221323</v>
      </c>
      <c r="P1072" s="2" t="s">
        <v>4526</v>
      </c>
      <c r="Q1072" s="8">
        <v>2100</v>
      </c>
    </row>
    <row r="1073" spans="1:17" x14ac:dyDescent="0.25">
      <c r="A1073" s="2" t="s">
        <v>2846</v>
      </c>
      <c r="B1073" s="2" t="s">
        <v>2847</v>
      </c>
      <c r="C1073" s="2" t="s">
        <v>1427</v>
      </c>
      <c r="D1073" s="2" t="s">
        <v>1459</v>
      </c>
      <c r="E1073" s="2" t="s">
        <v>1460</v>
      </c>
      <c r="F1073" s="2" t="s">
        <v>1428</v>
      </c>
      <c r="G1073" s="2" t="s">
        <v>1522</v>
      </c>
      <c r="H1073" s="2" t="s">
        <v>1460</v>
      </c>
      <c r="I1073" s="2">
        <v>76953475</v>
      </c>
      <c r="J1073" s="2" t="s">
        <v>3246</v>
      </c>
      <c r="K1073" s="2" t="s">
        <v>2969</v>
      </c>
      <c r="L1073" s="2">
        <v>1910</v>
      </c>
      <c r="M1073" s="2">
        <v>1910</v>
      </c>
      <c r="N1073" s="2" t="str">
        <f t="shared" si="16"/>
        <v>66247098 - FRAPI, PROIZVODNJA, OGREVANJE IN VODOVOD, D.O.O.</v>
      </c>
      <c r="O1073" s="2">
        <v>66247098</v>
      </c>
      <c r="P1073" s="2" t="s">
        <v>4527</v>
      </c>
      <c r="Q1073" s="8">
        <v>1800</v>
      </c>
    </row>
    <row r="1074" spans="1:17" x14ac:dyDescent="0.25">
      <c r="A1074" s="2" t="s">
        <v>2846</v>
      </c>
      <c r="B1074" s="2" t="s">
        <v>2847</v>
      </c>
      <c r="C1074" s="2" t="s">
        <v>1427</v>
      </c>
      <c r="D1074" s="2" t="s">
        <v>1459</v>
      </c>
      <c r="E1074" s="2" t="s">
        <v>1460</v>
      </c>
      <c r="F1074" s="2" t="s">
        <v>1428</v>
      </c>
      <c r="G1074" s="2" t="s">
        <v>1522</v>
      </c>
      <c r="H1074" s="2" t="s">
        <v>1460</v>
      </c>
      <c r="I1074" s="2">
        <v>76953475</v>
      </c>
      <c r="J1074" s="2" t="s">
        <v>3246</v>
      </c>
      <c r="K1074" s="2" t="s">
        <v>2969</v>
      </c>
      <c r="L1074" s="2">
        <v>1057</v>
      </c>
      <c r="M1074" s="2">
        <v>1057</v>
      </c>
      <c r="N1074" s="2" t="str">
        <f t="shared" si="16"/>
        <v>66353793 - PIZZERIA KEGELJČEK, ROBERT KUTNAR S.P.</v>
      </c>
      <c r="O1074" s="2">
        <v>66353793</v>
      </c>
      <c r="P1074" s="2" t="s">
        <v>3580</v>
      </c>
      <c r="Q1074" s="8">
        <v>5400</v>
      </c>
    </row>
    <row r="1075" spans="1:17" x14ac:dyDescent="0.25">
      <c r="A1075" s="2" t="s">
        <v>2846</v>
      </c>
      <c r="B1075" s="2" t="s">
        <v>2847</v>
      </c>
      <c r="C1075" s="2" t="s">
        <v>1427</v>
      </c>
      <c r="D1075" s="2" t="s">
        <v>1459</v>
      </c>
      <c r="E1075" s="2" t="s">
        <v>1460</v>
      </c>
      <c r="F1075" s="2" t="s">
        <v>1428</v>
      </c>
      <c r="G1075" s="2" t="s">
        <v>1522</v>
      </c>
      <c r="H1075" s="2" t="s">
        <v>1460</v>
      </c>
      <c r="I1075" s="2">
        <v>76953475</v>
      </c>
      <c r="J1075" s="2" t="s">
        <v>3246</v>
      </c>
      <c r="K1075" s="2" t="s">
        <v>2969</v>
      </c>
      <c r="L1075" s="2">
        <v>2167</v>
      </c>
      <c r="M1075" s="2">
        <v>2167</v>
      </c>
      <c r="N1075" s="2" t="str">
        <f t="shared" si="16"/>
        <v>66403618 - MATRIX DESIGN, TRGOVINA IN STORITVE, D.O.O.</v>
      </c>
      <c r="O1075" s="2">
        <v>66403618</v>
      </c>
      <c r="P1075" s="2" t="s">
        <v>4528</v>
      </c>
      <c r="Q1075" s="8">
        <v>1200</v>
      </c>
    </row>
    <row r="1076" spans="1:17" x14ac:dyDescent="0.25">
      <c r="A1076" s="2" t="s">
        <v>2846</v>
      </c>
      <c r="B1076" s="2" t="s">
        <v>2847</v>
      </c>
      <c r="C1076" s="2" t="s">
        <v>1427</v>
      </c>
      <c r="D1076" s="2" t="s">
        <v>1459</v>
      </c>
      <c r="E1076" s="2" t="s">
        <v>1460</v>
      </c>
      <c r="F1076" s="2" t="s">
        <v>1428</v>
      </c>
      <c r="G1076" s="2" t="s">
        <v>1522</v>
      </c>
      <c r="H1076" s="2" t="s">
        <v>1460</v>
      </c>
      <c r="I1076" s="2">
        <v>76953475</v>
      </c>
      <c r="J1076" s="2" t="s">
        <v>3246</v>
      </c>
      <c r="K1076" s="2" t="s">
        <v>2969</v>
      </c>
      <c r="L1076" s="2">
        <v>211</v>
      </c>
      <c r="M1076" s="2">
        <v>211</v>
      </c>
      <c r="N1076" s="2" t="str">
        <f t="shared" si="16"/>
        <v>66417082 - ŽAGA RUPNIK D.O.O.</v>
      </c>
      <c r="O1076" s="2">
        <v>66417082</v>
      </c>
      <c r="P1076" s="2" t="s">
        <v>131</v>
      </c>
      <c r="Q1076" s="8">
        <v>6600</v>
      </c>
    </row>
    <row r="1077" spans="1:17" x14ac:dyDescent="0.25">
      <c r="A1077" s="2" t="s">
        <v>2846</v>
      </c>
      <c r="B1077" s="2" t="s">
        <v>2847</v>
      </c>
      <c r="C1077" s="2" t="s">
        <v>1427</v>
      </c>
      <c r="D1077" s="2" t="s">
        <v>1459</v>
      </c>
      <c r="E1077" s="2" t="s">
        <v>1460</v>
      </c>
      <c r="F1077" s="2" t="s">
        <v>1428</v>
      </c>
      <c r="G1077" s="2" t="s">
        <v>1522</v>
      </c>
      <c r="H1077" s="2" t="s">
        <v>1460</v>
      </c>
      <c r="I1077" s="2">
        <v>76953475</v>
      </c>
      <c r="J1077" s="2" t="s">
        <v>3246</v>
      </c>
      <c r="K1077" s="2" t="s">
        <v>2969</v>
      </c>
      <c r="L1077" s="2">
        <v>1330</v>
      </c>
      <c r="M1077" s="2">
        <v>1330</v>
      </c>
      <c r="N1077" s="2" t="str">
        <f t="shared" si="16"/>
        <v>66466679 - BOJAN GOMBOC S.P., KERAMIČARSTVO</v>
      </c>
      <c r="O1077" s="2">
        <v>66466679</v>
      </c>
      <c r="P1077" s="2" t="s">
        <v>3581</v>
      </c>
      <c r="Q1077" s="8">
        <v>4500</v>
      </c>
    </row>
    <row r="1078" spans="1:17" x14ac:dyDescent="0.25">
      <c r="A1078" s="2" t="s">
        <v>2846</v>
      </c>
      <c r="B1078" s="2" t="s">
        <v>2847</v>
      </c>
      <c r="C1078" s="2" t="s">
        <v>1427</v>
      </c>
      <c r="D1078" s="2" t="s">
        <v>1459</v>
      </c>
      <c r="E1078" s="2" t="s">
        <v>1460</v>
      </c>
      <c r="F1078" s="2" t="s">
        <v>1428</v>
      </c>
      <c r="G1078" s="2" t="s">
        <v>1522</v>
      </c>
      <c r="H1078" s="2" t="s">
        <v>1460</v>
      </c>
      <c r="I1078" s="2">
        <v>76953475</v>
      </c>
      <c r="J1078" s="2" t="s">
        <v>3246</v>
      </c>
      <c r="K1078" s="2" t="s">
        <v>2969</v>
      </c>
      <c r="L1078" s="2">
        <v>1282</v>
      </c>
      <c r="M1078" s="2">
        <v>1282</v>
      </c>
      <c r="N1078" s="2" t="str">
        <f t="shared" si="16"/>
        <v>66488206 - MAT-TECH, RAČUNALNIŠKO SVETOVANJE IN STORITVE, MATIC ŠKALA S.P.</v>
      </c>
      <c r="O1078" s="2">
        <v>66488206</v>
      </c>
      <c r="P1078" s="2" t="s">
        <v>4529</v>
      </c>
      <c r="Q1078" s="8">
        <v>4800</v>
      </c>
    </row>
    <row r="1079" spans="1:17" x14ac:dyDescent="0.25">
      <c r="A1079" s="2" t="s">
        <v>2846</v>
      </c>
      <c r="B1079" s="2" t="s">
        <v>2847</v>
      </c>
      <c r="C1079" s="2" t="s">
        <v>1427</v>
      </c>
      <c r="D1079" s="2" t="s">
        <v>1459</v>
      </c>
      <c r="E1079" s="2" t="s">
        <v>1460</v>
      </c>
      <c r="F1079" s="2" t="s">
        <v>1428</v>
      </c>
      <c r="G1079" s="2" t="s">
        <v>1522</v>
      </c>
      <c r="H1079" s="2" t="s">
        <v>1460</v>
      </c>
      <c r="I1079" s="2">
        <v>76953475</v>
      </c>
      <c r="J1079" s="2" t="s">
        <v>3246</v>
      </c>
      <c r="K1079" s="2" t="s">
        <v>2969</v>
      </c>
      <c r="L1079" s="2">
        <v>1545</v>
      </c>
      <c r="M1079" s="2">
        <v>1545</v>
      </c>
      <c r="N1079" s="2" t="str">
        <f t="shared" si="16"/>
        <v>66505275 - AVTO HOF, GREGOR AVBREHT S.P.</v>
      </c>
      <c r="O1079" s="2">
        <v>66505275</v>
      </c>
      <c r="P1079" s="2" t="s">
        <v>4530</v>
      </c>
      <c r="Q1079" s="8">
        <v>3000</v>
      </c>
    </row>
    <row r="1080" spans="1:17" x14ac:dyDescent="0.25">
      <c r="A1080" s="2" t="s">
        <v>2846</v>
      </c>
      <c r="B1080" s="2" t="s">
        <v>2847</v>
      </c>
      <c r="C1080" s="2" t="s">
        <v>1427</v>
      </c>
      <c r="D1080" s="2" t="s">
        <v>1459</v>
      </c>
      <c r="E1080" s="2" t="s">
        <v>1460</v>
      </c>
      <c r="F1080" s="2" t="s">
        <v>1428</v>
      </c>
      <c r="G1080" s="2" t="s">
        <v>1522</v>
      </c>
      <c r="H1080" s="2" t="s">
        <v>1460</v>
      </c>
      <c r="I1080" s="2">
        <v>76953475</v>
      </c>
      <c r="J1080" s="2" t="s">
        <v>3246</v>
      </c>
      <c r="K1080" s="2" t="s">
        <v>2969</v>
      </c>
      <c r="L1080" s="2">
        <v>2158</v>
      </c>
      <c r="M1080" s="2">
        <v>2158</v>
      </c>
      <c r="N1080" s="2" t="str">
        <f t="shared" si="16"/>
        <v>66510104 - ALECTO DRUŽBA ZA TRGOVINO, STORITVE IN SVETOVANJE D.O.O., LJUBLJANA</v>
      </c>
      <c r="O1080" s="2">
        <v>66510104</v>
      </c>
      <c r="P1080" s="2" t="s">
        <v>4531</v>
      </c>
      <c r="Q1080" s="8">
        <v>1200</v>
      </c>
    </row>
    <row r="1081" spans="1:17" x14ac:dyDescent="0.25">
      <c r="A1081" s="2" t="s">
        <v>2846</v>
      </c>
      <c r="B1081" s="2" t="s">
        <v>2847</v>
      </c>
      <c r="C1081" s="2" t="s">
        <v>1427</v>
      </c>
      <c r="D1081" s="2" t="s">
        <v>1459</v>
      </c>
      <c r="E1081" s="2" t="s">
        <v>1460</v>
      </c>
      <c r="F1081" s="2" t="s">
        <v>1428</v>
      </c>
      <c r="G1081" s="2" t="s">
        <v>1522</v>
      </c>
      <c r="H1081" s="2" t="s">
        <v>1460</v>
      </c>
      <c r="I1081" s="2">
        <v>76953475</v>
      </c>
      <c r="J1081" s="2" t="s">
        <v>3246</v>
      </c>
      <c r="K1081" s="2" t="s">
        <v>2969</v>
      </c>
      <c r="L1081" s="2">
        <v>794</v>
      </c>
      <c r="M1081" s="2">
        <v>794</v>
      </c>
      <c r="N1081" s="2" t="str">
        <f t="shared" si="16"/>
        <v>66510210 - MASS, PROIZVODNJA, TRŽENJE, STORITVE D.O.O.</v>
      </c>
      <c r="O1081" s="2">
        <v>66510210</v>
      </c>
      <c r="P1081" s="2" t="s">
        <v>4532</v>
      </c>
      <c r="Q1081" s="8">
        <v>9480</v>
      </c>
    </row>
    <row r="1082" spans="1:17" x14ac:dyDescent="0.25">
      <c r="A1082" s="2" t="s">
        <v>2846</v>
      </c>
      <c r="B1082" s="2" t="s">
        <v>2847</v>
      </c>
      <c r="C1082" s="2" t="s">
        <v>1427</v>
      </c>
      <c r="D1082" s="2" t="s">
        <v>1459</v>
      </c>
      <c r="E1082" s="2" t="s">
        <v>1460</v>
      </c>
      <c r="F1082" s="2" t="s">
        <v>1428</v>
      </c>
      <c r="G1082" s="2" t="s">
        <v>1522</v>
      </c>
      <c r="H1082" s="2" t="s">
        <v>1460</v>
      </c>
      <c r="I1082" s="2">
        <v>76953475</v>
      </c>
      <c r="J1082" s="2" t="s">
        <v>3246</v>
      </c>
      <c r="K1082" s="2" t="s">
        <v>2969</v>
      </c>
      <c r="L1082" s="2">
        <v>748</v>
      </c>
      <c r="M1082" s="2">
        <v>748</v>
      </c>
      <c r="N1082" s="2" t="str">
        <f t="shared" si="16"/>
        <v>66519411 - LESOKRAS, PRODAJA PLASTIKE, D.O.O.</v>
      </c>
      <c r="O1082" s="2">
        <v>66519411</v>
      </c>
      <c r="P1082" s="2" t="s">
        <v>4533</v>
      </c>
      <c r="Q1082" s="8">
        <v>12600</v>
      </c>
    </row>
    <row r="1083" spans="1:17" x14ac:dyDescent="0.25">
      <c r="A1083" s="2" t="s">
        <v>2846</v>
      </c>
      <c r="B1083" s="2" t="s">
        <v>2847</v>
      </c>
      <c r="C1083" s="2" t="s">
        <v>1427</v>
      </c>
      <c r="D1083" s="2" t="s">
        <v>1459</v>
      </c>
      <c r="E1083" s="2" t="s">
        <v>1460</v>
      </c>
      <c r="F1083" s="2" t="s">
        <v>1428</v>
      </c>
      <c r="G1083" s="2" t="s">
        <v>1522</v>
      </c>
      <c r="H1083" s="2" t="s">
        <v>1460</v>
      </c>
      <c r="I1083" s="2">
        <v>76953475</v>
      </c>
      <c r="J1083" s="2" t="s">
        <v>3246</v>
      </c>
      <c r="K1083" s="2" t="s">
        <v>2969</v>
      </c>
      <c r="L1083" s="2">
        <v>883</v>
      </c>
      <c r="M1083" s="2">
        <v>883</v>
      </c>
      <c r="N1083" s="2" t="str">
        <f t="shared" si="16"/>
        <v>66519438 - MOTO VONČO, SERVIS IN TRGOVINA, ANDREJ VONČINA S.P.</v>
      </c>
      <c r="O1083" s="2">
        <v>66519438</v>
      </c>
      <c r="P1083" s="2" t="s">
        <v>3582</v>
      </c>
      <c r="Q1083" s="8">
        <v>6480</v>
      </c>
    </row>
    <row r="1084" spans="1:17" x14ac:dyDescent="0.25">
      <c r="A1084" s="2" t="s">
        <v>2846</v>
      </c>
      <c r="B1084" s="2" t="s">
        <v>2847</v>
      </c>
      <c r="C1084" s="2" t="s">
        <v>1427</v>
      </c>
      <c r="D1084" s="2" t="s">
        <v>1459</v>
      </c>
      <c r="E1084" s="2" t="s">
        <v>1460</v>
      </c>
      <c r="F1084" s="2" t="s">
        <v>1428</v>
      </c>
      <c r="G1084" s="2" t="s">
        <v>1522</v>
      </c>
      <c r="H1084" s="2" t="s">
        <v>1460</v>
      </c>
      <c r="I1084" s="2">
        <v>76953475</v>
      </c>
      <c r="J1084" s="2" t="s">
        <v>3246</v>
      </c>
      <c r="K1084" s="2" t="s">
        <v>2969</v>
      </c>
      <c r="L1084" s="2">
        <v>807</v>
      </c>
      <c r="M1084" s="2">
        <v>807</v>
      </c>
      <c r="N1084" s="2" t="str">
        <f t="shared" si="16"/>
        <v>66529727 - CNC RANT, PROIZVODNJA IN STORITVE D.O.O.</v>
      </c>
      <c r="O1084" s="2">
        <v>66529727</v>
      </c>
      <c r="P1084" s="2" t="s">
        <v>4534</v>
      </c>
      <c r="Q1084" s="8">
        <v>8640</v>
      </c>
    </row>
    <row r="1085" spans="1:17" x14ac:dyDescent="0.25">
      <c r="A1085" s="2" t="s">
        <v>2846</v>
      </c>
      <c r="B1085" s="2" t="s">
        <v>2847</v>
      </c>
      <c r="C1085" s="2" t="s">
        <v>1427</v>
      </c>
      <c r="D1085" s="2" t="s">
        <v>1459</v>
      </c>
      <c r="E1085" s="2" t="s">
        <v>1460</v>
      </c>
      <c r="F1085" s="2" t="s">
        <v>1428</v>
      </c>
      <c r="G1085" s="2" t="s">
        <v>1522</v>
      </c>
      <c r="H1085" s="2" t="s">
        <v>1460</v>
      </c>
      <c r="I1085" s="2">
        <v>76953475</v>
      </c>
      <c r="J1085" s="2" t="s">
        <v>3246</v>
      </c>
      <c r="K1085" s="2" t="s">
        <v>2969</v>
      </c>
      <c r="L1085" s="2">
        <v>76</v>
      </c>
      <c r="M1085" s="2">
        <v>76</v>
      </c>
      <c r="N1085" s="2" t="str">
        <f t="shared" si="16"/>
        <v>66565979 - I-LES ISKRA D.O.O.</v>
      </c>
      <c r="O1085" s="2">
        <v>66565979</v>
      </c>
      <c r="P1085" s="2" t="s">
        <v>119</v>
      </c>
      <c r="Q1085" s="8">
        <v>5400</v>
      </c>
    </row>
    <row r="1086" spans="1:17" x14ac:dyDescent="0.25">
      <c r="A1086" s="2" t="s">
        <v>2846</v>
      </c>
      <c r="B1086" s="2" t="s">
        <v>2847</v>
      </c>
      <c r="C1086" s="2" t="s">
        <v>1427</v>
      </c>
      <c r="D1086" s="2" t="s">
        <v>1459</v>
      </c>
      <c r="E1086" s="2" t="s">
        <v>1460</v>
      </c>
      <c r="F1086" s="2" t="s">
        <v>1428</v>
      </c>
      <c r="G1086" s="2" t="s">
        <v>1522</v>
      </c>
      <c r="H1086" s="2" t="s">
        <v>1460</v>
      </c>
      <c r="I1086" s="2">
        <v>76953475</v>
      </c>
      <c r="J1086" s="2" t="s">
        <v>3246</v>
      </c>
      <c r="K1086" s="2" t="s">
        <v>2969</v>
      </c>
      <c r="L1086" s="2">
        <v>957</v>
      </c>
      <c r="M1086" s="2">
        <v>957</v>
      </c>
      <c r="N1086" s="2" t="str">
        <f t="shared" si="16"/>
        <v>66664802 - PEPLAST, BRIZGANJE PLASTIČNIH MAS, PVC OKNA IN SENČILA, D.O.O.</v>
      </c>
      <c r="O1086" s="2">
        <v>66664802</v>
      </c>
      <c r="P1086" s="2" t="s">
        <v>4535</v>
      </c>
      <c r="Q1086" s="8">
        <v>5520</v>
      </c>
    </row>
    <row r="1087" spans="1:17" x14ac:dyDescent="0.25">
      <c r="A1087" s="2" t="s">
        <v>2846</v>
      </c>
      <c r="B1087" s="2" t="s">
        <v>2847</v>
      </c>
      <c r="C1087" s="2" t="s">
        <v>1427</v>
      </c>
      <c r="D1087" s="2" t="s">
        <v>1459</v>
      </c>
      <c r="E1087" s="2" t="s">
        <v>1460</v>
      </c>
      <c r="F1087" s="2" t="s">
        <v>1428</v>
      </c>
      <c r="G1087" s="2" t="s">
        <v>1522</v>
      </c>
      <c r="H1087" s="2" t="s">
        <v>1460</v>
      </c>
      <c r="I1087" s="2">
        <v>76953475</v>
      </c>
      <c r="J1087" s="2" t="s">
        <v>3246</v>
      </c>
      <c r="K1087" s="2" t="s">
        <v>2969</v>
      </c>
      <c r="L1087" s="2">
        <v>1818</v>
      </c>
      <c r="M1087" s="2">
        <v>1818</v>
      </c>
      <c r="N1087" s="2" t="str">
        <f t="shared" si="16"/>
        <v>66667097 - VIKOM VIZUALNE KOMUNIKACIJE MOJCA LIBENŠEK S.P.</v>
      </c>
      <c r="O1087" s="2">
        <v>66667097</v>
      </c>
      <c r="P1087" s="2" t="s">
        <v>3583</v>
      </c>
      <c r="Q1087" s="8">
        <v>2100</v>
      </c>
    </row>
    <row r="1088" spans="1:17" x14ac:dyDescent="0.25">
      <c r="A1088" s="2" t="s">
        <v>2846</v>
      </c>
      <c r="B1088" s="2" t="s">
        <v>2847</v>
      </c>
      <c r="C1088" s="2" t="s">
        <v>1427</v>
      </c>
      <c r="D1088" s="2" t="s">
        <v>1459</v>
      </c>
      <c r="E1088" s="2" t="s">
        <v>1460</v>
      </c>
      <c r="F1088" s="2" t="s">
        <v>1428</v>
      </c>
      <c r="G1088" s="2" t="s">
        <v>1522</v>
      </c>
      <c r="H1088" s="2" t="s">
        <v>1460</v>
      </c>
      <c r="I1088" s="2">
        <v>76953475</v>
      </c>
      <c r="J1088" s="2" t="s">
        <v>3246</v>
      </c>
      <c r="K1088" s="2" t="s">
        <v>2969</v>
      </c>
      <c r="L1088" s="2">
        <v>1475</v>
      </c>
      <c r="M1088" s="2">
        <v>1475</v>
      </c>
      <c r="N1088" s="2" t="str">
        <f t="shared" si="16"/>
        <v>66708672 - GOSTIŠČE RIBIČ D.O.O. GOSTINSTVO IN TURIZEM PORTOROŽ</v>
      </c>
      <c r="O1088" s="2">
        <v>66708672</v>
      </c>
      <c r="P1088" s="2" t="s">
        <v>4536</v>
      </c>
      <c r="Q1088" s="8">
        <v>3600</v>
      </c>
    </row>
    <row r="1089" spans="1:17" x14ac:dyDescent="0.25">
      <c r="A1089" s="2" t="s">
        <v>2846</v>
      </c>
      <c r="B1089" s="2" t="s">
        <v>2847</v>
      </c>
      <c r="C1089" s="2" t="s">
        <v>1427</v>
      </c>
      <c r="D1089" s="2" t="s">
        <v>1459</v>
      </c>
      <c r="E1089" s="2" t="s">
        <v>1460</v>
      </c>
      <c r="F1089" s="2" t="s">
        <v>1428</v>
      </c>
      <c r="G1089" s="2" t="s">
        <v>1522</v>
      </c>
      <c r="H1089" s="2" t="s">
        <v>1460</v>
      </c>
      <c r="I1089" s="2">
        <v>76953475</v>
      </c>
      <c r="J1089" s="2" t="s">
        <v>3246</v>
      </c>
      <c r="K1089" s="2" t="s">
        <v>2969</v>
      </c>
      <c r="L1089" s="2">
        <v>1023</v>
      </c>
      <c r="M1089" s="2">
        <v>1023</v>
      </c>
      <c r="N1089" s="2" t="str">
        <f t="shared" si="16"/>
        <v>66748879 - AVOKADO CREATIVE, OGLAŠEVALSKA AGENCIJA, D.O.O.</v>
      </c>
      <c r="O1089" s="2">
        <v>66748879</v>
      </c>
      <c r="P1089" s="2" t="s">
        <v>4537</v>
      </c>
      <c r="Q1089" s="8">
        <v>5400</v>
      </c>
    </row>
    <row r="1090" spans="1:17" x14ac:dyDescent="0.25">
      <c r="A1090" s="2" t="s">
        <v>2846</v>
      </c>
      <c r="B1090" s="2" t="s">
        <v>2847</v>
      </c>
      <c r="C1090" s="2" t="s">
        <v>1427</v>
      </c>
      <c r="D1090" s="2" t="s">
        <v>1459</v>
      </c>
      <c r="E1090" s="2" t="s">
        <v>1460</v>
      </c>
      <c r="F1090" s="2" t="s">
        <v>1428</v>
      </c>
      <c r="G1090" s="2" t="s">
        <v>1522</v>
      </c>
      <c r="H1090" s="2" t="s">
        <v>1460</v>
      </c>
      <c r="I1090" s="2">
        <v>76953475</v>
      </c>
      <c r="J1090" s="2" t="s">
        <v>3246</v>
      </c>
      <c r="K1090" s="2" t="s">
        <v>2969</v>
      </c>
      <c r="L1090" s="2">
        <v>1920</v>
      </c>
      <c r="M1090" s="2">
        <v>1920</v>
      </c>
      <c r="N1090" s="2" t="str">
        <f t="shared" si="16"/>
        <v>66821398 - GOSTILNA SIVI ČAVEN JASMINA ČRV ČERMELJ S.P.</v>
      </c>
      <c r="O1090" s="2">
        <v>66821398</v>
      </c>
      <c r="P1090" s="2" t="s">
        <v>3584</v>
      </c>
      <c r="Q1090" s="8">
        <v>1800</v>
      </c>
    </row>
    <row r="1091" spans="1:17" x14ac:dyDescent="0.25">
      <c r="A1091" s="2" t="s">
        <v>2846</v>
      </c>
      <c r="B1091" s="2" t="s">
        <v>2847</v>
      </c>
      <c r="C1091" s="2" t="s">
        <v>1427</v>
      </c>
      <c r="D1091" s="2" t="s">
        <v>1459</v>
      </c>
      <c r="E1091" s="2" t="s">
        <v>1460</v>
      </c>
      <c r="F1091" s="2" t="s">
        <v>1428</v>
      </c>
      <c r="G1091" s="2" t="s">
        <v>1522</v>
      </c>
      <c r="H1091" s="2" t="s">
        <v>1460</v>
      </c>
      <c r="I1091" s="2">
        <v>76953475</v>
      </c>
      <c r="J1091" s="2" t="s">
        <v>3246</v>
      </c>
      <c r="K1091" s="2" t="s">
        <v>2969</v>
      </c>
      <c r="L1091" s="2">
        <v>782</v>
      </c>
      <c r="M1091" s="2">
        <v>782</v>
      </c>
      <c r="N1091" s="2" t="str">
        <f t="shared" ref="N1091:N1154" si="17">+CONCATENATE(O1091," - ",P1091)</f>
        <v>67018548 - LESARSTVO BRICMAN ODKUP, RAZREZ IN PRODAJA LESA D.O.O.</v>
      </c>
      <c r="O1091" s="2">
        <v>67018548</v>
      </c>
      <c r="P1091" s="2" t="s">
        <v>4538</v>
      </c>
      <c r="Q1091" s="8">
        <v>10200</v>
      </c>
    </row>
    <row r="1092" spans="1:17" x14ac:dyDescent="0.25">
      <c r="A1092" s="2" t="s">
        <v>2846</v>
      </c>
      <c r="B1092" s="2" t="s">
        <v>2847</v>
      </c>
      <c r="C1092" s="2" t="s">
        <v>1427</v>
      </c>
      <c r="D1092" s="2" t="s">
        <v>1459</v>
      </c>
      <c r="E1092" s="2" t="s">
        <v>1460</v>
      </c>
      <c r="F1092" s="2" t="s">
        <v>1428</v>
      </c>
      <c r="G1092" s="2" t="s">
        <v>1522</v>
      </c>
      <c r="H1092" s="2" t="s">
        <v>1460</v>
      </c>
      <c r="I1092" s="2">
        <v>76953475</v>
      </c>
      <c r="J1092" s="2" t="s">
        <v>3246</v>
      </c>
      <c r="K1092" s="2" t="s">
        <v>2969</v>
      </c>
      <c r="L1092" s="2">
        <v>1671</v>
      </c>
      <c r="M1092" s="2">
        <v>1671</v>
      </c>
      <c r="N1092" s="2" t="str">
        <f t="shared" si="17"/>
        <v>67101445 - PRIOT, RAZISKAVE IN RAZVOJ DIGITALNIH SISTEMOV D.O.O.</v>
      </c>
      <c r="O1092" s="2">
        <v>67101445</v>
      </c>
      <c r="P1092" s="2" t="s">
        <v>4539</v>
      </c>
      <c r="Q1092" s="8">
        <v>2400</v>
      </c>
    </row>
    <row r="1093" spans="1:17" x14ac:dyDescent="0.25">
      <c r="A1093" s="2" t="s">
        <v>2846</v>
      </c>
      <c r="B1093" s="2" t="s">
        <v>2847</v>
      </c>
      <c r="C1093" s="2" t="s">
        <v>1427</v>
      </c>
      <c r="D1093" s="2" t="s">
        <v>1459</v>
      </c>
      <c r="E1093" s="2" t="s">
        <v>1460</v>
      </c>
      <c r="F1093" s="2" t="s">
        <v>1428</v>
      </c>
      <c r="G1093" s="2" t="s">
        <v>1522</v>
      </c>
      <c r="H1093" s="2" t="s">
        <v>1460</v>
      </c>
      <c r="I1093" s="2">
        <v>76953475</v>
      </c>
      <c r="J1093" s="2" t="s">
        <v>3246</v>
      </c>
      <c r="K1093" s="2" t="s">
        <v>2969</v>
      </c>
      <c r="L1093" s="2">
        <v>1491</v>
      </c>
      <c r="M1093" s="2">
        <v>1491</v>
      </c>
      <c r="N1093" s="2" t="str">
        <f t="shared" si="17"/>
        <v>67158161 - TAMAG - PREVOZI, POSREDNIŠTVO IN PRODAJA GREGOR KASTELIC S.P.</v>
      </c>
      <c r="O1093" s="2">
        <v>67158161</v>
      </c>
      <c r="P1093" s="2" t="s">
        <v>4540</v>
      </c>
      <c r="Q1093" s="8">
        <v>3447.75</v>
      </c>
    </row>
    <row r="1094" spans="1:17" x14ac:dyDescent="0.25">
      <c r="A1094" s="2" t="s">
        <v>2846</v>
      </c>
      <c r="B1094" s="2" t="s">
        <v>2847</v>
      </c>
      <c r="C1094" s="2" t="s">
        <v>1427</v>
      </c>
      <c r="D1094" s="2" t="s">
        <v>1459</v>
      </c>
      <c r="E1094" s="2" t="s">
        <v>1460</v>
      </c>
      <c r="F1094" s="2" t="s">
        <v>1428</v>
      </c>
      <c r="G1094" s="2" t="s">
        <v>1522</v>
      </c>
      <c r="H1094" s="2" t="s">
        <v>1460</v>
      </c>
      <c r="I1094" s="2">
        <v>76953475</v>
      </c>
      <c r="J1094" s="2" t="s">
        <v>3246</v>
      </c>
      <c r="K1094" s="2" t="s">
        <v>2969</v>
      </c>
      <c r="L1094" s="2">
        <v>1016</v>
      </c>
      <c r="M1094" s="2">
        <v>1016</v>
      </c>
      <c r="N1094" s="2" t="str">
        <f t="shared" si="17"/>
        <v>67161545 - KERAMIČARSTVO, PETER LAMBERGER, S.P.</v>
      </c>
      <c r="O1094" s="2">
        <v>67161545</v>
      </c>
      <c r="P1094" s="2" t="s">
        <v>3585</v>
      </c>
      <c r="Q1094" s="8">
        <v>5400</v>
      </c>
    </row>
    <row r="1095" spans="1:17" x14ac:dyDescent="0.25">
      <c r="A1095" s="2" t="s">
        <v>2846</v>
      </c>
      <c r="B1095" s="2" t="s">
        <v>2847</v>
      </c>
      <c r="C1095" s="2" t="s">
        <v>1427</v>
      </c>
      <c r="D1095" s="2" t="s">
        <v>1459</v>
      </c>
      <c r="E1095" s="2" t="s">
        <v>1460</v>
      </c>
      <c r="F1095" s="2" t="s">
        <v>1428</v>
      </c>
      <c r="G1095" s="2" t="s">
        <v>1522</v>
      </c>
      <c r="H1095" s="2" t="s">
        <v>1460</v>
      </c>
      <c r="I1095" s="2">
        <v>76953475</v>
      </c>
      <c r="J1095" s="2" t="s">
        <v>3246</v>
      </c>
      <c r="K1095" s="2" t="s">
        <v>2969</v>
      </c>
      <c r="L1095" s="2">
        <v>1423</v>
      </c>
      <c r="M1095" s="2">
        <v>1423</v>
      </c>
      <c r="N1095" s="2" t="str">
        <f t="shared" si="17"/>
        <v>67164862 - FIZIOTERAPIJA IN KOZMETIKA GROSUPLJE D.O.O.</v>
      </c>
      <c r="O1095" s="2">
        <v>67164862</v>
      </c>
      <c r="P1095" s="2" t="s">
        <v>4541</v>
      </c>
      <c r="Q1095" s="8">
        <v>3900</v>
      </c>
    </row>
    <row r="1096" spans="1:17" x14ac:dyDescent="0.25">
      <c r="A1096" s="2" t="s">
        <v>2846</v>
      </c>
      <c r="B1096" s="2" t="s">
        <v>2847</v>
      </c>
      <c r="C1096" s="2" t="s">
        <v>1427</v>
      </c>
      <c r="D1096" s="2" t="s">
        <v>1459</v>
      </c>
      <c r="E1096" s="2" t="s">
        <v>1460</v>
      </c>
      <c r="F1096" s="2" t="s">
        <v>1428</v>
      </c>
      <c r="G1096" s="2" t="s">
        <v>1522</v>
      </c>
      <c r="H1096" s="2" t="s">
        <v>1460</v>
      </c>
      <c r="I1096" s="2">
        <v>76953475</v>
      </c>
      <c r="J1096" s="2" t="s">
        <v>3246</v>
      </c>
      <c r="K1096" s="2" t="s">
        <v>2969</v>
      </c>
      <c r="L1096" s="2">
        <v>1018</v>
      </c>
      <c r="M1096" s="2">
        <v>1018</v>
      </c>
      <c r="N1096" s="2" t="str">
        <f t="shared" si="17"/>
        <v>67254942 - MOJTIM, GOSTINSTVO, TRGOVINA IN POSREDNIŠTVO, D.O.O.</v>
      </c>
      <c r="O1096" s="2">
        <v>67254942</v>
      </c>
      <c r="P1096" s="2" t="s">
        <v>4542</v>
      </c>
      <c r="Q1096" s="8">
        <v>5400</v>
      </c>
    </row>
    <row r="1097" spans="1:17" x14ac:dyDescent="0.25">
      <c r="A1097" s="2" t="s">
        <v>2846</v>
      </c>
      <c r="B1097" s="2" t="s">
        <v>2847</v>
      </c>
      <c r="C1097" s="2" t="s">
        <v>1427</v>
      </c>
      <c r="D1097" s="2" t="s">
        <v>1459</v>
      </c>
      <c r="E1097" s="2" t="s">
        <v>1460</v>
      </c>
      <c r="F1097" s="2" t="s">
        <v>1428</v>
      </c>
      <c r="G1097" s="2" t="s">
        <v>1522</v>
      </c>
      <c r="H1097" s="2" t="s">
        <v>1460</v>
      </c>
      <c r="I1097" s="2">
        <v>76953475</v>
      </c>
      <c r="J1097" s="2" t="s">
        <v>3246</v>
      </c>
      <c r="K1097" s="2" t="s">
        <v>2969</v>
      </c>
      <c r="L1097" s="2">
        <v>1688</v>
      </c>
      <c r="M1097" s="2">
        <v>1688</v>
      </c>
      <c r="N1097" s="2" t="str">
        <f t="shared" si="17"/>
        <v>67315291 - MALA IZBA, GOSTINSTVO, GRADBENIŠTVO, TRGOVINA IN STORITVE, D.O.O.</v>
      </c>
      <c r="O1097" s="2">
        <v>67315291</v>
      </c>
      <c r="P1097" s="2" t="s">
        <v>4543</v>
      </c>
      <c r="Q1097" s="8">
        <v>2400</v>
      </c>
    </row>
    <row r="1098" spans="1:17" x14ac:dyDescent="0.25">
      <c r="A1098" s="2" t="s">
        <v>2846</v>
      </c>
      <c r="B1098" s="2" t="s">
        <v>2847</v>
      </c>
      <c r="C1098" s="2" t="s">
        <v>1427</v>
      </c>
      <c r="D1098" s="2" t="s">
        <v>1459</v>
      </c>
      <c r="E1098" s="2" t="s">
        <v>1460</v>
      </c>
      <c r="F1098" s="2" t="s">
        <v>1428</v>
      </c>
      <c r="G1098" s="2" t="s">
        <v>1522</v>
      </c>
      <c r="H1098" s="2" t="s">
        <v>1460</v>
      </c>
      <c r="I1098" s="2">
        <v>76953475</v>
      </c>
      <c r="J1098" s="2" t="s">
        <v>3246</v>
      </c>
      <c r="K1098" s="2" t="s">
        <v>2969</v>
      </c>
      <c r="L1098" s="2">
        <v>2364</v>
      </c>
      <c r="M1098" s="2">
        <v>2364</v>
      </c>
      <c r="N1098" s="2" t="str">
        <f t="shared" si="17"/>
        <v>67490697 - PHA, POSREDNIŠTVO, HENRIK AJDIŠEK S.P.</v>
      </c>
      <c r="O1098" s="2">
        <v>67490697</v>
      </c>
      <c r="P1098" s="2" t="s">
        <v>4544</v>
      </c>
      <c r="Q1098" s="8">
        <v>487.15</v>
      </c>
    </row>
    <row r="1099" spans="1:17" x14ac:dyDescent="0.25">
      <c r="A1099" s="2" t="s">
        <v>2846</v>
      </c>
      <c r="B1099" s="2" t="s">
        <v>2847</v>
      </c>
      <c r="C1099" s="2" t="s">
        <v>1427</v>
      </c>
      <c r="D1099" s="2" t="s">
        <v>1459</v>
      </c>
      <c r="E1099" s="2" t="s">
        <v>1460</v>
      </c>
      <c r="F1099" s="2" t="s">
        <v>1428</v>
      </c>
      <c r="G1099" s="2" t="s">
        <v>1522</v>
      </c>
      <c r="H1099" s="2" t="s">
        <v>1460</v>
      </c>
      <c r="I1099" s="2">
        <v>76953475</v>
      </c>
      <c r="J1099" s="2" t="s">
        <v>3246</v>
      </c>
      <c r="K1099" s="2" t="s">
        <v>2969</v>
      </c>
      <c r="L1099" s="2">
        <v>1926</v>
      </c>
      <c r="M1099" s="2">
        <v>1926</v>
      </c>
      <c r="N1099" s="2" t="str">
        <f t="shared" si="17"/>
        <v>67550886 - EPJ JOŽE PERPAR S.P.</v>
      </c>
      <c r="O1099" s="2">
        <v>67550886</v>
      </c>
      <c r="P1099" s="2" t="s">
        <v>3586</v>
      </c>
      <c r="Q1099" s="8">
        <v>1800</v>
      </c>
    </row>
    <row r="1100" spans="1:17" x14ac:dyDescent="0.25">
      <c r="A1100" s="2" t="s">
        <v>2846</v>
      </c>
      <c r="B1100" s="2" t="s">
        <v>2847</v>
      </c>
      <c r="C1100" s="2" t="s">
        <v>1427</v>
      </c>
      <c r="D1100" s="2" t="s">
        <v>1459</v>
      </c>
      <c r="E1100" s="2" t="s">
        <v>1460</v>
      </c>
      <c r="F1100" s="2" t="s">
        <v>1428</v>
      </c>
      <c r="G1100" s="2" t="s">
        <v>1522</v>
      </c>
      <c r="H1100" s="2" t="s">
        <v>1460</v>
      </c>
      <c r="I1100" s="2">
        <v>76953475</v>
      </c>
      <c r="J1100" s="2" t="s">
        <v>3246</v>
      </c>
      <c r="K1100" s="2" t="s">
        <v>2969</v>
      </c>
      <c r="L1100" s="2">
        <v>1677</v>
      </c>
      <c r="M1100" s="2">
        <v>1677</v>
      </c>
      <c r="N1100" s="2" t="str">
        <f t="shared" si="17"/>
        <v>67565824 - BOUTIQUE "OK", HELENA STRMČNIK S.P.</v>
      </c>
      <c r="O1100" s="2">
        <v>67565824</v>
      </c>
      <c r="P1100" s="2" t="s">
        <v>3587</v>
      </c>
      <c r="Q1100" s="8">
        <v>2400</v>
      </c>
    </row>
    <row r="1101" spans="1:17" x14ac:dyDescent="0.25">
      <c r="A1101" s="2" t="s">
        <v>2846</v>
      </c>
      <c r="B1101" s="2" t="s">
        <v>2847</v>
      </c>
      <c r="C1101" s="2" t="s">
        <v>1427</v>
      </c>
      <c r="D1101" s="2" t="s">
        <v>1459</v>
      </c>
      <c r="E1101" s="2" t="s">
        <v>1460</v>
      </c>
      <c r="F1101" s="2" t="s">
        <v>1428</v>
      </c>
      <c r="G1101" s="2" t="s">
        <v>1522</v>
      </c>
      <c r="H1101" s="2" t="s">
        <v>1460</v>
      </c>
      <c r="I1101" s="2">
        <v>76953475</v>
      </c>
      <c r="J1101" s="2" t="s">
        <v>3246</v>
      </c>
      <c r="K1101" s="2" t="s">
        <v>2969</v>
      </c>
      <c r="L1101" s="2">
        <v>1769</v>
      </c>
      <c r="M1101" s="2">
        <v>1769</v>
      </c>
      <c r="N1101" s="2" t="str">
        <f t="shared" si="17"/>
        <v>67610242 - AGROEMONA, KMETIJSTVO D.D.</v>
      </c>
      <c r="O1101" s="2">
        <v>67610242</v>
      </c>
      <c r="P1101" s="2" t="s">
        <v>4545</v>
      </c>
      <c r="Q1101" s="8">
        <v>2160</v>
      </c>
    </row>
    <row r="1102" spans="1:17" x14ac:dyDescent="0.25">
      <c r="A1102" s="2" t="s">
        <v>2846</v>
      </c>
      <c r="B1102" s="2" t="s">
        <v>2847</v>
      </c>
      <c r="C1102" s="2" t="s">
        <v>1427</v>
      </c>
      <c r="D1102" s="2" t="s">
        <v>1459</v>
      </c>
      <c r="E1102" s="2" t="s">
        <v>1460</v>
      </c>
      <c r="F1102" s="2" t="s">
        <v>1428</v>
      </c>
      <c r="G1102" s="2" t="s">
        <v>1522</v>
      </c>
      <c r="H1102" s="2" t="s">
        <v>1460</v>
      </c>
      <c r="I1102" s="2">
        <v>76953475</v>
      </c>
      <c r="J1102" s="2" t="s">
        <v>3246</v>
      </c>
      <c r="K1102" s="2" t="s">
        <v>2969</v>
      </c>
      <c r="L1102" s="2">
        <v>1596</v>
      </c>
      <c r="M1102" s="2">
        <v>1596</v>
      </c>
      <c r="N1102" s="2" t="str">
        <f t="shared" si="17"/>
        <v>67643876 - LUKIČ MERELA ANA - ZOBOZDRAVSTVENA AMBULANTA</v>
      </c>
      <c r="O1102" s="2">
        <v>67643876</v>
      </c>
      <c r="P1102" s="2" t="s">
        <v>3588</v>
      </c>
      <c r="Q1102" s="8">
        <v>2700</v>
      </c>
    </row>
    <row r="1103" spans="1:17" x14ac:dyDescent="0.25">
      <c r="A1103" s="2" t="s">
        <v>2846</v>
      </c>
      <c r="B1103" s="2" t="s">
        <v>2847</v>
      </c>
      <c r="C1103" s="2" t="s">
        <v>1427</v>
      </c>
      <c r="D1103" s="2" t="s">
        <v>1459</v>
      </c>
      <c r="E1103" s="2" t="s">
        <v>1460</v>
      </c>
      <c r="F1103" s="2" t="s">
        <v>1428</v>
      </c>
      <c r="G1103" s="2" t="s">
        <v>1522</v>
      </c>
      <c r="H1103" s="2" t="s">
        <v>1460</v>
      </c>
      <c r="I1103" s="2">
        <v>76953475</v>
      </c>
      <c r="J1103" s="2" t="s">
        <v>3246</v>
      </c>
      <c r="K1103" s="2" t="s">
        <v>2969</v>
      </c>
      <c r="L1103" s="2">
        <v>1041</v>
      </c>
      <c r="M1103" s="2">
        <v>1041</v>
      </c>
      <c r="N1103" s="2" t="str">
        <f t="shared" si="17"/>
        <v>67648614 - POSREDNIŠTVO PRI PRODAJI, DAMJAN SLANA S.P.</v>
      </c>
      <c r="O1103" s="2">
        <v>67648614</v>
      </c>
      <c r="P1103" s="2" t="s">
        <v>4546</v>
      </c>
      <c r="Q1103" s="8">
        <v>5400</v>
      </c>
    </row>
    <row r="1104" spans="1:17" x14ac:dyDescent="0.25">
      <c r="A1104" s="2" t="s">
        <v>2846</v>
      </c>
      <c r="B1104" s="2" t="s">
        <v>2847</v>
      </c>
      <c r="C1104" s="2" t="s">
        <v>1427</v>
      </c>
      <c r="D1104" s="2" t="s">
        <v>1459</v>
      </c>
      <c r="E1104" s="2" t="s">
        <v>1460</v>
      </c>
      <c r="F1104" s="2" t="s">
        <v>1428</v>
      </c>
      <c r="G1104" s="2" t="s">
        <v>1522</v>
      </c>
      <c r="H1104" s="2" t="s">
        <v>1460</v>
      </c>
      <c r="I1104" s="2">
        <v>76953475</v>
      </c>
      <c r="J1104" s="2" t="s">
        <v>3246</v>
      </c>
      <c r="K1104" s="2" t="s">
        <v>2969</v>
      </c>
      <c r="L1104" s="2">
        <v>1049</v>
      </c>
      <c r="M1104" s="2">
        <v>1049</v>
      </c>
      <c r="N1104" s="2" t="str">
        <f t="shared" si="17"/>
        <v>67672132 - KAASS - AVTO TRGOVINA IN SERVIS VOZIL, D. O. O.</v>
      </c>
      <c r="O1104" s="2">
        <v>67672132</v>
      </c>
      <c r="P1104" s="2" t="s">
        <v>4547</v>
      </c>
      <c r="Q1104" s="8">
        <v>5400</v>
      </c>
    </row>
    <row r="1105" spans="1:17" x14ac:dyDescent="0.25">
      <c r="A1105" s="2" t="s">
        <v>2846</v>
      </c>
      <c r="B1105" s="2" t="s">
        <v>2847</v>
      </c>
      <c r="C1105" s="2" t="s">
        <v>1427</v>
      </c>
      <c r="D1105" s="2" t="s">
        <v>1459</v>
      </c>
      <c r="E1105" s="2" t="s">
        <v>1460</v>
      </c>
      <c r="F1105" s="2" t="s">
        <v>1428</v>
      </c>
      <c r="G1105" s="2" t="s">
        <v>1522</v>
      </c>
      <c r="H1105" s="2" t="s">
        <v>1460</v>
      </c>
      <c r="I1105" s="2">
        <v>76953475</v>
      </c>
      <c r="J1105" s="2" t="s">
        <v>3246</v>
      </c>
      <c r="K1105" s="2" t="s">
        <v>2969</v>
      </c>
      <c r="L1105" s="2">
        <v>1448</v>
      </c>
      <c r="M1105" s="2">
        <v>1448</v>
      </c>
      <c r="N1105" s="2" t="str">
        <f t="shared" si="17"/>
        <v>67701671 - GRADBENIŠTVO PETELIN GRADBENIŠTVO, TRGOVINA IN STORITVE D.O.O.</v>
      </c>
      <c r="O1105" s="2">
        <v>67701671</v>
      </c>
      <c r="P1105" s="2" t="s">
        <v>4548</v>
      </c>
      <c r="Q1105" s="8">
        <v>3625.05</v>
      </c>
    </row>
    <row r="1106" spans="1:17" x14ac:dyDescent="0.25">
      <c r="A1106" s="2" t="s">
        <v>2846</v>
      </c>
      <c r="B1106" s="2" t="s">
        <v>2847</v>
      </c>
      <c r="C1106" s="2" t="s">
        <v>1427</v>
      </c>
      <c r="D1106" s="2" t="s">
        <v>1459</v>
      </c>
      <c r="E1106" s="2" t="s">
        <v>1460</v>
      </c>
      <c r="F1106" s="2" t="s">
        <v>1428</v>
      </c>
      <c r="G1106" s="2" t="s">
        <v>1522</v>
      </c>
      <c r="H1106" s="2" t="s">
        <v>1460</v>
      </c>
      <c r="I1106" s="2">
        <v>76953475</v>
      </c>
      <c r="J1106" s="2" t="s">
        <v>3246</v>
      </c>
      <c r="K1106" s="2" t="s">
        <v>2969</v>
      </c>
      <c r="L1106" s="2">
        <v>2366</v>
      </c>
      <c r="M1106" s="2">
        <v>2366</v>
      </c>
      <c r="N1106" s="2" t="str">
        <f t="shared" si="17"/>
        <v>67705413 - TRANSPORT IN TGM PREVOZI IN ZEMELJSKA DELA D.O.O.</v>
      </c>
      <c r="O1106" s="2">
        <v>67705413</v>
      </c>
      <c r="P1106" s="2" t="s">
        <v>4549</v>
      </c>
      <c r="Q1106" s="8">
        <v>449.16</v>
      </c>
    </row>
    <row r="1107" spans="1:17" x14ac:dyDescent="0.25">
      <c r="A1107" s="2" t="s">
        <v>2846</v>
      </c>
      <c r="B1107" s="2" t="s">
        <v>2847</v>
      </c>
      <c r="C1107" s="2" t="s">
        <v>1427</v>
      </c>
      <c r="D1107" s="2" t="s">
        <v>1459</v>
      </c>
      <c r="E1107" s="2" t="s">
        <v>1460</v>
      </c>
      <c r="F1107" s="2" t="s">
        <v>1428</v>
      </c>
      <c r="G1107" s="2" t="s">
        <v>1522</v>
      </c>
      <c r="H1107" s="2" t="s">
        <v>1460</v>
      </c>
      <c r="I1107" s="2">
        <v>76953475</v>
      </c>
      <c r="J1107" s="2" t="s">
        <v>3246</v>
      </c>
      <c r="K1107" s="2" t="s">
        <v>2969</v>
      </c>
      <c r="L1107" s="2">
        <v>1823</v>
      </c>
      <c r="M1107" s="2">
        <v>1823</v>
      </c>
      <c r="N1107" s="2" t="str">
        <f t="shared" si="17"/>
        <v>67842917 - PIMENT R, GOSTINSTVO IN STORITVE, D.O.O.</v>
      </c>
      <c r="O1107" s="2">
        <v>67842917</v>
      </c>
      <c r="P1107" s="2" t="s">
        <v>4550</v>
      </c>
      <c r="Q1107" s="8">
        <v>2100</v>
      </c>
    </row>
    <row r="1108" spans="1:17" x14ac:dyDescent="0.25">
      <c r="A1108" s="2" t="s">
        <v>2846</v>
      </c>
      <c r="B1108" s="2" t="s">
        <v>2847</v>
      </c>
      <c r="C1108" s="2" t="s">
        <v>1427</v>
      </c>
      <c r="D1108" s="2" t="s">
        <v>1459</v>
      </c>
      <c r="E1108" s="2" t="s">
        <v>1460</v>
      </c>
      <c r="F1108" s="2" t="s">
        <v>1428</v>
      </c>
      <c r="G1108" s="2" t="s">
        <v>1522</v>
      </c>
      <c r="H1108" s="2" t="s">
        <v>1460</v>
      </c>
      <c r="I1108" s="2">
        <v>76953475</v>
      </c>
      <c r="J1108" s="2" t="s">
        <v>3246</v>
      </c>
      <c r="K1108" s="2" t="s">
        <v>2969</v>
      </c>
      <c r="L1108" s="2">
        <v>2236</v>
      </c>
      <c r="M1108" s="2">
        <v>2236</v>
      </c>
      <c r="N1108" s="2" t="str">
        <f t="shared" si="17"/>
        <v>67850898 - GOSTINSKE STORITVE JANEZ VINTAR S.P.</v>
      </c>
      <c r="O1108" s="2">
        <v>67850898</v>
      </c>
      <c r="P1108" s="2" t="s">
        <v>3589</v>
      </c>
      <c r="Q1108" s="8">
        <v>900</v>
      </c>
    </row>
    <row r="1109" spans="1:17" x14ac:dyDescent="0.25">
      <c r="A1109" s="2" t="s">
        <v>2846</v>
      </c>
      <c r="B1109" s="2" t="s">
        <v>2847</v>
      </c>
      <c r="C1109" s="2" t="s">
        <v>1427</v>
      </c>
      <c r="D1109" s="2" t="s">
        <v>1459</v>
      </c>
      <c r="E1109" s="2" t="s">
        <v>1460</v>
      </c>
      <c r="F1109" s="2" t="s">
        <v>1428</v>
      </c>
      <c r="G1109" s="2" t="s">
        <v>1522</v>
      </c>
      <c r="H1109" s="2" t="s">
        <v>1460</v>
      </c>
      <c r="I1109" s="2">
        <v>76953475</v>
      </c>
      <c r="J1109" s="2" t="s">
        <v>3246</v>
      </c>
      <c r="K1109" s="2" t="s">
        <v>2969</v>
      </c>
      <c r="L1109" s="2">
        <v>1953</v>
      </c>
      <c r="M1109" s="2">
        <v>1953</v>
      </c>
      <c r="N1109" s="2" t="str">
        <f t="shared" si="17"/>
        <v>67863914 - VRTNARSTVO - CVETLIČARSTVO DOMEN POTOČNIK S.P.</v>
      </c>
      <c r="O1109" s="2">
        <v>67863914</v>
      </c>
      <c r="P1109" s="2" t="s">
        <v>3590</v>
      </c>
      <c r="Q1109" s="8">
        <v>1800</v>
      </c>
    </row>
    <row r="1110" spans="1:17" x14ac:dyDescent="0.25">
      <c r="A1110" s="2" t="s">
        <v>2846</v>
      </c>
      <c r="B1110" s="2" t="s">
        <v>2847</v>
      </c>
      <c r="C1110" s="2" t="s">
        <v>1427</v>
      </c>
      <c r="D1110" s="2" t="s">
        <v>1459</v>
      </c>
      <c r="E1110" s="2" t="s">
        <v>1460</v>
      </c>
      <c r="F1110" s="2" t="s">
        <v>1428</v>
      </c>
      <c r="G1110" s="2" t="s">
        <v>1522</v>
      </c>
      <c r="H1110" s="2" t="s">
        <v>1460</v>
      </c>
      <c r="I1110" s="2">
        <v>76953475</v>
      </c>
      <c r="J1110" s="2" t="s">
        <v>3246</v>
      </c>
      <c r="K1110" s="2" t="s">
        <v>2969</v>
      </c>
      <c r="L1110" s="2">
        <v>1954</v>
      </c>
      <c r="M1110" s="2">
        <v>1954</v>
      </c>
      <c r="N1110" s="2" t="str">
        <f t="shared" si="17"/>
        <v>67964672 - HASLAUER PROJEKTIRANJE IN SVETOVANJE, D.O.O.</v>
      </c>
      <c r="O1110" s="2">
        <v>67964672</v>
      </c>
      <c r="P1110" s="2" t="s">
        <v>4551</v>
      </c>
      <c r="Q1110" s="8">
        <v>1800</v>
      </c>
    </row>
    <row r="1111" spans="1:17" x14ac:dyDescent="0.25">
      <c r="A1111" s="2" t="s">
        <v>2846</v>
      </c>
      <c r="B1111" s="2" t="s">
        <v>2847</v>
      </c>
      <c r="C1111" s="2" t="s">
        <v>1427</v>
      </c>
      <c r="D1111" s="2" t="s">
        <v>1459</v>
      </c>
      <c r="E1111" s="2" t="s">
        <v>1460</v>
      </c>
      <c r="F1111" s="2" t="s">
        <v>1428</v>
      </c>
      <c r="G1111" s="2" t="s">
        <v>1522</v>
      </c>
      <c r="H1111" s="2" t="s">
        <v>1460</v>
      </c>
      <c r="I1111" s="2">
        <v>76953475</v>
      </c>
      <c r="J1111" s="2" t="s">
        <v>3246</v>
      </c>
      <c r="K1111" s="2" t="s">
        <v>2969</v>
      </c>
      <c r="L1111" s="2">
        <v>1354</v>
      </c>
      <c r="M1111" s="2">
        <v>1354</v>
      </c>
      <c r="N1111" s="2" t="str">
        <f t="shared" si="17"/>
        <v>67969666 - GOSTILNA, TURIZEM NA POSESTVU GORIČAN, JANJA GORIČAN S.P.</v>
      </c>
      <c r="O1111" s="2">
        <v>67969666</v>
      </c>
      <c r="P1111" s="2" t="s">
        <v>3591</v>
      </c>
      <c r="Q1111" s="8">
        <v>4500</v>
      </c>
    </row>
    <row r="1112" spans="1:17" x14ac:dyDescent="0.25">
      <c r="A1112" s="2" t="s">
        <v>2846</v>
      </c>
      <c r="B1112" s="2" t="s">
        <v>2847</v>
      </c>
      <c r="C1112" s="2" t="s">
        <v>1427</v>
      </c>
      <c r="D1112" s="2" t="s">
        <v>1459</v>
      </c>
      <c r="E1112" s="2" t="s">
        <v>1460</v>
      </c>
      <c r="F1112" s="2" t="s">
        <v>1428</v>
      </c>
      <c r="G1112" s="2" t="s">
        <v>1522</v>
      </c>
      <c r="H1112" s="2" t="s">
        <v>1460</v>
      </c>
      <c r="I1112" s="2">
        <v>76953475</v>
      </c>
      <c r="J1112" s="2" t="s">
        <v>3246</v>
      </c>
      <c r="K1112" s="2" t="s">
        <v>2969</v>
      </c>
      <c r="L1112" s="2">
        <v>1940</v>
      </c>
      <c r="M1112" s="2">
        <v>1940</v>
      </c>
      <c r="N1112" s="2" t="str">
        <f t="shared" si="17"/>
        <v>67987184 - MONTAŽA ŽELEZNIH KONSTRUKCIJ, ŽAN KUNC S.P.</v>
      </c>
      <c r="O1112" s="2">
        <v>67987184</v>
      </c>
      <c r="P1112" s="2" t="s">
        <v>4552</v>
      </c>
      <c r="Q1112" s="8">
        <v>1800</v>
      </c>
    </row>
    <row r="1113" spans="1:17" x14ac:dyDescent="0.25">
      <c r="A1113" s="2" t="s">
        <v>2846</v>
      </c>
      <c r="B1113" s="2" t="s">
        <v>2847</v>
      </c>
      <c r="C1113" s="2" t="s">
        <v>1427</v>
      </c>
      <c r="D1113" s="2" t="s">
        <v>1459</v>
      </c>
      <c r="E1113" s="2" t="s">
        <v>1460</v>
      </c>
      <c r="F1113" s="2" t="s">
        <v>1428</v>
      </c>
      <c r="G1113" s="2" t="s">
        <v>1522</v>
      </c>
      <c r="H1113" s="2" t="s">
        <v>1460</v>
      </c>
      <c r="I1113" s="2">
        <v>76953475</v>
      </c>
      <c r="J1113" s="2" t="s">
        <v>3246</v>
      </c>
      <c r="K1113" s="2" t="s">
        <v>2969</v>
      </c>
      <c r="L1113" s="2">
        <v>2163</v>
      </c>
      <c r="M1113" s="2">
        <v>2163</v>
      </c>
      <c r="N1113" s="2" t="str">
        <f t="shared" si="17"/>
        <v>67993907 - ŽAGA ROBNIK PROIZVODNO, STORITVENO IN TRGOVSKO PODJETJE D.O.O.</v>
      </c>
      <c r="O1113" s="2">
        <v>67993907</v>
      </c>
      <c r="P1113" s="2" t="s">
        <v>4553</v>
      </c>
      <c r="Q1113" s="8">
        <v>1200</v>
      </c>
    </row>
    <row r="1114" spans="1:17" x14ac:dyDescent="0.25">
      <c r="A1114" s="2" t="s">
        <v>2846</v>
      </c>
      <c r="B1114" s="2" t="s">
        <v>2847</v>
      </c>
      <c r="C1114" s="2" t="s">
        <v>1427</v>
      </c>
      <c r="D1114" s="2" t="s">
        <v>1459</v>
      </c>
      <c r="E1114" s="2" t="s">
        <v>1460</v>
      </c>
      <c r="F1114" s="2" t="s">
        <v>1428</v>
      </c>
      <c r="G1114" s="2" t="s">
        <v>1522</v>
      </c>
      <c r="H1114" s="2" t="s">
        <v>1460</v>
      </c>
      <c r="I1114" s="2">
        <v>76953475</v>
      </c>
      <c r="J1114" s="2" t="s">
        <v>3246</v>
      </c>
      <c r="K1114" s="2" t="s">
        <v>2969</v>
      </c>
      <c r="L1114" s="2">
        <v>1942</v>
      </c>
      <c r="M1114" s="2">
        <v>1942</v>
      </c>
      <c r="N1114" s="2" t="str">
        <f t="shared" si="17"/>
        <v>68036019 - GRADNJA KRAJINIĆI, ALMIR KRAJINIĆ S.P., GRADNJE IN DRUGE STORITVE</v>
      </c>
      <c r="O1114" s="2">
        <v>68036019</v>
      </c>
      <c r="P1114" s="2" t="s">
        <v>4554</v>
      </c>
      <c r="Q1114" s="8">
        <v>1800</v>
      </c>
    </row>
    <row r="1115" spans="1:17" x14ac:dyDescent="0.25">
      <c r="A1115" s="2" t="s">
        <v>2846</v>
      </c>
      <c r="B1115" s="2" t="s">
        <v>2847</v>
      </c>
      <c r="C1115" s="2" t="s">
        <v>1427</v>
      </c>
      <c r="D1115" s="2" t="s">
        <v>1459</v>
      </c>
      <c r="E1115" s="2" t="s">
        <v>1460</v>
      </c>
      <c r="F1115" s="2" t="s">
        <v>1428</v>
      </c>
      <c r="G1115" s="2" t="s">
        <v>1522</v>
      </c>
      <c r="H1115" s="2" t="s">
        <v>1460</v>
      </c>
      <c r="I1115" s="2">
        <v>76953475</v>
      </c>
      <c r="J1115" s="2" t="s">
        <v>3246</v>
      </c>
      <c r="K1115" s="2" t="s">
        <v>2969</v>
      </c>
      <c r="L1115" s="2">
        <v>1690</v>
      </c>
      <c r="M1115" s="2">
        <v>1690</v>
      </c>
      <c r="N1115" s="2" t="str">
        <f t="shared" si="17"/>
        <v>68145039 - KLIMATIZACIJA ŠTRUBELJ D.O.O.</v>
      </c>
      <c r="O1115" s="2">
        <v>68145039</v>
      </c>
      <c r="P1115" s="2" t="s">
        <v>3592</v>
      </c>
      <c r="Q1115" s="8">
        <v>2400</v>
      </c>
    </row>
    <row r="1116" spans="1:17" x14ac:dyDescent="0.25">
      <c r="A1116" s="2" t="s">
        <v>2846</v>
      </c>
      <c r="B1116" s="2" t="s">
        <v>2847</v>
      </c>
      <c r="C1116" s="2" t="s">
        <v>1427</v>
      </c>
      <c r="D1116" s="2" t="s">
        <v>1459</v>
      </c>
      <c r="E1116" s="2" t="s">
        <v>1460</v>
      </c>
      <c r="F1116" s="2" t="s">
        <v>1428</v>
      </c>
      <c r="G1116" s="2" t="s">
        <v>1522</v>
      </c>
      <c r="H1116" s="2" t="s">
        <v>1460</v>
      </c>
      <c r="I1116" s="2">
        <v>76953475</v>
      </c>
      <c r="J1116" s="2" t="s">
        <v>3246</v>
      </c>
      <c r="K1116" s="2" t="s">
        <v>2969</v>
      </c>
      <c r="L1116" s="2">
        <v>885</v>
      </c>
      <c r="M1116" s="2">
        <v>885</v>
      </c>
      <c r="N1116" s="2" t="str">
        <f t="shared" si="17"/>
        <v>68253354 - AVTOGUME NIKOLA VUJASINOVIĆ S.P.</v>
      </c>
      <c r="O1116" s="2">
        <v>68253354</v>
      </c>
      <c r="P1116" s="2" t="s">
        <v>3593</v>
      </c>
      <c r="Q1116" s="8">
        <v>6480</v>
      </c>
    </row>
    <row r="1117" spans="1:17" x14ac:dyDescent="0.25">
      <c r="A1117" s="2" t="s">
        <v>2846</v>
      </c>
      <c r="B1117" s="2" t="s">
        <v>2847</v>
      </c>
      <c r="C1117" s="2" t="s">
        <v>1427</v>
      </c>
      <c r="D1117" s="2" t="s">
        <v>1459</v>
      </c>
      <c r="E1117" s="2" t="s">
        <v>1460</v>
      </c>
      <c r="F1117" s="2" t="s">
        <v>1428</v>
      </c>
      <c r="G1117" s="2" t="s">
        <v>1522</v>
      </c>
      <c r="H1117" s="2" t="s">
        <v>1460</v>
      </c>
      <c r="I1117" s="2">
        <v>76953475</v>
      </c>
      <c r="J1117" s="2" t="s">
        <v>3246</v>
      </c>
      <c r="K1117" s="2" t="s">
        <v>2969</v>
      </c>
      <c r="L1117" s="2">
        <v>922</v>
      </c>
      <c r="M1117" s="2">
        <v>922</v>
      </c>
      <c r="N1117" s="2" t="str">
        <f t="shared" si="17"/>
        <v>68348398 - TRGOVINA AQUA IN AQUA BAR JOŽEF ERNIŠA S.P.</v>
      </c>
      <c r="O1117" s="2">
        <v>68348398</v>
      </c>
      <c r="P1117" s="2" t="s">
        <v>3594</v>
      </c>
      <c r="Q1117" s="8">
        <v>6120</v>
      </c>
    </row>
    <row r="1118" spans="1:17" x14ac:dyDescent="0.25">
      <c r="A1118" s="2" t="s">
        <v>2846</v>
      </c>
      <c r="B1118" s="2" t="s">
        <v>2847</v>
      </c>
      <c r="C1118" s="2" t="s">
        <v>1427</v>
      </c>
      <c r="D1118" s="2" t="s">
        <v>1459</v>
      </c>
      <c r="E1118" s="2" t="s">
        <v>1460</v>
      </c>
      <c r="F1118" s="2" t="s">
        <v>1428</v>
      </c>
      <c r="G1118" s="2" t="s">
        <v>1522</v>
      </c>
      <c r="H1118" s="2" t="s">
        <v>1460</v>
      </c>
      <c r="I1118" s="2">
        <v>76953475</v>
      </c>
      <c r="J1118" s="2" t="s">
        <v>3246</v>
      </c>
      <c r="K1118" s="2" t="s">
        <v>2969</v>
      </c>
      <c r="L1118" s="2">
        <v>962</v>
      </c>
      <c r="M1118" s="2">
        <v>962</v>
      </c>
      <c r="N1118" s="2" t="str">
        <f t="shared" si="17"/>
        <v>68372558 - NEVTRON &amp; COMPANY PODJETJE ZA PROIZVODNJO, TRŽENJE, TURIZEM IN SVETOVANJE, D.O.O., LJUBLJANA</v>
      </c>
      <c r="O1118" s="2">
        <v>68372558</v>
      </c>
      <c r="P1118" s="2" t="s">
        <v>4555</v>
      </c>
      <c r="Q1118" s="8">
        <v>5400</v>
      </c>
    </row>
    <row r="1119" spans="1:17" x14ac:dyDescent="0.25">
      <c r="A1119" s="2" t="s">
        <v>2846</v>
      </c>
      <c r="B1119" s="2" t="s">
        <v>2847</v>
      </c>
      <c r="C1119" s="2" t="s">
        <v>1427</v>
      </c>
      <c r="D1119" s="2" t="s">
        <v>1459</v>
      </c>
      <c r="E1119" s="2" t="s">
        <v>1460</v>
      </c>
      <c r="F1119" s="2" t="s">
        <v>1428</v>
      </c>
      <c r="G1119" s="2" t="s">
        <v>1522</v>
      </c>
      <c r="H1119" s="2" t="s">
        <v>1460</v>
      </c>
      <c r="I1119" s="2">
        <v>76953475</v>
      </c>
      <c r="J1119" s="2" t="s">
        <v>3246</v>
      </c>
      <c r="K1119" s="2" t="s">
        <v>2969</v>
      </c>
      <c r="L1119" s="2">
        <v>2291</v>
      </c>
      <c r="M1119" s="2">
        <v>2291</v>
      </c>
      <c r="N1119" s="2" t="str">
        <f t="shared" si="17"/>
        <v>68404492 - S-MOBIL, CENTER RABLJENIH VOZIL SLAVIŠA VUČIĆ S.P.</v>
      </c>
      <c r="O1119" s="2">
        <v>68404492</v>
      </c>
      <c r="P1119" s="2" t="s">
        <v>4556</v>
      </c>
      <c r="Q1119" s="8">
        <v>720</v>
      </c>
    </row>
    <row r="1120" spans="1:17" x14ac:dyDescent="0.25">
      <c r="A1120" s="2" t="s">
        <v>2846</v>
      </c>
      <c r="B1120" s="2" t="s">
        <v>2847</v>
      </c>
      <c r="C1120" s="2" t="s">
        <v>1427</v>
      </c>
      <c r="D1120" s="2" t="s">
        <v>1459</v>
      </c>
      <c r="E1120" s="2" t="s">
        <v>1460</v>
      </c>
      <c r="F1120" s="2" t="s">
        <v>1428</v>
      </c>
      <c r="G1120" s="2" t="s">
        <v>1522</v>
      </c>
      <c r="H1120" s="2" t="s">
        <v>1460</v>
      </c>
      <c r="I1120" s="2">
        <v>76953475</v>
      </c>
      <c r="J1120" s="2" t="s">
        <v>3246</v>
      </c>
      <c r="K1120" s="2" t="s">
        <v>2969</v>
      </c>
      <c r="L1120" s="2">
        <v>1501</v>
      </c>
      <c r="M1120" s="2">
        <v>1501</v>
      </c>
      <c r="N1120" s="2" t="str">
        <f t="shared" si="17"/>
        <v>68416300 - AKTIV PLUS TRGOVSKO PODJETJE D.O.O.</v>
      </c>
      <c r="O1120" s="2">
        <v>68416300</v>
      </c>
      <c r="P1120" s="2" t="s">
        <v>4557</v>
      </c>
      <c r="Q1120" s="8">
        <v>3300</v>
      </c>
    </row>
    <row r="1121" spans="1:17" x14ac:dyDescent="0.25">
      <c r="A1121" s="2" t="s">
        <v>2846</v>
      </c>
      <c r="B1121" s="2" t="s">
        <v>2847</v>
      </c>
      <c r="C1121" s="2" t="s">
        <v>1427</v>
      </c>
      <c r="D1121" s="2" t="s">
        <v>1459</v>
      </c>
      <c r="E1121" s="2" t="s">
        <v>1460</v>
      </c>
      <c r="F1121" s="2" t="s">
        <v>1428</v>
      </c>
      <c r="G1121" s="2" t="s">
        <v>1522</v>
      </c>
      <c r="H1121" s="2" t="s">
        <v>1460</v>
      </c>
      <c r="I1121" s="2">
        <v>76953475</v>
      </c>
      <c r="J1121" s="2" t="s">
        <v>3246</v>
      </c>
      <c r="K1121" s="2" t="s">
        <v>2969</v>
      </c>
      <c r="L1121" s="2">
        <v>1329</v>
      </c>
      <c r="M1121" s="2">
        <v>1329</v>
      </c>
      <c r="N1121" s="2" t="str">
        <f t="shared" si="17"/>
        <v>68447060 - KOZMETIČNE STORITVE, ŠPELA POTOČNIK S.P.</v>
      </c>
      <c r="O1121" s="2">
        <v>68447060</v>
      </c>
      <c r="P1121" s="2" t="s">
        <v>4558</v>
      </c>
      <c r="Q1121" s="8">
        <v>4500</v>
      </c>
    </row>
    <row r="1122" spans="1:17" x14ac:dyDescent="0.25">
      <c r="A1122" s="2" t="s">
        <v>2846</v>
      </c>
      <c r="B1122" s="2" t="s">
        <v>2847</v>
      </c>
      <c r="C1122" s="2" t="s">
        <v>1427</v>
      </c>
      <c r="D1122" s="2" t="s">
        <v>1459</v>
      </c>
      <c r="E1122" s="2" t="s">
        <v>1460</v>
      </c>
      <c r="F1122" s="2" t="s">
        <v>1428</v>
      </c>
      <c r="G1122" s="2" t="s">
        <v>1522</v>
      </c>
      <c r="H1122" s="2" t="s">
        <v>1460</v>
      </c>
      <c r="I1122" s="2">
        <v>76953475</v>
      </c>
      <c r="J1122" s="2" t="s">
        <v>3246</v>
      </c>
      <c r="K1122" s="2" t="s">
        <v>2969</v>
      </c>
      <c r="L1122" s="2">
        <v>1025</v>
      </c>
      <c r="M1122" s="2">
        <v>1025</v>
      </c>
      <c r="N1122" s="2" t="str">
        <f t="shared" si="17"/>
        <v>68457138 - ALGORITMIK, RAČUNALNIŠKO PROGRAMIRANJE, D.O.O.</v>
      </c>
      <c r="O1122" s="2">
        <v>68457138</v>
      </c>
      <c r="P1122" s="2" t="s">
        <v>4559</v>
      </c>
      <c r="Q1122" s="8">
        <v>5400</v>
      </c>
    </row>
    <row r="1123" spans="1:17" x14ac:dyDescent="0.25">
      <c r="A1123" s="2" t="s">
        <v>2846</v>
      </c>
      <c r="B1123" s="2" t="s">
        <v>2847</v>
      </c>
      <c r="C1123" s="2" t="s">
        <v>1427</v>
      </c>
      <c r="D1123" s="2" t="s">
        <v>1459</v>
      </c>
      <c r="E1123" s="2" t="s">
        <v>1460</v>
      </c>
      <c r="F1123" s="2" t="s">
        <v>1428</v>
      </c>
      <c r="G1123" s="2" t="s">
        <v>1522</v>
      </c>
      <c r="H1123" s="2" t="s">
        <v>1460</v>
      </c>
      <c r="I1123" s="2">
        <v>76953475</v>
      </c>
      <c r="J1123" s="2" t="s">
        <v>3246</v>
      </c>
      <c r="K1123" s="2" t="s">
        <v>2969</v>
      </c>
      <c r="L1123" s="2">
        <v>2046</v>
      </c>
      <c r="M1123" s="2">
        <v>2046</v>
      </c>
      <c r="N1123" s="2" t="str">
        <f t="shared" si="17"/>
        <v>68477180 - VIVANO STORITVE IN TRGOVINA D.O.O.</v>
      </c>
      <c r="O1123" s="2">
        <v>68477180</v>
      </c>
      <c r="P1123" s="2" t="s">
        <v>4560</v>
      </c>
      <c r="Q1123" s="8">
        <v>1529.16</v>
      </c>
    </row>
    <row r="1124" spans="1:17" x14ac:dyDescent="0.25">
      <c r="A1124" s="2" t="s">
        <v>2846</v>
      </c>
      <c r="B1124" s="2" t="s">
        <v>2847</v>
      </c>
      <c r="C1124" s="2" t="s">
        <v>1427</v>
      </c>
      <c r="D1124" s="2" t="s">
        <v>1459</v>
      </c>
      <c r="E1124" s="2" t="s">
        <v>1460</v>
      </c>
      <c r="F1124" s="2" t="s">
        <v>1428</v>
      </c>
      <c r="G1124" s="2" t="s">
        <v>1522</v>
      </c>
      <c r="H1124" s="2" t="s">
        <v>1460</v>
      </c>
      <c r="I1124" s="2">
        <v>76953475</v>
      </c>
      <c r="J1124" s="2" t="s">
        <v>3246</v>
      </c>
      <c r="K1124" s="2" t="s">
        <v>2969</v>
      </c>
      <c r="L1124" s="2">
        <v>1782</v>
      </c>
      <c r="M1124" s="2">
        <v>1782</v>
      </c>
      <c r="N1124" s="2" t="str">
        <f t="shared" si="17"/>
        <v>68520212 - POSREDOVANJE PRI PRODAJI MOTORNIH GORIV NA DROBNO, ALEŠ MILANIČ, S.P.</v>
      </c>
      <c r="O1124" s="2">
        <v>68520212</v>
      </c>
      <c r="P1124" s="2" t="s">
        <v>4561</v>
      </c>
      <c r="Q1124" s="8">
        <v>2160</v>
      </c>
    </row>
    <row r="1125" spans="1:17" x14ac:dyDescent="0.25">
      <c r="A1125" s="2" t="s">
        <v>2846</v>
      </c>
      <c r="B1125" s="2" t="s">
        <v>2847</v>
      </c>
      <c r="C1125" s="2" t="s">
        <v>1427</v>
      </c>
      <c r="D1125" s="2" t="s">
        <v>1459</v>
      </c>
      <c r="E1125" s="2" t="s">
        <v>1460</v>
      </c>
      <c r="F1125" s="2" t="s">
        <v>1428</v>
      </c>
      <c r="G1125" s="2" t="s">
        <v>1522</v>
      </c>
      <c r="H1125" s="2" t="s">
        <v>1460</v>
      </c>
      <c r="I1125" s="2">
        <v>76953475</v>
      </c>
      <c r="J1125" s="2" t="s">
        <v>3246</v>
      </c>
      <c r="K1125" s="2" t="s">
        <v>2969</v>
      </c>
      <c r="L1125" s="2">
        <v>1336</v>
      </c>
      <c r="M1125" s="2">
        <v>1336</v>
      </c>
      <c r="N1125" s="2" t="str">
        <f t="shared" si="17"/>
        <v>68531630 - GOSTINSTVO SANJA MUNDA S.P.</v>
      </c>
      <c r="O1125" s="2">
        <v>68531630</v>
      </c>
      <c r="P1125" s="2" t="s">
        <v>4562</v>
      </c>
      <c r="Q1125" s="8">
        <v>4500</v>
      </c>
    </row>
    <row r="1126" spans="1:17" x14ac:dyDescent="0.25">
      <c r="A1126" s="2" t="s">
        <v>2846</v>
      </c>
      <c r="B1126" s="2" t="s">
        <v>2847</v>
      </c>
      <c r="C1126" s="2" t="s">
        <v>1427</v>
      </c>
      <c r="D1126" s="2" t="s">
        <v>1459</v>
      </c>
      <c r="E1126" s="2" t="s">
        <v>1460</v>
      </c>
      <c r="F1126" s="2" t="s">
        <v>1428</v>
      </c>
      <c r="G1126" s="2" t="s">
        <v>1522</v>
      </c>
      <c r="H1126" s="2" t="s">
        <v>1460</v>
      </c>
      <c r="I1126" s="2">
        <v>76953475</v>
      </c>
      <c r="J1126" s="2" t="s">
        <v>3246</v>
      </c>
      <c r="K1126" s="2" t="s">
        <v>2969</v>
      </c>
      <c r="L1126" s="2">
        <v>1535</v>
      </c>
      <c r="M1126" s="2">
        <v>1535</v>
      </c>
      <c r="N1126" s="2" t="str">
        <f t="shared" si="17"/>
        <v>68549113 - ESOL LESNA PREDELAVA D.O.O.</v>
      </c>
      <c r="O1126" s="2">
        <v>68549113</v>
      </c>
      <c r="P1126" s="2" t="s">
        <v>4563</v>
      </c>
      <c r="Q1126" s="8">
        <v>3010</v>
      </c>
    </row>
    <row r="1127" spans="1:17" x14ac:dyDescent="0.25">
      <c r="A1127" s="2" t="s">
        <v>2846</v>
      </c>
      <c r="B1127" s="2" t="s">
        <v>2847</v>
      </c>
      <c r="C1127" s="2" t="s">
        <v>1427</v>
      </c>
      <c r="D1127" s="2" t="s">
        <v>1459</v>
      </c>
      <c r="E1127" s="2" t="s">
        <v>1460</v>
      </c>
      <c r="F1127" s="2" t="s">
        <v>1428</v>
      </c>
      <c r="G1127" s="2" t="s">
        <v>1522</v>
      </c>
      <c r="H1127" s="2" t="s">
        <v>1460</v>
      </c>
      <c r="I1127" s="2">
        <v>76953475</v>
      </c>
      <c r="J1127" s="2" t="s">
        <v>3246</v>
      </c>
      <c r="K1127" s="2" t="s">
        <v>2969</v>
      </c>
      <c r="L1127" s="2">
        <v>1680</v>
      </c>
      <c r="M1127" s="2">
        <v>1680</v>
      </c>
      <c r="N1127" s="2" t="str">
        <f t="shared" si="17"/>
        <v>68569319 - HAIR &amp; BEAUTY CENTER MATIĆ, BRANKA MATIĆ S.P., FRIZERSKO-KOZMETIČNE STORITVE</v>
      </c>
      <c r="O1127" s="2">
        <v>68569319</v>
      </c>
      <c r="P1127" s="2" t="s">
        <v>4564</v>
      </c>
      <c r="Q1127" s="8">
        <v>2400</v>
      </c>
    </row>
    <row r="1128" spans="1:17" x14ac:dyDescent="0.25">
      <c r="A1128" s="2" t="s">
        <v>2846</v>
      </c>
      <c r="B1128" s="2" t="s">
        <v>2847</v>
      </c>
      <c r="C1128" s="2" t="s">
        <v>1427</v>
      </c>
      <c r="D1128" s="2" t="s">
        <v>1459</v>
      </c>
      <c r="E1128" s="2" t="s">
        <v>1460</v>
      </c>
      <c r="F1128" s="2" t="s">
        <v>1428</v>
      </c>
      <c r="G1128" s="2" t="s">
        <v>1522</v>
      </c>
      <c r="H1128" s="2" t="s">
        <v>1460</v>
      </c>
      <c r="I1128" s="2">
        <v>76953475</v>
      </c>
      <c r="J1128" s="2" t="s">
        <v>3246</v>
      </c>
      <c r="K1128" s="2" t="s">
        <v>2969</v>
      </c>
      <c r="L1128" s="2">
        <v>1694</v>
      </c>
      <c r="M1128" s="2">
        <v>1694</v>
      </c>
      <c r="N1128" s="2" t="str">
        <f t="shared" si="17"/>
        <v>68647336 - KOMUNALNO STANOVANJSKA DRUŽBA D.O.O. AJDOVŠČINA</v>
      </c>
      <c r="O1128" s="2">
        <v>68647336</v>
      </c>
      <c r="P1128" s="2" t="s">
        <v>4565</v>
      </c>
      <c r="Q1128" s="8">
        <v>2400</v>
      </c>
    </row>
    <row r="1129" spans="1:17" x14ac:dyDescent="0.25">
      <c r="A1129" s="2" t="s">
        <v>2846</v>
      </c>
      <c r="B1129" s="2" t="s">
        <v>2847</v>
      </c>
      <c r="C1129" s="2" t="s">
        <v>1427</v>
      </c>
      <c r="D1129" s="2" t="s">
        <v>1459</v>
      </c>
      <c r="E1129" s="2" t="s">
        <v>1460</v>
      </c>
      <c r="F1129" s="2" t="s">
        <v>1428</v>
      </c>
      <c r="G1129" s="2" t="s">
        <v>1522</v>
      </c>
      <c r="H1129" s="2" t="s">
        <v>1460</v>
      </c>
      <c r="I1129" s="2">
        <v>76953475</v>
      </c>
      <c r="J1129" s="2" t="s">
        <v>3246</v>
      </c>
      <c r="K1129" s="2" t="s">
        <v>2969</v>
      </c>
      <c r="L1129" s="2">
        <v>2172</v>
      </c>
      <c r="M1129" s="2">
        <v>2172</v>
      </c>
      <c r="N1129" s="2" t="str">
        <f t="shared" si="17"/>
        <v>68655479 - BIOMASA PRIMORSKA, NIKA HVALA S.P.</v>
      </c>
      <c r="O1129" s="2">
        <v>68655479</v>
      </c>
      <c r="P1129" s="2" t="s">
        <v>3595</v>
      </c>
      <c r="Q1129" s="8">
        <v>1200</v>
      </c>
    </row>
    <row r="1130" spans="1:17" x14ac:dyDescent="0.25">
      <c r="A1130" s="2" t="s">
        <v>2846</v>
      </c>
      <c r="B1130" s="2" t="s">
        <v>2847</v>
      </c>
      <c r="C1130" s="2" t="s">
        <v>1427</v>
      </c>
      <c r="D1130" s="2" t="s">
        <v>1459</v>
      </c>
      <c r="E1130" s="2" t="s">
        <v>1460</v>
      </c>
      <c r="F1130" s="2" t="s">
        <v>1428</v>
      </c>
      <c r="G1130" s="2" t="s">
        <v>1522</v>
      </c>
      <c r="H1130" s="2" t="s">
        <v>1460</v>
      </c>
      <c r="I1130" s="2">
        <v>76953475</v>
      </c>
      <c r="J1130" s="2" t="s">
        <v>3246</v>
      </c>
      <c r="K1130" s="2" t="s">
        <v>2969</v>
      </c>
      <c r="L1130" s="2">
        <v>2392</v>
      </c>
      <c r="M1130" s="2">
        <v>2392</v>
      </c>
      <c r="N1130" s="2" t="str">
        <f t="shared" si="17"/>
        <v>68725396 - KARTEM PROIZVODNJA KARTONSKE EMBALAŽE D.O.O.</v>
      </c>
      <c r="O1130" s="2">
        <v>68725396</v>
      </c>
      <c r="P1130" s="2" t="s">
        <v>4566</v>
      </c>
      <c r="Q1130" s="8">
        <v>300</v>
      </c>
    </row>
    <row r="1131" spans="1:17" x14ac:dyDescent="0.25">
      <c r="A1131" s="2" t="s">
        <v>2846</v>
      </c>
      <c r="B1131" s="2" t="s">
        <v>2847</v>
      </c>
      <c r="C1131" s="2" t="s">
        <v>1427</v>
      </c>
      <c r="D1131" s="2" t="s">
        <v>1459</v>
      </c>
      <c r="E1131" s="2" t="s">
        <v>1460</v>
      </c>
      <c r="F1131" s="2" t="s">
        <v>1428</v>
      </c>
      <c r="G1131" s="2" t="s">
        <v>1522</v>
      </c>
      <c r="H1131" s="2" t="s">
        <v>1460</v>
      </c>
      <c r="I1131" s="2">
        <v>76953475</v>
      </c>
      <c r="J1131" s="2" t="s">
        <v>3246</v>
      </c>
      <c r="K1131" s="2" t="s">
        <v>2969</v>
      </c>
      <c r="L1131" s="2">
        <v>1367</v>
      </c>
      <c r="M1131" s="2">
        <v>1367</v>
      </c>
      <c r="N1131" s="2" t="str">
        <f t="shared" si="17"/>
        <v>68874049 - KRÖPFL ADOLF S.P. - KRODO -RENT A CAR, PREVOZNIŠTVO</v>
      </c>
      <c r="O1131" s="2">
        <v>68874049</v>
      </c>
      <c r="P1131" s="2" t="s">
        <v>3596</v>
      </c>
      <c r="Q1131" s="8">
        <v>4320</v>
      </c>
    </row>
    <row r="1132" spans="1:17" x14ac:dyDescent="0.25">
      <c r="A1132" s="2" t="s">
        <v>2846</v>
      </c>
      <c r="B1132" s="2" t="s">
        <v>2847</v>
      </c>
      <c r="C1132" s="2" t="s">
        <v>1427</v>
      </c>
      <c r="D1132" s="2" t="s">
        <v>1459</v>
      </c>
      <c r="E1132" s="2" t="s">
        <v>1460</v>
      </c>
      <c r="F1132" s="2" t="s">
        <v>1428</v>
      </c>
      <c r="G1132" s="2" t="s">
        <v>1522</v>
      </c>
      <c r="H1132" s="2" t="s">
        <v>1460</v>
      </c>
      <c r="I1132" s="2">
        <v>76953475</v>
      </c>
      <c r="J1132" s="2" t="s">
        <v>3246</v>
      </c>
      <c r="K1132" s="2" t="s">
        <v>2969</v>
      </c>
      <c r="L1132" s="2">
        <v>1026</v>
      </c>
      <c r="M1132" s="2">
        <v>1026</v>
      </c>
      <c r="N1132" s="2" t="str">
        <f t="shared" si="17"/>
        <v>68909012 - OPTIKA "KRMELJ" SIMON KRMELJ S.P.</v>
      </c>
      <c r="O1132" s="2">
        <v>68909012</v>
      </c>
      <c r="P1132" s="2" t="s">
        <v>3597</v>
      </c>
      <c r="Q1132" s="8">
        <v>5400</v>
      </c>
    </row>
    <row r="1133" spans="1:17" x14ac:dyDescent="0.25">
      <c r="A1133" s="2" t="s">
        <v>2846</v>
      </c>
      <c r="B1133" s="2" t="s">
        <v>2847</v>
      </c>
      <c r="C1133" s="2" t="s">
        <v>1427</v>
      </c>
      <c r="D1133" s="2" t="s">
        <v>1459</v>
      </c>
      <c r="E1133" s="2" t="s">
        <v>1460</v>
      </c>
      <c r="F1133" s="2" t="s">
        <v>1428</v>
      </c>
      <c r="G1133" s="2" t="s">
        <v>1522</v>
      </c>
      <c r="H1133" s="2" t="s">
        <v>1460</v>
      </c>
      <c r="I1133" s="2">
        <v>76953475</v>
      </c>
      <c r="J1133" s="2" t="s">
        <v>3246</v>
      </c>
      <c r="K1133" s="2" t="s">
        <v>2969</v>
      </c>
      <c r="L1133" s="2">
        <v>1013</v>
      </c>
      <c r="M1133" s="2">
        <v>1013</v>
      </c>
      <c r="N1133" s="2" t="str">
        <f t="shared" si="17"/>
        <v>68913966 - FULLY, SKLADIŠČENJE IN PAKIRANJE, D.O.O.</v>
      </c>
      <c r="O1133" s="2">
        <v>68913966</v>
      </c>
      <c r="P1133" s="2" t="s">
        <v>4567</v>
      </c>
      <c r="Q1133" s="8">
        <v>5400</v>
      </c>
    </row>
    <row r="1134" spans="1:17" x14ac:dyDescent="0.25">
      <c r="A1134" s="2" t="s">
        <v>2846</v>
      </c>
      <c r="B1134" s="2" t="s">
        <v>2847</v>
      </c>
      <c r="C1134" s="2" t="s">
        <v>1427</v>
      </c>
      <c r="D1134" s="2" t="s">
        <v>1459</v>
      </c>
      <c r="E1134" s="2" t="s">
        <v>1460</v>
      </c>
      <c r="F1134" s="2" t="s">
        <v>1428</v>
      </c>
      <c r="G1134" s="2" t="s">
        <v>1522</v>
      </c>
      <c r="H1134" s="2" t="s">
        <v>1460</v>
      </c>
      <c r="I1134" s="2">
        <v>76953475</v>
      </c>
      <c r="J1134" s="2" t="s">
        <v>3246</v>
      </c>
      <c r="K1134" s="2" t="s">
        <v>2969</v>
      </c>
      <c r="L1134" s="2">
        <v>2005</v>
      </c>
      <c r="M1134" s="2">
        <v>2005</v>
      </c>
      <c r="N1134" s="2" t="str">
        <f t="shared" si="17"/>
        <v>68933932 - AVTOMEHANIKA TRATAR, BOŠTJAN TRATAR S.P.</v>
      </c>
      <c r="O1134" s="2">
        <v>68933932</v>
      </c>
      <c r="P1134" s="2" t="s">
        <v>3598</v>
      </c>
      <c r="Q1134" s="8">
        <v>1800</v>
      </c>
    </row>
    <row r="1135" spans="1:17" x14ac:dyDescent="0.25">
      <c r="A1135" s="2" t="s">
        <v>2846</v>
      </c>
      <c r="B1135" s="2" t="s">
        <v>2847</v>
      </c>
      <c r="C1135" s="2" t="s">
        <v>1427</v>
      </c>
      <c r="D1135" s="2" t="s">
        <v>1459</v>
      </c>
      <c r="E1135" s="2" t="s">
        <v>1460</v>
      </c>
      <c r="F1135" s="2" t="s">
        <v>1428</v>
      </c>
      <c r="G1135" s="2" t="s">
        <v>1522</v>
      </c>
      <c r="H1135" s="2" t="s">
        <v>1460</v>
      </c>
      <c r="I1135" s="2">
        <v>76953475</v>
      </c>
      <c r="J1135" s="2" t="s">
        <v>3246</v>
      </c>
      <c r="K1135" s="2" t="s">
        <v>2969</v>
      </c>
      <c r="L1135" s="2">
        <v>1351</v>
      </c>
      <c r="M1135" s="2">
        <v>1351</v>
      </c>
      <c r="N1135" s="2" t="str">
        <f t="shared" si="17"/>
        <v>68975015 - HARMONIKE MUNDA, ZLATKO MUNDA S.P. - IZDELAVA, POUČEVANJE IN SERVISIRANJE GLASBIL</v>
      </c>
      <c r="O1135" s="2">
        <v>68975015</v>
      </c>
      <c r="P1135" s="2" t="s">
        <v>4568</v>
      </c>
      <c r="Q1135" s="8">
        <v>4500</v>
      </c>
    </row>
    <row r="1136" spans="1:17" x14ac:dyDescent="0.25">
      <c r="A1136" s="2" t="s">
        <v>2846</v>
      </c>
      <c r="B1136" s="2" t="s">
        <v>2847</v>
      </c>
      <c r="C1136" s="2" t="s">
        <v>1427</v>
      </c>
      <c r="D1136" s="2" t="s">
        <v>1459</v>
      </c>
      <c r="E1136" s="2" t="s">
        <v>1460</v>
      </c>
      <c r="F1136" s="2" t="s">
        <v>1428</v>
      </c>
      <c r="G1136" s="2" t="s">
        <v>1522</v>
      </c>
      <c r="H1136" s="2" t="s">
        <v>1460</v>
      </c>
      <c r="I1136" s="2">
        <v>76953475</v>
      </c>
      <c r="J1136" s="2" t="s">
        <v>3246</v>
      </c>
      <c r="K1136" s="2" t="s">
        <v>2969</v>
      </c>
      <c r="L1136" s="2">
        <v>2252</v>
      </c>
      <c r="M1136" s="2">
        <v>2252</v>
      </c>
      <c r="N1136" s="2" t="str">
        <f t="shared" si="17"/>
        <v>68981406 - AVTOSERVIS K &amp; J, KLEMEN ČERNE S.P.</v>
      </c>
      <c r="O1136" s="2">
        <v>68981406</v>
      </c>
      <c r="P1136" s="2" t="s">
        <v>4569</v>
      </c>
      <c r="Q1136" s="8">
        <v>900</v>
      </c>
    </row>
    <row r="1137" spans="1:17" x14ac:dyDescent="0.25">
      <c r="A1137" s="2" t="s">
        <v>2846</v>
      </c>
      <c r="B1137" s="2" t="s">
        <v>2847</v>
      </c>
      <c r="C1137" s="2" t="s">
        <v>1427</v>
      </c>
      <c r="D1137" s="2" t="s">
        <v>1459</v>
      </c>
      <c r="E1137" s="2" t="s">
        <v>1460</v>
      </c>
      <c r="F1137" s="2" t="s">
        <v>1428</v>
      </c>
      <c r="G1137" s="2" t="s">
        <v>1522</v>
      </c>
      <c r="H1137" s="2" t="s">
        <v>1460</v>
      </c>
      <c r="I1137" s="2">
        <v>76953475</v>
      </c>
      <c r="J1137" s="2" t="s">
        <v>3246</v>
      </c>
      <c r="K1137" s="2" t="s">
        <v>2969</v>
      </c>
      <c r="L1137" s="2">
        <v>1929</v>
      </c>
      <c r="M1137" s="2">
        <v>1929</v>
      </c>
      <c r="N1137" s="2" t="str">
        <f t="shared" si="17"/>
        <v>69079595 - A.T.A. AGENCIJA, TRANSPORT, NOVA GORICA D.O.O.</v>
      </c>
      <c r="O1137" s="2">
        <v>69079595</v>
      </c>
      <c r="P1137" s="2" t="s">
        <v>4570</v>
      </c>
      <c r="Q1137" s="8">
        <v>1800</v>
      </c>
    </row>
    <row r="1138" spans="1:17" x14ac:dyDescent="0.25">
      <c r="A1138" s="2" t="s">
        <v>2846</v>
      </c>
      <c r="B1138" s="2" t="s">
        <v>2847</v>
      </c>
      <c r="C1138" s="2" t="s">
        <v>1427</v>
      </c>
      <c r="D1138" s="2" t="s">
        <v>1459</v>
      </c>
      <c r="E1138" s="2" t="s">
        <v>1460</v>
      </c>
      <c r="F1138" s="2" t="s">
        <v>1428</v>
      </c>
      <c r="G1138" s="2" t="s">
        <v>1522</v>
      </c>
      <c r="H1138" s="2" t="s">
        <v>1460</v>
      </c>
      <c r="I1138" s="2">
        <v>76953475</v>
      </c>
      <c r="J1138" s="2" t="s">
        <v>3246</v>
      </c>
      <c r="K1138" s="2" t="s">
        <v>2969</v>
      </c>
      <c r="L1138" s="2">
        <v>2223</v>
      </c>
      <c r="M1138" s="2">
        <v>2223</v>
      </c>
      <c r="N1138" s="2" t="str">
        <f t="shared" si="17"/>
        <v>69181624 - LFF, TRGOVINA IN STORITVE, D.O.O.</v>
      </c>
      <c r="O1138" s="2">
        <v>69181624</v>
      </c>
      <c r="P1138" s="2" t="s">
        <v>4571</v>
      </c>
      <c r="Q1138" s="8">
        <v>915.54</v>
      </c>
    </row>
    <row r="1139" spans="1:17" x14ac:dyDescent="0.25">
      <c r="A1139" s="2" t="s">
        <v>2846</v>
      </c>
      <c r="B1139" s="2" t="s">
        <v>2847</v>
      </c>
      <c r="C1139" s="2" t="s">
        <v>1427</v>
      </c>
      <c r="D1139" s="2" t="s">
        <v>1459</v>
      </c>
      <c r="E1139" s="2" t="s">
        <v>1460</v>
      </c>
      <c r="F1139" s="2" t="s">
        <v>1428</v>
      </c>
      <c r="G1139" s="2" t="s">
        <v>1522</v>
      </c>
      <c r="H1139" s="2" t="s">
        <v>1460</v>
      </c>
      <c r="I1139" s="2">
        <v>76953475</v>
      </c>
      <c r="J1139" s="2" t="s">
        <v>3246</v>
      </c>
      <c r="K1139" s="2" t="s">
        <v>2969</v>
      </c>
      <c r="L1139" s="2">
        <v>1767</v>
      </c>
      <c r="M1139" s="2">
        <v>1767</v>
      </c>
      <c r="N1139" s="2" t="str">
        <f t="shared" si="17"/>
        <v>69206813 - GRADBENIŠTVO KOREN MARIJAN KOREN S.P.</v>
      </c>
      <c r="O1139" s="2">
        <v>69206813</v>
      </c>
      <c r="P1139" s="2" t="s">
        <v>3599</v>
      </c>
      <c r="Q1139" s="8">
        <v>2160</v>
      </c>
    </row>
    <row r="1140" spans="1:17" x14ac:dyDescent="0.25">
      <c r="A1140" s="2" t="s">
        <v>2846</v>
      </c>
      <c r="B1140" s="2" t="s">
        <v>2847</v>
      </c>
      <c r="C1140" s="2" t="s">
        <v>1427</v>
      </c>
      <c r="D1140" s="2" t="s">
        <v>1459</v>
      </c>
      <c r="E1140" s="2" t="s">
        <v>1460</v>
      </c>
      <c r="F1140" s="2" t="s">
        <v>1428</v>
      </c>
      <c r="G1140" s="2" t="s">
        <v>1522</v>
      </c>
      <c r="H1140" s="2" t="s">
        <v>1460</v>
      </c>
      <c r="I1140" s="2">
        <v>76953475</v>
      </c>
      <c r="J1140" s="2" t="s">
        <v>3246</v>
      </c>
      <c r="K1140" s="2" t="s">
        <v>2969</v>
      </c>
      <c r="L1140" s="2">
        <v>2203</v>
      </c>
      <c r="M1140" s="2">
        <v>2203</v>
      </c>
      <c r="N1140" s="2" t="str">
        <f t="shared" si="17"/>
        <v>69243387 - SAMA, POUČEVANJE JOGE, SVETOVANJE, TRGOVINA IN DRUGE STORITVE, LEONIDA HAJD S.P.</v>
      </c>
      <c r="O1140" s="2">
        <v>69243387</v>
      </c>
      <c r="P1140" s="2" t="s">
        <v>4572</v>
      </c>
      <c r="Q1140" s="8">
        <v>1080</v>
      </c>
    </row>
    <row r="1141" spans="1:17" x14ac:dyDescent="0.25">
      <c r="A1141" s="2" t="s">
        <v>2846</v>
      </c>
      <c r="B1141" s="2" t="s">
        <v>2847</v>
      </c>
      <c r="C1141" s="2" t="s">
        <v>1427</v>
      </c>
      <c r="D1141" s="2" t="s">
        <v>1459</v>
      </c>
      <c r="E1141" s="2" t="s">
        <v>1460</v>
      </c>
      <c r="F1141" s="2" t="s">
        <v>1428</v>
      </c>
      <c r="G1141" s="2" t="s">
        <v>1522</v>
      </c>
      <c r="H1141" s="2" t="s">
        <v>1460</v>
      </c>
      <c r="I1141" s="2">
        <v>76953475</v>
      </c>
      <c r="J1141" s="2" t="s">
        <v>3246</v>
      </c>
      <c r="K1141" s="2" t="s">
        <v>2969</v>
      </c>
      <c r="L1141" s="2">
        <v>1931</v>
      </c>
      <c r="M1141" s="2">
        <v>1931</v>
      </c>
      <c r="N1141" s="2" t="str">
        <f t="shared" si="17"/>
        <v>69279357 - PETRA VOZLIČ LESJAK S.P., FRIZERSTVO MANJA, FRIZERSTVO IN KAMP</v>
      </c>
      <c r="O1141" s="2">
        <v>69279357</v>
      </c>
      <c r="P1141" s="2" t="s">
        <v>3600</v>
      </c>
      <c r="Q1141" s="8">
        <v>1800</v>
      </c>
    </row>
    <row r="1142" spans="1:17" x14ac:dyDescent="0.25">
      <c r="A1142" s="2" t="s">
        <v>2846</v>
      </c>
      <c r="B1142" s="2" t="s">
        <v>2847</v>
      </c>
      <c r="C1142" s="2" t="s">
        <v>1427</v>
      </c>
      <c r="D1142" s="2" t="s">
        <v>1459</v>
      </c>
      <c r="E1142" s="2" t="s">
        <v>1460</v>
      </c>
      <c r="F1142" s="2" t="s">
        <v>1428</v>
      </c>
      <c r="G1142" s="2" t="s">
        <v>1522</v>
      </c>
      <c r="H1142" s="2" t="s">
        <v>1460</v>
      </c>
      <c r="I1142" s="2">
        <v>76953475</v>
      </c>
      <c r="J1142" s="2" t="s">
        <v>3246</v>
      </c>
      <c r="K1142" s="2" t="s">
        <v>2969</v>
      </c>
      <c r="L1142" s="2">
        <v>795</v>
      </c>
      <c r="M1142" s="2">
        <v>795</v>
      </c>
      <c r="N1142" s="2" t="str">
        <f t="shared" si="17"/>
        <v>69319634 - AVTOLINE KRŠKO TRGOVINA IN SERVIS D.O.O.</v>
      </c>
      <c r="O1142" s="2">
        <v>69319634</v>
      </c>
      <c r="P1142" s="2" t="s">
        <v>4573</v>
      </c>
      <c r="Q1142" s="8">
        <v>9403.85</v>
      </c>
    </row>
    <row r="1143" spans="1:17" x14ac:dyDescent="0.25">
      <c r="A1143" s="2" t="s">
        <v>2846</v>
      </c>
      <c r="B1143" s="2" t="s">
        <v>2847</v>
      </c>
      <c r="C1143" s="2" t="s">
        <v>1427</v>
      </c>
      <c r="D1143" s="2" t="s">
        <v>1459</v>
      </c>
      <c r="E1143" s="2" t="s">
        <v>1460</v>
      </c>
      <c r="F1143" s="2" t="s">
        <v>1428</v>
      </c>
      <c r="G1143" s="2" t="s">
        <v>1522</v>
      </c>
      <c r="H1143" s="2" t="s">
        <v>1460</v>
      </c>
      <c r="I1143" s="2">
        <v>76953475</v>
      </c>
      <c r="J1143" s="2" t="s">
        <v>3246</v>
      </c>
      <c r="K1143" s="2" t="s">
        <v>2969</v>
      </c>
      <c r="L1143" s="2">
        <v>1224</v>
      </c>
      <c r="M1143" s="2">
        <v>1224</v>
      </c>
      <c r="N1143" s="2" t="str">
        <f t="shared" si="17"/>
        <v>69341214 - MT POHIŠTVO, MONTAŽA POHIŠTVA MATEJ TURIČNIK S.P.</v>
      </c>
      <c r="O1143" s="2">
        <v>69341214</v>
      </c>
      <c r="P1143" s="2" t="s">
        <v>4574</v>
      </c>
      <c r="Q1143" s="8">
        <v>5100</v>
      </c>
    </row>
    <row r="1144" spans="1:17" x14ac:dyDescent="0.25">
      <c r="A1144" s="2" t="s">
        <v>2846</v>
      </c>
      <c r="B1144" s="2" t="s">
        <v>2847</v>
      </c>
      <c r="C1144" s="2" t="s">
        <v>1427</v>
      </c>
      <c r="D1144" s="2" t="s">
        <v>1459</v>
      </c>
      <c r="E1144" s="2" t="s">
        <v>1460</v>
      </c>
      <c r="F1144" s="2" t="s">
        <v>1428</v>
      </c>
      <c r="G1144" s="2" t="s">
        <v>1522</v>
      </c>
      <c r="H1144" s="2" t="s">
        <v>1460</v>
      </c>
      <c r="I1144" s="2">
        <v>76953475</v>
      </c>
      <c r="J1144" s="2" t="s">
        <v>3246</v>
      </c>
      <c r="K1144" s="2" t="s">
        <v>2969</v>
      </c>
      <c r="L1144" s="2">
        <v>920</v>
      </c>
      <c r="M1144" s="2">
        <v>920</v>
      </c>
      <c r="N1144" s="2" t="str">
        <f t="shared" si="17"/>
        <v>69435367 - PODOBA IN, PROIZVODNJA POHIŠTVA D.O.O.</v>
      </c>
      <c r="O1144" s="2">
        <v>69435367</v>
      </c>
      <c r="P1144" s="2" t="s">
        <v>4575</v>
      </c>
      <c r="Q1144" s="8">
        <v>6120</v>
      </c>
    </row>
    <row r="1145" spans="1:17" x14ac:dyDescent="0.25">
      <c r="A1145" s="2" t="s">
        <v>2846</v>
      </c>
      <c r="B1145" s="2" t="s">
        <v>2847</v>
      </c>
      <c r="C1145" s="2" t="s">
        <v>1427</v>
      </c>
      <c r="D1145" s="2" t="s">
        <v>1459</v>
      </c>
      <c r="E1145" s="2" t="s">
        <v>1460</v>
      </c>
      <c r="F1145" s="2" t="s">
        <v>1428</v>
      </c>
      <c r="G1145" s="2" t="s">
        <v>1522</v>
      </c>
      <c r="H1145" s="2" t="s">
        <v>1460</v>
      </c>
      <c r="I1145" s="2">
        <v>76953475</v>
      </c>
      <c r="J1145" s="2" t="s">
        <v>3246</v>
      </c>
      <c r="K1145" s="2" t="s">
        <v>2969</v>
      </c>
      <c r="L1145" s="2">
        <v>1275</v>
      </c>
      <c r="M1145" s="2">
        <v>1275</v>
      </c>
      <c r="N1145" s="2" t="str">
        <f t="shared" si="17"/>
        <v>69478546 - PARKETARSTVO, NENAD VIDAKOVIĆ S.P.</v>
      </c>
      <c r="O1145" s="2">
        <v>69478546</v>
      </c>
      <c r="P1145" s="2" t="s">
        <v>4576</v>
      </c>
      <c r="Q1145" s="8">
        <v>4800</v>
      </c>
    </row>
    <row r="1146" spans="1:17" x14ac:dyDescent="0.25">
      <c r="A1146" s="2" t="s">
        <v>2846</v>
      </c>
      <c r="B1146" s="2" t="s">
        <v>2847</v>
      </c>
      <c r="C1146" s="2" t="s">
        <v>1427</v>
      </c>
      <c r="D1146" s="2" t="s">
        <v>1459</v>
      </c>
      <c r="E1146" s="2" t="s">
        <v>1460</v>
      </c>
      <c r="F1146" s="2" t="s">
        <v>1428</v>
      </c>
      <c r="G1146" s="2" t="s">
        <v>1522</v>
      </c>
      <c r="H1146" s="2" t="s">
        <v>1460</v>
      </c>
      <c r="I1146" s="2">
        <v>76953475</v>
      </c>
      <c r="J1146" s="2" t="s">
        <v>3246</v>
      </c>
      <c r="K1146" s="2" t="s">
        <v>2969</v>
      </c>
      <c r="L1146" s="2">
        <v>1566</v>
      </c>
      <c r="M1146" s="2">
        <v>1566</v>
      </c>
      <c r="N1146" s="2" t="str">
        <f t="shared" si="17"/>
        <v>69524980 - PLESNIK TURIZEM IN MARKETING D.O.O.</v>
      </c>
      <c r="O1146" s="2">
        <v>69524980</v>
      </c>
      <c r="P1146" s="2" t="s">
        <v>4577</v>
      </c>
      <c r="Q1146" s="8">
        <v>2880</v>
      </c>
    </row>
    <row r="1147" spans="1:17" x14ac:dyDescent="0.25">
      <c r="A1147" s="2" t="s">
        <v>2846</v>
      </c>
      <c r="B1147" s="2" t="s">
        <v>2847</v>
      </c>
      <c r="C1147" s="2" t="s">
        <v>1427</v>
      </c>
      <c r="D1147" s="2" t="s">
        <v>1459</v>
      </c>
      <c r="E1147" s="2" t="s">
        <v>1460</v>
      </c>
      <c r="F1147" s="2" t="s">
        <v>1428</v>
      </c>
      <c r="G1147" s="2" t="s">
        <v>1522</v>
      </c>
      <c r="H1147" s="2" t="s">
        <v>1460</v>
      </c>
      <c r="I1147" s="2">
        <v>76953475</v>
      </c>
      <c r="J1147" s="2" t="s">
        <v>3246</v>
      </c>
      <c r="K1147" s="2" t="s">
        <v>2969</v>
      </c>
      <c r="L1147" s="2">
        <v>1055</v>
      </c>
      <c r="M1147" s="2">
        <v>1055</v>
      </c>
      <c r="N1147" s="2" t="str">
        <f t="shared" si="17"/>
        <v>69603529 - GRAFIKA ART GRAFIČNO PODJETJE D.O.O.</v>
      </c>
      <c r="O1147" s="2">
        <v>69603529</v>
      </c>
      <c r="P1147" s="2" t="s">
        <v>4578</v>
      </c>
      <c r="Q1147" s="8">
        <v>5400</v>
      </c>
    </row>
    <row r="1148" spans="1:17" x14ac:dyDescent="0.25">
      <c r="A1148" s="2" t="s">
        <v>2846</v>
      </c>
      <c r="B1148" s="2" t="s">
        <v>2847</v>
      </c>
      <c r="C1148" s="2" t="s">
        <v>1427</v>
      </c>
      <c r="D1148" s="2" t="s">
        <v>1459</v>
      </c>
      <c r="E1148" s="2" t="s">
        <v>1460</v>
      </c>
      <c r="F1148" s="2" t="s">
        <v>1428</v>
      </c>
      <c r="G1148" s="2" t="s">
        <v>1522</v>
      </c>
      <c r="H1148" s="2" t="s">
        <v>1460</v>
      </c>
      <c r="I1148" s="2">
        <v>76953475</v>
      </c>
      <c r="J1148" s="2" t="s">
        <v>3246</v>
      </c>
      <c r="K1148" s="2" t="s">
        <v>2969</v>
      </c>
      <c r="L1148" s="2">
        <v>1058</v>
      </c>
      <c r="M1148" s="2">
        <v>1058</v>
      </c>
      <c r="N1148" s="2" t="str">
        <f t="shared" si="17"/>
        <v>69639108 - VECTIGALIS, POSLOVNO, FINANČNO TER DAVČNO SVETOVANJE, D.O.O.</v>
      </c>
      <c r="O1148" s="2">
        <v>69639108</v>
      </c>
      <c r="P1148" s="2" t="s">
        <v>4579</v>
      </c>
      <c r="Q1148" s="8">
        <v>5400</v>
      </c>
    </row>
    <row r="1149" spans="1:17" x14ac:dyDescent="0.25">
      <c r="A1149" s="2" t="s">
        <v>2846</v>
      </c>
      <c r="B1149" s="2" t="s">
        <v>2847</v>
      </c>
      <c r="C1149" s="2" t="s">
        <v>1427</v>
      </c>
      <c r="D1149" s="2" t="s">
        <v>1459</v>
      </c>
      <c r="E1149" s="2" t="s">
        <v>1460</v>
      </c>
      <c r="F1149" s="2" t="s">
        <v>1428</v>
      </c>
      <c r="G1149" s="2" t="s">
        <v>1522</v>
      </c>
      <c r="H1149" s="2" t="s">
        <v>1460</v>
      </c>
      <c r="I1149" s="2">
        <v>76953475</v>
      </c>
      <c r="J1149" s="2" t="s">
        <v>3246</v>
      </c>
      <c r="K1149" s="2" t="s">
        <v>2969</v>
      </c>
      <c r="L1149" s="2">
        <v>1015</v>
      </c>
      <c r="M1149" s="2">
        <v>1015</v>
      </c>
      <c r="N1149" s="2" t="str">
        <f t="shared" si="17"/>
        <v>69648174 - BLUM LEPOTNI STUDIO, KOZMETIČNA IN PEDIKERSKA DEJAVNOST, MARTINA MLAKAR, S.P.</v>
      </c>
      <c r="O1149" s="2">
        <v>69648174</v>
      </c>
      <c r="P1149" s="2" t="s">
        <v>4580</v>
      </c>
      <c r="Q1149" s="8">
        <v>5400</v>
      </c>
    </row>
    <row r="1150" spans="1:17" x14ac:dyDescent="0.25">
      <c r="A1150" s="2" t="s">
        <v>2846</v>
      </c>
      <c r="B1150" s="2" t="s">
        <v>2847</v>
      </c>
      <c r="C1150" s="2" t="s">
        <v>1427</v>
      </c>
      <c r="D1150" s="2" t="s">
        <v>1459</v>
      </c>
      <c r="E1150" s="2" t="s">
        <v>1460</v>
      </c>
      <c r="F1150" s="2" t="s">
        <v>1428</v>
      </c>
      <c r="G1150" s="2" t="s">
        <v>1522</v>
      </c>
      <c r="H1150" s="2" t="s">
        <v>1460</v>
      </c>
      <c r="I1150" s="2">
        <v>76953475</v>
      </c>
      <c r="J1150" s="2" t="s">
        <v>3246</v>
      </c>
      <c r="K1150" s="2" t="s">
        <v>2969</v>
      </c>
      <c r="L1150" s="2">
        <v>1696</v>
      </c>
      <c r="M1150" s="2">
        <v>1696</v>
      </c>
      <c r="N1150" s="2" t="str">
        <f t="shared" si="17"/>
        <v>69672911 - FLOWERS TRADING, TRGOVINA IN ZASTOPANJE, D.O.O.</v>
      </c>
      <c r="O1150" s="2">
        <v>69672911</v>
      </c>
      <c r="P1150" s="2" t="s">
        <v>4581</v>
      </c>
      <c r="Q1150" s="8">
        <v>2400</v>
      </c>
    </row>
    <row r="1151" spans="1:17" x14ac:dyDescent="0.25">
      <c r="A1151" s="2" t="s">
        <v>2846</v>
      </c>
      <c r="B1151" s="2" t="s">
        <v>2847</v>
      </c>
      <c r="C1151" s="2" t="s">
        <v>1427</v>
      </c>
      <c r="D1151" s="2" t="s">
        <v>1459</v>
      </c>
      <c r="E1151" s="2" t="s">
        <v>1460</v>
      </c>
      <c r="F1151" s="2" t="s">
        <v>1428</v>
      </c>
      <c r="G1151" s="2" t="s">
        <v>1522</v>
      </c>
      <c r="H1151" s="2" t="s">
        <v>1460</v>
      </c>
      <c r="I1151" s="2">
        <v>76953475</v>
      </c>
      <c r="J1151" s="2" t="s">
        <v>3246</v>
      </c>
      <c r="K1151" s="2" t="s">
        <v>2969</v>
      </c>
      <c r="L1151" s="2">
        <v>1365</v>
      </c>
      <c r="M1151" s="2">
        <v>1365</v>
      </c>
      <c r="N1151" s="2" t="str">
        <f t="shared" si="17"/>
        <v>69690561 - HARMONIJA LEPOTE, PRODAJA IN SVETOVANJE, D.O.O.</v>
      </c>
      <c r="O1151" s="2">
        <v>69690561</v>
      </c>
      <c r="P1151" s="2" t="s">
        <v>4582</v>
      </c>
      <c r="Q1151" s="8">
        <v>4357.6000000000004</v>
      </c>
    </row>
    <row r="1152" spans="1:17" x14ac:dyDescent="0.25">
      <c r="A1152" s="2" t="s">
        <v>2846</v>
      </c>
      <c r="B1152" s="2" t="s">
        <v>2847</v>
      </c>
      <c r="C1152" s="2" t="s">
        <v>1427</v>
      </c>
      <c r="D1152" s="2" t="s">
        <v>1459</v>
      </c>
      <c r="E1152" s="2" t="s">
        <v>1460</v>
      </c>
      <c r="F1152" s="2" t="s">
        <v>1428</v>
      </c>
      <c r="G1152" s="2" t="s">
        <v>1522</v>
      </c>
      <c r="H1152" s="2" t="s">
        <v>1460</v>
      </c>
      <c r="I1152" s="2">
        <v>76953475</v>
      </c>
      <c r="J1152" s="2" t="s">
        <v>3246</v>
      </c>
      <c r="K1152" s="2" t="s">
        <v>2969</v>
      </c>
      <c r="L1152" s="2">
        <v>2242</v>
      </c>
      <c r="M1152" s="2">
        <v>2242</v>
      </c>
      <c r="N1152" s="2" t="str">
        <f t="shared" si="17"/>
        <v>69691371 - TGM GORAZD ENIKO, S.P., STORITVE S TEŽKO GRADBENO MEHANIZACIJO</v>
      </c>
      <c r="O1152" s="2">
        <v>69691371</v>
      </c>
      <c r="P1152" s="2" t="s">
        <v>4583</v>
      </c>
      <c r="Q1152" s="8">
        <v>900</v>
      </c>
    </row>
    <row r="1153" spans="1:17" x14ac:dyDescent="0.25">
      <c r="A1153" s="2" t="s">
        <v>2846</v>
      </c>
      <c r="B1153" s="2" t="s">
        <v>2847</v>
      </c>
      <c r="C1153" s="2" t="s">
        <v>1427</v>
      </c>
      <c r="D1153" s="2" t="s">
        <v>1459</v>
      </c>
      <c r="E1153" s="2" t="s">
        <v>1460</v>
      </c>
      <c r="F1153" s="2" t="s">
        <v>1428</v>
      </c>
      <c r="G1153" s="2" t="s">
        <v>1522</v>
      </c>
      <c r="H1153" s="2" t="s">
        <v>1460</v>
      </c>
      <c r="I1153" s="2">
        <v>76953475</v>
      </c>
      <c r="J1153" s="2" t="s">
        <v>3246</v>
      </c>
      <c r="K1153" s="2" t="s">
        <v>2969</v>
      </c>
      <c r="L1153" s="2">
        <v>1028</v>
      </c>
      <c r="M1153" s="2">
        <v>1028</v>
      </c>
      <c r="N1153" s="2" t="str">
        <f t="shared" si="17"/>
        <v>69889996 - CERDONIS ČASOPISNO ZALOŽNIŠKA DRUŽBA D.O.O.</v>
      </c>
      <c r="O1153" s="2">
        <v>69889996</v>
      </c>
      <c r="P1153" s="2" t="s">
        <v>4584</v>
      </c>
      <c r="Q1153" s="8">
        <v>5400</v>
      </c>
    </row>
    <row r="1154" spans="1:17" x14ac:dyDescent="0.25">
      <c r="A1154" s="2" t="s">
        <v>2846</v>
      </c>
      <c r="B1154" s="2" t="s">
        <v>2847</v>
      </c>
      <c r="C1154" s="2" t="s">
        <v>1427</v>
      </c>
      <c r="D1154" s="2" t="s">
        <v>1459</v>
      </c>
      <c r="E1154" s="2" t="s">
        <v>1460</v>
      </c>
      <c r="F1154" s="2" t="s">
        <v>1428</v>
      </c>
      <c r="G1154" s="2" t="s">
        <v>1522</v>
      </c>
      <c r="H1154" s="2" t="s">
        <v>1460</v>
      </c>
      <c r="I1154" s="2">
        <v>76953475</v>
      </c>
      <c r="J1154" s="2" t="s">
        <v>3246</v>
      </c>
      <c r="K1154" s="2" t="s">
        <v>2969</v>
      </c>
      <c r="L1154" s="2">
        <v>1457</v>
      </c>
      <c r="M1154" s="2">
        <v>1457</v>
      </c>
      <c r="N1154" s="2" t="str">
        <f t="shared" si="17"/>
        <v>69903476 - AIRDOO, PROIZVODNJA, MONTAŽA IN DRUGE STORITVE, D.O.O.</v>
      </c>
      <c r="O1154" s="2">
        <v>69903476</v>
      </c>
      <c r="P1154" s="2" t="s">
        <v>4585</v>
      </c>
      <c r="Q1154" s="8">
        <v>3600</v>
      </c>
    </row>
    <row r="1155" spans="1:17" x14ac:dyDescent="0.25">
      <c r="A1155" s="2" t="s">
        <v>2846</v>
      </c>
      <c r="B1155" s="2" t="s">
        <v>2847</v>
      </c>
      <c r="C1155" s="2" t="s">
        <v>1427</v>
      </c>
      <c r="D1155" s="2" t="s">
        <v>1459</v>
      </c>
      <c r="E1155" s="2" t="s">
        <v>1460</v>
      </c>
      <c r="F1155" s="2" t="s">
        <v>1428</v>
      </c>
      <c r="G1155" s="2" t="s">
        <v>1522</v>
      </c>
      <c r="H1155" s="2" t="s">
        <v>1460</v>
      </c>
      <c r="I1155" s="2">
        <v>76953475</v>
      </c>
      <c r="J1155" s="2" t="s">
        <v>3246</v>
      </c>
      <c r="K1155" s="2" t="s">
        <v>2969</v>
      </c>
      <c r="L1155" s="2">
        <v>1534</v>
      </c>
      <c r="M1155" s="2">
        <v>1534</v>
      </c>
      <c r="N1155" s="2" t="str">
        <f t="shared" ref="N1155:N1218" si="18">+CONCATENATE(O1155," - ",P1155)</f>
        <v>69987076 - GOSTINSTVO ALEKSANDER VAJS S.P.</v>
      </c>
      <c r="O1155" s="2">
        <v>69987076</v>
      </c>
      <c r="P1155" s="2" t="s">
        <v>4586</v>
      </c>
      <c r="Q1155" s="8">
        <v>3029.55</v>
      </c>
    </row>
    <row r="1156" spans="1:17" x14ac:dyDescent="0.25">
      <c r="A1156" s="2" t="s">
        <v>2846</v>
      </c>
      <c r="B1156" s="2" t="s">
        <v>2847</v>
      </c>
      <c r="C1156" s="2" t="s">
        <v>1427</v>
      </c>
      <c r="D1156" s="2" t="s">
        <v>1459</v>
      </c>
      <c r="E1156" s="2" t="s">
        <v>1460</v>
      </c>
      <c r="F1156" s="2" t="s">
        <v>1428</v>
      </c>
      <c r="G1156" s="2" t="s">
        <v>1522</v>
      </c>
      <c r="H1156" s="2" t="s">
        <v>1460</v>
      </c>
      <c r="I1156" s="2">
        <v>76953475</v>
      </c>
      <c r="J1156" s="2" t="s">
        <v>3246</v>
      </c>
      <c r="K1156" s="2" t="s">
        <v>2969</v>
      </c>
      <c r="L1156" s="2">
        <v>755</v>
      </c>
      <c r="M1156" s="2">
        <v>755</v>
      </c>
      <c r="N1156" s="2" t="str">
        <f t="shared" si="18"/>
        <v>69991693 - POSREDNIŠTVO PRI PRODAJI, ROBERT BANFI S.P.</v>
      </c>
      <c r="O1156" s="2">
        <v>69991693</v>
      </c>
      <c r="P1156" s="2" t="s">
        <v>4587</v>
      </c>
      <c r="Q1156" s="8">
        <v>11640</v>
      </c>
    </row>
    <row r="1157" spans="1:17" x14ac:dyDescent="0.25">
      <c r="A1157" s="2" t="s">
        <v>2846</v>
      </c>
      <c r="B1157" s="2" t="s">
        <v>2847</v>
      </c>
      <c r="C1157" s="2" t="s">
        <v>1427</v>
      </c>
      <c r="D1157" s="2" t="s">
        <v>1459</v>
      </c>
      <c r="E1157" s="2" t="s">
        <v>1460</v>
      </c>
      <c r="F1157" s="2" t="s">
        <v>1428</v>
      </c>
      <c r="G1157" s="2" t="s">
        <v>1522</v>
      </c>
      <c r="H1157" s="2" t="s">
        <v>1460</v>
      </c>
      <c r="I1157" s="2">
        <v>76953475</v>
      </c>
      <c r="J1157" s="2" t="s">
        <v>3246</v>
      </c>
      <c r="K1157" s="2" t="s">
        <v>2969</v>
      </c>
      <c r="L1157" s="2">
        <v>1459</v>
      </c>
      <c r="M1157" s="2">
        <v>1459</v>
      </c>
      <c r="N1157" s="2" t="str">
        <f t="shared" si="18"/>
        <v>70039569 - POHIŠTVO IL AMBIENTI D.O.O.</v>
      </c>
      <c r="O1157" s="2">
        <v>70039569</v>
      </c>
      <c r="P1157" s="2" t="s">
        <v>4588</v>
      </c>
      <c r="Q1157" s="8">
        <v>3600</v>
      </c>
    </row>
    <row r="1158" spans="1:17" x14ac:dyDescent="0.25">
      <c r="A1158" s="2" t="s">
        <v>2846</v>
      </c>
      <c r="B1158" s="2" t="s">
        <v>2847</v>
      </c>
      <c r="C1158" s="2" t="s">
        <v>1427</v>
      </c>
      <c r="D1158" s="2" t="s">
        <v>1459</v>
      </c>
      <c r="E1158" s="2" t="s">
        <v>1460</v>
      </c>
      <c r="F1158" s="2" t="s">
        <v>1428</v>
      </c>
      <c r="G1158" s="2" t="s">
        <v>1522</v>
      </c>
      <c r="H1158" s="2" t="s">
        <v>1460</v>
      </c>
      <c r="I1158" s="2">
        <v>76953475</v>
      </c>
      <c r="J1158" s="2" t="s">
        <v>3246</v>
      </c>
      <c r="K1158" s="2" t="s">
        <v>2969</v>
      </c>
      <c r="L1158" s="2">
        <v>2007</v>
      </c>
      <c r="M1158" s="2">
        <v>2007</v>
      </c>
      <c r="N1158" s="2" t="str">
        <f t="shared" si="18"/>
        <v>70070695 - ŽUŽEK TRANSPORT, ALEŠ ŽUŽEK S.P.</v>
      </c>
      <c r="O1158" s="2">
        <v>70070695</v>
      </c>
      <c r="P1158" s="2" t="s">
        <v>4589</v>
      </c>
      <c r="Q1158" s="8">
        <v>1800</v>
      </c>
    </row>
    <row r="1159" spans="1:17" x14ac:dyDescent="0.25">
      <c r="A1159" s="2" t="s">
        <v>2846</v>
      </c>
      <c r="B1159" s="2" t="s">
        <v>2847</v>
      </c>
      <c r="C1159" s="2" t="s">
        <v>1427</v>
      </c>
      <c r="D1159" s="2" t="s">
        <v>1459</v>
      </c>
      <c r="E1159" s="2" t="s">
        <v>1460</v>
      </c>
      <c r="F1159" s="2" t="s">
        <v>1428</v>
      </c>
      <c r="G1159" s="2" t="s">
        <v>1522</v>
      </c>
      <c r="H1159" s="2" t="s">
        <v>1460</v>
      </c>
      <c r="I1159" s="2">
        <v>76953475</v>
      </c>
      <c r="J1159" s="2" t="s">
        <v>3246</v>
      </c>
      <c r="K1159" s="2" t="s">
        <v>2969</v>
      </c>
      <c r="L1159" s="2">
        <v>1673</v>
      </c>
      <c r="M1159" s="2">
        <v>1673</v>
      </c>
      <c r="N1159" s="2" t="str">
        <f t="shared" si="18"/>
        <v>70080224 - MELOM, PROIZVODNJA, STORITVE IN TRGOVINA D.O.O. TRŽIČ</v>
      </c>
      <c r="O1159" s="2">
        <v>70080224</v>
      </c>
      <c r="P1159" s="2" t="s">
        <v>4590</v>
      </c>
      <c r="Q1159" s="8">
        <v>2400</v>
      </c>
    </row>
    <row r="1160" spans="1:17" x14ac:dyDescent="0.25">
      <c r="A1160" s="2" t="s">
        <v>2846</v>
      </c>
      <c r="B1160" s="2" t="s">
        <v>2847</v>
      </c>
      <c r="C1160" s="2" t="s">
        <v>1427</v>
      </c>
      <c r="D1160" s="2" t="s">
        <v>1459</v>
      </c>
      <c r="E1160" s="2" t="s">
        <v>1460</v>
      </c>
      <c r="F1160" s="2" t="s">
        <v>1428</v>
      </c>
      <c r="G1160" s="2" t="s">
        <v>1522</v>
      </c>
      <c r="H1160" s="2" t="s">
        <v>1460</v>
      </c>
      <c r="I1160" s="2">
        <v>76953475</v>
      </c>
      <c r="J1160" s="2" t="s">
        <v>3246</v>
      </c>
      <c r="K1160" s="2" t="s">
        <v>2969</v>
      </c>
      <c r="L1160" s="2">
        <v>932</v>
      </c>
      <c r="M1160" s="2">
        <v>932</v>
      </c>
      <c r="N1160" s="2" t="str">
        <f t="shared" si="18"/>
        <v>70146403 - PSARN BRANKO S.P. RESTAVRACIJA IN PICERIJA NAŠ HRAM</v>
      </c>
      <c r="O1160" s="2">
        <v>70146403</v>
      </c>
      <c r="P1160" s="2" t="s">
        <v>3601</v>
      </c>
      <c r="Q1160" s="8">
        <v>6000</v>
      </c>
    </row>
    <row r="1161" spans="1:17" x14ac:dyDescent="0.25">
      <c r="A1161" s="2" t="s">
        <v>2846</v>
      </c>
      <c r="B1161" s="2" t="s">
        <v>2847</v>
      </c>
      <c r="C1161" s="2" t="s">
        <v>1427</v>
      </c>
      <c r="D1161" s="2" t="s">
        <v>1459</v>
      </c>
      <c r="E1161" s="2" t="s">
        <v>1460</v>
      </c>
      <c r="F1161" s="2" t="s">
        <v>1428</v>
      </c>
      <c r="G1161" s="2" t="s">
        <v>1522</v>
      </c>
      <c r="H1161" s="2" t="s">
        <v>1460</v>
      </c>
      <c r="I1161" s="2">
        <v>76953475</v>
      </c>
      <c r="J1161" s="2" t="s">
        <v>3246</v>
      </c>
      <c r="K1161" s="2" t="s">
        <v>2969</v>
      </c>
      <c r="L1161" s="2">
        <v>1698</v>
      </c>
      <c r="M1161" s="2">
        <v>1698</v>
      </c>
      <c r="N1161" s="2" t="str">
        <f t="shared" si="18"/>
        <v>70176914 - IK RAČUNOVODSTVO D.O.O.</v>
      </c>
      <c r="O1161" s="2">
        <v>70176914</v>
      </c>
      <c r="P1161" s="2" t="s">
        <v>4591</v>
      </c>
      <c r="Q1161" s="8">
        <v>2400</v>
      </c>
    </row>
    <row r="1162" spans="1:17" x14ac:dyDescent="0.25">
      <c r="A1162" s="2" t="s">
        <v>2846</v>
      </c>
      <c r="B1162" s="2" t="s">
        <v>2847</v>
      </c>
      <c r="C1162" s="2" t="s">
        <v>1427</v>
      </c>
      <c r="D1162" s="2" t="s">
        <v>1459</v>
      </c>
      <c r="E1162" s="2" t="s">
        <v>1460</v>
      </c>
      <c r="F1162" s="2" t="s">
        <v>1428</v>
      </c>
      <c r="G1162" s="2" t="s">
        <v>1522</v>
      </c>
      <c r="H1162" s="2" t="s">
        <v>1460</v>
      </c>
      <c r="I1162" s="2">
        <v>76953475</v>
      </c>
      <c r="J1162" s="2" t="s">
        <v>3246</v>
      </c>
      <c r="K1162" s="2" t="s">
        <v>2969</v>
      </c>
      <c r="L1162" s="2">
        <v>1029</v>
      </c>
      <c r="M1162" s="2">
        <v>1029</v>
      </c>
      <c r="N1162" s="2" t="str">
        <f t="shared" si="18"/>
        <v>70308446 - STEKLARSTVO ROJS D.O.O.</v>
      </c>
      <c r="O1162" s="2">
        <v>70308446</v>
      </c>
      <c r="P1162" s="2" t="s">
        <v>1440</v>
      </c>
      <c r="Q1162" s="8">
        <v>5400</v>
      </c>
    </row>
    <row r="1163" spans="1:17" x14ac:dyDescent="0.25">
      <c r="A1163" s="2" t="s">
        <v>2846</v>
      </c>
      <c r="B1163" s="2" t="s">
        <v>2847</v>
      </c>
      <c r="C1163" s="2" t="s">
        <v>1427</v>
      </c>
      <c r="D1163" s="2" t="s">
        <v>1459</v>
      </c>
      <c r="E1163" s="2" t="s">
        <v>1460</v>
      </c>
      <c r="F1163" s="2" t="s">
        <v>1428</v>
      </c>
      <c r="G1163" s="2" t="s">
        <v>1522</v>
      </c>
      <c r="H1163" s="2" t="s">
        <v>1460</v>
      </c>
      <c r="I1163" s="2">
        <v>76953475</v>
      </c>
      <c r="J1163" s="2" t="s">
        <v>3246</v>
      </c>
      <c r="K1163" s="2" t="s">
        <v>2969</v>
      </c>
      <c r="L1163" s="2">
        <v>2116</v>
      </c>
      <c r="M1163" s="2">
        <v>2116</v>
      </c>
      <c r="N1163" s="2" t="str">
        <f t="shared" si="18"/>
        <v>70469059 - ZIDARSTVO IN FASADERSTVO, LINDRIT BYTYQI S.P.</v>
      </c>
      <c r="O1163" s="2">
        <v>70469059</v>
      </c>
      <c r="P1163" s="2" t="s">
        <v>4592</v>
      </c>
      <c r="Q1163" s="8">
        <v>1440</v>
      </c>
    </row>
    <row r="1164" spans="1:17" x14ac:dyDescent="0.25">
      <c r="A1164" s="2" t="s">
        <v>2846</v>
      </c>
      <c r="B1164" s="2" t="s">
        <v>2847</v>
      </c>
      <c r="C1164" s="2" t="s">
        <v>1427</v>
      </c>
      <c r="D1164" s="2" t="s">
        <v>1459</v>
      </c>
      <c r="E1164" s="2" t="s">
        <v>1460</v>
      </c>
      <c r="F1164" s="2" t="s">
        <v>1428</v>
      </c>
      <c r="G1164" s="2" t="s">
        <v>1522</v>
      </c>
      <c r="H1164" s="2" t="s">
        <v>1460</v>
      </c>
      <c r="I1164" s="2">
        <v>76953475</v>
      </c>
      <c r="J1164" s="2" t="s">
        <v>3246</v>
      </c>
      <c r="K1164" s="2" t="s">
        <v>2969</v>
      </c>
      <c r="L1164" s="2">
        <v>1033</v>
      </c>
      <c r="M1164" s="2">
        <v>1033</v>
      </c>
      <c r="N1164" s="2" t="str">
        <f t="shared" si="18"/>
        <v>70594198 - MAPI - COM PROIZVODNJA IN STORITVE, D.O.O.</v>
      </c>
      <c r="O1164" s="2">
        <v>70594198</v>
      </c>
      <c r="P1164" s="2" t="s">
        <v>4593</v>
      </c>
      <c r="Q1164" s="8">
        <v>5400</v>
      </c>
    </row>
    <row r="1165" spans="1:17" x14ac:dyDescent="0.25">
      <c r="A1165" s="2" t="s">
        <v>2846</v>
      </c>
      <c r="B1165" s="2" t="s">
        <v>2847</v>
      </c>
      <c r="C1165" s="2" t="s">
        <v>1427</v>
      </c>
      <c r="D1165" s="2" t="s">
        <v>1459</v>
      </c>
      <c r="E1165" s="2" t="s">
        <v>1460</v>
      </c>
      <c r="F1165" s="2" t="s">
        <v>1428</v>
      </c>
      <c r="G1165" s="2" t="s">
        <v>1522</v>
      </c>
      <c r="H1165" s="2" t="s">
        <v>1460</v>
      </c>
      <c r="I1165" s="2">
        <v>76953475</v>
      </c>
      <c r="J1165" s="2" t="s">
        <v>3246</v>
      </c>
      <c r="K1165" s="2" t="s">
        <v>2969</v>
      </c>
      <c r="L1165" s="2">
        <v>1503</v>
      </c>
      <c r="M1165" s="2">
        <v>1503</v>
      </c>
      <c r="N1165" s="2" t="str">
        <f t="shared" si="18"/>
        <v>70606366 - GOZDARSTVO, DAMIJAN RIGLER S.P.</v>
      </c>
      <c r="O1165" s="2">
        <v>70606366</v>
      </c>
      <c r="P1165" s="2" t="s">
        <v>4594</v>
      </c>
      <c r="Q1165" s="8">
        <v>3300</v>
      </c>
    </row>
    <row r="1166" spans="1:17" x14ac:dyDescent="0.25">
      <c r="A1166" s="2" t="s">
        <v>2846</v>
      </c>
      <c r="B1166" s="2" t="s">
        <v>2847</v>
      </c>
      <c r="C1166" s="2" t="s">
        <v>1427</v>
      </c>
      <c r="D1166" s="2" t="s">
        <v>1459</v>
      </c>
      <c r="E1166" s="2" t="s">
        <v>1460</v>
      </c>
      <c r="F1166" s="2" t="s">
        <v>1428</v>
      </c>
      <c r="G1166" s="2" t="s">
        <v>1522</v>
      </c>
      <c r="H1166" s="2" t="s">
        <v>1460</v>
      </c>
      <c r="I1166" s="2">
        <v>76953475</v>
      </c>
      <c r="J1166" s="2" t="s">
        <v>3246</v>
      </c>
      <c r="K1166" s="2" t="s">
        <v>2969</v>
      </c>
      <c r="L1166" s="2">
        <v>2004</v>
      </c>
      <c r="M1166" s="2">
        <v>2004</v>
      </c>
      <c r="N1166" s="2" t="str">
        <f t="shared" si="18"/>
        <v>70774536 - AVTOVLEKA IN POPRAVILA MARTIN ŠTUCIN S.P.</v>
      </c>
      <c r="O1166" s="2">
        <v>70774536</v>
      </c>
      <c r="P1166" s="2" t="s">
        <v>3602</v>
      </c>
      <c r="Q1166" s="8">
        <v>1800</v>
      </c>
    </row>
    <row r="1167" spans="1:17" x14ac:dyDescent="0.25">
      <c r="A1167" s="2" t="s">
        <v>2846</v>
      </c>
      <c r="B1167" s="2" t="s">
        <v>2847</v>
      </c>
      <c r="C1167" s="2" t="s">
        <v>1427</v>
      </c>
      <c r="D1167" s="2" t="s">
        <v>1459</v>
      </c>
      <c r="E1167" s="2" t="s">
        <v>1460</v>
      </c>
      <c r="F1167" s="2" t="s">
        <v>1428</v>
      </c>
      <c r="G1167" s="2" t="s">
        <v>1522</v>
      </c>
      <c r="H1167" s="2" t="s">
        <v>1460</v>
      </c>
      <c r="I1167" s="2">
        <v>76953475</v>
      </c>
      <c r="J1167" s="2" t="s">
        <v>3246</v>
      </c>
      <c r="K1167" s="2" t="s">
        <v>2969</v>
      </c>
      <c r="L1167" s="2">
        <v>1807</v>
      </c>
      <c r="M1167" s="2">
        <v>1807</v>
      </c>
      <c r="N1167" s="2" t="str">
        <f t="shared" si="18"/>
        <v>70799296 - MDR KALIN, DRUŽBA ZA INŽENIRING, RAZVOJ, PROIZVODNJO IN STORITVE D.O.O. LJUBLJANA</v>
      </c>
      <c r="O1167" s="2">
        <v>70799296</v>
      </c>
      <c r="P1167" s="2" t="s">
        <v>4595</v>
      </c>
      <c r="Q1167" s="8">
        <v>2100</v>
      </c>
    </row>
    <row r="1168" spans="1:17" x14ac:dyDescent="0.25">
      <c r="A1168" s="2" t="s">
        <v>2846</v>
      </c>
      <c r="B1168" s="2" t="s">
        <v>2847</v>
      </c>
      <c r="C1168" s="2" t="s">
        <v>1427</v>
      </c>
      <c r="D1168" s="2" t="s">
        <v>1459</v>
      </c>
      <c r="E1168" s="2" t="s">
        <v>1460</v>
      </c>
      <c r="F1168" s="2" t="s">
        <v>1428</v>
      </c>
      <c r="G1168" s="2" t="s">
        <v>1522</v>
      </c>
      <c r="H1168" s="2" t="s">
        <v>1460</v>
      </c>
      <c r="I1168" s="2">
        <v>76953475</v>
      </c>
      <c r="J1168" s="2" t="s">
        <v>3246</v>
      </c>
      <c r="K1168" s="2" t="s">
        <v>2969</v>
      </c>
      <c r="L1168" s="2">
        <v>1921</v>
      </c>
      <c r="M1168" s="2">
        <v>1921</v>
      </c>
      <c r="N1168" s="2" t="str">
        <f t="shared" si="18"/>
        <v>70805652 - ZADRUGA POTOVALNIK, ZADRUGA ZA TURIZEM IN STORITVE NA PODEŽELJU Z.O.O., SOCIALNO PODJETJE</v>
      </c>
      <c r="O1168" s="2">
        <v>70805652</v>
      </c>
      <c r="P1168" s="2" t="s">
        <v>4596</v>
      </c>
      <c r="Q1168" s="8">
        <v>1800</v>
      </c>
    </row>
    <row r="1169" spans="1:17" x14ac:dyDescent="0.25">
      <c r="A1169" s="2" t="s">
        <v>2846</v>
      </c>
      <c r="B1169" s="2" t="s">
        <v>2847</v>
      </c>
      <c r="C1169" s="2" t="s">
        <v>1427</v>
      </c>
      <c r="D1169" s="2" t="s">
        <v>1459</v>
      </c>
      <c r="E1169" s="2" t="s">
        <v>1460</v>
      </c>
      <c r="F1169" s="2" t="s">
        <v>1428</v>
      </c>
      <c r="G1169" s="2" t="s">
        <v>1522</v>
      </c>
      <c r="H1169" s="2" t="s">
        <v>1460</v>
      </c>
      <c r="I1169" s="2">
        <v>76953475</v>
      </c>
      <c r="J1169" s="2" t="s">
        <v>3246</v>
      </c>
      <c r="K1169" s="2" t="s">
        <v>2969</v>
      </c>
      <c r="L1169" s="2">
        <v>2246</v>
      </c>
      <c r="M1169" s="2">
        <v>2246</v>
      </c>
      <c r="N1169" s="2" t="str">
        <f t="shared" si="18"/>
        <v>70833095 - AVTO CENTER NAPRUDNIK, SERVIS IN TRŽENJE VOZIL, D.O.O.</v>
      </c>
      <c r="O1169" s="2">
        <v>70833095</v>
      </c>
      <c r="P1169" s="2" t="s">
        <v>4597</v>
      </c>
      <c r="Q1169" s="8">
        <v>900</v>
      </c>
    </row>
    <row r="1170" spans="1:17" x14ac:dyDescent="0.25">
      <c r="A1170" s="2" t="s">
        <v>2846</v>
      </c>
      <c r="B1170" s="2" t="s">
        <v>2847</v>
      </c>
      <c r="C1170" s="2" t="s">
        <v>1427</v>
      </c>
      <c r="D1170" s="2" t="s">
        <v>1459</v>
      </c>
      <c r="E1170" s="2" t="s">
        <v>1460</v>
      </c>
      <c r="F1170" s="2" t="s">
        <v>1428</v>
      </c>
      <c r="G1170" s="2" t="s">
        <v>1522</v>
      </c>
      <c r="H1170" s="2" t="s">
        <v>1460</v>
      </c>
      <c r="I1170" s="2">
        <v>76953475</v>
      </c>
      <c r="J1170" s="2" t="s">
        <v>3246</v>
      </c>
      <c r="K1170" s="2" t="s">
        <v>2969</v>
      </c>
      <c r="L1170" s="2">
        <v>1629</v>
      </c>
      <c r="M1170" s="2">
        <v>1629</v>
      </c>
      <c r="N1170" s="2" t="str">
        <f t="shared" si="18"/>
        <v>70926638 - THINK IT, INFORMACIJSKE TEHNOLOGIJE, D.O.O.</v>
      </c>
      <c r="O1170" s="2">
        <v>70926638</v>
      </c>
      <c r="P1170" s="2" t="s">
        <v>4598</v>
      </c>
      <c r="Q1170" s="8">
        <v>2590</v>
      </c>
    </row>
    <row r="1171" spans="1:17" x14ac:dyDescent="0.25">
      <c r="A1171" s="2" t="s">
        <v>2846</v>
      </c>
      <c r="B1171" s="2" t="s">
        <v>2847</v>
      </c>
      <c r="C1171" s="2" t="s">
        <v>1427</v>
      </c>
      <c r="D1171" s="2" t="s">
        <v>1459</v>
      </c>
      <c r="E1171" s="2" t="s">
        <v>1460</v>
      </c>
      <c r="F1171" s="2" t="s">
        <v>1428</v>
      </c>
      <c r="G1171" s="2" t="s">
        <v>1522</v>
      </c>
      <c r="H1171" s="2" t="s">
        <v>1460</v>
      </c>
      <c r="I1171" s="2">
        <v>76953475</v>
      </c>
      <c r="J1171" s="2" t="s">
        <v>3246</v>
      </c>
      <c r="K1171" s="2" t="s">
        <v>2969</v>
      </c>
      <c r="L1171" s="2">
        <v>1368</v>
      </c>
      <c r="M1171" s="2">
        <v>1368</v>
      </c>
      <c r="N1171" s="2" t="str">
        <f t="shared" si="18"/>
        <v>70969655 - GRADBENIŠTVO HEGEDUŠ MATJAŽ HEGEDUŠ S.P.</v>
      </c>
      <c r="O1171" s="2">
        <v>70969655</v>
      </c>
      <c r="P1171" s="2" t="s">
        <v>4599</v>
      </c>
      <c r="Q1171" s="8">
        <v>4320</v>
      </c>
    </row>
    <row r="1172" spans="1:17" x14ac:dyDescent="0.25">
      <c r="A1172" s="2" t="s">
        <v>2846</v>
      </c>
      <c r="B1172" s="2" t="s">
        <v>2847</v>
      </c>
      <c r="C1172" s="2" t="s">
        <v>1427</v>
      </c>
      <c r="D1172" s="2" t="s">
        <v>1459</v>
      </c>
      <c r="E1172" s="2" t="s">
        <v>1460</v>
      </c>
      <c r="F1172" s="2" t="s">
        <v>1428</v>
      </c>
      <c r="G1172" s="2" t="s">
        <v>1522</v>
      </c>
      <c r="H1172" s="2" t="s">
        <v>1460</v>
      </c>
      <c r="I1172" s="2">
        <v>76953475</v>
      </c>
      <c r="J1172" s="2" t="s">
        <v>3246</v>
      </c>
      <c r="K1172" s="2" t="s">
        <v>2969</v>
      </c>
      <c r="L1172" s="2">
        <v>789</v>
      </c>
      <c r="M1172" s="2">
        <v>789</v>
      </c>
      <c r="N1172" s="2" t="str">
        <f t="shared" si="18"/>
        <v>71001301 - MLINOSTROJ D.D., PODJETJE ZA IZGRADNJO TEHNOLOŠKIH OBJEKTOV IN NAPRAV</v>
      </c>
      <c r="O1172" s="2">
        <v>71001301</v>
      </c>
      <c r="P1172" s="2" t="s">
        <v>4600</v>
      </c>
      <c r="Q1172" s="8">
        <v>9620</v>
      </c>
    </row>
    <row r="1173" spans="1:17" x14ac:dyDescent="0.25">
      <c r="A1173" s="2" t="s">
        <v>2846</v>
      </c>
      <c r="B1173" s="2" t="s">
        <v>2847</v>
      </c>
      <c r="C1173" s="2" t="s">
        <v>1427</v>
      </c>
      <c r="D1173" s="2" t="s">
        <v>1459</v>
      </c>
      <c r="E1173" s="2" t="s">
        <v>1460</v>
      </c>
      <c r="F1173" s="2" t="s">
        <v>1428</v>
      </c>
      <c r="G1173" s="2" t="s">
        <v>1522</v>
      </c>
      <c r="H1173" s="2" t="s">
        <v>1460</v>
      </c>
      <c r="I1173" s="2">
        <v>76953475</v>
      </c>
      <c r="J1173" s="2" t="s">
        <v>3246</v>
      </c>
      <c r="K1173" s="2" t="s">
        <v>2969</v>
      </c>
      <c r="L1173" s="2">
        <v>2076</v>
      </c>
      <c r="M1173" s="2">
        <v>2076</v>
      </c>
      <c r="N1173" s="2" t="str">
        <f t="shared" si="18"/>
        <v>71099590 - R-TERM, TOPLOTNA TEHNIKA, RAFAEL SEDMAK S.P.</v>
      </c>
      <c r="O1173" s="2">
        <v>71099590</v>
      </c>
      <c r="P1173" s="2" t="s">
        <v>4601</v>
      </c>
      <c r="Q1173" s="8">
        <v>1500</v>
      </c>
    </row>
    <row r="1174" spans="1:17" x14ac:dyDescent="0.25">
      <c r="A1174" s="2" t="s">
        <v>2846</v>
      </c>
      <c r="B1174" s="2" t="s">
        <v>2847</v>
      </c>
      <c r="C1174" s="2" t="s">
        <v>1427</v>
      </c>
      <c r="D1174" s="2" t="s">
        <v>1459</v>
      </c>
      <c r="E1174" s="2" t="s">
        <v>1460</v>
      </c>
      <c r="F1174" s="2" t="s">
        <v>1428</v>
      </c>
      <c r="G1174" s="2" t="s">
        <v>1522</v>
      </c>
      <c r="H1174" s="2" t="s">
        <v>1460</v>
      </c>
      <c r="I1174" s="2">
        <v>76953475</v>
      </c>
      <c r="J1174" s="2" t="s">
        <v>3246</v>
      </c>
      <c r="K1174" s="2" t="s">
        <v>2969</v>
      </c>
      <c r="L1174" s="2">
        <v>2037</v>
      </c>
      <c r="M1174" s="2">
        <v>2037</v>
      </c>
      <c r="N1174" s="2" t="str">
        <f t="shared" si="18"/>
        <v>71104887 - JURKEC, PODJETJE ZA TRANSPORT, PROIZVODNJO, TRGOVINO, GOSTINSTVO, IZOBRAŽEVANJE IN STORITVE, D.O.O.</v>
      </c>
      <c r="O1174" s="2">
        <v>71104887</v>
      </c>
      <c r="P1174" s="2" t="s">
        <v>4602</v>
      </c>
      <c r="Q1174" s="8">
        <v>1680</v>
      </c>
    </row>
    <row r="1175" spans="1:17" x14ac:dyDescent="0.25">
      <c r="A1175" s="2" t="s">
        <v>2846</v>
      </c>
      <c r="B1175" s="2" t="s">
        <v>2847</v>
      </c>
      <c r="C1175" s="2" t="s">
        <v>1427</v>
      </c>
      <c r="D1175" s="2" t="s">
        <v>1459</v>
      </c>
      <c r="E1175" s="2" t="s">
        <v>1460</v>
      </c>
      <c r="F1175" s="2" t="s">
        <v>1428</v>
      </c>
      <c r="G1175" s="2" t="s">
        <v>1522</v>
      </c>
      <c r="H1175" s="2" t="s">
        <v>1460</v>
      </c>
      <c r="I1175" s="2">
        <v>76953475</v>
      </c>
      <c r="J1175" s="2" t="s">
        <v>3246</v>
      </c>
      <c r="K1175" s="2" t="s">
        <v>2969</v>
      </c>
      <c r="L1175" s="2">
        <v>1699</v>
      </c>
      <c r="M1175" s="2">
        <v>1699</v>
      </c>
      <c r="N1175" s="2" t="str">
        <f t="shared" si="18"/>
        <v>71188231 - D.D. BRIVNICA DAVOR DŽAJIĆ S.P.</v>
      </c>
      <c r="O1175" s="2">
        <v>71188231</v>
      </c>
      <c r="P1175" s="2" t="s">
        <v>4603</v>
      </c>
      <c r="Q1175" s="8">
        <v>2400</v>
      </c>
    </row>
    <row r="1176" spans="1:17" x14ac:dyDescent="0.25">
      <c r="A1176" s="2" t="s">
        <v>2846</v>
      </c>
      <c r="B1176" s="2" t="s">
        <v>2847</v>
      </c>
      <c r="C1176" s="2" t="s">
        <v>1427</v>
      </c>
      <c r="D1176" s="2" t="s">
        <v>1459</v>
      </c>
      <c r="E1176" s="2" t="s">
        <v>1460</v>
      </c>
      <c r="F1176" s="2" t="s">
        <v>1428</v>
      </c>
      <c r="G1176" s="2" t="s">
        <v>1522</v>
      </c>
      <c r="H1176" s="2" t="s">
        <v>1460</v>
      </c>
      <c r="I1176" s="2">
        <v>76953475</v>
      </c>
      <c r="J1176" s="2" t="s">
        <v>3246</v>
      </c>
      <c r="K1176" s="2" t="s">
        <v>2969</v>
      </c>
      <c r="L1176" s="2">
        <v>2081</v>
      </c>
      <c r="M1176" s="2">
        <v>2081</v>
      </c>
      <c r="N1176" s="2" t="str">
        <f t="shared" si="18"/>
        <v>71207112 - KIS, KNJIGOVODSKE STORITVE VESNA ŠTIMEC S.P.</v>
      </c>
      <c r="O1176" s="2">
        <v>71207112</v>
      </c>
      <c r="P1176" s="2" t="s">
        <v>3603</v>
      </c>
      <c r="Q1176" s="8">
        <v>1500</v>
      </c>
    </row>
    <row r="1177" spans="1:17" x14ac:dyDescent="0.25">
      <c r="A1177" s="2" t="s">
        <v>2846</v>
      </c>
      <c r="B1177" s="2" t="s">
        <v>2847</v>
      </c>
      <c r="C1177" s="2" t="s">
        <v>1427</v>
      </c>
      <c r="D1177" s="2" t="s">
        <v>1459</v>
      </c>
      <c r="E1177" s="2" t="s">
        <v>1460</v>
      </c>
      <c r="F1177" s="2" t="s">
        <v>1428</v>
      </c>
      <c r="G1177" s="2" t="s">
        <v>1522</v>
      </c>
      <c r="H1177" s="2" t="s">
        <v>1460</v>
      </c>
      <c r="I1177" s="2">
        <v>76953475</v>
      </c>
      <c r="J1177" s="2" t="s">
        <v>3246</v>
      </c>
      <c r="K1177" s="2" t="s">
        <v>2969</v>
      </c>
      <c r="L1177" s="2">
        <v>2333</v>
      </c>
      <c r="M1177" s="2">
        <v>2333</v>
      </c>
      <c r="N1177" s="2" t="str">
        <f t="shared" si="18"/>
        <v>71222928 - KOZMETIČNI SALON BERNI JOŽICA KAVČIČ S.P.</v>
      </c>
      <c r="O1177" s="2">
        <v>71222928</v>
      </c>
      <c r="P1177" s="2" t="s">
        <v>3604</v>
      </c>
      <c r="Q1177" s="8">
        <v>600</v>
      </c>
    </row>
    <row r="1178" spans="1:17" x14ac:dyDescent="0.25">
      <c r="A1178" s="2" t="s">
        <v>2846</v>
      </c>
      <c r="B1178" s="2" t="s">
        <v>2847</v>
      </c>
      <c r="C1178" s="2" t="s">
        <v>1427</v>
      </c>
      <c r="D1178" s="2" t="s">
        <v>1459</v>
      </c>
      <c r="E1178" s="2" t="s">
        <v>1460</v>
      </c>
      <c r="F1178" s="2" t="s">
        <v>1428</v>
      </c>
      <c r="G1178" s="2" t="s">
        <v>1522</v>
      </c>
      <c r="H1178" s="2" t="s">
        <v>1460</v>
      </c>
      <c r="I1178" s="2">
        <v>76953475</v>
      </c>
      <c r="J1178" s="2" t="s">
        <v>3246</v>
      </c>
      <c r="K1178" s="2" t="s">
        <v>2969</v>
      </c>
      <c r="L1178" s="2">
        <v>784</v>
      </c>
      <c r="M1178" s="2">
        <v>784</v>
      </c>
      <c r="N1178" s="2" t="str">
        <f t="shared" si="18"/>
        <v>71243062 - STUDIO FAKIN ANDRAŽ KOROŠEC S.P. FOTOGRAFIRANJE IN TRGOVINA</v>
      </c>
      <c r="O1178" s="2">
        <v>71243062</v>
      </c>
      <c r="P1178" s="2" t="s">
        <v>3605</v>
      </c>
      <c r="Q1178" s="8">
        <v>10080</v>
      </c>
    </row>
    <row r="1179" spans="1:17" x14ac:dyDescent="0.25">
      <c r="A1179" s="2" t="s">
        <v>2846</v>
      </c>
      <c r="B1179" s="2" t="s">
        <v>2847</v>
      </c>
      <c r="C1179" s="2" t="s">
        <v>1427</v>
      </c>
      <c r="D1179" s="2" t="s">
        <v>1459</v>
      </c>
      <c r="E1179" s="2" t="s">
        <v>1460</v>
      </c>
      <c r="F1179" s="2" t="s">
        <v>1428</v>
      </c>
      <c r="G1179" s="2" t="s">
        <v>1522</v>
      </c>
      <c r="H1179" s="2" t="s">
        <v>1460</v>
      </c>
      <c r="I1179" s="2">
        <v>76953475</v>
      </c>
      <c r="J1179" s="2" t="s">
        <v>3246</v>
      </c>
      <c r="K1179" s="2" t="s">
        <v>2969</v>
      </c>
      <c r="L1179" s="2">
        <v>1038</v>
      </c>
      <c r="M1179" s="2">
        <v>1038</v>
      </c>
      <c r="N1179" s="2" t="str">
        <f t="shared" si="18"/>
        <v>71270604 - SLIKOPLESKARSTVO PETER MARTINČIČ S.P.</v>
      </c>
      <c r="O1179" s="2">
        <v>71270604</v>
      </c>
      <c r="P1179" s="2" t="s">
        <v>3606</v>
      </c>
      <c r="Q1179" s="8">
        <v>5400</v>
      </c>
    </row>
    <row r="1180" spans="1:17" x14ac:dyDescent="0.25">
      <c r="A1180" s="2" t="s">
        <v>2846</v>
      </c>
      <c r="B1180" s="2" t="s">
        <v>2847</v>
      </c>
      <c r="C1180" s="2" t="s">
        <v>1427</v>
      </c>
      <c r="D1180" s="2" t="s">
        <v>1459</v>
      </c>
      <c r="E1180" s="2" t="s">
        <v>1460</v>
      </c>
      <c r="F1180" s="2" t="s">
        <v>1428</v>
      </c>
      <c r="G1180" s="2" t="s">
        <v>1522</v>
      </c>
      <c r="H1180" s="2" t="s">
        <v>1460</v>
      </c>
      <c r="I1180" s="2">
        <v>76953475</v>
      </c>
      <c r="J1180" s="2" t="s">
        <v>3246</v>
      </c>
      <c r="K1180" s="2" t="s">
        <v>2969</v>
      </c>
      <c r="L1180" s="2">
        <v>1923</v>
      </c>
      <c r="M1180" s="2">
        <v>1923</v>
      </c>
      <c r="N1180" s="2" t="str">
        <f t="shared" si="18"/>
        <v>71393048 - MERIDIAN-FIT D.O.O. FIZIOTERAPIJA LJUBLJANA</v>
      </c>
      <c r="O1180" s="2">
        <v>71393048</v>
      </c>
      <c r="P1180" s="2" t="s">
        <v>4604</v>
      </c>
      <c r="Q1180" s="8">
        <v>1800</v>
      </c>
    </row>
    <row r="1181" spans="1:17" x14ac:dyDescent="0.25">
      <c r="A1181" s="2" t="s">
        <v>2846</v>
      </c>
      <c r="B1181" s="2" t="s">
        <v>2847</v>
      </c>
      <c r="C1181" s="2" t="s">
        <v>1427</v>
      </c>
      <c r="D1181" s="2" t="s">
        <v>1459</v>
      </c>
      <c r="E1181" s="2" t="s">
        <v>1460</v>
      </c>
      <c r="F1181" s="2" t="s">
        <v>1428</v>
      </c>
      <c r="G1181" s="2" t="s">
        <v>1522</v>
      </c>
      <c r="H1181" s="2" t="s">
        <v>1460</v>
      </c>
      <c r="I1181" s="2">
        <v>76953475</v>
      </c>
      <c r="J1181" s="2" t="s">
        <v>3246</v>
      </c>
      <c r="K1181" s="2" t="s">
        <v>2969</v>
      </c>
      <c r="L1181" s="2">
        <v>1945</v>
      </c>
      <c r="M1181" s="2">
        <v>1945</v>
      </c>
      <c r="N1181" s="2" t="str">
        <f t="shared" si="18"/>
        <v>71434259 - PRIZMA, PODJETJE ZA TRGOVINO, PROIZVODNJO IN STORITVENI INŽENIRING, D.O.O.</v>
      </c>
      <c r="O1181" s="2">
        <v>71434259</v>
      </c>
      <c r="P1181" s="2" t="s">
        <v>4605</v>
      </c>
      <c r="Q1181" s="8">
        <v>1800</v>
      </c>
    </row>
    <row r="1182" spans="1:17" x14ac:dyDescent="0.25">
      <c r="A1182" s="2" t="s">
        <v>2846</v>
      </c>
      <c r="B1182" s="2" t="s">
        <v>2847</v>
      </c>
      <c r="C1182" s="2" t="s">
        <v>1427</v>
      </c>
      <c r="D1182" s="2" t="s">
        <v>1459</v>
      </c>
      <c r="E1182" s="2" t="s">
        <v>1460</v>
      </c>
      <c r="F1182" s="2" t="s">
        <v>1428</v>
      </c>
      <c r="G1182" s="2" t="s">
        <v>1522</v>
      </c>
      <c r="H1182" s="2" t="s">
        <v>1460</v>
      </c>
      <c r="I1182" s="2">
        <v>76953475</v>
      </c>
      <c r="J1182" s="2" t="s">
        <v>3246</v>
      </c>
      <c r="K1182" s="2" t="s">
        <v>2969</v>
      </c>
      <c r="L1182" s="2">
        <v>1461</v>
      </c>
      <c r="M1182" s="2">
        <v>1461</v>
      </c>
      <c r="N1182" s="2" t="str">
        <f t="shared" si="18"/>
        <v>71441794 - TUR, TRANSPORTI, D.O.O.</v>
      </c>
      <c r="O1182" s="2">
        <v>71441794</v>
      </c>
      <c r="P1182" s="2" t="s">
        <v>4606</v>
      </c>
      <c r="Q1182" s="8">
        <v>3600</v>
      </c>
    </row>
    <row r="1183" spans="1:17" x14ac:dyDescent="0.25">
      <c r="A1183" s="2" t="s">
        <v>2846</v>
      </c>
      <c r="B1183" s="2" t="s">
        <v>2847</v>
      </c>
      <c r="C1183" s="2" t="s">
        <v>1427</v>
      </c>
      <c r="D1183" s="2" t="s">
        <v>1459</v>
      </c>
      <c r="E1183" s="2" t="s">
        <v>1460</v>
      </c>
      <c r="F1183" s="2" t="s">
        <v>1428</v>
      </c>
      <c r="G1183" s="2" t="s">
        <v>1522</v>
      </c>
      <c r="H1183" s="2" t="s">
        <v>1460</v>
      </c>
      <c r="I1183" s="2">
        <v>76953475</v>
      </c>
      <c r="J1183" s="2" t="s">
        <v>3246</v>
      </c>
      <c r="K1183" s="2" t="s">
        <v>2969</v>
      </c>
      <c r="L1183" s="2">
        <v>2201</v>
      </c>
      <c r="M1183" s="2">
        <v>2201</v>
      </c>
      <c r="N1183" s="2" t="str">
        <f t="shared" si="18"/>
        <v>71555200 - AMARMERI, GOSTINSTVO, D.O.O.</v>
      </c>
      <c r="O1183" s="2">
        <v>71555200</v>
      </c>
      <c r="P1183" s="2" t="s">
        <v>4607</v>
      </c>
      <c r="Q1183" s="8">
        <v>1080</v>
      </c>
    </row>
    <row r="1184" spans="1:17" x14ac:dyDescent="0.25">
      <c r="A1184" s="2" t="s">
        <v>2846</v>
      </c>
      <c r="B1184" s="2" t="s">
        <v>2847</v>
      </c>
      <c r="C1184" s="2" t="s">
        <v>1427</v>
      </c>
      <c r="D1184" s="2" t="s">
        <v>1459</v>
      </c>
      <c r="E1184" s="2" t="s">
        <v>1460</v>
      </c>
      <c r="F1184" s="2" t="s">
        <v>1428</v>
      </c>
      <c r="G1184" s="2" t="s">
        <v>1522</v>
      </c>
      <c r="H1184" s="2" t="s">
        <v>1460</v>
      </c>
      <c r="I1184" s="2">
        <v>76953475</v>
      </c>
      <c r="J1184" s="2" t="s">
        <v>3246</v>
      </c>
      <c r="K1184" s="2" t="s">
        <v>2969</v>
      </c>
      <c r="L1184" s="2">
        <v>1211</v>
      </c>
      <c r="M1184" s="2">
        <v>1211</v>
      </c>
      <c r="N1184" s="2" t="str">
        <f t="shared" si="18"/>
        <v>71645446 - ŠALEŠKA VETERINA D.O.O.</v>
      </c>
      <c r="O1184" s="2">
        <v>71645446</v>
      </c>
      <c r="P1184" s="2" t="s">
        <v>4608</v>
      </c>
      <c r="Q1184" s="8">
        <v>5180</v>
      </c>
    </row>
    <row r="1185" spans="1:17" x14ac:dyDescent="0.25">
      <c r="A1185" s="2" t="s">
        <v>2846</v>
      </c>
      <c r="B1185" s="2" t="s">
        <v>2847</v>
      </c>
      <c r="C1185" s="2" t="s">
        <v>1427</v>
      </c>
      <c r="D1185" s="2" t="s">
        <v>1459</v>
      </c>
      <c r="E1185" s="2" t="s">
        <v>1460</v>
      </c>
      <c r="F1185" s="2" t="s">
        <v>1428</v>
      </c>
      <c r="G1185" s="2" t="s">
        <v>1522</v>
      </c>
      <c r="H1185" s="2" t="s">
        <v>1460</v>
      </c>
      <c r="I1185" s="2">
        <v>76953475</v>
      </c>
      <c r="J1185" s="2" t="s">
        <v>3246</v>
      </c>
      <c r="K1185" s="2" t="s">
        <v>2969</v>
      </c>
      <c r="L1185" s="2">
        <v>1925</v>
      </c>
      <c r="M1185" s="2">
        <v>1925</v>
      </c>
      <c r="N1185" s="2" t="str">
        <f t="shared" si="18"/>
        <v>71689010 - SIJ ZIP CENTER PODJETJE ZA PROIZVODNJO, STORITVE, USPOSABLJANJE IN ZAPOSLOVANJE INVALIDOV D.O.O.</v>
      </c>
      <c r="O1185" s="2">
        <v>71689010</v>
      </c>
      <c r="P1185" s="2" t="s">
        <v>4609</v>
      </c>
      <c r="Q1185" s="8">
        <v>1800</v>
      </c>
    </row>
    <row r="1186" spans="1:17" x14ac:dyDescent="0.25">
      <c r="A1186" s="2" t="s">
        <v>2846</v>
      </c>
      <c r="B1186" s="2" t="s">
        <v>2847</v>
      </c>
      <c r="C1186" s="2" t="s">
        <v>1427</v>
      </c>
      <c r="D1186" s="2" t="s">
        <v>1459</v>
      </c>
      <c r="E1186" s="2" t="s">
        <v>1460</v>
      </c>
      <c r="F1186" s="2" t="s">
        <v>1428</v>
      </c>
      <c r="G1186" s="2" t="s">
        <v>1522</v>
      </c>
      <c r="H1186" s="2" t="s">
        <v>1460</v>
      </c>
      <c r="I1186" s="2">
        <v>76953475</v>
      </c>
      <c r="J1186" s="2" t="s">
        <v>3246</v>
      </c>
      <c r="K1186" s="2" t="s">
        <v>2969</v>
      </c>
      <c r="L1186" s="2">
        <v>1949</v>
      </c>
      <c r="M1186" s="2">
        <v>1949</v>
      </c>
      <c r="N1186" s="2" t="str">
        <f t="shared" si="18"/>
        <v>71706607 - OGREVANJE HLAJENJE, JOŽE BEZJAK S.P.</v>
      </c>
      <c r="O1186" s="2">
        <v>71706607</v>
      </c>
      <c r="P1186" s="2" t="s">
        <v>4610</v>
      </c>
      <c r="Q1186" s="8">
        <v>1800</v>
      </c>
    </row>
    <row r="1187" spans="1:17" x14ac:dyDescent="0.25">
      <c r="A1187" s="2" t="s">
        <v>2846</v>
      </c>
      <c r="B1187" s="2" t="s">
        <v>2847</v>
      </c>
      <c r="C1187" s="2" t="s">
        <v>1427</v>
      </c>
      <c r="D1187" s="2" t="s">
        <v>1459</v>
      </c>
      <c r="E1187" s="2" t="s">
        <v>1460</v>
      </c>
      <c r="F1187" s="2" t="s">
        <v>1428</v>
      </c>
      <c r="G1187" s="2" t="s">
        <v>1522</v>
      </c>
      <c r="H1187" s="2" t="s">
        <v>1460</v>
      </c>
      <c r="I1187" s="2">
        <v>76953475</v>
      </c>
      <c r="J1187" s="2" t="s">
        <v>3246</v>
      </c>
      <c r="K1187" s="2" t="s">
        <v>2969</v>
      </c>
      <c r="L1187" s="2">
        <v>2237</v>
      </c>
      <c r="M1187" s="2">
        <v>2237</v>
      </c>
      <c r="N1187" s="2" t="str">
        <f t="shared" si="18"/>
        <v>71773355 - TRINITY KADROVSKO IN POSLOVNO SVETOVANJE D.O.O.</v>
      </c>
      <c r="O1187" s="2">
        <v>71773355</v>
      </c>
      <c r="P1187" s="2" t="s">
        <v>4611</v>
      </c>
      <c r="Q1187" s="8">
        <v>900</v>
      </c>
    </row>
    <row r="1188" spans="1:17" x14ac:dyDescent="0.25">
      <c r="A1188" s="2" t="s">
        <v>2846</v>
      </c>
      <c r="B1188" s="2" t="s">
        <v>2847</v>
      </c>
      <c r="C1188" s="2" t="s">
        <v>1427</v>
      </c>
      <c r="D1188" s="2" t="s">
        <v>1459</v>
      </c>
      <c r="E1188" s="2" t="s">
        <v>1460</v>
      </c>
      <c r="F1188" s="2" t="s">
        <v>1428</v>
      </c>
      <c r="G1188" s="2" t="s">
        <v>1522</v>
      </c>
      <c r="H1188" s="2" t="s">
        <v>1460</v>
      </c>
      <c r="I1188" s="2">
        <v>76953475</v>
      </c>
      <c r="J1188" s="2" t="s">
        <v>3246</v>
      </c>
      <c r="K1188" s="2" t="s">
        <v>2969</v>
      </c>
      <c r="L1188" s="2">
        <v>2247</v>
      </c>
      <c r="M1188" s="2">
        <v>2247</v>
      </c>
      <c r="N1188" s="2" t="str">
        <f t="shared" si="18"/>
        <v>71872396 - TROBIŠ FAMILY TRGOVINA IN STORITVE D.O.O.</v>
      </c>
      <c r="O1188" s="2">
        <v>71872396</v>
      </c>
      <c r="P1188" s="2" t="s">
        <v>4612</v>
      </c>
      <c r="Q1188" s="8">
        <v>900</v>
      </c>
    </row>
    <row r="1189" spans="1:17" x14ac:dyDescent="0.25">
      <c r="A1189" s="2" t="s">
        <v>2846</v>
      </c>
      <c r="B1189" s="2" t="s">
        <v>2847</v>
      </c>
      <c r="C1189" s="2" t="s">
        <v>1427</v>
      </c>
      <c r="D1189" s="2" t="s">
        <v>1459</v>
      </c>
      <c r="E1189" s="2" t="s">
        <v>1460</v>
      </c>
      <c r="F1189" s="2" t="s">
        <v>1428</v>
      </c>
      <c r="G1189" s="2" t="s">
        <v>1522</v>
      </c>
      <c r="H1189" s="2" t="s">
        <v>1460</v>
      </c>
      <c r="I1189" s="2">
        <v>76953475</v>
      </c>
      <c r="J1189" s="2" t="s">
        <v>3246</v>
      </c>
      <c r="K1189" s="2" t="s">
        <v>2969</v>
      </c>
      <c r="L1189" s="2">
        <v>1557</v>
      </c>
      <c r="M1189" s="2">
        <v>1557</v>
      </c>
      <c r="N1189" s="2" t="str">
        <f t="shared" si="18"/>
        <v>71882740 - NORMA SOFT, RAČUNALNIŠKI INŽENIRING D.O.O. VELENJE, EFENKOVA 61</v>
      </c>
      <c r="O1189" s="2">
        <v>71882740</v>
      </c>
      <c r="P1189" s="2" t="s">
        <v>4613</v>
      </c>
      <c r="Q1189" s="8">
        <v>2960</v>
      </c>
    </row>
    <row r="1190" spans="1:17" x14ac:dyDescent="0.25">
      <c r="A1190" s="2" t="s">
        <v>2846</v>
      </c>
      <c r="B1190" s="2" t="s">
        <v>2847</v>
      </c>
      <c r="C1190" s="2" t="s">
        <v>1427</v>
      </c>
      <c r="D1190" s="2" t="s">
        <v>1459</v>
      </c>
      <c r="E1190" s="2" t="s">
        <v>1460</v>
      </c>
      <c r="F1190" s="2" t="s">
        <v>1428</v>
      </c>
      <c r="G1190" s="2" t="s">
        <v>1522</v>
      </c>
      <c r="H1190" s="2" t="s">
        <v>1460</v>
      </c>
      <c r="I1190" s="2">
        <v>76953475</v>
      </c>
      <c r="J1190" s="2" t="s">
        <v>3246</v>
      </c>
      <c r="K1190" s="2" t="s">
        <v>2969</v>
      </c>
      <c r="L1190" s="2">
        <v>832</v>
      </c>
      <c r="M1190" s="2">
        <v>832</v>
      </c>
      <c r="N1190" s="2" t="str">
        <f t="shared" si="18"/>
        <v>71929916 - STREŽBA PIJAČ, ŽAN KOLAR S.P.</v>
      </c>
      <c r="O1190" s="2">
        <v>71929916</v>
      </c>
      <c r="P1190" s="2" t="s">
        <v>4614</v>
      </c>
      <c r="Q1190" s="8">
        <v>7560</v>
      </c>
    </row>
    <row r="1191" spans="1:17" x14ac:dyDescent="0.25">
      <c r="A1191" s="2" t="s">
        <v>2846</v>
      </c>
      <c r="B1191" s="2" t="s">
        <v>2847</v>
      </c>
      <c r="C1191" s="2" t="s">
        <v>1427</v>
      </c>
      <c r="D1191" s="2" t="s">
        <v>1459</v>
      </c>
      <c r="E1191" s="2" t="s">
        <v>1460</v>
      </c>
      <c r="F1191" s="2" t="s">
        <v>1428</v>
      </c>
      <c r="G1191" s="2" t="s">
        <v>1522</v>
      </c>
      <c r="H1191" s="2" t="s">
        <v>1460</v>
      </c>
      <c r="I1191" s="2">
        <v>76953475</v>
      </c>
      <c r="J1191" s="2" t="s">
        <v>3246</v>
      </c>
      <c r="K1191" s="2" t="s">
        <v>2969</v>
      </c>
      <c r="L1191" s="2">
        <v>1231</v>
      </c>
      <c r="M1191" s="2">
        <v>1231</v>
      </c>
      <c r="N1191" s="2" t="str">
        <f t="shared" si="18"/>
        <v>71999582 - ZNAJDI SE INFORMATIKA D.O.O., INFOMATIZACIJA POSLOVNIH PROCESOV</v>
      </c>
      <c r="O1191" s="2">
        <v>71999582</v>
      </c>
      <c r="P1191" s="2" t="s">
        <v>4615</v>
      </c>
      <c r="Q1191" s="8">
        <v>5100</v>
      </c>
    </row>
    <row r="1192" spans="1:17" x14ac:dyDescent="0.25">
      <c r="A1192" s="2" t="s">
        <v>2846</v>
      </c>
      <c r="B1192" s="2" t="s">
        <v>2847</v>
      </c>
      <c r="C1192" s="2" t="s">
        <v>1427</v>
      </c>
      <c r="D1192" s="2" t="s">
        <v>1459</v>
      </c>
      <c r="E1192" s="2" t="s">
        <v>1460</v>
      </c>
      <c r="F1192" s="2" t="s">
        <v>1428</v>
      </c>
      <c r="G1192" s="2" t="s">
        <v>1522</v>
      </c>
      <c r="H1192" s="2" t="s">
        <v>1460</v>
      </c>
      <c r="I1192" s="2">
        <v>76953475</v>
      </c>
      <c r="J1192" s="2" t="s">
        <v>3246</v>
      </c>
      <c r="K1192" s="2" t="s">
        <v>2969</v>
      </c>
      <c r="L1192" s="2">
        <v>2276</v>
      </c>
      <c r="M1192" s="2">
        <v>2276</v>
      </c>
      <c r="N1192" s="2" t="str">
        <f t="shared" si="18"/>
        <v>72059656 - ADOOR PODJETJE ZA TRGOVINO, POSREDNIŠTVO IN FINANČNI INŽENIRING D.O.O.</v>
      </c>
      <c r="O1192" s="2">
        <v>72059656</v>
      </c>
      <c r="P1192" s="2" t="s">
        <v>4616</v>
      </c>
      <c r="Q1192" s="8">
        <v>885.65</v>
      </c>
    </row>
    <row r="1193" spans="1:17" x14ac:dyDescent="0.25">
      <c r="A1193" s="2" t="s">
        <v>2846</v>
      </c>
      <c r="B1193" s="2" t="s">
        <v>2847</v>
      </c>
      <c r="C1193" s="2" t="s">
        <v>1427</v>
      </c>
      <c r="D1193" s="2" t="s">
        <v>1459</v>
      </c>
      <c r="E1193" s="2" t="s">
        <v>1460</v>
      </c>
      <c r="F1193" s="2" t="s">
        <v>1428</v>
      </c>
      <c r="G1193" s="2" t="s">
        <v>1522</v>
      </c>
      <c r="H1193" s="2" t="s">
        <v>1460</v>
      </c>
      <c r="I1193" s="2">
        <v>76953475</v>
      </c>
      <c r="J1193" s="2" t="s">
        <v>3246</v>
      </c>
      <c r="K1193" s="2" t="s">
        <v>2969</v>
      </c>
      <c r="L1193" s="2">
        <v>1257</v>
      </c>
      <c r="M1193" s="2">
        <v>1257</v>
      </c>
      <c r="N1193" s="2" t="str">
        <f t="shared" si="18"/>
        <v>72140542 - MICROSVET, RAČUNALNIŠKE STORITVE, D.O.O.</v>
      </c>
      <c r="O1193" s="2">
        <v>72140542</v>
      </c>
      <c r="P1193" s="2" t="s">
        <v>4617</v>
      </c>
      <c r="Q1193" s="8">
        <v>5040</v>
      </c>
    </row>
    <row r="1194" spans="1:17" x14ac:dyDescent="0.25">
      <c r="A1194" s="2" t="s">
        <v>2846</v>
      </c>
      <c r="B1194" s="2" t="s">
        <v>2847</v>
      </c>
      <c r="C1194" s="2" t="s">
        <v>1427</v>
      </c>
      <c r="D1194" s="2" t="s">
        <v>1459</v>
      </c>
      <c r="E1194" s="2" t="s">
        <v>1460</v>
      </c>
      <c r="F1194" s="2" t="s">
        <v>1428</v>
      </c>
      <c r="G1194" s="2" t="s">
        <v>1522</v>
      </c>
      <c r="H1194" s="2" t="s">
        <v>1460</v>
      </c>
      <c r="I1194" s="2">
        <v>76953475</v>
      </c>
      <c r="J1194" s="2" t="s">
        <v>3246</v>
      </c>
      <c r="K1194" s="2" t="s">
        <v>2969</v>
      </c>
      <c r="L1194" s="2">
        <v>2071</v>
      </c>
      <c r="M1194" s="2">
        <v>2071</v>
      </c>
      <c r="N1194" s="2" t="str">
        <f t="shared" si="18"/>
        <v>72152818 - BIOSTAR, GRADBENIŠTVO, PAKIRANJE IN SORTIRANJE, D.O.O.</v>
      </c>
      <c r="O1194" s="2">
        <v>72152818</v>
      </c>
      <c r="P1194" s="2" t="s">
        <v>4618</v>
      </c>
      <c r="Q1194" s="8">
        <v>1500</v>
      </c>
    </row>
    <row r="1195" spans="1:17" x14ac:dyDescent="0.25">
      <c r="A1195" s="2" t="s">
        <v>2846</v>
      </c>
      <c r="B1195" s="2" t="s">
        <v>2847</v>
      </c>
      <c r="C1195" s="2" t="s">
        <v>1427</v>
      </c>
      <c r="D1195" s="2" t="s">
        <v>1459</v>
      </c>
      <c r="E1195" s="2" t="s">
        <v>1460</v>
      </c>
      <c r="F1195" s="2" t="s">
        <v>1428</v>
      </c>
      <c r="G1195" s="2" t="s">
        <v>1522</v>
      </c>
      <c r="H1195" s="2" t="s">
        <v>1460</v>
      </c>
      <c r="I1195" s="2">
        <v>76953475</v>
      </c>
      <c r="J1195" s="2" t="s">
        <v>3246</v>
      </c>
      <c r="K1195" s="2" t="s">
        <v>2969</v>
      </c>
      <c r="L1195" s="2">
        <v>2220</v>
      </c>
      <c r="M1195" s="2">
        <v>2220</v>
      </c>
      <c r="N1195" s="2" t="str">
        <f t="shared" si="18"/>
        <v>72175630 - YOSLER, OBDELAVA KOVIN, PROIZVODNJA, POSREDNIŠTVO, TRGOVINA, PROMET IN STORITVE D.O.O. - V STEČAJU</v>
      </c>
      <c r="O1195" s="2">
        <v>72175630</v>
      </c>
      <c r="P1195" s="2" t="s">
        <v>4619</v>
      </c>
      <c r="Q1195" s="8">
        <v>944.58</v>
      </c>
    </row>
    <row r="1196" spans="1:17" x14ac:dyDescent="0.25">
      <c r="A1196" s="2" t="s">
        <v>2846</v>
      </c>
      <c r="B1196" s="2" t="s">
        <v>2847</v>
      </c>
      <c r="C1196" s="2" t="s">
        <v>1427</v>
      </c>
      <c r="D1196" s="2" t="s">
        <v>1459</v>
      </c>
      <c r="E1196" s="2" t="s">
        <v>1460</v>
      </c>
      <c r="F1196" s="2" t="s">
        <v>1428</v>
      </c>
      <c r="G1196" s="2" t="s">
        <v>1522</v>
      </c>
      <c r="H1196" s="2" t="s">
        <v>1460</v>
      </c>
      <c r="I1196" s="2">
        <v>76953475</v>
      </c>
      <c r="J1196" s="2" t="s">
        <v>3246</v>
      </c>
      <c r="K1196" s="2" t="s">
        <v>2969</v>
      </c>
      <c r="L1196" s="2">
        <v>1263</v>
      </c>
      <c r="M1196" s="2">
        <v>1263</v>
      </c>
      <c r="N1196" s="2" t="str">
        <f t="shared" si="18"/>
        <v>72178701 - PATRONAŽA IN POMOČ DRUŽINI NA DOMU SUZANA TOPLER S.P.</v>
      </c>
      <c r="O1196" s="2">
        <v>72178701</v>
      </c>
      <c r="P1196" s="2" t="s">
        <v>3607</v>
      </c>
      <c r="Q1196" s="8">
        <v>5040</v>
      </c>
    </row>
    <row r="1197" spans="1:17" x14ac:dyDescent="0.25">
      <c r="A1197" s="2" t="s">
        <v>2846</v>
      </c>
      <c r="B1197" s="2" t="s">
        <v>2847</v>
      </c>
      <c r="C1197" s="2" t="s">
        <v>1427</v>
      </c>
      <c r="D1197" s="2" t="s">
        <v>1459</v>
      </c>
      <c r="E1197" s="2" t="s">
        <v>1460</v>
      </c>
      <c r="F1197" s="2" t="s">
        <v>1428</v>
      </c>
      <c r="G1197" s="2" t="s">
        <v>1522</v>
      </c>
      <c r="H1197" s="2" t="s">
        <v>1460</v>
      </c>
      <c r="I1197" s="2">
        <v>76953475</v>
      </c>
      <c r="J1197" s="2" t="s">
        <v>3246</v>
      </c>
      <c r="K1197" s="2" t="s">
        <v>2969</v>
      </c>
      <c r="L1197" s="2">
        <v>1381</v>
      </c>
      <c r="M1197" s="2">
        <v>1381</v>
      </c>
      <c r="N1197" s="2" t="str">
        <f t="shared" si="18"/>
        <v>72192437 - GORIŠKE OPEKARNE D.O.O.</v>
      </c>
      <c r="O1197" s="2">
        <v>72192437</v>
      </c>
      <c r="P1197" s="2" t="s">
        <v>4620</v>
      </c>
      <c r="Q1197" s="8">
        <v>4200</v>
      </c>
    </row>
    <row r="1198" spans="1:17" x14ac:dyDescent="0.25">
      <c r="A1198" s="2" t="s">
        <v>2846</v>
      </c>
      <c r="B1198" s="2" t="s">
        <v>2847</v>
      </c>
      <c r="C1198" s="2" t="s">
        <v>1427</v>
      </c>
      <c r="D1198" s="2" t="s">
        <v>1459</v>
      </c>
      <c r="E1198" s="2" t="s">
        <v>1460</v>
      </c>
      <c r="F1198" s="2" t="s">
        <v>1428</v>
      </c>
      <c r="G1198" s="2" t="s">
        <v>1522</v>
      </c>
      <c r="H1198" s="2" t="s">
        <v>1460</v>
      </c>
      <c r="I1198" s="2">
        <v>76953475</v>
      </c>
      <c r="J1198" s="2" t="s">
        <v>3246</v>
      </c>
      <c r="K1198" s="2" t="s">
        <v>2969</v>
      </c>
      <c r="L1198" s="2">
        <v>2160</v>
      </c>
      <c r="M1198" s="2">
        <v>2160</v>
      </c>
      <c r="N1198" s="2" t="str">
        <f t="shared" si="18"/>
        <v>72248157 - MORANA STEBLOVNIK, POGREBNA SLUŽBA, CVETLIČARNA, ALEKSANDER STEBLOVNIK S.P.</v>
      </c>
      <c r="O1198" s="2">
        <v>72248157</v>
      </c>
      <c r="P1198" s="2" t="s">
        <v>3608</v>
      </c>
      <c r="Q1198" s="8">
        <v>1200</v>
      </c>
    </row>
    <row r="1199" spans="1:17" x14ac:dyDescent="0.25">
      <c r="A1199" s="2" t="s">
        <v>2846</v>
      </c>
      <c r="B1199" s="2" t="s">
        <v>2847</v>
      </c>
      <c r="C1199" s="2" t="s">
        <v>1427</v>
      </c>
      <c r="D1199" s="2" t="s">
        <v>1459</v>
      </c>
      <c r="E1199" s="2" t="s">
        <v>1460</v>
      </c>
      <c r="F1199" s="2" t="s">
        <v>1428</v>
      </c>
      <c r="G1199" s="2" t="s">
        <v>1522</v>
      </c>
      <c r="H1199" s="2" t="s">
        <v>1460</v>
      </c>
      <c r="I1199" s="2">
        <v>76953475</v>
      </c>
      <c r="J1199" s="2" t="s">
        <v>3246</v>
      </c>
      <c r="K1199" s="2" t="s">
        <v>2969</v>
      </c>
      <c r="L1199" s="2">
        <v>2325</v>
      </c>
      <c r="M1199" s="2">
        <v>2325</v>
      </c>
      <c r="N1199" s="2" t="str">
        <f t="shared" si="18"/>
        <v>72300973 - KUMELJ COMPANY, STORITVE IN TRGOVINA D.O.O.</v>
      </c>
      <c r="O1199" s="2">
        <v>72300973</v>
      </c>
      <c r="P1199" s="2" t="s">
        <v>4621</v>
      </c>
      <c r="Q1199" s="8">
        <v>600</v>
      </c>
    </row>
    <row r="1200" spans="1:17" x14ac:dyDescent="0.25">
      <c r="A1200" s="2" t="s">
        <v>2846</v>
      </c>
      <c r="B1200" s="2" t="s">
        <v>2847</v>
      </c>
      <c r="C1200" s="2" t="s">
        <v>1427</v>
      </c>
      <c r="D1200" s="2" t="s">
        <v>1459</v>
      </c>
      <c r="E1200" s="2" t="s">
        <v>1460</v>
      </c>
      <c r="F1200" s="2" t="s">
        <v>1428</v>
      </c>
      <c r="G1200" s="2" t="s">
        <v>1522</v>
      </c>
      <c r="H1200" s="2" t="s">
        <v>1460</v>
      </c>
      <c r="I1200" s="2">
        <v>76953475</v>
      </c>
      <c r="J1200" s="2" t="s">
        <v>3246</v>
      </c>
      <c r="K1200" s="2" t="s">
        <v>2969</v>
      </c>
      <c r="L1200" s="2">
        <v>2331</v>
      </c>
      <c r="M1200" s="2">
        <v>2331</v>
      </c>
      <c r="N1200" s="2" t="str">
        <f t="shared" si="18"/>
        <v>72374098 - INŠTALACIJE, VODOVOD IN VZDRŽEVANJE, EFAD SKEJIĆ S.P.</v>
      </c>
      <c r="O1200" s="2">
        <v>72374098</v>
      </c>
      <c r="P1200" s="2" t="s">
        <v>4622</v>
      </c>
      <c r="Q1200" s="8">
        <v>600</v>
      </c>
    </row>
    <row r="1201" spans="1:17" x14ac:dyDescent="0.25">
      <c r="A1201" s="2" t="s">
        <v>2846</v>
      </c>
      <c r="B1201" s="2" t="s">
        <v>2847</v>
      </c>
      <c r="C1201" s="2" t="s">
        <v>1427</v>
      </c>
      <c r="D1201" s="2" t="s">
        <v>1459</v>
      </c>
      <c r="E1201" s="2" t="s">
        <v>1460</v>
      </c>
      <c r="F1201" s="2" t="s">
        <v>1428</v>
      </c>
      <c r="G1201" s="2" t="s">
        <v>1522</v>
      </c>
      <c r="H1201" s="2" t="s">
        <v>1460</v>
      </c>
      <c r="I1201" s="2">
        <v>76953475</v>
      </c>
      <c r="J1201" s="2" t="s">
        <v>3246</v>
      </c>
      <c r="K1201" s="2" t="s">
        <v>2969</v>
      </c>
      <c r="L1201" s="2">
        <v>1030</v>
      </c>
      <c r="M1201" s="2">
        <v>1030</v>
      </c>
      <c r="N1201" s="2" t="str">
        <f t="shared" si="18"/>
        <v>72444533 - SLADKI RAJ, PROIZVODNJA SLAŠČIC IN TORT, SIMONA BUKOVEC, S.P.</v>
      </c>
      <c r="O1201" s="2">
        <v>72444533</v>
      </c>
      <c r="P1201" s="2" t="s">
        <v>4623</v>
      </c>
      <c r="Q1201" s="8">
        <v>5400</v>
      </c>
    </row>
    <row r="1202" spans="1:17" x14ac:dyDescent="0.25">
      <c r="A1202" s="2" t="s">
        <v>2846</v>
      </c>
      <c r="B1202" s="2" t="s">
        <v>2847</v>
      </c>
      <c r="C1202" s="2" t="s">
        <v>1427</v>
      </c>
      <c r="D1202" s="2" t="s">
        <v>1459</v>
      </c>
      <c r="E1202" s="2" t="s">
        <v>1460</v>
      </c>
      <c r="F1202" s="2" t="s">
        <v>1428</v>
      </c>
      <c r="G1202" s="2" t="s">
        <v>1522</v>
      </c>
      <c r="H1202" s="2" t="s">
        <v>1460</v>
      </c>
      <c r="I1202" s="2">
        <v>76953475</v>
      </c>
      <c r="J1202" s="2" t="s">
        <v>3246</v>
      </c>
      <c r="K1202" s="2" t="s">
        <v>2969</v>
      </c>
      <c r="L1202" s="2">
        <v>855</v>
      </c>
      <c r="M1202" s="2">
        <v>855</v>
      </c>
      <c r="N1202" s="2" t="str">
        <f t="shared" si="18"/>
        <v>72495421 - KOMUNALA KRANJ, JAVNO PODJETJE, D.O.O.</v>
      </c>
      <c r="O1202" s="2">
        <v>72495421</v>
      </c>
      <c r="P1202" s="2" t="s">
        <v>4624</v>
      </c>
      <c r="Q1202" s="8">
        <v>6660</v>
      </c>
    </row>
    <row r="1203" spans="1:17" x14ac:dyDescent="0.25">
      <c r="A1203" s="2" t="s">
        <v>2846</v>
      </c>
      <c r="B1203" s="2" t="s">
        <v>2847</v>
      </c>
      <c r="C1203" s="2" t="s">
        <v>1427</v>
      </c>
      <c r="D1203" s="2" t="s">
        <v>1459</v>
      </c>
      <c r="E1203" s="2" t="s">
        <v>1460</v>
      </c>
      <c r="F1203" s="2" t="s">
        <v>1428</v>
      </c>
      <c r="G1203" s="2" t="s">
        <v>1522</v>
      </c>
      <c r="H1203" s="2" t="s">
        <v>1460</v>
      </c>
      <c r="I1203" s="2">
        <v>76953475</v>
      </c>
      <c r="J1203" s="2" t="s">
        <v>3246</v>
      </c>
      <c r="K1203" s="2" t="s">
        <v>2969</v>
      </c>
      <c r="L1203" s="2">
        <v>2394</v>
      </c>
      <c r="M1203" s="2">
        <v>2394</v>
      </c>
      <c r="N1203" s="2" t="str">
        <f t="shared" si="18"/>
        <v>72526432 - IZOBRAŽEVALNO PROMETNI CENTER MOSTE, ŠOLA VOŽNJE, D.O.O.</v>
      </c>
      <c r="O1203" s="2">
        <v>72526432</v>
      </c>
      <c r="P1203" s="2" t="s">
        <v>4625</v>
      </c>
      <c r="Q1203" s="8">
        <v>300</v>
      </c>
    </row>
    <row r="1204" spans="1:17" x14ac:dyDescent="0.25">
      <c r="A1204" s="2" t="s">
        <v>2846</v>
      </c>
      <c r="B1204" s="2" t="s">
        <v>2847</v>
      </c>
      <c r="C1204" s="2" t="s">
        <v>1427</v>
      </c>
      <c r="D1204" s="2" t="s">
        <v>1459</v>
      </c>
      <c r="E1204" s="2" t="s">
        <v>1460</v>
      </c>
      <c r="F1204" s="2" t="s">
        <v>1428</v>
      </c>
      <c r="G1204" s="2" t="s">
        <v>1522</v>
      </c>
      <c r="H1204" s="2" t="s">
        <v>1460</v>
      </c>
      <c r="I1204" s="2">
        <v>76953475</v>
      </c>
      <c r="J1204" s="2" t="s">
        <v>3246</v>
      </c>
      <c r="K1204" s="2" t="s">
        <v>2969</v>
      </c>
      <c r="L1204" s="2">
        <v>1812</v>
      </c>
      <c r="M1204" s="2">
        <v>1812</v>
      </c>
      <c r="N1204" s="2" t="str">
        <f t="shared" si="18"/>
        <v>72563028 - OBDELAVA KOVIN, JANEZ KRVINA S.P.</v>
      </c>
      <c r="O1204" s="2">
        <v>72563028</v>
      </c>
      <c r="P1204" s="2" t="s">
        <v>4626</v>
      </c>
      <c r="Q1204" s="8">
        <v>2100</v>
      </c>
    </row>
    <row r="1205" spans="1:17" x14ac:dyDescent="0.25">
      <c r="A1205" s="2" t="s">
        <v>2846</v>
      </c>
      <c r="B1205" s="2" t="s">
        <v>2847</v>
      </c>
      <c r="C1205" s="2" t="s">
        <v>1427</v>
      </c>
      <c r="D1205" s="2" t="s">
        <v>1459</v>
      </c>
      <c r="E1205" s="2" t="s">
        <v>1460</v>
      </c>
      <c r="F1205" s="2" t="s">
        <v>1428</v>
      </c>
      <c r="G1205" s="2" t="s">
        <v>1522</v>
      </c>
      <c r="H1205" s="2" t="s">
        <v>1460</v>
      </c>
      <c r="I1205" s="2">
        <v>76953475</v>
      </c>
      <c r="J1205" s="2" t="s">
        <v>3246</v>
      </c>
      <c r="K1205" s="2" t="s">
        <v>2969</v>
      </c>
      <c r="L1205" s="2">
        <v>1703</v>
      </c>
      <c r="M1205" s="2">
        <v>1703</v>
      </c>
      <c r="N1205" s="2" t="str">
        <f t="shared" si="18"/>
        <v>72662735 - TRGOVINA IN MONTAŽA VRAT MARTINČIČ FRANCI S.P.</v>
      </c>
      <c r="O1205" s="2">
        <v>72662735</v>
      </c>
      <c r="P1205" s="2" t="s">
        <v>3609</v>
      </c>
      <c r="Q1205" s="8">
        <v>2400</v>
      </c>
    </row>
    <row r="1206" spans="1:17" x14ac:dyDescent="0.25">
      <c r="A1206" s="2" t="s">
        <v>2846</v>
      </c>
      <c r="B1206" s="2" t="s">
        <v>2847</v>
      </c>
      <c r="C1206" s="2" t="s">
        <v>1427</v>
      </c>
      <c r="D1206" s="2" t="s">
        <v>1459</v>
      </c>
      <c r="E1206" s="2" t="s">
        <v>1460</v>
      </c>
      <c r="F1206" s="2" t="s">
        <v>1428</v>
      </c>
      <c r="G1206" s="2" t="s">
        <v>1522</v>
      </c>
      <c r="H1206" s="2" t="s">
        <v>1460</v>
      </c>
      <c r="I1206" s="2">
        <v>76953475</v>
      </c>
      <c r="J1206" s="2" t="s">
        <v>3246</v>
      </c>
      <c r="K1206" s="2" t="s">
        <v>2969</v>
      </c>
      <c r="L1206" s="2">
        <v>796</v>
      </c>
      <c r="M1206" s="2">
        <v>796</v>
      </c>
      <c r="N1206" s="2" t="str">
        <f t="shared" si="18"/>
        <v>72806834 - GOSTILNA KREBS NATAŠA PRATNEKAR S.P.</v>
      </c>
      <c r="O1206" s="2">
        <v>72806834</v>
      </c>
      <c r="P1206" s="2" t="s">
        <v>3610</v>
      </c>
      <c r="Q1206" s="8">
        <v>9300</v>
      </c>
    </row>
    <row r="1207" spans="1:17" x14ac:dyDescent="0.25">
      <c r="A1207" s="2" t="s">
        <v>2846</v>
      </c>
      <c r="B1207" s="2" t="s">
        <v>2847</v>
      </c>
      <c r="C1207" s="2" t="s">
        <v>1427</v>
      </c>
      <c r="D1207" s="2" t="s">
        <v>1459</v>
      </c>
      <c r="E1207" s="2" t="s">
        <v>1460</v>
      </c>
      <c r="F1207" s="2" t="s">
        <v>1428</v>
      </c>
      <c r="G1207" s="2" t="s">
        <v>1522</v>
      </c>
      <c r="H1207" s="2" t="s">
        <v>1460</v>
      </c>
      <c r="I1207" s="2">
        <v>76953475</v>
      </c>
      <c r="J1207" s="2" t="s">
        <v>3246</v>
      </c>
      <c r="K1207" s="2" t="s">
        <v>2969</v>
      </c>
      <c r="L1207" s="2">
        <v>1675</v>
      </c>
      <c r="M1207" s="2">
        <v>1675</v>
      </c>
      <c r="N1207" s="2" t="str">
        <f t="shared" si="18"/>
        <v>72837705 - OKREPČEVALNICA MICA, BOBIČ MARIJA S.P.</v>
      </c>
      <c r="O1207" s="2">
        <v>72837705</v>
      </c>
      <c r="P1207" s="2" t="s">
        <v>3611</v>
      </c>
      <c r="Q1207" s="8">
        <v>2400</v>
      </c>
    </row>
    <row r="1208" spans="1:17" x14ac:dyDescent="0.25">
      <c r="A1208" s="2" t="s">
        <v>2846</v>
      </c>
      <c r="B1208" s="2" t="s">
        <v>2847</v>
      </c>
      <c r="C1208" s="2" t="s">
        <v>1427</v>
      </c>
      <c r="D1208" s="2" t="s">
        <v>1459</v>
      </c>
      <c r="E1208" s="2" t="s">
        <v>1460</v>
      </c>
      <c r="F1208" s="2" t="s">
        <v>1428</v>
      </c>
      <c r="G1208" s="2" t="s">
        <v>1522</v>
      </c>
      <c r="H1208" s="2" t="s">
        <v>1460</v>
      </c>
      <c r="I1208" s="2">
        <v>76953475</v>
      </c>
      <c r="J1208" s="2" t="s">
        <v>3246</v>
      </c>
      <c r="K1208" s="2" t="s">
        <v>2969</v>
      </c>
      <c r="L1208" s="2">
        <v>1258</v>
      </c>
      <c r="M1208" s="2">
        <v>1258</v>
      </c>
      <c r="N1208" s="2" t="str">
        <f t="shared" si="18"/>
        <v>72923776 - GRADBENIŠTVO - IZKOPI - PREVOZI ANDREJ KADUNC S.P.</v>
      </c>
      <c r="O1208" s="2">
        <v>72923776</v>
      </c>
      <c r="P1208" s="2" t="s">
        <v>3612</v>
      </c>
      <c r="Q1208" s="8">
        <v>5040</v>
      </c>
    </row>
    <row r="1209" spans="1:17" x14ac:dyDescent="0.25">
      <c r="A1209" s="2" t="s">
        <v>2846</v>
      </c>
      <c r="B1209" s="2" t="s">
        <v>2847</v>
      </c>
      <c r="C1209" s="2" t="s">
        <v>1427</v>
      </c>
      <c r="D1209" s="2" t="s">
        <v>1459</v>
      </c>
      <c r="E1209" s="2" t="s">
        <v>1460</v>
      </c>
      <c r="F1209" s="2" t="s">
        <v>1428</v>
      </c>
      <c r="G1209" s="2" t="s">
        <v>1522</v>
      </c>
      <c r="H1209" s="2" t="s">
        <v>1460</v>
      </c>
      <c r="I1209" s="2">
        <v>76953475</v>
      </c>
      <c r="J1209" s="2" t="s">
        <v>3246</v>
      </c>
      <c r="K1209" s="2" t="s">
        <v>2969</v>
      </c>
      <c r="L1209" s="2">
        <v>823</v>
      </c>
      <c r="M1209" s="2">
        <v>823</v>
      </c>
      <c r="N1209" s="2" t="str">
        <f t="shared" si="18"/>
        <v>72981164 - TALISMAN, RAZVOJNO PODJETJE - INŽENIRING, PROIZVODNJA INDUSTRIJSKE OPREME IN AVTOMATIZACIJA TEHNOLOŠKIH PROCESOV, D.O.O.</v>
      </c>
      <c r="O1209" s="2">
        <v>72981164</v>
      </c>
      <c r="P1209" s="2" t="s">
        <v>4627</v>
      </c>
      <c r="Q1209" s="8">
        <v>7800</v>
      </c>
    </row>
    <row r="1210" spans="1:17" x14ac:dyDescent="0.25">
      <c r="A1210" s="2" t="s">
        <v>2846</v>
      </c>
      <c r="B1210" s="2" t="s">
        <v>2847</v>
      </c>
      <c r="C1210" s="2" t="s">
        <v>1427</v>
      </c>
      <c r="D1210" s="2" t="s">
        <v>1459</v>
      </c>
      <c r="E1210" s="2" t="s">
        <v>1460</v>
      </c>
      <c r="F1210" s="2" t="s">
        <v>1428</v>
      </c>
      <c r="G1210" s="2" t="s">
        <v>1522</v>
      </c>
      <c r="H1210" s="2" t="s">
        <v>1460</v>
      </c>
      <c r="I1210" s="2">
        <v>76953475</v>
      </c>
      <c r="J1210" s="2" t="s">
        <v>3246</v>
      </c>
      <c r="K1210" s="2" t="s">
        <v>2969</v>
      </c>
      <c r="L1210" s="2">
        <v>854</v>
      </c>
      <c r="M1210" s="2">
        <v>854</v>
      </c>
      <c r="N1210" s="2" t="str">
        <f t="shared" si="18"/>
        <v>72997842 - SOFTEH, INFORMACIJSKI INŽENIRING, SVETOVANJE IN IZOBRAŽEVANJE, D.O.O.</v>
      </c>
      <c r="O1210" s="2">
        <v>72997842</v>
      </c>
      <c r="P1210" s="2" t="s">
        <v>4628</v>
      </c>
      <c r="Q1210" s="8">
        <v>6660</v>
      </c>
    </row>
    <row r="1211" spans="1:17" x14ac:dyDescent="0.25">
      <c r="A1211" s="2" t="s">
        <v>2846</v>
      </c>
      <c r="B1211" s="2" t="s">
        <v>2847</v>
      </c>
      <c r="C1211" s="2" t="s">
        <v>1427</v>
      </c>
      <c r="D1211" s="2" t="s">
        <v>1459</v>
      </c>
      <c r="E1211" s="2" t="s">
        <v>1460</v>
      </c>
      <c r="F1211" s="2" t="s">
        <v>1428</v>
      </c>
      <c r="G1211" s="2" t="s">
        <v>1522</v>
      </c>
      <c r="H1211" s="2" t="s">
        <v>1460</v>
      </c>
      <c r="I1211" s="2">
        <v>76953475</v>
      </c>
      <c r="J1211" s="2" t="s">
        <v>3246</v>
      </c>
      <c r="K1211" s="2" t="s">
        <v>2969</v>
      </c>
      <c r="L1211" s="2">
        <v>2147</v>
      </c>
      <c r="M1211" s="2">
        <v>2147</v>
      </c>
      <c r="N1211" s="2" t="str">
        <f t="shared" si="18"/>
        <v>73008133 - SS-MOTO, POPRAVILA MOTORNIH KOLES, TRGOVINA IN POSREDNIŠTVO, SAŠA SVENŠEK - MOTOSPIRIT S.P.</v>
      </c>
      <c r="O1211" s="2">
        <v>73008133</v>
      </c>
      <c r="P1211" s="2" t="s">
        <v>4629</v>
      </c>
      <c r="Q1211" s="8">
        <v>1200</v>
      </c>
    </row>
    <row r="1212" spans="1:17" x14ac:dyDescent="0.25">
      <c r="A1212" s="2" t="s">
        <v>2846</v>
      </c>
      <c r="B1212" s="2" t="s">
        <v>2847</v>
      </c>
      <c r="C1212" s="2" t="s">
        <v>1427</v>
      </c>
      <c r="D1212" s="2" t="s">
        <v>1459</v>
      </c>
      <c r="E1212" s="2" t="s">
        <v>1460</v>
      </c>
      <c r="F1212" s="2" t="s">
        <v>1428</v>
      </c>
      <c r="G1212" s="2" t="s">
        <v>1522</v>
      </c>
      <c r="H1212" s="2" t="s">
        <v>1460</v>
      </c>
      <c r="I1212" s="2">
        <v>76953475</v>
      </c>
      <c r="J1212" s="2" t="s">
        <v>3246</v>
      </c>
      <c r="K1212" s="2" t="s">
        <v>2969</v>
      </c>
      <c r="L1212" s="2">
        <v>1052</v>
      </c>
      <c r="M1212" s="2">
        <v>1052</v>
      </c>
      <c r="N1212" s="2" t="str">
        <f t="shared" si="18"/>
        <v>73095796 - NOVATI.SI, SPLETNA PRODAJA D.O.O.</v>
      </c>
      <c r="O1212" s="2">
        <v>73095796</v>
      </c>
      <c r="P1212" s="2" t="s">
        <v>4630</v>
      </c>
      <c r="Q1212" s="8">
        <v>5400</v>
      </c>
    </row>
    <row r="1213" spans="1:17" x14ac:dyDescent="0.25">
      <c r="A1213" s="2" t="s">
        <v>2846</v>
      </c>
      <c r="B1213" s="2" t="s">
        <v>2847</v>
      </c>
      <c r="C1213" s="2" t="s">
        <v>1427</v>
      </c>
      <c r="D1213" s="2" t="s">
        <v>1459</v>
      </c>
      <c r="E1213" s="2" t="s">
        <v>1460</v>
      </c>
      <c r="F1213" s="2" t="s">
        <v>1428</v>
      </c>
      <c r="G1213" s="2" t="s">
        <v>1522</v>
      </c>
      <c r="H1213" s="2" t="s">
        <v>1460</v>
      </c>
      <c r="I1213" s="2">
        <v>76953475</v>
      </c>
      <c r="J1213" s="2" t="s">
        <v>3246</v>
      </c>
      <c r="K1213" s="2" t="s">
        <v>2969</v>
      </c>
      <c r="L1213" s="2">
        <v>1054</v>
      </c>
      <c r="M1213" s="2">
        <v>1054</v>
      </c>
      <c r="N1213" s="2" t="str">
        <f t="shared" si="18"/>
        <v>73102610 - MONTAŽA ELEKTRO INŠTALACIJ, MARKO NOLIMAL S.P.</v>
      </c>
      <c r="O1213" s="2">
        <v>73102610</v>
      </c>
      <c r="P1213" s="2" t="s">
        <v>4631</v>
      </c>
      <c r="Q1213" s="8">
        <v>5400</v>
      </c>
    </row>
    <row r="1214" spans="1:17" x14ac:dyDescent="0.25">
      <c r="A1214" s="2" t="s">
        <v>2846</v>
      </c>
      <c r="B1214" s="2" t="s">
        <v>2847</v>
      </c>
      <c r="C1214" s="2" t="s">
        <v>1427</v>
      </c>
      <c r="D1214" s="2" t="s">
        <v>1459</v>
      </c>
      <c r="E1214" s="2" t="s">
        <v>1460</v>
      </c>
      <c r="F1214" s="2" t="s">
        <v>1428</v>
      </c>
      <c r="G1214" s="2" t="s">
        <v>1522</v>
      </c>
      <c r="H1214" s="2" t="s">
        <v>1460</v>
      </c>
      <c r="I1214" s="2">
        <v>76953475</v>
      </c>
      <c r="J1214" s="2" t="s">
        <v>3246</v>
      </c>
      <c r="K1214" s="2" t="s">
        <v>2969</v>
      </c>
      <c r="L1214" s="2">
        <v>1369</v>
      </c>
      <c r="M1214" s="2">
        <v>1369</v>
      </c>
      <c r="N1214" s="2" t="str">
        <f t="shared" si="18"/>
        <v>73122114 - ANJANAILS UREJANJE NOHTOV ANJA KLOBASA S.P.</v>
      </c>
      <c r="O1214" s="2">
        <v>73122114</v>
      </c>
      <c r="P1214" s="2" t="s">
        <v>4632</v>
      </c>
      <c r="Q1214" s="8">
        <v>4318.2</v>
      </c>
    </row>
    <row r="1215" spans="1:17" x14ac:dyDescent="0.25">
      <c r="A1215" s="2" t="s">
        <v>2846</v>
      </c>
      <c r="B1215" s="2" t="s">
        <v>2847</v>
      </c>
      <c r="C1215" s="2" t="s">
        <v>1427</v>
      </c>
      <c r="D1215" s="2" t="s">
        <v>1459</v>
      </c>
      <c r="E1215" s="2" t="s">
        <v>1460</v>
      </c>
      <c r="F1215" s="2" t="s">
        <v>1428</v>
      </c>
      <c r="G1215" s="2" t="s">
        <v>1522</v>
      </c>
      <c r="H1215" s="2" t="s">
        <v>1460</v>
      </c>
      <c r="I1215" s="2">
        <v>76953475</v>
      </c>
      <c r="J1215" s="2" t="s">
        <v>3246</v>
      </c>
      <c r="K1215" s="2" t="s">
        <v>2969</v>
      </c>
      <c r="L1215" s="2">
        <v>335</v>
      </c>
      <c r="M1215" s="2">
        <v>335</v>
      </c>
      <c r="N1215" s="2" t="str">
        <f t="shared" si="18"/>
        <v>73149047 - KOVINOPLASTIKA, D.O.O.</v>
      </c>
      <c r="O1215" s="2">
        <v>73149047</v>
      </c>
      <c r="P1215" s="2" t="s">
        <v>904</v>
      </c>
      <c r="Q1215" s="8">
        <v>1080</v>
      </c>
    </row>
    <row r="1216" spans="1:17" x14ac:dyDescent="0.25">
      <c r="A1216" s="2" t="s">
        <v>2846</v>
      </c>
      <c r="B1216" s="2" t="s">
        <v>2847</v>
      </c>
      <c r="C1216" s="2" t="s">
        <v>1427</v>
      </c>
      <c r="D1216" s="2" t="s">
        <v>1459</v>
      </c>
      <c r="E1216" s="2" t="s">
        <v>1460</v>
      </c>
      <c r="F1216" s="2" t="s">
        <v>1428</v>
      </c>
      <c r="G1216" s="2" t="s">
        <v>1522</v>
      </c>
      <c r="H1216" s="2" t="s">
        <v>1460</v>
      </c>
      <c r="I1216" s="2">
        <v>76953475</v>
      </c>
      <c r="J1216" s="2" t="s">
        <v>3246</v>
      </c>
      <c r="K1216" s="2" t="s">
        <v>2969</v>
      </c>
      <c r="L1216" s="2">
        <v>1399</v>
      </c>
      <c r="M1216" s="2">
        <v>1399</v>
      </c>
      <c r="N1216" s="2" t="str">
        <f t="shared" si="18"/>
        <v>73156302 - RONA GTS, GOSTINSTVO, TRANSPORT IN DRUGE STORITVE, D.O.O.</v>
      </c>
      <c r="O1216" s="2">
        <v>73156302</v>
      </c>
      <c r="P1216" s="2" t="s">
        <v>4633</v>
      </c>
      <c r="Q1216" s="8">
        <v>4097</v>
      </c>
    </row>
    <row r="1217" spans="1:17" x14ac:dyDescent="0.25">
      <c r="A1217" s="2" t="s">
        <v>2846</v>
      </c>
      <c r="B1217" s="2" t="s">
        <v>2847</v>
      </c>
      <c r="C1217" s="2" t="s">
        <v>1427</v>
      </c>
      <c r="D1217" s="2" t="s">
        <v>1459</v>
      </c>
      <c r="E1217" s="2" t="s">
        <v>1460</v>
      </c>
      <c r="F1217" s="2" t="s">
        <v>1428</v>
      </c>
      <c r="G1217" s="2" t="s">
        <v>1522</v>
      </c>
      <c r="H1217" s="2" t="s">
        <v>1460</v>
      </c>
      <c r="I1217" s="2">
        <v>76953475</v>
      </c>
      <c r="J1217" s="2" t="s">
        <v>3246</v>
      </c>
      <c r="K1217" s="2" t="s">
        <v>2969</v>
      </c>
      <c r="L1217" s="2">
        <v>1660</v>
      </c>
      <c r="M1217" s="2">
        <v>1660</v>
      </c>
      <c r="N1217" s="2" t="str">
        <f t="shared" si="18"/>
        <v>73238287 - GALAGO, SPLETNA TRGOVINA IN TRGOVINA NA DEBELO, D.O.O.</v>
      </c>
      <c r="O1217" s="2">
        <v>73238287</v>
      </c>
      <c r="P1217" s="2" t="s">
        <v>4634</v>
      </c>
      <c r="Q1217" s="8">
        <v>2400</v>
      </c>
    </row>
    <row r="1218" spans="1:17" x14ac:dyDescent="0.25">
      <c r="A1218" s="2" t="s">
        <v>2846</v>
      </c>
      <c r="B1218" s="2" t="s">
        <v>2847</v>
      </c>
      <c r="C1218" s="2" t="s">
        <v>1427</v>
      </c>
      <c r="D1218" s="2" t="s">
        <v>1459</v>
      </c>
      <c r="E1218" s="2" t="s">
        <v>1460</v>
      </c>
      <c r="F1218" s="2" t="s">
        <v>1428</v>
      </c>
      <c r="G1218" s="2" t="s">
        <v>1522</v>
      </c>
      <c r="H1218" s="2" t="s">
        <v>1460</v>
      </c>
      <c r="I1218" s="2">
        <v>76953475</v>
      </c>
      <c r="J1218" s="2" t="s">
        <v>3246</v>
      </c>
      <c r="K1218" s="2" t="s">
        <v>2969</v>
      </c>
      <c r="L1218" s="2">
        <v>1280</v>
      </c>
      <c r="M1218" s="2">
        <v>1280</v>
      </c>
      <c r="N1218" s="2" t="str">
        <f t="shared" si="18"/>
        <v>73255912 - WELLNESS PARADISO, KOZMETIČNE STORITVE, VALENTINA CVETKOVIČ S.P.</v>
      </c>
      <c r="O1218" s="2">
        <v>73255912</v>
      </c>
      <c r="P1218" s="2" t="s">
        <v>4635</v>
      </c>
      <c r="Q1218" s="8">
        <v>4800</v>
      </c>
    </row>
    <row r="1219" spans="1:17" x14ac:dyDescent="0.25">
      <c r="A1219" s="2" t="s">
        <v>2846</v>
      </c>
      <c r="B1219" s="2" t="s">
        <v>2847</v>
      </c>
      <c r="C1219" s="2" t="s">
        <v>1427</v>
      </c>
      <c r="D1219" s="2" t="s">
        <v>1459</v>
      </c>
      <c r="E1219" s="2" t="s">
        <v>1460</v>
      </c>
      <c r="F1219" s="2" t="s">
        <v>1428</v>
      </c>
      <c r="G1219" s="2" t="s">
        <v>1522</v>
      </c>
      <c r="H1219" s="2" t="s">
        <v>1460</v>
      </c>
      <c r="I1219" s="2">
        <v>76953475</v>
      </c>
      <c r="J1219" s="2" t="s">
        <v>3246</v>
      </c>
      <c r="K1219" s="2" t="s">
        <v>2969</v>
      </c>
      <c r="L1219" s="2">
        <v>1518</v>
      </c>
      <c r="M1219" s="2">
        <v>1518</v>
      </c>
      <c r="N1219" s="2" t="str">
        <f t="shared" ref="N1219:N1282" si="19">+CONCATENATE(O1219," - ",P1219)</f>
        <v>73301701 - INBOND TRGOVINA, STORITVE, FINANCE D.O.O.</v>
      </c>
      <c r="O1219" s="2">
        <v>73301701</v>
      </c>
      <c r="P1219" s="2" t="s">
        <v>4636</v>
      </c>
      <c r="Q1219" s="8">
        <v>3240</v>
      </c>
    </row>
    <row r="1220" spans="1:17" x14ac:dyDescent="0.25">
      <c r="A1220" s="2" t="s">
        <v>2846</v>
      </c>
      <c r="B1220" s="2" t="s">
        <v>2847</v>
      </c>
      <c r="C1220" s="2" t="s">
        <v>1427</v>
      </c>
      <c r="D1220" s="2" t="s">
        <v>1459</v>
      </c>
      <c r="E1220" s="2" t="s">
        <v>1460</v>
      </c>
      <c r="F1220" s="2" t="s">
        <v>1428</v>
      </c>
      <c r="G1220" s="2" t="s">
        <v>1522</v>
      </c>
      <c r="H1220" s="2" t="s">
        <v>1460</v>
      </c>
      <c r="I1220" s="2">
        <v>76953475</v>
      </c>
      <c r="J1220" s="2" t="s">
        <v>3246</v>
      </c>
      <c r="K1220" s="2" t="s">
        <v>2969</v>
      </c>
      <c r="L1220" s="2">
        <v>1229</v>
      </c>
      <c r="M1220" s="2">
        <v>1229</v>
      </c>
      <c r="N1220" s="2" t="str">
        <f t="shared" si="19"/>
        <v>73461024 - INSTALACIJE SEVER SEVER MIRAN S.P.</v>
      </c>
      <c r="O1220" s="2">
        <v>73461024</v>
      </c>
      <c r="P1220" s="2" t="s">
        <v>3613</v>
      </c>
      <c r="Q1220" s="8">
        <v>5100</v>
      </c>
    </row>
    <row r="1221" spans="1:17" x14ac:dyDescent="0.25">
      <c r="A1221" s="2" t="s">
        <v>2846</v>
      </c>
      <c r="B1221" s="2" t="s">
        <v>2847</v>
      </c>
      <c r="C1221" s="2" t="s">
        <v>1427</v>
      </c>
      <c r="D1221" s="2" t="s">
        <v>1459</v>
      </c>
      <c r="E1221" s="2" t="s">
        <v>1460</v>
      </c>
      <c r="F1221" s="2" t="s">
        <v>1428</v>
      </c>
      <c r="G1221" s="2" t="s">
        <v>1522</v>
      </c>
      <c r="H1221" s="2" t="s">
        <v>1460</v>
      </c>
      <c r="I1221" s="2">
        <v>76953475</v>
      </c>
      <c r="J1221" s="2" t="s">
        <v>3246</v>
      </c>
      <c r="K1221" s="2" t="s">
        <v>2969</v>
      </c>
      <c r="L1221" s="2">
        <v>1648</v>
      </c>
      <c r="M1221" s="2">
        <v>1648</v>
      </c>
      <c r="N1221" s="2" t="str">
        <f t="shared" si="19"/>
        <v>73540170 - KOVIT SISTEMI, PROIZVODNJA KOVINSKIH KONSTRUKCIJ, D.O.O.</v>
      </c>
      <c r="O1221" s="2">
        <v>73540170</v>
      </c>
      <c r="P1221" s="2" t="s">
        <v>4637</v>
      </c>
      <c r="Q1221" s="8">
        <v>2400</v>
      </c>
    </row>
    <row r="1222" spans="1:17" x14ac:dyDescent="0.25">
      <c r="A1222" s="2" t="s">
        <v>2846</v>
      </c>
      <c r="B1222" s="2" t="s">
        <v>2847</v>
      </c>
      <c r="C1222" s="2" t="s">
        <v>1427</v>
      </c>
      <c r="D1222" s="2" t="s">
        <v>1459</v>
      </c>
      <c r="E1222" s="2" t="s">
        <v>1460</v>
      </c>
      <c r="F1222" s="2" t="s">
        <v>1428</v>
      </c>
      <c r="G1222" s="2" t="s">
        <v>1522</v>
      </c>
      <c r="H1222" s="2" t="s">
        <v>1460</v>
      </c>
      <c r="I1222" s="2">
        <v>76953475</v>
      </c>
      <c r="J1222" s="2" t="s">
        <v>3246</v>
      </c>
      <c r="K1222" s="2" t="s">
        <v>2969</v>
      </c>
      <c r="L1222" s="2">
        <v>1268</v>
      </c>
      <c r="M1222" s="2">
        <v>1268</v>
      </c>
      <c r="N1222" s="2" t="str">
        <f t="shared" si="19"/>
        <v>73555339 - TELEFONIKA POSREDNIŠTVO, TRGOVINA IN STORITVE D.O.O.</v>
      </c>
      <c r="O1222" s="2">
        <v>73555339</v>
      </c>
      <c r="P1222" s="2" t="s">
        <v>4638</v>
      </c>
      <c r="Q1222" s="8">
        <v>4800</v>
      </c>
    </row>
    <row r="1223" spans="1:17" x14ac:dyDescent="0.25">
      <c r="A1223" s="2" t="s">
        <v>2846</v>
      </c>
      <c r="B1223" s="2" t="s">
        <v>2847</v>
      </c>
      <c r="C1223" s="2" t="s">
        <v>1427</v>
      </c>
      <c r="D1223" s="2" t="s">
        <v>1459</v>
      </c>
      <c r="E1223" s="2" t="s">
        <v>1460</v>
      </c>
      <c r="F1223" s="2" t="s">
        <v>1428</v>
      </c>
      <c r="G1223" s="2" t="s">
        <v>1522</v>
      </c>
      <c r="H1223" s="2" t="s">
        <v>1460</v>
      </c>
      <c r="I1223" s="2">
        <v>76953475</v>
      </c>
      <c r="J1223" s="2" t="s">
        <v>3246</v>
      </c>
      <c r="K1223" s="2" t="s">
        <v>2969</v>
      </c>
      <c r="L1223" s="2">
        <v>1455</v>
      </c>
      <c r="M1223" s="2">
        <v>1455</v>
      </c>
      <c r="N1223" s="2" t="str">
        <f t="shared" si="19"/>
        <v>73582433 - FRIZERSKA HIŠA MIRA LEONIDA HROVATIN S.P.</v>
      </c>
      <c r="O1223" s="2">
        <v>73582433</v>
      </c>
      <c r="P1223" s="2" t="s">
        <v>3614</v>
      </c>
      <c r="Q1223" s="8">
        <v>3600</v>
      </c>
    </row>
    <row r="1224" spans="1:17" x14ac:dyDescent="0.25">
      <c r="A1224" s="2" t="s">
        <v>2846</v>
      </c>
      <c r="B1224" s="2" t="s">
        <v>2847</v>
      </c>
      <c r="C1224" s="2" t="s">
        <v>1427</v>
      </c>
      <c r="D1224" s="2" t="s">
        <v>1459</v>
      </c>
      <c r="E1224" s="2" t="s">
        <v>1460</v>
      </c>
      <c r="F1224" s="2" t="s">
        <v>1428</v>
      </c>
      <c r="G1224" s="2" t="s">
        <v>1522</v>
      </c>
      <c r="H1224" s="2" t="s">
        <v>1460</v>
      </c>
      <c r="I1224" s="2">
        <v>76953475</v>
      </c>
      <c r="J1224" s="2" t="s">
        <v>3246</v>
      </c>
      <c r="K1224" s="2" t="s">
        <v>2969</v>
      </c>
      <c r="L1224" s="2">
        <v>921</v>
      </c>
      <c r="M1224" s="2">
        <v>921</v>
      </c>
      <c r="N1224" s="2" t="str">
        <f t="shared" si="19"/>
        <v>73715000 - AVTOCENTER PANDA ODKUP IN PRODAJA VOZIL D.O.O.</v>
      </c>
      <c r="O1224" s="2">
        <v>73715000</v>
      </c>
      <c r="P1224" s="2" t="s">
        <v>4639</v>
      </c>
      <c r="Q1224" s="8">
        <v>6120</v>
      </c>
    </row>
    <row r="1225" spans="1:17" x14ac:dyDescent="0.25">
      <c r="A1225" s="2" t="s">
        <v>2846</v>
      </c>
      <c r="B1225" s="2" t="s">
        <v>2847</v>
      </c>
      <c r="C1225" s="2" t="s">
        <v>1427</v>
      </c>
      <c r="D1225" s="2" t="s">
        <v>1459</v>
      </c>
      <c r="E1225" s="2" t="s">
        <v>1460</v>
      </c>
      <c r="F1225" s="2" t="s">
        <v>1428</v>
      </c>
      <c r="G1225" s="2" t="s">
        <v>1522</v>
      </c>
      <c r="H1225" s="2" t="s">
        <v>1460</v>
      </c>
      <c r="I1225" s="2">
        <v>76953475</v>
      </c>
      <c r="J1225" s="2" t="s">
        <v>3246</v>
      </c>
      <c r="K1225" s="2" t="s">
        <v>2969</v>
      </c>
      <c r="L1225" s="2">
        <v>1045</v>
      </c>
      <c r="M1225" s="2">
        <v>1045</v>
      </c>
      <c r="N1225" s="2" t="str">
        <f t="shared" si="19"/>
        <v>73757730 - ZOBOTEHNIČNI LABORATORIJ, MIHAELA ŠLOGAR S.P.</v>
      </c>
      <c r="O1225" s="2">
        <v>73757730</v>
      </c>
      <c r="P1225" s="2" t="s">
        <v>4640</v>
      </c>
      <c r="Q1225" s="8">
        <v>5400</v>
      </c>
    </row>
    <row r="1226" spans="1:17" x14ac:dyDescent="0.25">
      <c r="A1226" s="2" t="s">
        <v>2846</v>
      </c>
      <c r="B1226" s="2" t="s">
        <v>2847</v>
      </c>
      <c r="C1226" s="2" t="s">
        <v>1427</v>
      </c>
      <c r="D1226" s="2" t="s">
        <v>1459</v>
      </c>
      <c r="E1226" s="2" t="s">
        <v>1460</v>
      </c>
      <c r="F1226" s="2" t="s">
        <v>1428</v>
      </c>
      <c r="G1226" s="2" t="s">
        <v>1522</v>
      </c>
      <c r="H1226" s="2" t="s">
        <v>1460</v>
      </c>
      <c r="I1226" s="2">
        <v>76953475</v>
      </c>
      <c r="J1226" s="2" t="s">
        <v>3246</v>
      </c>
      <c r="K1226" s="2" t="s">
        <v>2969</v>
      </c>
      <c r="L1226" s="2">
        <v>1541</v>
      </c>
      <c r="M1226" s="2">
        <v>1541</v>
      </c>
      <c r="N1226" s="2" t="str">
        <f t="shared" si="19"/>
        <v>73778613 - PROREKLAM, REKLAMNI NAPISI IN VIZUALNE KOMUNIKACIJE, D.O.O.</v>
      </c>
      <c r="O1226" s="2">
        <v>73778613</v>
      </c>
      <c r="P1226" s="2" t="s">
        <v>4641</v>
      </c>
      <c r="Q1226" s="8">
        <v>3000</v>
      </c>
    </row>
    <row r="1227" spans="1:17" x14ac:dyDescent="0.25">
      <c r="A1227" s="2" t="s">
        <v>2846</v>
      </c>
      <c r="B1227" s="2" t="s">
        <v>2847</v>
      </c>
      <c r="C1227" s="2" t="s">
        <v>1427</v>
      </c>
      <c r="D1227" s="2" t="s">
        <v>1459</v>
      </c>
      <c r="E1227" s="2" t="s">
        <v>1460</v>
      </c>
      <c r="F1227" s="2" t="s">
        <v>1428</v>
      </c>
      <c r="G1227" s="2" t="s">
        <v>1522</v>
      </c>
      <c r="H1227" s="2" t="s">
        <v>1460</v>
      </c>
      <c r="I1227" s="2">
        <v>76953475</v>
      </c>
      <c r="J1227" s="2" t="s">
        <v>3246</v>
      </c>
      <c r="K1227" s="2" t="s">
        <v>2969</v>
      </c>
      <c r="L1227" s="2">
        <v>1447</v>
      </c>
      <c r="M1227" s="2">
        <v>1447</v>
      </c>
      <c r="N1227" s="2" t="str">
        <f t="shared" si="19"/>
        <v>73935514 - MDM LOGISTIK ORGANIZACIJA MEDNARODNIH PREVOZOV D.O.O.</v>
      </c>
      <c r="O1227" s="2">
        <v>73935514</v>
      </c>
      <c r="P1227" s="2" t="s">
        <v>4642</v>
      </c>
      <c r="Q1227" s="8">
        <v>3698.5</v>
      </c>
    </row>
    <row r="1228" spans="1:17" x14ac:dyDescent="0.25">
      <c r="A1228" s="2" t="s">
        <v>2846</v>
      </c>
      <c r="B1228" s="2" t="s">
        <v>2847</v>
      </c>
      <c r="C1228" s="2" t="s">
        <v>1427</v>
      </c>
      <c r="D1228" s="2" t="s">
        <v>1459</v>
      </c>
      <c r="E1228" s="2" t="s">
        <v>1460</v>
      </c>
      <c r="F1228" s="2" t="s">
        <v>1428</v>
      </c>
      <c r="G1228" s="2" t="s">
        <v>1522</v>
      </c>
      <c r="H1228" s="2" t="s">
        <v>1460</v>
      </c>
      <c r="I1228" s="2">
        <v>76953475</v>
      </c>
      <c r="J1228" s="2" t="s">
        <v>3246</v>
      </c>
      <c r="K1228" s="2" t="s">
        <v>2969</v>
      </c>
      <c r="L1228" s="2">
        <v>1226</v>
      </c>
      <c r="M1228" s="2">
        <v>1226</v>
      </c>
      <c r="N1228" s="2" t="str">
        <f t="shared" si="19"/>
        <v>73974668 - GOSTILNA GORICA, TINA ZVER S.P.</v>
      </c>
      <c r="O1228" s="2">
        <v>73974668</v>
      </c>
      <c r="P1228" s="2" t="s">
        <v>4643</v>
      </c>
      <c r="Q1228" s="8">
        <v>5100</v>
      </c>
    </row>
    <row r="1229" spans="1:17" x14ac:dyDescent="0.25">
      <c r="A1229" s="2" t="s">
        <v>2846</v>
      </c>
      <c r="B1229" s="2" t="s">
        <v>2847</v>
      </c>
      <c r="C1229" s="2" t="s">
        <v>1427</v>
      </c>
      <c r="D1229" s="2" t="s">
        <v>1459</v>
      </c>
      <c r="E1229" s="2" t="s">
        <v>1460</v>
      </c>
      <c r="F1229" s="2" t="s">
        <v>1428</v>
      </c>
      <c r="G1229" s="2" t="s">
        <v>1522</v>
      </c>
      <c r="H1229" s="2" t="s">
        <v>1460</v>
      </c>
      <c r="I1229" s="2">
        <v>76953475</v>
      </c>
      <c r="J1229" s="2" t="s">
        <v>3246</v>
      </c>
      <c r="K1229" s="2" t="s">
        <v>2969</v>
      </c>
      <c r="L1229" s="2">
        <v>1048</v>
      </c>
      <c r="M1229" s="2">
        <v>1048</v>
      </c>
      <c r="N1229" s="2" t="str">
        <f t="shared" si="19"/>
        <v>74066625 - MOBIL ABC, SVETOVANJE, IZOBRAŽEVANJE IN TRGOVINA, D.O.O.</v>
      </c>
      <c r="O1229" s="2">
        <v>74066625</v>
      </c>
      <c r="P1229" s="2" t="s">
        <v>4644</v>
      </c>
      <c r="Q1229" s="8">
        <v>5400</v>
      </c>
    </row>
    <row r="1230" spans="1:17" x14ac:dyDescent="0.25">
      <c r="A1230" s="2" t="s">
        <v>2846</v>
      </c>
      <c r="B1230" s="2" t="s">
        <v>2847</v>
      </c>
      <c r="C1230" s="2" t="s">
        <v>1427</v>
      </c>
      <c r="D1230" s="2" t="s">
        <v>1459</v>
      </c>
      <c r="E1230" s="2" t="s">
        <v>1460</v>
      </c>
      <c r="F1230" s="2" t="s">
        <v>1428</v>
      </c>
      <c r="G1230" s="2" t="s">
        <v>1522</v>
      </c>
      <c r="H1230" s="2" t="s">
        <v>1460</v>
      </c>
      <c r="I1230" s="2">
        <v>76953475</v>
      </c>
      <c r="J1230" s="2" t="s">
        <v>3246</v>
      </c>
      <c r="K1230" s="2" t="s">
        <v>2969</v>
      </c>
      <c r="L1230" s="2">
        <v>1050</v>
      </c>
      <c r="M1230" s="2">
        <v>1050</v>
      </c>
      <c r="N1230" s="2" t="str">
        <f t="shared" si="19"/>
        <v>74083309 - OIM ORTOPEDSKI INŽENIRING, DIAGNOSTIKA, PROIZVODNJA IN RAZVOJ, D.O.O.</v>
      </c>
      <c r="O1230" s="2">
        <v>74083309</v>
      </c>
      <c r="P1230" s="2" t="s">
        <v>4645</v>
      </c>
      <c r="Q1230" s="8">
        <v>5400</v>
      </c>
    </row>
    <row r="1231" spans="1:17" x14ac:dyDescent="0.25">
      <c r="A1231" s="2" t="s">
        <v>2846</v>
      </c>
      <c r="B1231" s="2" t="s">
        <v>2847</v>
      </c>
      <c r="C1231" s="2" t="s">
        <v>1427</v>
      </c>
      <c r="D1231" s="2" t="s">
        <v>1459</v>
      </c>
      <c r="E1231" s="2" t="s">
        <v>1460</v>
      </c>
      <c r="F1231" s="2" t="s">
        <v>1428</v>
      </c>
      <c r="G1231" s="2" t="s">
        <v>1522</v>
      </c>
      <c r="H1231" s="2" t="s">
        <v>1460</v>
      </c>
      <c r="I1231" s="2">
        <v>76953475</v>
      </c>
      <c r="J1231" s="2" t="s">
        <v>3246</v>
      </c>
      <c r="K1231" s="2" t="s">
        <v>2969</v>
      </c>
      <c r="L1231" s="2">
        <v>1011</v>
      </c>
      <c r="M1231" s="2">
        <v>1011</v>
      </c>
      <c r="N1231" s="2" t="str">
        <f t="shared" si="19"/>
        <v>74118803 - PESKANJE GLASTOVEC, PESKANJE NA TERENU D.O.O.</v>
      </c>
      <c r="O1231" s="2">
        <v>74118803</v>
      </c>
      <c r="P1231" s="2" t="s">
        <v>4646</v>
      </c>
      <c r="Q1231" s="8">
        <v>5400</v>
      </c>
    </row>
    <row r="1232" spans="1:17" x14ac:dyDescent="0.25">
      <c r="A1232" s="2" t="s">
        <v>2846</v>
      </c>
      <c r="B1232" s="2" t="s">
        <v>2847</v>
      </c>
      <c r="C1232" s="2" t="s">
        <v>1427</v>
      </c>
      <c r="D1232" s="2" t="s">
        <v>1459</v>
      </c>
      <c r="E1232" s="2" t="s">
        <v>1460</v>
      </c>
      <c r="F1232" s="2" t="s">
        <v>1428</v>
      </c>
      <c r="G1232" s="2" t="s">
        <v>1522</v>
      </c>
      <c r="H1232" s="2" t="s">
        <v>1460</v>
      </c>
      <c r="I1232" s="2">
        <v>76953475</v>
      </c>
      <c r="J1232" s="2" t="s">
        <v>3246</v>
      </c>
      <c r="K1232" s="2" t="s">
        <v>2969</v>
      </c>
      <c r="L1232" s="2">
        <v>2371</v>
      </c>
      <c r="M1232" s="2">
        <v>2371</v>
      </c>
      <c r="N1232" s="2" t="str">
        <f t="shared" si="19"/>
        <v>74160877 - NAMESTNIK, PROIZVODNJA, TRGOVINA IN MONTAŽA POHIŠTVA, D.O.O.</v>
      </c>
      <c r="O1232" s="2">
        <v>74160877</v>
      </c>
      <c r="P1232" s="2" t="s">
        <v>4647</v>
      </c>
      <c r="Q1232" s="8">
        <v>394</v>
      </c>
    </row>
    <row r="1233" spans="1:17" x14ac:dyDescent="0.25">
      <c r="A1233" s="2" t="s">
        <v>2846</v>
      </c>
      <c r="B1233" s="2" t="s">
        <v>2847</v>
      </c>
      <c r="C1233" s="2" t="s">
        <v>1427</v>
      </c>
      <c r="D1233" s="2" t="s">
        <v>1459</v>
      </c>
      <c r="E1233" s="2" t="s">
        <v>1460</v>
      </c>
      <c r="F1233" s="2" t="s">
        <v>1428</v>
      </c>
      <c r="G1233" s="2" t="s">
        <v>1522</v>
      </c>
      <c r="H1233" s="2" t="s">
        <v>1460</v>
      </c>
      <c r="I1233" s="2">
        <v>76953475</v>
      </c>
      <c r="J1233" s="2" t="s">
        <v>3246</v>
      </c>
      <c r="K1233" s="2" t="s">
        <v>2969</v>
      </c>
      <c r="L1233" s="2">
        <v>1349</v>
      </c>
      <c r="M1233" s="2">
        <v>1349</v>
      </c>
      <c r="N1233" s="2" t="str">
        <f t="shared" si="19"/>
        <v>74258788 - PRESVIT PREDELAVA KOVIN IN TRGOVINA D.O.O.</v>
      </c>
      <c r="O1233" s="2">
        <v>74258788</v>
      </c>
      <c r="P1233" s="2" t="s">
        <v>4648</v>
      </c>
      <c r="Q1233" s="8">
        <v>4500</v>
      </c>
    </row>
    <row r="1234" spans="1:17" x14ac:dyDescent="0.25">
      <c r="A1234" s="2" t="s">
        <v>2846</v>
      </c>
      <c r="B1234" s="2" t="s">
        <v>2847</v>
      </c>
      <c r="C1234" s="2" t="s">
        <v>1427</v>
      </c>
      <c r="D1234" s="2" t="s">
        <v>1459</v>
      </c>
      <c r="E1234" s="2" t="s">
        <v>1460</v>
      </c>
      <c r="F1234" s="2" t="s">
        <v>1428</v>
      </c>
      <c r="G1234" s="2" t="s">
        <v>1522</v>
      </c>
      <c r="H1234" s="2" t="s">
        <v>1460</v>
      </c>
      <c r="I1234" s="2">
        <v>76953475</v>
      </c>
      <c r="J1234" s="2" t="s">
        <v>3246</v>
      </c>
      <c r="K1234" s="2" t="s">
        <v>2969</v>
      </c>
      <c r="L1234" s="2">
        <v>1451</v>
      </c>
      <c r="M1234" s="2">
        <v>1451</v>
      </c>
      <c r="N1234" s="2" t="str">
        <f t="shared" si="19"/>
        <v>74282794 - GOSTILNA JANC, BARBARA JANC MARC S.P.</v>
      </c>
      <c r="O1234" s="2">
        <v>74282794</v>
      </c>
      <c r="P1234" s="2" t="s">
        <v>4649</v>
      </c>
      <c r="Q1234" s="8">
        <v>3600</v>
      </c>
    </row>
    <row r="1235" spans="1:17" x14ac:dyDescent="0.25">
      <c r="A1235" s="2" t="s">
        <v>2846</v>
      </c>
      <c r="B1235" s="2" t="s">
        <v>2847</v>
      </c>
      <c r="C1235" s="2" t="s">
        <v>1427</v>
      </c>
      <c r="D1235" s="2" t="s">
        <v>1459</v>
      </c>
      <c r="E1235" s="2" t="s">
        <v>1460</v>
      </c>
      <c r="F1235" s="2" t="s">
        <v>1428</v>
      </c>
      <c r="G1235" s="2" t="s">
        <v>1522</v>
      </c>
      <c r="H1235" s="2" t="s">
        <v>1460</v>
      </c>
      <c r="I1235" s="2">
        <v>76953475</v>
      </c>
      <c r="J1235" s="2" t="s">
        <v>3246</v>
      </c>
      <c r="K1235" s="2" t="s">
        <v>2969</v>
      </c>
      <c r="L1235" s="2">
        <v>1453</v>
      </c>
      <c r="M1235" s="2">
        <v>1453</v>
      </c>
      <c r="N1235" s="2" t="str">
        <f t="shared" si="19"/>
        <v>74298887 - SPLOŠNA GRADBENA DELA, JANEZ MRAK, S.P.</v>
      </c>
      <c r="O1235" s="2">
        <v>74298887</v>
      </c>
      <c r="P1235" s="2" t="s">
        <v>3615</v>
      </c>
      <c r="Q1235" s="8">
        <v>3600</v>
      </c>
    </row>
    <row r="1236" spans="1:17" x14ac:dyDescent="0.25">
      <c r="A1236" s="2" t="s">
        <v>2846</v>
      </c>
      <c r="B1236" s="2" t="s">
        <v>2847</v>
      </c>
      <c r="C1236" s="2" t="s">
        <v>1427</v>
      </c>
      <c r="D1236" s="2" t="s">
        <v>1459</v>
      </c>
      <c r="E1236" s="2" t="s">
        <v>1460</v>
      </c>
      <c r="F1236" s="2" t="s">
        <v>1428</v>
      </c>
      <c r="G1236" s="2" t="s">
        <v>1522</v>
      </c>
      <c r="H1236" s="2" t="s">
        <v>1460</v>
      </c>
      <c r="I1236" s="2">
        <v>76953475</v>
      </c>
      <c r="J1236" s="2" t="s">
        <v>3246</v>
      </c>
      <c r="K1236" s="2" t="s">
        <v>2969</v>
      </c>
      <c r="L1236" s="2">
        <v>2282</v>
      </c>
      <c r="M1236" s="2">
        <v>2282</v>
      </c>
      <c r="N1236" s="2" t="str">
        <f t="shared" si="19"/>
        <v>74303368 - ROBERT SEIFERT S.P. - GRAVERSTVO</v>
      </c>
      <c r="O1236" s="2">
        <v>74303368</v>
      </c>
      <c r="P1236" s="2" t="s">
        <v>3616</v>
      </c>
      <c r="Q1236" s="8">
        <v>831.9</v>
      </c>
    </row>
    <row r="1237" spans="1:17" x14ac:dyDescent="0.25">
      <c r="A1237" s="2" t="s">
        <v>2846</v>
      </c>
      <c r="B1237" s="2" t="s">
        <v>2847</v>
      </c>
      <c r="C1237" s="2" t="s">
        <v>1427</v>
      </c>
      <c r="D1237" s="2" t="s">
        <v>1459</v>
      </c>
      <c r="E1237" s="2" t="s">
        <v>1460</v>
      </c>
      <c r="F1237" s="2" t="s">
        <v>1428</v>
      </c>
      <c r="G1237" s="2" t="s">
        <v>1522</v>
      </c>
      <c r="H1237" s="2" t="s">
        <v>1460</v>
      </c>
      <c r="I1237" s="2">
        <v>76953475</v>
      </c>
      <c r="J1237" s="2" t="s">
        <v>3246</v>
      </c>
      <c r="K1237" s="2" t="s">
        <v>2969</v>
      </c>
      <c r="L1237" s="2">
        <v>1763</v>
      </c>
      <c r="M1237" s="2">
        <v>1763</v>
      </c>
      <c r="N1237" s="2" t="str">
        <f t="shared" si="19"/>
        <v>74308041 - KTŽ, GOSTINSTVO, TRGOVINA, POSREDNIŠTVO, GRADBENIŠTVO, PROIZVODNJA IN DRUGE STORITVE, D.O.O.</v>
      </c>
      <c r="O1237" s="2">
        <v>74308041</v>
      </c>
      <c r="P1237" s="2" t="s">
        <v>4650</v>
      </c>
      <c r="Q1237" s="8">
        <v>2160</v>
      </c>
    </row>
    <row r="1238" spans="1:17" x14ac:dyDescent="0.25">
      <c r="A1238" s="2" t="s">
        <v>2846</v>
      </c>
      <c r="B1238" s="2" t="s">
        <v>2847</v>
      </c>
      <c r="C1238" s="2" t="s">
        <v>1427</v>
      </c>
      <c r="D1238" s="2" t="s">
        <v>1459</v>
      </c>
      <c r="E1238" s="2" t="s">
        <v>1460</v>
      </c>
      <c r="F1238" s="2" t="s">
        <v>1428</v>
      </c>
      <c r="G1238" s="2" t="s">
        <v>1522</v>
      </c>
      <c r="H1238" s="2" t="s">
        <v>1460</v>
      </c>
      <c r="I1238" s="2">
        <v>76953475</v>
      </c>
      <c r="J1238" s="2" t="s">
        <v>3246</v>
      </c>
      <c r="K1238" s="2" t="s">
        <v>2969</v>
      </c>
      <c r="L1238" s="2">
        <v>2390</v>
      </c>
      <c r="M1238" s="2">
        <v>2390</v>
      </c>
      <c r="N1238" s="2" t="str">
        <f t="shared" si="19"/>
        <v>74352792 - PSY BYTE, RAZVOJ KADROVSKIH ORODIJ, D.O.O.</v>
      </c>
      <c r="O1238" s="2">
        <v>74352792</v>
      </c>
      <c r="P1238" s="2" t="s">
        <v>4651</v>
      </c>
      <c r="Q1238" s="8">
        <v>300</v>
      </c>
    </row>
    <row r="1239" spans="1:17" x14ac:dyDescent="0.25">
      <c r="A1239" s="2" t="s">
        <v>2846</v>
      </c>
      <c r="B1239" s="2" t="s">
        <v>2847</v>
      </c>
      <c r="C1239" s="2" t="s">
        <v>1427</v>
      </c>
      <c r="D1239" s="2" t="s">
        <v>1459</v>
      </c>
      <c r="E1239" s="2" t="s">
        <v>1460</v>
      </c>
      <c r="F1239" s="2" t="s">
        <v>1428</v>
      </c>
      <c r="G1239" s="2" t="s">
        <v>1522</v>
      </c>
      <c r="H1239" s="2" t="s">
        <v>1460</v>
      </c>
      <c r="I1239" s="2">
        <v>76953475</v>
      </c>
      <c r="J1239" s="2" t="s">
        <v>3246</v>
      </c>
      <c r="K1239" s="2" t="s">
        <v>2969</v>
      </c>
      <c r="L1239" s="2">
        <v>2048</v>
      </c>
      <c r="M1239" s="2">
        <v>2048</v>
      </c>
      <c r="N1239" s="2" t="str">
        <f t="shared" si="19"/>
        <v>74396846 - KELING DVA D.O.O., DIAMANTNO REZANJE IN VRTANJE, INŠTALATERSTVO, POSLOVNO SVETOVANJE IN TRGOVINA</v>
      </c>
      <c r="O1239" s="2">
        <v>74396846</v>
      </c>
      <c r="P1239" s="2" t="s">
        <v>4652</v>
      </c>
      <c r="Q1239" s="8">
        <v>1515.2</v>
      </c>
    </row>
    <row r="1240" spans="1:17" x14ac:dyDescent="0.25">
      <c r="A1240" s="2" t="s">
        <v>2846</v>
      </c>
      <c r="B1240" s="2" t="s">
        <v>2847</v>
      </c>
      <c r="C1240" s="2" t="s">
        <v>1427</v>
      </c>
      <c r="D1240" s="2" t="s">
        <v>1459</v>
      </c>
      <c r="E1240" s="2" t="s">
        <v>1460</v>
      </c>
      <c r="F1240" s="2" t="s">
        <v>1428</v>
      </c>
      <c r="G1240" s="2" t="s">
        <v>1522</v>
      </c>
      <c r="H1240" s="2" t="s">
        <v>1460</v>
      </c>
      <c r="I1240" s="2">
        <v>76953475</v>
      </c>
      <c r="J1240" s="2" t="s">
        <v>3246</v>
      </c>
      <c r="K1240" s="2" t="s">
        <v>2969</v>
      </c>
      <c r="L1240" s="2">
        <v>2323</v>
      </c>
      <c r="M1240" s="2">
        <v>2323</v>
      </c>
      <c r="N1240" s="2" t="str">
        <f t="shared" si="19"/>
        <v>74444271 - KIMMY OBLAČILA ZA DELO MIRO SEVŠEK S.P.</v>
      </c>
      <c r="O1240" s="2">
        <v>74444271</v>
      </c>
      <c r="P1240" s="2" t="s">
        <v>3617</v>
      </c>
      <c r="Q1240" s="8">
        <v>600</v>
      </c>
    </row>
    <row r="1241" spans="1:17" x14ac:dyDescent="0.25">
      <c r="A1241" s="2" t="s">
        <v>2846</v>
      </c>
      <c r="B1241" s="2" t="s">
        <v>2847</v>
      </c>
      <c r="C1241" s="2" t="s">
        <v>1427</v>
      </c>
      <c r="D1241" s="2" t="s">
        <v>1459</v>
      </c>
      <c r="E1241" s="2" t="s">
        <v>1460</v>
      </c>
      <c r="F1241" s="2" t="s">
        <v>1428</v>
      </c>
      <c r="G1241" s="2" t="s">
        <v>1522</v>
      </c>
      <c r="H1241" s="2" t="s">
        <v>1460</v>
      </c>
      <c r="I1241" s="2">
        <v>76953475</v>
      </c>
      <c r="J1241" s="2" t="s">
        <v>3246</v>
      </c>
      <c r="K1241" s="2" t="s">
        <v>2969</v>
      </c>
      <c r="L1241" s="2">
        <v>1035</v>
      </c>
      <c r="M1241" s="2">
        <v>1035</v>
      </c>
      <c r="N1241" s="2" t="str">
        <f t="shared" si="19"/>
        <v>74447769 - ENA IN EDINA, IZPOSOJA IN PRODAJA SVEČANIH OBLEK, IRENA PETERKA S.P.</v>
      </c>
      <c r="O1241" s="2">
        <v>74447769</v>
      </c>
      <c r="P1241" s="2" t="s">
        <v>4653</v>
      </c>
      <c r="Q1241" s="8">
        <v>5400</v>
      </c>
    </row>
    <row r="1242" spans="1:17" x14ac:dyDescent="0.25">
      <c r="A1242" s="2" t="s">
        <v>2846</v>
      </c>
      <c r="B1242" s="2" t="s">
        <v>2847</v>
      </c>
      <c r="C1242" s="2" t="s">
        <v>1427</v>
      </c>
      <c r="D1242" s="2" t="s">
        <v>1459</v>
      </c>
      <c r="E1242" s="2" t="s">
        <v>1460</v>
      </c>
      <c r="F1242" s="2" t="s">
        <v>1428</v>
      </c>
      <c r="G1242" s="2" t="s">
        <v>1522</v>
      </c>
      <c r="H1242" s="2" t="s">
        <v>1460</v>
      </c>
      <c r="I1242" s="2">
        <v>76953475</v>
      </c>
      <c r="J1242" s="2" t="s">
        <v>3246</v>
      </c>
      <c r="K1242" s="2" t="s">
        <v>2969</v>
      </c>
      <c r="L1242" s="2">
        <v>2126</v>
      </c>
      <c r="M1242" s="2">
        <v>2126</v>
      </c>
      <c r="N1242" s="2" t="str">
        <f t="shared" si="19"/>
        <v>74517317 - P.V.T., TADEJ HAUPTMAN S.P., POSREDNIŠTVO PRI PRODAJI</v>
      </c>
      <c r="O1242" s="2">
        <v>74517317</v>
      </c>
      <c r="P1242" s="2" t="s">
        <v>4654</v>
      </c>
      <c r="Q1242" s="8">
        <v>1416.7</v>
      </c>
    </row>
    <row r="1243" spans="1:17" x14ac:dyDescent="0.25">
      <c r="A1243" s="2" t="s">
        <v>2846</v>
      </c>
      <c r="B1243" s="2" t="s">
        <v>2847</v>
      </c>
      <c r="C1243" s="2" t="s">
        <v>1427</v>
      </c>
      <c r="D1243" s="2" t="s">
        <v>1459</v>
      </c>
      <c r="E1243" s="2" t="s">
        <v>1460</v>
      </c>
      <c r="F1243" s="2" t="s">
        <v>1428</v>
      </c>
      <c r="G1243" s="2" t="s">
        <v>1522</v>
      </c>
      <c r="H1243" s="2" t="s">
        <v>1460</v>
      </c>
      <c r="I1243" s="2">
        <v>76953475</v>
      </c>
      <c r="J1243" s="2" t="s">
        <v>3246</v>
      </c>
      <c r="K1243" s="2" t="s">
        <v>2969</v>
      </c>
      <c r="L1243" s="2">
        <v>2383</v>
      </c>
      <c r="M1243" s="2">
        <v>2383</v>
      </c>
      <c r="N1243" s="2" t="str">
        <f t="shared" si="19"/>
        <v>74540068 - STORITVE S KMETIJSKO IN GRADBENO MEHANIZACIJO IGOR MAKOVEC S.P.</v>
      </c>
      <c r="O1243" s="2">
        <v>74540068</v>
      </c>
      <c r="P1243" s="2" t="s">
        <v>3618</v>
      </c>
      <c r="Q1243" s="8">
        <v>300</v>
      </c>
    </row>
    <row r="1244" spans="1:17" x14ac:dyDescent="0.25">
      <c r="A1244" s="2" t="s">
        <v>2846</v>
      </c>
      <c r="B1244" s="2" t="s">
        <v>2847</v>
      </c>
      <c r="C1244" s="2" t="s">
        <v>1427</v>
      </c>
      <c r="D1244" s="2" t="s">
        <v>1459</v>
      </c>
      <c r="E1244" s="2" t="s">
        <v>1460</v>
      </c>
      <c r="F1244" s="2" t="s">
        <v>1428</v>
      </c>
      <c r="G1244" s="2" t="s">
        <v>1522</v>
      </c>
      <c r="H1244" s="2" t="s">
        <v>1460</v>
      </c>
      <c r="I1244" s="2">
        <v>76953475</v>
      </c>
      <c r="J1244" s="2" t="s">
        <v>3246</v>
      </c>
      <c r="K1244" s="2" t="s">
        <v>2969</v>
      </c>
      <c r="L1244" s="2">
        <v>1476</v>
      </c>
      <c r="M1244" s="2">
        <v>1476</v>
      </c>
      <c r="N1244" s="2" t="str">
        <f t="shared" si="19"/>
        <v>74592653 - AMTEC.PRO AVTOMATIZACIJA, MONTAŽA, TEHNOLOGIJA D.O.O.</v>
      </c>
      <c r="O1244" s="2">
        <v>74592653</v>
      </c>
      <c r="P1244" s="2" t="s">
        <v>4655</v>
      </c>
      <c r="Q1244" s="8">
        <v>3600</v>
      </c>
    </row>
    <row r="1245" spans="1:17" x14ac:dyDescent="0.25">
      <c r="A1245" s="2" t="s">
        <v>2846</v>
      </c>
      <c r="B1245" s="2" t="s">
        <v>2847</v>
      </c>
      <c r="C1245" s="2" t="s">
        <v>1427</v>
      </c>
      <c r="D1245" s="2" t="s">
        <v>1459</v>
      </c>
      <c r="E1245" s="2" t="s">
        <v>1460</v>
      </c>
      <c r="F1245" s="2" t="s">
        <v>1428</v>
      </c>
      <c r="G1245" s="2" t="s">
        <v>1522</v>
      </c>
      <c r="H1245" s="2" t="s">
        <v>1460</v>
      </c>
      <c r="I1245" s="2">
        <v>76953475</v>
      </c>
      <c r="J1245" s="2" t="s">
        <v>3246</v>
      </c>
      <c r="K1245" s="2" t="s">
        <v>2969</v>
      </c>
      <c r="L1245" s="2">
        <v>935</v>
      </c>
      <c r="M1245" s="2">
        <v>935</v>
      </c>
      <c r="N1245" s="2" t="str">
        <f t="shared" si="19"/>
        <v>74606123 - M.B. AVTOMOBILI IN LEPOTNI STUDIO M.M., BOJAN MOJZER S.P.</v>
      </c>
      <c r="O1245" s="2">
        <v>74606123</v>
      </c>
      <c r="P1245" s="2" t="s">
        <v>3619</v>
      </c>
      <c r="Q1245" s="8">
        <v>5940</v>
      </c>
    </row>
    <row r="1246" spans="1:17" x14ac:dyDescent="0.25">
      <c r="A1246" s="2" t="s">
        <v>2846</v>
      </c>
      <c r="B1246" s="2" t="s">
        <v>2847</v>
      </c>
      <c r="C1246" s="2" t="s">
        <v>1427</v>
      </c>
      <c r="D1246" s="2" t="s">
        <v>1459</v>
      </c>
      <c r="E1246" s="2" t="s">
        <v>1460</v>
      </c>
      <c r="F1246" s="2" t="s">
        <v>1428</v>
      </c>
      <c r="G1246" s="2" t="s">
        <v>1522</v>
      </c>
      <c r="H1246" s="2" t="s">
        <v>1460</v>
      </c>
      <c r="I1246" s="2">
        <v>76953475</v>
      </c>
      <c r="J1246" s="2" t="s">
        <v>3246</v>
      </c>
      <c r="K1246" s="2" t="s">
        <v>2969</v>
      </c>
      <c r="L1246" s="2">
        <v>1037</v>
      </c>
      <c r="M1246" s="2">
        <v>1037</v>
      </c>
      <c r="N1246" s="2" t="str">
        <f t="shared" si="19"/>
        <v>74685589 - MIGROS MB, DRUŽBA ZA TRGOVINO IN POSREDOVANJE D.O.O.</v>
      </c>
      <c r="O1246" s="2">
        <v>74685589</v>
      </c>
      <c r="P1246" s="2" t="s">
        <v>4656</v>
      </c>
      <c r="Q1246" s="8">
        <v>5400</v>
      </c>
    </row>
    <row r="1247" spans="1:17" x14ac:dyDescent="0.25">
      <c r="A1247" s="2" t="s">
        <v>2846</v>
      </c>
      <c r="B1247" s="2" t="s">
        <v>2847</v>
      </c>
      <c r="C1247" s="2" t="s">
        <v>1427</v>
      </c>
      <c r="D1247" s="2" t="s">
        <v>1459</v>
      </c>
      <c r="E1247" s="2" t="s">
        <v>1460</v>
      </c>
      <c r="F1247" s="2" t="s">
        <v>1428</v>
      </c>
      <c r="G1247" s="2" t="s">
        <v>1522</v>
      </c>
      <c r="H1247" s="2" t="s">
        <v>1460</v>
      </c>
      <c r="I1247" s="2">
        <v>76953475</v>
      </c>
      <c r="J1247" s="2" t="s">
        <v>3246</v>
      </c>
      <c r="K1247" s="2" t="s">
        <v>2969</v>
      </c>
      <c r="L1247" s="2">
        <v>1538</v>
      </c>
      <c r="M1247" s="2">
        <v>1538</v>
      </c>
      <c r="N1247" s="2" t="str">
        <f t="shared" si="19"/>
        <v>74687395 - LESOTEKA TRGOVINE, DRUŽBA ZA TRGOVINO Z IZDELKI OD GOZDA DO HIŠE D.O.O.</v>
      </c>
      <c r="O1247" s="2">
        <v>74687395</v>
      </c>
      <c r="P1247" s="2" t="s">
        <v>4657</v>
      </c>
      <c r="Q1247" s="8">
        <v>3000</v>
      </c>
    </row>
    <row r="1248" spans="1:17" x14ac:dyDescent="0.25">
      <c r="A1248" s="2" t="s">
        <v>2846</v>
      </c>
      <c r="B1248" s="2" t="s">
        <v>2847</v>
      </c>
      <c r="C1248" s="2" t="s">
        <v>1427</v>
      </c>
      <c r="D1248" s="2" t="s">
        <v>1459</v>
      </c>
      <c r="E1248" s="2" t="s">
        <v>1460</v>
      </c>
      <c r="F1248" s="2" t="s">
        <v>1428</v>
      </c>
      <c r="G1248" s="2" t="s">
        <v>1522</v>
      </c>
      <c r="H1248" s="2" t="s">
        <v>1460</v>
      </c>
      <c r="I1248" s="2">
        <v>76953475</v>
      </c>
      <c r="J1248" s="2" t="s">
        <v>3246</v>
      </c>
      <c r="K1248" s="2" t="s">
        <v>2969</v>
      </c>
      <c r="L1248" s="2">
        <v>766</v>
      </c>
      <c r="M1248" s="2">
        <v>766</v>
      </c>
      <c r="N1248" s="2" t="str">
        <f t="shared" si="19"/>
        <v>74727958 - MEGA CENTER ŠPORTNE STORITVE D.O.O.</v>
      </c>
      <c r="O1248" s="2">
        <v>74727958</v>
      </c>
      <c r="P1248" s="2" t="s">
        <v>4658</v>
      </c>
      <c r="Q1248" s="8">
        <v>10817.9</v>
      </c>
    </row>
    <row r="1249" spans="1:17" x14ac:dyDescent="0.25">
      <c r="A1249" s="2" t="s">
        <v>2846</v>
      </c>
      <c r="B1249" s="2" t="s">
        <v>2847</v>
      </c>
      <c r="C1249" s="2" t="s">
        <v>1427</v>
      </c>
      <c r="D1249" s="2" t="s">
        <v>1459</v>
      </c>
      <c r="E1249" s="2" t="s">
        <v>1460</v>
      </c>
      <c r="F1249" s="2" t="s">
        <v>1428</v>
      </c>
      <c r="G1249" s="2" t="s">
        <v>1522</v>
      </c>
      <c r="H1249" s="2" t="s">
        <v>1460</v>
      </c>
      <c r="I1249" s="2">
        <v>76953475</v>
      </c>
      <c r="J1249" s="2" t="s">
        <v>3246</v>
      </c>
      <c r="K1249" s="2" t="s">
        <v>2969</v>
      </c>
      <c r="L1249" s="2">
        <v>1278</v>
      </c>
      <c r="M1249" s="2">
        <v>1278</v>
      </c>
      <c r="N1249" s="2" t="str">
        <f t="shared" si="19"/>
        <v>74808974 - PRIMUS CAD CAM SISTEMI DRUŽBA ZA PROIZVODNJO IN TRGOVINO Z MEHANIKO IN ELEKTRONIKO D.O.O.</v>
      </c>
      <c r="O1249" s="2">
        <v>74808974</v>
      </c>
      <c r="P1249" s="2" t="s">
        <v>4659</v>
      </c>
      <c r="Q1249" s="8">
        <v>4800</v>
      </c>
    </row>
    <row r="1250" spans="1:17" x14ac:dyDescent="0.25">
      <c r="A1250" s="2" t="s">
        <v>2846</v>
      </c>
      <c r="B1250" s="2" t="s">
        <v>2847</v>
      </c>
      <c r="C1250" s="2" t="s">
        <v>1427</v>
      </c>
      <c r="D1250" s="2" t="s">
        <v>1459</v>
      </c>
      <c r="E1250" s="2" t="s">
        <v>1460</v>
      </c>
      <c r="F1250" s="2" t="s">
        <v>1428</v>
      </c>
      <c r="G1250" s="2" t="s">
        <v>1522</v>
      </c>
      <c r="H1250" s="2" t="s">
        <v>1460</v>
      </c>
      <c r="I1250" s="2">
        <v>76953475</v>
      </c>
      <c r="J1250" s="2" t="s">
        <v>3246</v>
      </c>
      <c r="K1250" s="2" t="s">
        <v>2969</v>
      </c>
      <c r="L1250" s="2">
        <v>1537</v>
      </c>
      <c r="M1250" s="2">
        <v>1537</v>
      </c>
      <c r="N1250" s="2" t="str">
        <f t="shared" si="19"/>
        <v>74909738 - MITOZA, PREVOZNE IN DRUGE STORITVE, D.O.O.</v>
      </c>
      <c r="O1250" s="2">
        <v>74909738</v>
      </c>
      <c r="P1250" s="2" t="s">
        <v>4660</v>
      </c>
      <c r="Q1250" s="8">
        <v>3000</v>
      </c>
    </row>
    <row r="1251" spans="1:17" x14ac:dyDescent="0.25">
      <c r="A1251" s="2" t="s">
        <v>2846</v>
      </c>
      <c r="B1251" s="2" t="s">
        <v>2847</v>
      </c>
      <c r="C1251" s="2" t="s">
        <v>1427</v>
      </c>
      <c r="D1251" s="2" t="s">
        <v>1459</v>
      </c>
      <c r="E1251" s="2" t="s">
        <v>1460</v>
      </c>
      <c r="F1251" s="2" t="s">
        <v>1428</v>
      </c>
      <c r="G1251" s="2" t="s">
        <v>1522</v>
      </c>
      <c r="H1251" s="2" t="s">
        <v>1460</v>
      </c>
      <c r="I1251" s="2">
        <v>76953475</v>
      </c>
      <c r="J1251" s="2" t="s">
        <v>3246</v>
      </c>
      <c r="K1251" s="2" t="s">
        <v>2969</v>
      </c>
      <c r="L1251" s="2">
        <v>915</v>
      </c>
      <c r="M1251" s="2">
        <v>915</v>
      </c>
      <c r="N1251" s="2" t="str">
        <f t="shared" si="19"/>
        <v>74910728 - FEROPOL, PROIZVODNJA IN TRGOVINA KOVINSKIH IZDELKOV, D.O.O.</v>
      </c>
      <c r="O1251" s="2">
        <v>74910728</v>
      </c>
      <c r="P1251" s="2" t="s">
        <v>4661</v>
      </c>
      <c r="Q1251" s="8">
        <v>6137.9</v>
      </c>
    </row>
    <row r="1252" spans="1:17" x14ac:dyDescent="0.25">
      <c r="A1252" s="2" t="s">
        <v>2846</v>
      </c>
      <c r="B1252" s="2" t="s">
        <v>2847</v>
      </c>
      <c r="C1252" s="2" t="s">
        <v>1427</v>
      </c>
      <c r="D1252" s="2" t="s">
        <v>1459</v>
      </c>
      <c r="E1252" s="2" t="s">
        <v>1460</v>
      </c>
      <c r="F1252" s="2" t="s">
        <v>1428</v>
      </c>
      <c r="G1252" s="2" t="s">
        <v>1522</v>
      </c>
      <c r="H1252" s="2" t="s">
        <v>1460</v>
      </c>
      <c r="I1252" s="2">
        <v>76953475</v>
      </c>
      <c r="J1252" s="2" t="s">
        <v>3246</v>
      </c>
      <c r="K1252" s="2" t="s">
        <v>2969</v>
      </c>
      <c r="L1252" s="2">
        <v>876</v>
      </c>
      <c r="M1252" s="2">
        <v>876</v>
      </c>
      <c r="N1252" s="2" t="str">
        <f t="shared" si="19"/>
        <v>74940899 - MOBILEX POSREDNIŠTVO V PROMETU Z NEPREMIČNINAMI FRANC HORVAT S.P.</v>
      </c>
      <c r="O1252" s="2">
        <v>74940899</v>
      </c>
      <c r="P1252" s="2" t="s">
        <v>3620</v>
      </c>
      <c r="Q1252" s="8">
        <v>6480</v>
      </c>
    </row>
    <row r="1253" spans="1:17" x14ac:dyDescent="0.25">
      <c r="A1253" s="2" t="s">
        <v>2846</v>
      </c>
      <c r="B1253" s="2" t="s">
        <v>2847</v>
      </c>
      <c r="C1253" s="2" t="s">
        <v>1427</v>
      </c>
      <c r="D1253" s="2" t="s">
        <v>1459</v>
      </c>
      <c r="E1253" s="2" t="s">
        <v>1460</v>
      </c>
      <c r="F1253" s="2" t="s">
        <v>1428</v>
      </c>
      <c r="G1253" s="2" t="s">
        <v>1522</v>
      </c>
      <c r="H1253" s="2" t="s">
        <v>1460</v>
      </c>
      <c r="I1253" s="2">
        <v>76953475</v>
      </c>
      <c r="J1253" s="2" t="s">
        <v>3246</v>
      </c>
      <c r="K1253" s="2" t="s">
        <v>2969</v>
      </c>
      <c r="L1253" s="2">
        <v>833</v>
      </c>
      <c r="M1253" s="2">
        <v>833</v>
      </c>
      <c r="N1253" s="2" t="str">
        <f t="shared" si="19"/>
        <v>75063735 - SK STAVBNO KLEPARSTVO, STOJAN KRŽAN, S.P.</v>
      </c>
      <c r="O1253" s="2">
        <v>75063735</v>
      </c>
      <c r="P1253" s="2" t="s">
        <v>4662</v>
      </c>
      <c r="Q1253" s="8">
        <v>7560</v>
      </c>
    </row>
    <row r="1254" spans="1:17" x14ac:dyDescent="0.25">
      <c r="A1254" s="2" t="s">
        <v>2846</v>
      </c>
      <c r="B1254" s="2" t="s">
        <v>2847</v>
      </c>
      <c r="C1254" s="2" t="s">
        <v>1427</v>
      </c>
      <c r="D1254" s="2" t="s">
        <v>1459</v>
      </c>
      <c r="E1254" s="2" t="s">
        <v>1460</v>
      </c>
      <c r="F1254" s="2" t="s">
        <v>1428</v>
      </c>
      <c r="G1254" s="2" t="s">
        <v>1522</v>
      </c>
      <c r="H1254" s="2" t="s">
        <v>1460</v>
      </c>
      <c r="I1254" s="2">
        <v>76953475</v>
      </c>
      <c r="J1254" s="2" t="s">
        <v>3246</v>
      </c>
      <c r="K1254" s="2" t="s">
        <v>2969</v>
      </c>
      <c r="L1254" s="2">
        <v>2226</v>
      </c>
      <c r="M1254" s="2">
        <v>2226</v>
      </c>
      <c r="N1254" s="2" t="str">
        <f t="shared" si="19"/>
        <v>75071517 - ELSING INŽENIRING, D.O.O.</v>
      </c>
      <c r="O1254" s="2">
        <v>75071517</v>
      </c>
      <c r="P1254" s="2" t="s">
        <v>4663</v>
      </c>
      <c r="Q1254" s="8">
        <v>900</v>
      </c>
    </row>
    <row r="1255" spans="1:17" x14ac:dyDescent="0.25">
      <c r="A1255" s="2" t="s">
        <v>2846</v>
      </c>
      <c r="B1255" s="2" t="s">
        <v>2847</v>
      </c>
      <c r="C1255" s="2" t="s">
        <v>1427</v>
      </c>
      <c r="D1255" s="2" t="s">
        <v>1459</v>
      </c>
      <c r="E1255" s="2" t="s">
        <v>1460</v>
      </c>
      <c r="F1255" s="2" t="s">
        <v>1428</v>
      </c>
      <c r="G1255" s="2" t="s">
        <v>1522</v>
      </c>
      <c r="H1255" s="2" t="s">
        <v>1460</v>
      </c>
      <c r="I1255" s="2">
        <v>76953475</v>
      </c>
      <c r="J1255" s="2" t="s">
        <v>3246</v>
      </c>
      <c r="K1255" s="2" t="s">
        <v>2969</v>
      </c>
      <c r="L1255" s="2">
        <v>1281</v>
      </c>
      <c r="M1255" s="2">
        <v>1281</v>
      </c>
      <c r="N1255" s="2" t="str">
        <f t="shared" si="19"/>
        <v>75082853 - KOLORIT TRGOVINA IN STORITVE D.O.O.</v>
      </c>
      <c r="O1255" s="2">
        <v>75082853</v>
      </c>
      <c r="P1255" s="2" t="s">
        <v>4664</v>
      </c>
      <c r="Q1255" s="8">
        <v>4800</v>
      </c>
    </row>
    <row r="1256" spans="1:17" x14ac:dyDescent="0.25">
      <c r="A1256" s="2" t="s">
        <v>2846</v>
      </c>
      <c r="B1256" s="2" t="s">
        <v>2847</v>
      </c>
      <c r="C1256" s="2" t="s">
        <v>1427</v>
      </c>
      <c r="D1256" s="2" t="s">
        <v>1459</v>
      </c>
      <c r="E1256" s="2" t="s">
        <v>1460</v>
      </c>
      <c r="F1256" s="2" t="s">
        <v>1428</v>
      </c>
      <c r="G1256" s="2" t="s">
        <v>1522</v>
      </c>
      <c r="H1256" s="2" t="s">
        <v>1460</v>
      </c>
      <c r="I1256" s="2">
        <v>76953475</v>
      </c>
      <c r="J1256" s="2" t="s">
        <v>3246</v>
      </c>
      <c r="K1256" s="2" t="s">
        <v>2969</v>
      </c>
      <c r="L1256" s="2">
        <v>1516</v>
      </c>
      <c r="M1256" s="2">
        <v>1516</v>
      </c>
      <c r="N1256" s="2" t="str">
        <f t="shared" si="19"/>
        <v>75087677 - B-MONT INŠTALACIJE D.O.O.</v>
      </c>
      <c r="O1256" s="2">
        <v>75087677</v>
      </c>
      <c r="P1256" s="2" t="s">
        <v>1441</v>
      </c>
      <c r="Q1256" s="8">
        <v>3300</v>
      </c>
    </row>
    <row r="1257" spans="1:17" x14ac:dyDescent="0.25">
      <c r="A1257" s="2" t="s">
        <v>2846</v>
      </c>
      <c r="B1257" s="2" t="s">
        <v>2847</v>
      </c>
      <c r="C1257" s="2" t="s">
        <v>1427</v>
      </c>
      <c r="D1257" s="2" t="s">
        <v>1459</v>
      </c>
      <c r="E1257" s="2" t="s">
        <v>1460</v>
      </c>
      <c r="F1257" s="2" t="s">
        <v>1428</v>
      </c>
      <c r="G1257" s="2" t="s">
        <v>1522</v>
      </c>
      <c r="H1257" s="2" t="s">
        <v>1460</v>
      </c>
      <c r="I1257" s="2">
        <v>76953475</v>
      </c>
      <c r="J1257" s="2" t="s">
        <v>3246</v>
      </c>
      <c r="K1257" s="2" t="s">
        <v>2969</v>
      </c>
      <c r="L1257" s="2">
        <v>2384</v>
      </c>
      <c r="M1257" s="2">
        <v>2384</v>
      </c>
      <c r="N1257" s="2" t="str">
        <f t="shared" si="19"/>
        <v>75121620 - MONTING NOTRANJA ZAKLJUČNA DELA RENATO VODEB S.P.</v>
      </c>
      <c r="O1257" s="2">
        <v>75121620</v>
      </c>
      <c r="P1257" s="2" t="s">
        <v>3621</v>
      </c>
      <c r="Q1257" s="8">
        <v>300</v>
      </c>
    </row>
    <row r="1258" spans="1:17" x14ac:dyDescent="0.25">
      <c r="A1258" s="2" t="s">
        <v>2846</v>
      </c>
      <c r="B1258" s="2" t="s">
        <v>2847</v>
      </c>
      <c r="C1258" s="2" t="s">
        <v>1427</v>
      </c>
      <c r="D1258" s="2" t="s">
        <v>1459</v>
      </c>
      <c r="E1258" s="2" t="s">
        <v>1460</v>
      </c>
      <c r="F1258" s="2" t="s">
        <v>1428</v>
      </c>
      <c r="G1258" s="2" t="s">
        <v>1522</v>
      </c>
      <c r="H1258" s="2" t="s">
        <v>1460</v>
      </c>
      <c r="I1258" s="2">
        <v>76953475</v>
      </c>
      <c r="J1258" s="2" t="s">
        <v>3246</v>
      </c>
      <c r="K1258" s="2" t="s">
        <v>2969</v>
      </c>
      <c r="L1258" s="2">
        <v>750</v>
      </c>
      <c r="M1258" s="2">
        <v>750</v>
      </c>
      <c r="N1258" s="2" t="str">
        <f t="shared" si="19"/>
        <v>75183331 - MEGRAS, GRADBENIŠTVO IN STROJNIŠTVO D.O.O.</v>
      </c>
      <c r="O1258" s="2">
        <v>75183331</v>
      </c>
      <c r="P1258" s="2" t="s">
        <v>4665</v>
      </c>
      <c r="Q1258" s="8">
        <v>12210</v>
      </c>
    </row>
    <row r="1259" spans="1:17" x14ac:dyDescent="0.25">
      <c r="A1259" s="2" t="s">
        <v>2846</v>
      </c>
      <c r="B1259" s="2" t="s">
        <v>2847</v>
      </c>
      <c r="C1259" s="2" t="s">
        <v>1427</v>
      </c>
      <c r="D1259" s="2" t="s">
        <v>1459</v>
      </c>
      <c r="E1259" s="2" t="s">
        <v>1460</v>
      </c>
      <c r="F1259" s="2" t="s">
        <v>1428</v>
      </c>
      <c r="G1259" s="2" t="s">
        <v>1522</v>
      </c>
      <c r="H1259" s="2" t="s">
        <v>1460</v>
      </c>
      <c r="I1259" s="2">
        <v>76953475</v>
      </c>
      <c r="J1259" s="2" t="s">
        <v>3246</v>
      </c>
      <c r="K1259" s="2" t="s">
        <v>2969</v>
      </c>
      <c r="L1259" s="2">
        <v>2144</v>
      </c>
      <c r="M1259" s="2">
        <v>2144</v>
      </c>
      <c r="N1259" s="2" t="str">
        <f t="shared" si="19"/>
        <v>75214563 - KLAVNICA GLIHA D.O.O.</v>
      </c>
      <c r="O1259" s="2">
        <v>75214563</v>
      </c>
      <c r="P1259" s="2" t="s">
        <v>4666</v>
      </c>
      <c r="Q1259" s="8">
        <v>1200</v>
      </c>
    </row>
    <row r="1260" spans="1:17" x14ac:dyDescent="0.25">
      <c r="A1260" s="2" t="s">
        <v>2846</v>
      </c>
      <c r="B1260" s="2" t="s">
        <v>2847</v>
      </c>
      <c r="C1260" s="2" t="s">
        <v>1427</v>
      </c>
      <c r="D1260" s="2" t="s">
        <v>1459</v>
      </c>
      <c r="E1260" s="2" t="s">
        <v>1460</v>
      </c>
      <c r="F1260" s="2" t="s">
        <v>1428</v>
      </c>
      <c r="G1260" s="2" t="s">
        <v>1522</v>
      </c>
      <c r="H1260" s="2" t="s">
        <v>1460</v>
      </c>
      <c r="I1260" s="2">
        <v>76953475</v>
      </c>
      <c r="J1260" s="2" t="s">
        <v>3246</v>
      </c>
      <c r="K1260" s="2" t="s">
        <v>2969</v>
      </c>
      <c r="L1260" s="2">
        <v>1803</v>
      </c>
      <c r="M1260" s="2">
        <v>1803</v>
      </c>
      <c r="N1260" s="2" t="str">
        <f t="shared" si="19"/>
        <v>75277549 - VENUS - STUDIO ZA NEGO TELESA NIVES CIPOT S.P.</v>
      </c>
      <c r="O1260" s="2">
        <v>75277549</v>
      </c>
      <c r="P1260" s="2" t="s">
        <v>3622</v>
      </c>
      <c r="Q1260" s="8">
        <v>2100</v>
      </c>
    </row>
    <row r="1261" spans="1:17" x14ac:dyDescent="0.25">
      <c r="A1261" s="2" t="s">
        <v>2846</v>
      </c>
      <c r="B1261" s="2" t="s">
        <v>2847</v>
      </c>
      <c r="C1261" s="2" t="s">
        <v>1427</v>
      </c>
      <c r="D1261" s="2" t="s">
        <v>1459</v>
      </c>
      <c r="E1261" s="2" t="s">
        <v>1460</v>
      </c>
      <c r="F1261" s="2" t="s">
        <v>1428</v>
      </c>
      <c r="G1261" s="2" t="s">
        <v>1522</v>
      </c>
      <c r="H1261" s="2" t="s">
        <v>1460</v>
      </c>
      <c r="I1261" s="2">
        <v>76953475</v>
      </c>
      <c r="J1261" s="2" t="s">
        <v>3246</v>
      </c>
      <c r="K1261" s="2" t="s">
        <v>2969</v>
      </c>
      <c r="L1261" s="2">
        <v>2008</v>
      </c>
      <c r="M1261" s="2">
        <v>2008</v>
      </c>
      <c r="N1261" s="2" t="str">
        <f t="shared" si="19"/>
        <v>75386577 - HIDRAVLIKA - PNEVMATIKA DEBORA KODRIČ VONČINA S.P.</v>
      </c>
      <c r="O1261" s="2">
        <v>75386577</v>
      </c>
      <c r="P1261" s="2" t="s">
        <v>3623</v>
      </c>
      <c r="Q1261" s="8">
        <v>1800</v>
      </c>
    </row>
    <row r="1262" spans="1:17" x14ac:dyDescent="0.25">
      <c r="A1262" s="2" t="s">
        <v>2846</v>
      </c>
      <c r="B1262" s="2" t="s">
        <v>2847</v>
      </c>
      <c r="C1262" s="2" t="s">
        <v>1427</v>
      </c>
      <c r="D1262" s="2" t="s">
        <v>1459</v>
      </c>
      <c r="E1262" s="2" t="s">
        <v>1460</v>
      </c>
      <c r="F1262" s="2" t="s">
        <v>1428</v>
      </c>
      <c r="G1262" s="2" t="s">
        <v>1522</v>
      </c>
      <c r="H1262" s="2" t="s">
        <v>1460</v>
      </c>
      <c r="I1262" s="2">
        <v>76953475</v>
      </c>
      <c r="J1262" s="2" t="s">
        <v>3246</v>
      </c>
      <c r="K1262" s="2" t="s">
        <v>2969</v>
      </c>
      <c r="L1262" s="2">
        <v>919</v>
      </c>
      <c r="M1262" s="2">
        <v>919</v>
      </c>
      <c r="N1262" s="2" t="str">
        <f t="shared" si="19"/>
        <v>75546868 - SOAZA GOSTINSTVO, D.O.O., LJUBLJANA, KAMNOGORIŠKA CESTA 46</v>
      </c>
      <c r="O1262" s="2">
        <v>75546868</v>
      </c>
      <c r="P1262" s="2" t="s">
        <v>4667</v>
      </c>
      <c r="Q1262" s="8">
        <v>6120</v>
      </c>
    </row>
    <row r="1263" spans="1:17" x14ac:dyDescent="0.25">
      <c r="A1263" s="2" t="s">
        <v>2846</v>
      </c>
      <c r="B1263" s="2" t="s">
        <v>2847</v>
      </c>
      <c r="C1263" s="2" t="s">
        <v>1427</v>
      </c>
      <c r="D1263" s="2" t="s">
        <v>1459</v>
      </c>
      <c r="E1263" s="2" t="s">
        <v>1460</v>
      </c>
      <c r="F1263" s="2" t="s">
        <v>1428</v>
      </c>
      <c r="G1263" s="2" t="s">
        <v>1522</v>
      </c>
      <c r="H1263" s="2" t="s">
        <v>1460</v>
      </c>
      <c r="I1263" s="2">
        <v>76953475</v>
      </c>
      <c r="J1263" s="2" t="s">
        <v>3246</v>
      </c>
      <c r="K1263" s="2" t="s">
        <v>2969</v>
      </c>
      <c r="L1263" s="2">
        <v>1584</v>
      </c>
      <c r="M1263" s="2">
        <v>1584</v>
      </c>
      <c r="N1263" s="2" t="str">
        <f t="shared" si="19"/>
        <v>75550431 - TEHMETAL, ORODJARSTVO, INŽENIRING IN TRGOVINA D.O.O.</v>
      </c>
      <c r="O1263" s="2">
        <v>75550431</v>
      </c>
      <c r="P1263" s="2" t="s">
        <v>4668</v>
      </c>
      <c r="Q1263" s="8">
        <v>2700</v>
      </c>
    </row>
    <row r="1264" spans="1:17" x14ac:dyDescent="0.25">
      <c r="A1264" s="2" t="s">
        <v>2846</v>
      </c>
      <c r="B1264" s="2" t="s">
        <v>2847</v>
      </c>
      <c r="C1264" s="2" t="s">
        <v>1427</v>
      </c>
      <c r="D1264" s="2" t="s">
        <v>1459</v>
      </c>
      <c r="E1264" s="2" t="s">
        <v>1460</v>
      </c>
      <c r="F1264" s="2" t="s">
        <v>1428</v>
      </c>
      <c r="G1264" s="2" t="s">
        <v>1522</v>
      </c>
      <c r="H1264" s="2" t="s">
        <v>1460</v>
      </c>
      <c r="I1264" s="2">
        <v>76953475</v>
      </c>
      <c r="J1264" s="2" t="s">
        <v>3246</v>
      </c>
      <c r="K1264" s="2" t="s">
        <v>2969</v>
      </c>
      <c r="L1264" s="2">
        <v>1267</v>
      </c>
      <c r="M1264" s="2">
        <v>1267</v>
      </c>
      <c r="N1264" s="2" t="str">
        <f t="shared" si="19"/>
        <v>75583798 - VEČER MEDIJI, ČASOPISNO ZALOŽNIŠKO PODJETJE D.O.O.</v>
      </c>
      <c r="O1264" s="2">
        <v>75583798</v>
      </c>
      <c r="P1264" s="2" t="s">
        <v>4669</v>
      </c>
      <c r="Q1264" s="8">
        <v>4810</v>
      </c>
    </row>
    <row r="1265" spans="1:17" x14ac:dyDescent="0.25">
      <c r="A1265" s="2" t="s">
        <v>2846</v>
      </c>
      <c r="B1265" s="2" t="s">
        <v>2847</v>
      </c>
      <c r="C1265" s="2" t="s">
        <v>1427</v>
      </c>
      <c r="D1265" s="2" t="s">
        <v>1459</v>
      </c>
      <c r="E1265" s="2" t="s">
        <v>1460</v>
      </c>
      <c r="F1265" s="2" t="s">
        <v>1428</v>
      </c>
      <c r="G1265" s="2" t="s">
        <v>1522</v>
      </c>
      <c r="H1265" s="2" t="s">
        <v>1460</v>
      </c>
      <c r="I1265" s="2">
        <v>76953475</v>
      </c>
      <c r="J1265" s="2" t="s">
        <v>3246</v>
      </c>
      <c r="K1265" s="2" t="s">
        <v>2969</v>
      </c>
      <c r="L1265" s="2">
        <v>944</v>
      </c>
      <c r="M1265" s="2">
        <v>944</v>
      </c>
      <c r="N1265" s="2" t="str">
        <f t="shared" si="19"/>
        <v>75683407 - ARBADAKARBA, TRGOVINA Z BALONI IN PROGRAMOM ZA ZABAVO, D.O.O.</v>
      </c>
      <c r="O1265" s="2">
        <v>75683407</v>
      </c>
      <c r="P1265" s="2" t="s">
        <v>4670</v>
      </c>
      <c r="Q1265" s="8">
        <v>5760</v>
      </c>
    </row>
    <row r="1266" spans="1:17" x14ac:dyDescent="0.25">
      <c r="A1266" s="2" t="s">
        <v>2846</v>
      </c>
      <c r="B1266" s="2" t="s">
        <v>2847</v>
      </c>
      <c r="C1266" s="2" t="s">
        <v>1427</v>
      </c>
      <c r="D1266" s="2" t="s">
        <v>1459</v>
      </c>
      <c r="E1266" s="2" t="s">
        <v>1460</v>
      </c>
      <c r="F1266" s="2" t="s">
        <v>1428</v>
      </c>
      <c r="G1266" s="2" t="s">
        <v>1522</v>
      </c>
      <c r="H1266" s="2" t="s">
        <v>1460</v>
      </c>
      <c r="I1266" s="2">
        <v>76953475</v>
      </c>
      <c r="J1266" s="2" t="s">
        <v>3246</v>
      </c>
      <c r="K1266" s="2" t="s">
        <v>2969</v>
      </c>
      <c r="L1266" s="2">
        <v>1869</v>
      </c>
      <c r="M1266" s="2">
        <v>1869</v>
      </c>
      <c r="N1266" s="2" t="str">
        <f t="shared" si="19"/>
        <v>75688620 - AVTOSERVIS IN TRGOVINA BRANKO KLAJNČAR S.P.</v>
      </c>
      <c r="O1266" s="2">
        <v>75688620</v>
      </c>
      <c r="P1266" s="2" t="s">
        <v>3624</v>
      </c>
      <c r="Q1266" s="8">
        <v>1800</v>
      </c>
    </row>
    <row r="1267" spans="1:17" x14ac:dyDescent="0.25">
      <c r="A1267" s="2" t="s">
        <v>2846</v>
      </c>
      <c r="B1267" s="2" t="s">
        <v>2847</v>
      </c>
      <c r="C1267" s="2" t="s">
        <v>1427</v>
      </c>
      <c r="D1267" s="2" t="s">
        <v>1459</v>
      </c>
      <c r="E1267" s="2" t="s">
        <v>1460</v>
      </c>
      <c r="F1267" s="2" t="s">
        <v>1428</v>
      </c>
      <c r="G1267" s="2" t="s">
        <v>1522</v>
      </c>
      <c r="H1267" s="2" t="s">
        <v>1460</v>
      </c>
      <c r="I1267" s="2">
        <v>76953475</v>
      </c>
      <c r="J1267" s="2" t="s">
        <v>3246</v>
      </c>
      <c r="K1267" s="2" t="s">
        <v>2969</v>
      </c>
      <c r="L1267" s="2">
        <v>2003</v>
      </c>
      <c r="M1267" s="2">
        <v>2003</v>
      </c>
      <c r="N1267" s="2" t="str">
        <f t="shared" si="19"/>
        <v>75856018 - OKREPČEVALNICA PRI JELKI LILIJANA RAŠČAN S.P.</v>
      </c>
      <c r="O1267" s="2">
        <v>75856018</v>
      </c>
      <c r="P1267" s="2" t="s">
        <v>3625</v>
      </c>
      <c r="Q1267" s="8">
        <v>1800</v>
      </c>
    </row>
    <row r="1268" spans="1:17" x14ac:dyDescent="0.25">
      <c r="A1268" s="2" t="s">
        <v>2846</v>
      </c>
      <c r="B1268" s="2" t="s">
        <v>2847</v>
      </c>
      <c r="C1268" s="2" t="s">
        <v>1427</v>
      </c>
      <c r="D1268" s="2" t="s">
        <v>1459</v>
      </c>
      <c r="E1268" s="2" t="s">
        <v>1460</v>
      </c>
      <c r="F1268" s="2" t="s">
        <v>1428</v>
      </c>
      <c r="G1268" s="2" t="s">
        <v>1522</v>
      </c>
      <c r="H1268" s="2" t="s">
        <v>1460</v>
      </c>
      <c r="I1268" s="2">
        <v>76953475</v>
      </c>
      <c r="J1268" s="2" t="s">
        <v>3246</v>
      </c>
      <c r="K1268" s="2" t="s">
        <v>2969</v>
      </c>
      <c r="L1268" s="2">
        <v>2055</v>
      </c>
      <c r="M1268" s="2">
        <v>2055</v>
      </c>
      <c r="N1268" s="2" t="str">
        <f t="shared" si="19"/>
        <v>76056317 - SGPS GRADBENIŠTVO D.O.O.</v>
      </c>
      <c r="O1268" s="2">
        <v>76056317</v>
      </c>
      <c r="P1268" s="2" t="s">
        <v>4671</v>
      </c>
      <c r="Q1268" s="8">
        <v>1500</v>
      </c>
    </row>
    <row r="1269" spans="1:17" x14ac:dyDescent="0.25">
      <c r="A1269" s="2" t="s">
        <v>2846</v>
      </c>
      <c r="B1269" s="2" t="s">
        <v>2847</v>
      </c>
      <c r="C1269" s="2" t="s">
        <v>1427</v>
      </c>
      <c r="D1269" s="2" t="s">
        <v>1459</v>
      </c>
      <c r="E1269" s="2" t="s">
        <v>1460</v>
      </c>
      <c r="F1269" s="2" t="s">
        <v>1428</v>
      </c>
      <c r="G1269" s="2" t="s">
        <v>1522</v>
      </c>
      <c r="H1269" s="2" t="s">
        <v>1460</v>
      </c>
      <c r="I1269" s="2">
        <v>76953475</v>
      </c>
      <c r="J1269" s="2" t="s">
        <v>3246</v>
      </c>
      <c r="K1269" s="2" t="s">
        <v>2969</v>
      </c>
      <c r="L1269" s="2">
        <v>2059</v>
      </c>
      <c r="M1269" s="2">
        <v>2059</v>
      </c>
      <c r="N1269" s="2" t="str">
        <f t="shared" si="19"/>
        <v>76097722 - INVIDA INTERNET VIDEO AGENCIJA D.O.O.</v>
      </c>
      <c r="O1269" s="2">
        <v>76097722</v>
      </c>
      <c r="P1269" s="2" t="s">
        <v>4672</v>
      </c>
      <c r="Q1269" s="8">
        <v>1500</v>
      </c>
    </row>
    <row r="1270" spans="1:17" x14ac:dyDescent="0.25">
      <c r="A1270" s="2" t="s">
        <v>2846</v>
      </c>
      <c r="B1270" s="2" t="s">
        <v>2847</v>
      </c>
      <c r="C1270" s="2" t="s">
        <v>1427</v>
      </c>
      <c r="D1270" s="2" t="s">
        <v>1459</v>
      </c>
      <c r="E1270" s="2" t="s">
        <v>1460</v>
      </c>
      <c r="F1270" s="2" t="s">
        <v>1428</v>
      </c>
      <c r="G1270" s="2" t="s">
        <v>1522</v>
      </c>
      <c r="H1270" s="2" t="s">
        <v>1460</v>
      </c>
      <c r="I1270" s="2">
        <v>76953475</v>
      </c>
      <c r="J1270" s="2" t="s">
        <v>3246</v>
      </c>
      <c r="K1270" s="2" t="s">
        <v>2969</v>
      </c>
      <c r="L1270" s="2">
        <v>1868</v>
      </c>
      <c r="M1270" s="2">
        <v>1868</v>
      </c>
      <c r="N1270" s="2" t="str">
        <f t="shared" si="19"/>
        <v>76167640 - MIZAR FM, PROIZVODNJA IN STORITVE D.O.O.</v>
      </c>
      <c r="O1270" s="2">
        <v>76167640</v>
      </c>
      <c r="P1270" s="2" t="s">
        <v>4673</v>
      </c>
      <c r="Q1270" s="8">
        <v>1800</v>
      </c>
    </row>
    <row r="1271" spans="1:17" x14ac:dyDescent="0.25">
      <c r="A1271" s="2" t="s">
        <v>2846</v>
      </c>
      <c r="B1271" s="2" t="s">
        <v>2847</v>
      </c>
      <c r="C1271" s="2" t="s">
        <v>1427</v>
      </c>
      <c r="D1271" s="2" t="s">
        <v>1459</v>
      </c>
      <c r="E1271" s="2" t="s">
        <v>1460</v>
      </c>
      <c r="F1271" s="2" t="s">
        <v>1428</v>
      </c>
      <c r="G1271" s="2" t="s">
        <v>1522</v>
      </c>
      <c r="H1271" s="2" t="s">
        <v>1460</v>
      </c>
      <c r="I1271" s="2">
        <v>76953475</v>
      </c>
      <c r="J1271" s="2" t="s">
        <v>3246</v>
      </c>
      <c r="K1271" s="2" t="s">
        <v>2969</v>
      </c>
      <c r="L1271" s="2">
        <v>665</v>
      </c>
      <c r="M1271" s="2">
        <v>665</v>
      </c>
      <c r="N1271" s="2" t="str">
        <f t="shared" si="19"/>
        <v>76195139 - INTERA DRUŽBA ZA INFORMACIJSKO TEHNOLOGIJO D.O.O.</v>
      </c>
      <c r="O1271" s="2">
        <v>76195139</v>
      </c>
      <c r="P1271" s="2" t="s">
        <v>4674</v>
      </c>
      <c r="Q1271" s="8">
        <v>37740</v>
      </c>
    </row>
    <row r="1272" spans="1:17" x14ac:dyDescent="0.25">
      <c r="A1272" s="2" t="s">
        <v>2846</v>
      </c>
      <c r="B1272" s="2" t="s">
        <v>2847</v>
      </c>
      <c r="C1272" s="2" t="s">
        <v>1427</v>
      </c>
      <c r="D1272" s="2" t="s">
        <v>1459</v>
      </c>
      <c r="E1272" s="2" t="s">
        <v>1460</v>
      </c>
      <c r="F1272" s="2" t="s">
        <v>1428</v>
      </c>
      <c r="G1272" s="2" t="s">
        <v>1522</v>
      </c>
      <c r="H1272" s="2" t="s">
        <v>1460</v>
      </c>
      <c r="I1272" s="2">
        <v>76953475</v>
      </c>
      <c r="J1272" s="2" t="s">
        <v>3246</v>
      </c>
      <c r="K1272" s="2" t="s">
        <v>2969</v>
      </c>
      <c r="L1272" s="2">
        <v>2053</v>
      </c>
      <c r="M1272" s="2">
        <v>2053</v>
      </c>
      <c r="N1272" s="2" t="str">
        <f t="shared" si="19"/>
        <v>76206971 - POSREDOVANJE, TRGOVINA IN STORITVE KATJA ŠOŠTER S.P.</v>
      </c>
      <c r="O1272" s="2">
        <v>76206971</v>
      </c>
      <c r="P1272" s="2" t="s">
        <v>3626</v>
      </c>
      <c r="Q1272" s="8">
        <v>1500</v>
      </c>
    </row>
    <row r="1273" spans="1:17" x14ac:dyDescent="0.25">
      <c r="A1273" s="2" t="s">
        <v>2846</v>
      </c>
      <c r="B1273" s="2" t="s">
        <v>2847</v>
      </c>
      <c r="C1273" s="2" t="s">
        <v>1427</v>
      </c>
      <c r="D1273" s="2" t="s">
        <v>1459</v>
      </c>
      <c r="E1273" s="2" t="s">
        <v>1460</v>
      </c>
      <c r="F1273" s="2" t="s">
        <v>1428</v>
      </c>
      <c r="G1273" s="2" t="s">
        <v>1522</v>
      </c>
      <c r="H1273" s="2" t="s">
        <v>1460</v>
      </c>
      <c r="I1273" s="2">
        <v>76953475</v>
      </c>
      <c r="J1273" s="2" t="s">
        <v>3246</v>
      </c>
      <c r="K1273" s="2" t="s">
        <v>2969</v>
      </c>
      <c r="L1273" s="2">
        <v>2058</v>
      </c>
      <c r="M1273" s="2">
        <v>2058</v>
      </c>
      <c r="N1273" s="2" t="str">
        <f t="shared" si="19"/>
        <v>76293971 - ROMET PODJETJE ZA PROIZVODNJO, TRGOVINO IN STORITVE D.O.O.</v>
      </c>
      <c r="O1273" s="2">
        <v>76293971</v>
      </c>
      <c r="P1273" s="2" t="s">
        <v>4675</v>
      </c>
      <c r="Q1273" s="8">
        <v>1500</v>
      </c>
    </row>
    <row r="1274" spans="1:17" x14ac:dyDescent="0.25">
      <c r="A1274" s="2" t="s">
        <v>2846</v>
      </c>
      <c r="B1274" s="2" t="s">
        <v>2847</v>
      </c>
      <c r="C1274" s="2" t="s">
        <v>1427</v>
      </c>
      <c r="D1274" s="2" t="s">
        <v>1459</v>
      </c>
      <c r="E1274" s="2" t="s">
        <v>1460</v>
      </c>
      <c r="F1274" s="2" t="s">
        <v>1428</v>
      </c>
      <c r="G1274" s="2" t="s">
        <v>1522</v>
      </c>
      <c r="H1274" s="2" t="s">
        <v>1460</v>
      </c>
      <c r="I1274" s="2">
        <v>76953475</v>
      </c>
      <c r="J1274" s="2" t="s">
        <v>3246</v>
      </c>
      <c r="K1274" s="2" t="s">
        <v>2969</v>
      </c>
      <c r="L1274" s="2">
        <v>716</v>
      </c>
      <c r="M1274" s="2">
        <v>716</v>
      </c>
      <c r="N1274" s="2" t="str">
        <f t="shared" si="19"/>
        <v>76383555 - AVTO JARC STORITVE IN TRGOVINA D.O.O.</v>
      </c>
      <c r="O1274" s="2">
        <v>76383555</v>
      </c>
      <c r="P1274" s="2" t="s">
        <v>4676</v>
      </c>
      <c r="Q1274" s="8">
        <v>20366.8</v>
      </c>
    </row>
    <row r="1275" spans="1:17" x14ac:dyDescent="0.25">
      <c r="A1275" s="2" t="s">
        <v>2846</v>
      </c>
      <c r="B1275" s="2" t="s">
        <v>2847</v>
      </c>
      <c r="C1275" s="2" t="s">
        <v>1427</v>
      </c>
      <c r="D1275" s="2" t="s">
        <v>1459</v>
      </c>
      <c r="E1275" s="2" t="s">
        <v>1460</v>
      </c>
      <c r="F1275" s="2" t="s">
        <v>1428</v>
      </c>
      <c r="G1275" s="2" t="s">
        <v>1522</v>
      </c>
      <c r="H1275" s="2" t="s">
        <v>1460</v>
      </c>
      <c r="I1275" s="2">
        <v>76953475</v>
      </c>
      <c r="J1275" s="2" t="s">
        <v>3246</v>
      </c>
      <c r="K1275" s="2" t="s">
        <v>2969</v>
      </c>
      <c r="L1275" s="2">
        <v>1276</v>
      </c>
      <c r="M1275" s="2">
        <v>1276</v>
      </c>
      <c r="N1275" s="2" t="str">
        <f t="shared" si="19"/>
        <v>76415112 - INŠTALACIJE MIHELČIČ JANEZ MIHELČIČ S.P.</v>
      </c>
      <c r="O1275" s="2">
        <v>76415112</v>
      </c>
      <c r="P1275" s="2" t="s">
        <v>3627</v>
      </c>
      <c r="Q1275" s="8">
        <v>4800</v>
      </c>
    </row>
    <row r="1276" spans="1:17" x14ac:dyDescent="0.25">
      <c r="A1276" s="2" t="s">
        <v>2846</v>
      </c>
      <c r="B1276" s="2" t="s">
        <v>2847</v>
      </c>
      <c r="C1276" s="2" t="s">
        <v>1427</v>
      </c>
      <c r="D1276" s="2" t="s">
        <v>1459</v>
      </c>
      <c r="E1276" s="2" t="s">
        <v>1460</v>
      </c>
      <c r="F1276" s="2" t="s">
        <v>1428</v>
      </c>
      <c r="G1276" s="2" t="s">
        <v>1522</v>
      </c>
      <c r="H1276" s="2" t="s">
        <v>1460</v>
      </c>
      <c r="I1276" s="2">
        <v>76953475</v>
      </c>
      <c r="J1276" s="2" t="s">
        <v>3246</v>
      </c>
      <c r="K1276" s="2" t="s">
        <v>2969</v>
      </c>
      <c r="L1276" s="2">
        <v>2107</v>
      </c>
      <c r="M1276" s="2">
        <v>2107</v>
      </c>
      <c r="N1276" s="2" t="str">
        <f t="shared" si="19"/>
        <v>76458512 - DIONIZ BAR, SIMONA GROF, S.P.</v>
      </c>
      <c r="O1276" s="2">
        <v>76458512</v>
      </c>
      <c r="P1276" s="2" t="s">
        <v>4677</v>
      </c>
      <c r="Q1276" s="8">
        <v>1500</v>
      </c>
    </row>
    <row r="1277" spans="1:17" x14ac:dyDescent="0.25">
      <c r="A1277" s="2" t="s">
        <v>2846</v>
      </c>
      <c r="B1277" s="2" t="s">
        <v>2847</v>
      </c>
      <c r="C1277" s="2" t="s">
        <v>1427</v>
      </c>
      <c r="D1277" s="2" t="s">
        <v>1459</v>
      </c>
      <c r="E1277" s="2" t="s">
        <v>1460</v>
      </c>
      <c r="F1277" s="2" t="s">
        <v>1428</v>
      </c>
      <c r="G1277" s="2" t="s">
        <v>1522</v>
      </c>
      <c r="H1277" s="2" t="s">
        <v>1460</v>
      </c>
      <c r="I1277" s="2">
        <v>76953475</v>
      </c>
      <c r="J1277" s="2" t="s">
        <v>3246</v>
      </c>
      <c r="K1277" s="2" t="s">
        <v>2969</v>
      </c>
      <c r="L1277" s="2">
        <v>1892</v>
      </c>
      <c r="M1277" s="2">
        <v>1892</v>
      </c>
      <c r="N1277" s="2" t="str">
        <f t="shared" si="19"/>
        <v>76463273 - STUDIO PERSPEKTIVA PROJEKTIRANJE, INŽENIRING, SVETOVANJE D.O.O.</v>
      </c>
      <c r="O1277" s="2">
        <v>76463273</v>
      </c>
      <c r="P1277" s="2" t="s">
        <v>4678</v>
      </c>
      <c r="Q1277" s="8">
        <v>1800</v>
      </c>
    </row>
    <row r="1278" spans="1:17" x14ac:dyDescent="0.25">
      <c r="A1278" s="2" t="s">
        <v>2846</v>
      </c>
      <c r="B1278" s="2" t="s">
        <v>2847</v>
      </c>
      <c r="C1278" s="2" t="s">
        <v>1427</v>
      </c>
      <c r="D1278" s="2" t="s">
        <v>1459</v>
      </c>
      <c r="E1278" s="2" t="s">
        <v>1460</v>
      </c>
      <c r="F1278" s="2" t="s">
        <v>1428</v>
      </c>
      <c r="G1278" s="2" t="s">
        <v>1522</v>
      </c>
      <c r="H1278" s="2" t="s">
        <v>1460</v>
      </c>
      <c r="I1278" s="2">
        <v>76953475</v>
      </c>
      <c r="J1278" s="2" t="s">
        <v>3246</v>
      </c>
      <c r="K1278" s="2" t="s">
        <v>2969</v>
      </c>
      <c r="L1278" s="2">
        <v>1414</v>
      </c>
      <c r="M1278" s="2">
        <v>1414</v>
      </c>
      <c r="N1278" s="2" t="str">
        <f t="shared" si="19"/>
        <v>76515290 - NOHTNI STUDIO BELLA, ANDREJA TRPLAN S.P.</v>
      </c>
      <c r="O1278" s="2">
        <v>76515290</v>
      </c>
      <c r="P1278" s="2" t="s">
        <v>4679</v>
      </c>
      <c r="Q1278" s="8">
        <v>3900</v>
      </c>
    </row>
    <row r="1279" spans="1:17" x14ac:dyDescent="0.25">
      <c r="A1279" s="2" t="s">
        <v>2846</v>
      </c>
      <c r="B1279" s="2" t="s">
        <v>2847</v>
      </c>
      <c r="C1279" s="2" t="s">
        <v>1427</v>
      </c>
      <c r="D1279" s="2" t="s">
        <v>1459</v>
      </c>
      <c r="E1279" s="2" t="s">
        <v>1460</v>
      </c>
      <c r="F1279" s="2" t="s">
        <v>1428</v>
      </c>
      <c r="G1279" s="2" t="s">
        <v>1522</v>
      </c>
      <c r="H1279" s="2" t="s">
        <v>1460</v>
      </c>
      <c r="I1279" s="2">
        <v>76953475</v>
      </c>
      <c r="J1279" s="2" t="s">
        <v>3246</v>
      </c>
      <c r="K1279" s="2" t="s">
        <v>2969</v>
      </c>
      <c r="L1279" s="2">
        <v>1873</v>
      </c>
      <c r="M1279" s="2">
        <v>1873</v>
      </c>
      <c r="N1279" s="2" t="str">
        <f t="shared" si="19"/>
        <v>76576132 - MEGALOS, GRADNJE, POPRAVILA IN VZDRŽEVANJE VOZIL, TRGOVINA, SVETOVANJE TER STORITVE, D.O.O.</v>
      </c>
      <c r="O1279" s="2">
        <v>76576132</v>
      </c>
      <c r="P1279" s="2" t="s">
        <v>4680</v>
      </c>
      <c r="Q1279" s="8">
        <v>1800</v>
      </c>
    </row>
    <row r="1280" spans="1:17" x14ac:dyDescent="0.25">
      <c r="A1280" s="2" t="s">
        <v>2846</v>
      </c>
      <c r="B1280" s="2" t="s">
        <v>2847</v>
      </c>
      <c r="C1280" s="2" t="s">
        <v>1427</v>
      </c>
      <c r="D1280" s="2" t="s">
        <v>1459</v>
      </c>
      <c r="E1280" s="2" t="s">
        <v>1460</v>
      </c>
      <c r="F1280" s="2" t="s">
        <v>1428</v>
      </c>
      <c r="G1280" s="2" t="s">
        <v>1522</v>
      </c>
      <c r="H1280" s="2" t="s">
        <v>1460</v>
      </c>
      <c r="I1280" s="2">
        <v>76953475</v>
      </c>
      <c r="J1280" s="2" t="s">
        <v>3246</v>
      </c>
      <c r="K1280" s="2" t="s">
        <v>2969</v>
      </c>
      <c r="L1280" s="2">
        <v>961</v>
      </c>
      <c r="M1280" s="2">
        <v>961</v>
      </c>
      <c r="N1280" s="2" t="str">
        <f t="shared" si="19"/>
        <v>76879208 - KMG PODLEHNIK, PROIZVODNJA STROJEV, SERVIS IN TRGOVINA, D.O.O.</v>
      </c>
      <c r="O1280" s="2">
        <v>76879208</v>
      </c>
      <c r="P1280" s="2" t="s">
        <v>4681</v>
      </c>
      <c r="Q1280" s="8">
        <v>5400</v>
      </c>
    </row>
    <row r="1281" spans="1:17" x14ac:dyDescent="0.25">
      <c r="A1281" s="2" t="s">
        <v>2846</v>
      </c>
      <c r="B1281" s="2" t="s">
        <v>2847</v>
      </c>
      <c r="C1281" s="2" t="s">
        <v>1427</v>
      </c>
      <c r="D1281" s="2" t="s">
        <v>1459</v>
      </c>
      <c r="E1281" s="2" t="s">
        <v>1460</v>
      </c>
      <c r="F1281" s="2" t="s">
        <v>1428</v>
      </c>
      <c r="G1281" s="2" t="s">
        <v>1522</v>
      </c>
      <c r="H1281" s="2" t="s">
        <v>1460</v>
      </c>
      <c r="I1281" s="2">
        <v>76953475</v>
      </c>
      <c r="J1281" s="2" t="s">
        <v>3246</v>
      </c>
      <c r="K1281" s="2" t="s">
        <v>2969</v>
      </c>
      <c r="L1281" s="2">
        <v>1891</v>
      </c>
      <c r="M1281" s="2">
        <v>1891</v>
      </c>
      <c r="N1281" s="2" t="str">
        <f t="shared" si="19"/>
        <v>76884155 - SPEKTRA MONT KLEPARSTVO, KROVSTVO IN TESARSTVO D.O.O.</v>
      </c>
      <c r="O1281" s="2">
        <v>76884155</v>
      </c>
      <c r="P1281" s="2" t="s">
        <v>4682</v>
      </c>
      <c r="Q1281" s="8">
        <v>1800</v>
      </c>
    </row>
    <row r="1282" spans="1:17" x14ac:dyDescent="0.25">
      <c r="A1282" s="2" t="s">
        <v>2846</v>
      </c>
      <c r="B1282" s="2" t="s">
        <v>2847</v>
      </c>
      <c r="C1282" s="2" t="s">
        <v>1427</v>
      </c>
      <c r="D1282" s="2" t="s">
        <v>1459</v>
      </c>
      <c r="E1282" s="2" t="s">
        <v>1460</v>
      </c>
      <c r="F1282" s="2" t="s">
        <v>1428</v>
      </c>
      <c r="G1282" s="2" t="s">
        <v>1522</v>
      </c>
      <c r="H1282" s="2" t="s">
        <v>1460</v>
      </c>
      <c r="I1282" s="2">
        <v>76953475</v>
      </c>
      <c r="J1282" s="2" t="s">
        <v>3246</v>
      </c>
      <c r="K1282" s="2" t="s">
        <v>2969</v>
      </c>
      <c r="L1282" s="2">
        <v>884</v>
      </c>
      <c r="M1282" s="2">
        <v>884</v>
      </c>
      <c r="N1282" s="2" t="str">
        <f t="shared" si="19"/>
        <v>76975991 - SENI PREVOZI, KSENJA KUHAR S.P.</v>
      </c>
      <c r="O1282" s="2">
        <v>76975991</v>
      </c>
      <c r="P1282" s="2" t="s">
        <v>3628</v>
      </c>
      <c r="Q1282" s="8">
        <v>6480</v>
      </c>
    </row>
    <row r="1283" spans="1:17" x14ac:dyDescent="0.25">
      <c r="A1283" s="2" t="s">
        <v>2846</v>
      </c>
      <c r="B1283" s="2" t="s">
        <v>2847</v>
      </c>
      <c r="C1283" s="2" t="s">
        <v>1427</v>
      </c>
      <c r="D1283" s="2" t="s">
        <v>1459</v>
      </c>
      <c r="E1283" s="2" t="s">
        <v>1460</v>
      </c>
      <c r="F1283" s="2" t="s">
        <v>1428</v>
      </c>
      <c r="G1283" s="2" t="s">
        <v>1522</v>
      </c>
      <c r="H1283" s="2" t="s">
        <v>1460</v>
      </c>
      <c r="I1283" s="2">
        <v>76953475</v>
      </c>
      <c r="J1283" s="2" t="s">
        <v>3246</v>
      </c>
      <c r="K1283" s="2" t="s">
        <v>2969</v>
      </c>
      <c r="L1283" s="2">
        <v>247</v>
      </c>
      <c r="M1283" s="2">
        <v>247</v>
      </c>
      <c r="N1283" s="2" t="str">
        <f t="shared" ref="N1283:N1346" si="20">+CONCATENATE(O1283," - ",P1283)</f>
        <v>76988660 - MIZARSTVO JUDEŽ D.O.O.</v>
      </c>
      <c r="O1283" s="2">
        <v>76988660</v>
      </c>
      <c r="P1283" s="2" t="s">
        <v>85</v>
      </c>
      <c r="Q1283" s="8">
        <v>600</v>
      </c>
    </row>
    <row r="1284" spans="1:17" x14ac:dyDescent="0.25">
      <c r="A1284" s="2" t="s">
        <v>2846</v>
      </c>
      <c r="B1284" s="2" t="s">
        <v>2847</v>
      </c>
      <c r="C1284" s="2" t="s">
        <v>1427</v>
      </c>
      <c r="D1284" s="2" t="s">
        <v>1459</v>
      </c>
      <c r="E1284" s="2" t="s">
        <v>1460</v>
      </c>
      <c r="F1284" s="2" t="s">
        <v>1428</v>
      </c>
      <c r="G1284" s="2" t="s">
        <v>1522</v>
      </c>
      <c r="H1284" s="2" t="s">
        <v>1460</v>
      </c>
      <c r="I1284" s="2">
        <v>76953475</v>
      </c>
      <c r="J1284" s="2" t="s">
        <v>3246</v>
      </c>
      <c r="K1284" s="2" t="s">
        <v>2969</v>
      </c>
      <c r="L1284" s="2">
        <v>1020</v>
      </c>
      <c r="M1284" s="2">
        <v>1020</v>
      </c>
      <c r="N1284" s="2" t="str">
        <f t="shared" si="20"/>
        <v>76996310 - KPK PODJETJE ZA PROIZVODNJO, INŽENIRING, KOOPERACIJO IN TRGOVINO, D.O.O.</v>
      </c>
      <c r="O1284" s="2">
        <v>76996310</v>
      </c>
      <c r="P1284" s="2" t="s">
        <v>4683</v>
      </c>
      <c r="Q1284" s="8">
        <v>5400</v>
      </c>
    </row>
    <row r="1285" spans="1:17" x14ac:dyDescent="0.25">
      <c r="A1285" s="2" t="s">
        <v>2846</v>
      </c>
      <c r="B1285" s="2" t="s">
        <v>2847</v>
      </c>
      <c r="C1285" s="2" t="s">
        <v>1427</v>
      </c>
      <c r="D1285" s="2" t="s">
        <v>1459</v>
      </c>
      <c r="E1285" s="2" t="s">
        <v>1460</v>
      </c>
      <c r="F1285" s="2" t="s">
        <v>1428</v>
      </c>
      <c r="G1285" s="2" t="s">
        <v>1522</v>
      </c>
      <c r="H1285" s="2" t="s">
        <v>1460</v>
      </c>
      <c r="I1285" s="2">
        <v>76953475</v>
      </c>
      <c r="J1285" s="2" t="s">
        <v>3246</v>
      </c>
      <c r="K1285" s="2" t="s">
        <v>2969</v>
      </c>
      <c r="L1285" s="2">
        <v>1379</v>
      </c>
      <c r="M1285" s="2">
        <v>1379</v>
      </c>
      <c r="N1285" s="2" t="str">
        <f t="shared" si="20"/>
        <v>77096053 - SERVIS KMETIJSKIH STROJEV IN ORODJA NA TERENU IN AVTOVLEKA JOŽE GORENC S.P.</v>
      </c>
      <c r="O1285" s="2">
        <v>77096053</v>
      </c>
      <c r="P1285" s="2" t="s">
        <v>3629</v>
      </c>
      <c r="Q1285" s="8">
        <v>4200</v>
      </c>
    </row>
    <row r="1286" spans="1:17" x14ac:dyDescent="0.25">
      <c r="A1286" s="2" t="s">
        <v>2846</v>
      </c>
      <c r="B1286" s="2" t="s">
        <v>2847</v>
      </c>
      <c r="C1286" s="2" t="s">
        <v>1427</v>
      </c>
      <c r="D1286" s="2" t="s">
        <v>1459</v>
      </c>
      <c r="E1286" s="2" t="s">
        <v>1460</v>
      </c>
      <c r="F1286" s="2" t="s">
        <v>1428</v>
      </c>
      <c r="G1286" s="2" t="s">
        <v>1522</v>
      </c>
      <c r="H1286" s="2" t="s">
        <v>1460</v>
      </c>
      <c r="I1286" s="2">
        <v>76953475</v>
      </c>
      <c r="J1286" s="2" t="s">
        <v>3246</v>
      </c>
      <c r="K1286" s="2" t="s">
        <v>2969</v>
      </c>
      <c r="L1286" s="2">
        <v>1652</v>
      </c>
      <c r="M1286" s="2">
        <v>1652</v>
      </c>
      <c r="N1286" s="2" t="str">
        <f t="shared" si="20"/>
        <v>77104331 - MONTESSORI SANJE, ZASEBNI VRTEC - HIŠA OTROK MONTESSORI, CENTER ZA SVETOVANJE STARŠEM, VZGOJO IN IZOBRAŽEVANJE OTROK D.O.O.</v>
      </c>
      <c r="O1286" s="2">
        <v>77104331</v>
      </c>
      <c r="P1286" s="2" t="s">
        <v>4684</v>
      </c>
      <c r="Q1286" s="8">
        <v>2400</v>
      </c>
    </row>
    <row r="1287" spans="1:17" x14ac:dyDescent="0.25">
      <c r="A1287" s="2" t="s">
        <v>2846</v>
      </c>
      <c r="B1287" s="2" t="s">
        <v>2847</v>
      </c>
      <c r="C1287" s="2" t="s">
        <v>1427</v>
      </c>
      <c r="D1287" s="2" t="s">
        <v>1459</v>
      </c>
      <c r="E1287" s="2" t="s">
        <v>1460</v>
      </c>
      <c r="F1287" s="2" t="s">
        <v>1428</v>
      </c>
      <c r="G1287" s="2" t="s">
        <v>1522</v>
      </c>
      <c r="H1287" s="2" t="s">
        <v>1460</v>
      </c>
      <c r="I1287" s="2">
        <v>76953475</v>
      </c>
      <c r="J1287" s="2" t="s">
        <v>3246</v>
      </c>
      <c r="K1287" s="2" t="s">
        <v>2969</v>
      </c>
      <c r="L1287" s="2">
        <v>2197</v>
      </c>
      <c r="M1287" s="2">
        <v>2197</v>
      </c>
      <c r="N1287" s="2" t="str">
        <f t="shared" si="20"/>
        <v>77104722 - BIO DOBROTE, PROIZVODNJA DOMAČIH IZDELKOV, D.O.O.</v>
      </c>
      <c r="O1287" s="2">
        <v>77104722</v>
      </c>
      <c r="P1287" s="2" t="s">
        <v>4685</v>
      </c>
      <c r="Q1287" s="8">
        <v>1080</v>
      </c>
    </row>
    <row r="1288" spans="1:17" x14ac:dyDescent="0.25">
      <c r="A1288" s="2" t="s">
        <v>2846</v>
      </c>
      <c r="B1288" s="2" t="s">
        <v>2847</v>
      </c>
      <c r="C1288" s="2" t="s">
        <v>1427</v>
      </c>
      <c r="D1288" s="2" t="s">
        <v>1459</v>
      </c>
      <c r="E1288" s="2" t="s">
        <v>1460</v>
      </c>
      <c r="F1288" s="2" t="s">
        <v>1428</v>
      </c>
      <c r="G1288" s="2" t="s">
        <v>1522</v>
      </c>
      <c r="H1288" s="2" t="s">
        <v>1460</v>
      </c>
      <c r="I1288" s="2">
        <v>76953475</v>
      </c>
      <c r="J1288" s="2" t="s">
        <v>3246</v>
      </c>
      <c r="K1288" s="2" t="s">
        <v>2969</v>
      </c>
      <c r="L1288" s="2">
        <v>1757</v>
      </c>
      <c r="M1288" s="2">
        <v>1757</v>
      </c>
      <c r="N1288" s="2" t="str">
        <f t="shared" si="20"/>
        <v>77147901 - PLINSKE IN TOPLOTNE INSTALACIJE, ALEKSANDER MLAKAR S.P.</v>
      </c>
      <c r="O1288" s="2">
        <v>77147901</v>
      </c>
      <c r="P1288" s="2" t="s">
        <v>4686</v>
      </c>
      <c r="Q1288" s="8">
        <v>2160</v>
      </c>
    </row>
    <row r="1289" spans="1:17" x14ac:dyDescent="0.25">
      <c r="A1289" s="2" t="s">
        <v>2846</v>
      </c>
      <c r="B1289" s="2" t="s">
        <v>2847</v>
      </c>
      <c r="C1289" s="2" t="s">
        <v>1427</v>
      </c>
      <c r="D1289" s="2" t="s">
        <v>1459</v>
      </c>
      <c r="E1289" s="2" t="s">
        <v>1460</v>
      </c>
      <c r="F1289" s="2" t="s">
        <v>1428</v>
      </c>
      <c r="G1289" s="2" t="s">
        <v>1522</v>
      </c>
      <c r="H1289" s="2" t="s">
        <v>1460</v>
      </c>
      <c r="I1289" s="2">
        <v>76953475</v>
      </c>
      <c r="J1289" s="2" t="s">
        <v>3246</v>
      </c>
      <c r="K1289" s="2" t="s">
        <v>2969</v>
      </c>
      <c r="L1289" s="2">
        <v>1760</v>
      </c>
      <c r="M1289" s="2">
        <v>1760</v>
      </c>
      <c r="N1289" s="2" t="str">
        <f t="shared" si="20"/>
        <v>77158113 - MATIC VRTAČNIK, S.P., PREVOZI, TRGOVINA IN STORITVE</v>
      </c>
      <c r="O1289" s="2">
        <v>77158113</v>
      </c>
      <c r="P1289" s="2" t="s">
        <v>3630</v>
      </c>
      <c r="Q1289" s="8">
        <v>2160</v>
      </c>
    </row>
    <row r="1290" spans="1:17" x14ac:dyDescent="0.25">
      <c r="A1290" s="2" t="s">
        <v>2846</v>
      </c>
      <c r="B1290" s="2" t="s">
        <v>2847</v>
      </c>
      <c r="C1290" s="2" t="s">
        <v>1427</v>
      </c>
      <c r="D1290" s="2" t="s">
        <v>1459</v>
      </c>
      <c r="E1290" s="2" t="s">
        <v>1460</v>
      </c>
      <c r="F1290" s="2" t="s">
        <v>1428</v>
      </c>
      <c r="G1290" s="2" t="s">
        <v>1522</v>
      </c>
      <c r="H1290" s="2" t="s">
        <v>1460</v>
      </c>
      <c r="I1290" s="2">
        <v>76953475</v>
      </c>
      <c r="J1290" s="2" t="s">
        <v>3246</v>
      </c>
      <c r="K1290" s="2" t="s">
        <v>2969</v>
      </c>
      <c r="L1290" s="2">
        <v>1585</v>
      </c>
      <c r="M1290" s="2">
        <v>1585</v>
      </c>
      <c r="N1290" s="2" t="str">
        <f t="shared" si="20"/>
        <v>77187857 - POSLOVNE STORITVE, KATJA LIKAR S.P.</v>
      </c>
      <c r="O1290" s="2">
        <v>77187857</v>
      </c>
      <c r="P1290" s="2" t="s">
        <v>4687</v>
      </c>
      <c r="Q1290" s="8">
        <v>2700</v>
      </c>
    </row>
    <row r="1291" spans="1:17" x14ac:dyDescent="0.25">
      <c r="A1291" s="2" t="s">
        <v>2846</v>
      </c>
      <c r="B1291" s="2" t="s">
        <v>2847</v>
      </c>
      <c r="C1291" s="2" t="s">
        <v>1427</v>
      </c>
      <c r="D1291" s="2" t="s">
        <v>1459</v>
      </c>
      <c r="E1291" s="2" t="s">
        <v>1460</v>
      </c>
      <c r="F1291" s="2" t="s">
        <v>1428</v>
      </c>
      <c r="G1291" s="2" t="s">
        <v>1522</v>
      </c>
      <c r="H1291" s="2" t="s">
        <v>1460</v>
      </c>
      <c r="I1291" s="2">
        <v>76953475</v>
      </c>
      <c r="J1291" s="2" t="s">
        <v>3246</v>
      </c>
      <c r="K1291" s="2" t="s">
        <v>2969</v>
      </c>
      <c r="L1291" s="2">
        <v>1352</v>
      </c>
      <c r="M1291" s="2">
        <v>1352</v>
      </c>
      <c r="N1291" s="2" t="str">
        <f t="shared" si="20"/>
        <v>77245172 - E-TEAM, ELEKTRO INŠTALACIJE IN DRUGE STORITVE D.O.O.</v>
      </c>
      <c r="O1291" s="2">
        <v>77245172</v>
      </c>
      <c r="P1291" s="2" t="s">
        <v>4688</v>
      </c>
      <c r="Q1291" s="8">
        <v>4500</v>
      </c>
    </row>
    <row r="1292" spans="1:17" x14ac:dyDescent="0.25">
      <c r="A1292" s="2" t="s">
        <v>2846</v>
      </c>
      <c r="B1292" s="2" t="s">
        <v>2847</v>
      </c>
      <c r="C1292" s="2" t="s">
        <v>1427</v>
      </c>
      <c r="D1292" s="2" t="s">
        <v>1459</v>
      </c>
      <c r="E1292" s="2" t="s">
        <v>1460</v>
      </c>
      <c r="F1292" s="2" t="s">
        <v>1428</v>
      </c>
      <c r="G1292" s="2" t="s">
        <v>1522</v>
      </c>
      <c r="H1292" s="2" t="s">
        <v>1460</v>
      </c>
      <c r="I1292" s="2">
        <v>76953475</v>
      </c>
      <c r="J1292" s="2" t="s">
        <v>3246</v>
      </c>
      <c r="K1292" s="2" t="s">
        <v>2969</v>
      </c>
      <c r="L1292" s="2">
        <v>1366</v>
      </c>
      <c r="M1292" s="2">
        <v>1366</v>
      </c>
      <c r="N1292" s="2" t="str">
        <f t="shared" si="20"/>
        <v>77264762 - ŠENGAR STORITVE D.O.O.</v>
      </c>
      <c r="O1292" s="2">
        <v>77264762</v>
      </c>
      <c r="P1292" s="2" t="s">
        <v>4689</v>
      </c>
      <c r="Q1292" s="8">
        <v>4320</v>
      </c>
    </row>
    <row r="1293" spans="1:17" x14ac:dyDescent="0.25">
      <c r="A1293" s="2" t="s">
        <v>2846</v>
      </c>
      <c r="B1293" s="2" t="s">
        <v>2847</v>
      </c>
      <c r="C1293" s="2" t="s">
        <v>1427</v>
      </c>
      <c r="D1293" s="2" t="s">
        <v>1459</v>
      </c>
      <c r="E1293" s="2" t="s">
        <v>1460</v>
      </c>
      <c r="F1293" s="2" t="s">
        <v>1428</v>
      </c>
      <c r="G1293" s="2" t="s">
        <v>1522</v>
      </c>
      <c r="H1293" s="2" t="s">
        <v>1460</v>
      </c>
      <c r="I1293" s="2">
        <v>76953475</v>
      </c>
      <c r="J1293" s="2" t="s">
        <v>3246</v>
      </c>
      <c r="K1293" s="2" t="s">
        <v>2969</v>
      </c>
      <c r="L1293" s="2">
        <v>1804</v>
      </c>
      <c r="M1293" s="2">
        <v>1804</v>
      </c>
      <c r="N1293" s="2" t="str">
        <f t="shared" si="20"/>
        <v>77287401 - PLUS REŠITVE, SVETOVANJE PODJETJEM IN POSAMEZNIKOM, ANAMARIJA TOTH KOSTEVC, S.P.</v>
      </c>
      <c r="O1293" s="2">
        <v>77287401</v>
      </c>
      <c r="P1293" s="2" t="s">
        <v>4690</v>
      </c>
      <c r="Q1293" s="8">
        <v>2100</v>
      </c>
    </row>
    <row r="1294" spans="1:17" x14ac:dyDescent="0.25">
      <c r="A1294" s="2" t="s">
        <v>2846</v>
      </c>
      <c r="B1294" s="2" t="s">
        <v>2847</v>
      </c>
      <c r="C1294" s="2" t="s">
        <v>1427</v>
      </c>
      <c r="D1294" s="2" t="s">
        <v>1459</v>
      </c>
      <c r="E1294" s="2" t="s">
        <v>1460</v>
      </c>
      <c r="F1294" s="2" t="s">
        <v>1428</v>
      </c>
      <c r="G1294" s="2" t="s">
        <v>1522</v>
      </c>
      <c r="H1294" s="2" t="s">
        <v>1460</v>
      </c>
      <c r="I1294" s="2">
        <v>76953475</v>
      </c>
      <c r="J1294" s="2" t="s">
        <v>3246</v>
      </c>
      <c r="K1294" s="2" t="s">
        <v>2969</v>
      </c>
      <c r="L1294" s="2">
        <v>1039</v>
      </c>
      <c r="M1294" s="2">
        <v>1039</v>
      </c>
      <c r="N1294" s="2" t="str">
        <f t="shared" si="20"/>
        <v>77316614 - ODPAD BISTRICA, TRGOVINA S KOVINAMI, PROIZVODNJA, GRADBENIŠTVO, DRUGE POSLOVNE DEJAVNOSTI IN STORITVE D.O.O.</v>
      </c>
      <c r="O1294" s="2">
        <v>77316614</v>
      </c>
      <c r="P1294" s="2" t="s">
        <v>4691</v>
      </c>
      <c r="Q1294" s="8">
        <v>5400</v>
      </c>
    </row>
    <row r="1295" spans="1:17" x14ac:dyDescent="0.25">
      <c r="A1295" s="2" t="s">
        <v>2846</v>
      </c>
      <c r="B1295" s="2" t="s">
        <v>2847</v>
      </c>
      <c r="C1295" s="2" t="s">
        <v>1427</v>
      </c>
      <c r="D1295" s="2" t="s">
        <v>1459</v>
      </c>
      <c r="E1295" s="2" t="s">
        <v>1460</v>
      </c>
      <c r="F1295" s="2" t="s">
        <v>1428</v>
      </c>
      <c r="G1295" s="2" t="s">
        <v>1522</v>
      </c>
      <c r="H1295" s="2" t="s">
        <v>1460</v>
      </c>
      <c r="I1295" s="2">
        <v>76953475</v>
      </c>
      <c r="J1295" s="2" t="s">
        <v>3246</v>
      </c>
      <c r="K1295" s="2" t="s">
        <v>2969</v>
      </c>
      <c r="L1295" s="2">
        <v>1350</v>
      </c>
      <c r="M1295" s="2">
        <v>1350</v>
      </c>
      <c r="N1295" s="2" t="str">
        <f t="shared" si="20"/>
        <v>77581008 - EUROBOX, PROIZVODNJA IN TRGOVINA, D.O.O.</v>
      </c>
      <c r="O1295" s="2">
        <v>77581008</v>
      </c>
      <c r="P1295" s="2" t="s">
        <v>4692</v>
      </c>
      <c r="Q1295" s="8">
        <v>4500</v>
      </c>
    </row>
    <row r="1296" spans="1:17" x14ac:dyDescent="0.25">
      <c r="A1296" s="2" t="s">
        <v>2846</v>
      </c>
      <c r="B1296" s="2" t="s">
        <v>2847</v>
      </c>
      <c r="C1296" s="2" t="s">
        <v>1427</v>
      </c>
      <c r="D1296" s="2" t="s">
        <v>1459</v>
      </c>
      <c r="E1296" s="2" t="s">
        <v>1460</v>
      </c>
      <c r="F1296" s="2" t="s">
        <v>1428</v>
      </c>
      <c r="G1296" s="2" t="s">
        <v>1522</v>
      </c>
      <c r="H1296" s="2" t="s">
        <v>1460</v>
      </c>
      <c r="I1296" s="2">
        <v>76953475</v>
      </c>
      <c r="J1296" s="2" t="s">
        <v>3246</v>
      </c>
      <c r="K1296" s="2" t="s">
        <v>2969</v>
      </c>
      <c r="L1296" s="2">
        <v>1797</v>
      </c>
      <c r="M1296" s="2">
        <v>1797</v>
      </c>
      <c r="N1296" s="2" t="str">
        <f t="shared" si="20"/>
        <v>77687400 - PGM KOS GRADBENE STORITVE IN TRANSPORT D.O.O.</v>
      </c>
      <c r="O1296" s="2">
        <v>77687400</v>
      </c>
      <c r="P1296" s="2" t="s">
        <v>4693</v>
      </c>
      <c r="Q1296" s="8">
        <v>2100</v>
      </c>
    </row>
    <row r="1297" spans="1:17" x14ac:dyDescent="0.25">
      <c r="A1297" s="2" t="s">
        <v>2846</v>
      </c>
      <c r="B1297" s="2" t="s">
        <v>2847</v>
      </c>
      <c r="C1297" s="2" t="s">
        <v>1427</v>
      </c>
      <c r="D1297" s="2" t="s">
        <v>1459</v>
      </c>
      <c r="E1297" s="2" t="s">
        <v>1460</v>
      </c>
      <c r="F1297" s="2" t="s">
        <v>1428</v>
      </c>
      <c r="G1297" s="2" t="s">
        <v>1522</v>
      </c>
      <c r="H1297" s="2" t="s">
        <v>1460</v>
      </c>
      <c r="I1297" s="2">
        <v>76953475</v>
      </c>
      <c r="J1297" s="2" t="s">
        <v>3246</v>
      </c>
      <c r="K1297" s="2" t="s">
        <v>2969</v>
      </c>
      <c r="L1297" s="2">
        <v>1577</v>
      </c>
      <c r="M1297" s="2">
        <v>1577</v>
      </c>
      <c r="N1297" s="2" t="str">
        <f t="shared" si="20"/>
        <v>77714598 - PROLOCO TRADE, TRGOVINA, STORITVE IN ZASTOPANJE, D.O.O.</v>
      </c>
      <c r="O1297" s="2">
        <v>77714598</v>
      </c>
      <c r="P1297" s="2" t="s">
        <v>4694</v>
      </c>
      <c r="Q1297" s="8">
        <v>2700</v>
      </c>
    </row>
    <row r="1298" spans="1:17" x14ac:dyDescent="0.25">
      <c r="A1298" s="2" t="s">
        <v>2846</v>
      </c>
      <c r="B1298" s="2" t="s">
        <v>2847</v>
      </c>
      <c r="C1298" s="2" t="s">
        <v>1427</v>
      </c>
      <c r="D1298" s="2" t="s">
        <v>1459</v>
      </c>
      <c r="E1298" s="2" t="s">
        <v>1460</v>
      </c>
      <c r="F1298" s="2" t="s">
        <v>1428</v>
      </c>
      <c r="G1298" s="2" t="s">
        <v>1522</v>
      </c>
      <c r="H1298" s="2" t="s">
        <v>1460</v>
      </c>
      <c r="I1298" s="2">
        <v>76953475</v>
      </c>
      <c r="J1298" s="2" t="s">
        <v>3246</v>
      </c>
      <c r="K1298" s="2" t="s">
        <v>2969</v>
      </c>
      <c r="L1298" s="2">
        <v>1645</v>
      </c>
      <c r="M1298" s="2">
        <v>1645</v>
      </c>
      <c r="N1298" s="2" t="str">
        <f t="shared" si="20"/>
        <v>77758048 - OZVOČENJE IN OSVETLITEV, MATIC JANEŽIČ S.P.</v>
      </c>
      <c r="O1298" s="2">
        <v>77758048</v>
      </c>
      <c r="P1298" s="2" t="s">
        <v>4695</v>
      </c>
      <c r="Q1298" s="8">
        <v>2400</v>
      </c>
    </row>
    <row r="1299" spans="1:17" x14ac:dyDescent="0.25">
      <c r="A1299" s="2" t="s">
        <v>2846</v>
      </c>
      <c r="B1299" s="2" t="s">
        <v>2847</v>
      </c>
      <c r="C1299" s="2" t="s">
        <v>1427</v>
      </c>
      <c r="D1299" s="2" t="s">
        <v>1459</v>
      </c>
      <c r="E1299" s="2" t="s">
        <v>1460</v>
      </c>
      <c r="F1299" s="2" t="s">
        <v>1428</v>
      </c>
      <c r="G1299" s="2" t="s">
        <v>1522</v>
      </c>
      <c r="H1299" s="2" t="s">
        <v>1460</v>
      </c>
      <c r="I1299" s="2">
        <v>76953475</v>
      </c>
      <c r="J1299" s="2" t="s">
        <v>3246</v>
      </c>
      <c r="K1299" s="2" t="s">
        <v>2969</v>
      </c>
      <c r="L1299" s="2">
        <v>1010</v>
      </c>
      <c r="M1299" s="2">
        <v>1010</v>
      </c>
      <c r="N1299" s="2" t="str">
        <f t="shared" si="20"/>
        <v>77799283 - ČIP, PODJETJE ZA TRGOVINO, PROIZVODNJO IN STORITVE, D.O.O.</v>
      </c>
      <c r="O1299" s="2">
        <v>77799283</v>
      </c>
      <c r="P1299" s="2" t="s">
        <v>4696</v>
      </c>
      <c r="Q1299" s="8">
        <v>5400</v>
      </c>
    </row>
    <row r="1300" spans="1:17" x14ac:dyDescent="0.25">
      <c r="A1300" s="2" t="s">
        <v>2846</v>
      </c>
      <c r="B1300" s="2" t="s">
        <v>2847</v>
      </c>
      <c r="C1300" s="2" t="s">
        <v>1427</v>
      </c>
      <c r="D1300" s="2" t="s">
        <v>1459</v>
      </c>
      <c r="E1300" s="2" t="s">
        <v>1460</v>
      </c>
      <c r="F1300" s="2" t="s">
        <v>1428</v>
      </c>
      <c r="G1300" s="2" t="s">
        <v>1522</v>
      </c>
      <c r="H1300" s="2" t="s">
        <v>1460</v>
      </c>
      <c r="I1300" s="2">
        <v>76953475</v>
      </c>
      <c r="J1300" s="2" t="s">
        <v>3246</v>
      </c>
      <c r="K1300" s="2" t="s">
        <v>2969</v>
      </c>
      <c r="L1300" s="2">
        <v>1394</v>
      </c>
      <c r="M1300" s="2">
        <v>1394</v>
      </c>
      <c r="N1300" s="2" t="str">
        <f t="shared" si="20"/>
        <v>77818857 - PKU, UMETNIŠKO UPRIZARJANJE IN ORGANIZACIJA DOGODKOV, D.O.O.</v>
      </c>
      <c r="O1300" s="2">
        <v>77818857</v>
      </c>
      <c r="P1300" s="2" t="s">
        <v>4697</v>
      </c>
      <c r="Q1300" s="8">
        <v>4200</v>
      </c>
    </row>
    <row r="1301" spans="1:17" x14ac:dyDescent="0.25">
      <c r="A1301" s="2" t="s">
        <v>2846</v>
      </c>
      <c r="B1301" s="2" t="s">
        <v>2847</v>
      </c>
      <c r="C1301" s="2" t="s">
        <v>1427</v>
      </c>
      <c r="D1301" s="2" t="s">
        <v>1459</v>
      </c>
      <c r="E1301" s="2" t="s">
        <v>1460</v>
      </c>
      <c r="F1301" s="2" t="s">
        <v>1428</v>
      </c>
      <c r="G1301" s="2" t="s">
        <v>1522</v>
      </c>
      <c r="H1301" s="2" t="s">
        <v>1460</v>
      </c>
      <c r="I1301" s="2">
        <v>76953475</v>
      </c>
      <c r="J1301" s="2" t="s">
        <v>3246</v>
      </c>
      <c r="K1301" s="2" t="s">
        <v>2969</v>
      </c>
      <c r="L1301" s="2">
        <v>1884</v>
      </c>
      <c r="M1301" s="2">
        <v>1884</v>
      </c>
      <c r="N1301" s="2" t="str">
        <f t="shared" si="20"/>
        <v>77903030 - INŠTALACIJE AVBELJ UROŠ AVBELJ S.P.</v>
      </c>
      <c r="O1301" s="2">
        <v>77903030</v>
      </c>
      <c r="P1301" s="2" t="s">
        <v>3631</v>
      </c>
      <c r="Q1301" s="8">
        <v>1800</v>
      </c>
    </row>
    <row r="1302" spans="1:17" x14ac:dyDescent="0.25">
      <c r="A1302" s="2" t="s">
        <v>2846</v>
      </c>
      <c r="B1302" s="2" t="s">
        <v>2847</v>
      </c>
      <c r="C1302" s="2" t="s">
        <v>1427</v>
      </c>
      <c r="D1302" s="2" t="s">
        <v>1459</v>
      </c>
      <c r="E1302" s="2" t="s">
        <v>1460</v>
      </c>
      <c r="F1302" s="2" t="s">
        <v>1428</v>
      </c>
      <c r="G1302" s="2" t="s">
        <v>1522</v>
      </c>
      <c r="H1302" s="2" t="s">
        <v>1460</v>
      </c>
      <c r="I1302" s="2">
        <v>76953475</v>
      </c>
      <c r="J1302" s="2" t="s">
        <v>3246</v>
      </c>
      <c r="K1302" s="2" t="s">
        <v>2969</v>
      </c>
      <c r="L1302" s="2">
        <v>1032</v>
      </c>
      <c r="M1302" s="2">
        <v>1032</v>
      </c>
      <c r="N1302" s="2" t="str">
        <f t="shared" si="20"/>
        <v>77959876 - SOFTDATA PODJETJE ZA RAZVOJ, PROIZVODNJO IN TRŽENJE RAČUNALNIŠKE OPREME, D.O.O. PRERADOVIĆEVA 14 LJUBLJANA</v>
      </c>
      <c r="O1302" s="2">
        <v>77959876</v>
      </c>
      <c r="P1302" s="2" t="s">
        <v>4698</v>
      </c>
      <c r="Q1302" s="8">
        <v>5400</v>
      </c>
    </row>
    <row r="1303" spans="1:17" x14ac:dyDescent="0.25">
      <c r="A1303" s="2" t="s">
        <v>2846</v>
      </c>
      <c r="B1303" s="2" t="s">
        <v>2847</v>
      </c>
      <c r="C1303" s="2" t="s">
        <v>1427</v>
      </c>
      <c r="D1303" s="2" t="s">
        <v>1459</v>
      </c>
      <c r="E1303" s="2" t="s">
        <v>1460</v>
      </c>
      <c r="F1303" s="2" t="s">
        <v>1428</v>
      </c>
      <c r="G1303" s="2" t="s">
        <v>1522</v>
      </c>
      <c r="H1303" s="2" t="s">
        <v>1460</v>
      </c>
      <c r="I1303" s="2">
        <v>76953475</v>
      </c>
      <c r="J1303" s="2" t="s">
        <v>3246</v>
      </c>
      <c r="K1303" s="2" t="s">
        <v>2969</v>
      </c>
      <c r="L1303" s="2">
        <v>2367</v>
      </c>
      <c r="M1303" s="2">
        <v>2367</v>
      </c>
      <c r="N1303" s="2" t="str">
        <f t="shared" si="20"/>
        <v>78009383 - ELINOR, SPLETNA PRODAJA, D.O.O.</v>
      </c>
      <c r="O1303" s="2">
        <v>78009383</v>
      </c>
      <c r="P1303" s="2" t="s">
        <v>4699</v>
      </c>
      <c r="Q1303" s="8">
        <v>428.05</v>
      </c>
    </row>
    <row r="1304" spans="1:17" x14ac:dyDescent="0.25">
      <c r="A1304" s="2" t="s">
        <v>2846</v>
      </c>
      <c r="B1304" s="2" t="s">
        <v>2847</v>
      </c>
      <c r="C1304" s="2" t="s">
        <v>1427</v>
      </c>
      <c r="D1304" s="2" t="s">
        <v>1459</v>
      </c>
      <c r="E1304" s="2" t="s">
        <v>1460</v>
      </c>
      <c r="F1304" s="2" t="s">
        <v>1428</v>
      </c>
      <c r="G1304" s="2" t="s">
        <v>1522</v>
      </c>
      <c r="H1304" s="2" t="s">
        <v>1460</v>
      </c>
      <c r="I1304" s="2">
        <v>76953475</v>
      </c>
      <c r="J1304" s="2" t="s">
        <v>3246</v>
      </c>
      <c r="K1304" s="2" t="s">
        <v>2969</v>
      </c>
      <c r="L1304" s="2">
        <v>1019</v>
      </c>
      <c r="M1304" s="2">
        <v>1019</v>
      </c>
      <c r="N1304" s="2" t="str">
        <f t="shared" si="20"/>
        <v>78152569 - REKREACIJSKI STUDIO VITAJA D.O.O.</v>
      </c>
      <c r="O1304" s="2">
        <v>78152569</v>
      </c>
      <c r="P1304" s="2" t="s">
        <v>4700</v>
      </c>
      <c r="Q1304" s="8">
        <v>5400</v>
      </c>
    </row>
    <row r="1305" spans="1:17" x14ac:dyDescent="0.25">
      <c r="A1305" s="2" t="s">
        <v>2846</v>
      </c>
      <c r="B1305" s="2" t="s">
        <v>2847</v>
      </c>
      <c r="C1305" s="2" t="s">
        <v>1427</v>
      </c>
      <c r="D1305" s="2" t="s">
        <v>1459</v>
      </c>
      <c r="E1305" s="2" t="s">
        <v>1460</v>
      </c>
      <c r="F1305" s="2" t="s">
        <v>1428</v>
      </c>
      <c r="G1305" s="2" t="s">
        <v>1522</v>
      </c>
      <c r="H1305" s="2" t="s">
        <v>1460</v>
      </c>
      <c r="I1305" s="2">
        <v>76953475</v>
      </c>
      <c r="J1305" s="2" t="s">
        <v>3246</v>
      </c>
      <c r="K1305" s="2" t="s">
        <v>2969</v>
      </c>
      <c r="L1305" s="2">
        <v>1744</v>
      </c>
      <c r="M1305" s="2">
        <v>1744</v>
      </c>
      <c r="N1305" s="2" t="str">
        <f t="shared" si="20"/>
        <v>78162246 - TOLERANCA MARKETING, TRŽNO KOMUNICIRANJE IN ZALOŽNIŠTVO, D.O.O.</v>
      </c>
      <c r="O1305" s="2">
        <v>78162246</v>
      </c>
      <c r="P1305" s="2" t="s">
        <v>4701</v>
      </c>
      <c r="Q1305" s="8">
        <v>2385.65</v>
      </c>
    </row>
    <row r="1306" spans="1:17" x14ac:dyDescent="0.25">
      <c r="A1306" s="2" t="s">
        <v>2846</v>
      </c>
      <c r="B1306" s="2" t="s">
        <v>2847</v>
      </c>
      <c r="C1306" s="2" t="s">
        <v>1427</v>
      </c>
      <c r="D1306" s="2" t="s">
        <v>1459</v>
      </c>
      <c r="E1306" s="2" t="s">
        <v>1460</v>
      </c>
      <c r="F1306" s="2" t="s">
        <v>1428</v>
      </c>
      <c r="G1306" s="2" t="s">
        <v>1522</v>
      </c>
      <c r="H1306" s="2" t="s">
        <v>1460</v>
      </c>
      <c r="I1306" s="2">
        <v>76953475</v>
      </c>
      <c r="J1306" s="2" t="s">
        <v>3246</v>
      </c>
      <c r="K1306" s="2" t="s">
        <v>2969</v>
      </c>
      <c r="L1306" s="2">
        <v>2225</v>
      </c>
      <c r="M1306" s="2">
        <v>2225</v>
      </c>
      <c r="N1306" s="2" t="str">
        <f t="shared" si="20"/>
        <v>78254019 - MIZARSKE STORITVE, SAŠO REJEC S.P.</v>
      </c>
      <c r="O1306" s="2">
        <v>78254019</v>
      </c>
      <c r="P1306" s="2" t="s">
        <v>4702</v>
      </c>
      <c r="Q1306" s="8">
        <v>900</v>
      </c>
    </row>
    <row r="1307" spans="1:17" x14ac:dyDescent="0.25">
      <c r="A1307" s="2" t="s">
        <v>2846</v>
      </c>
      <c r="B1307" s="2" t="s">
        <v>2847</v>
      </c>
      <c r="C1307" s="2" t="s">
        <v>1427</v>
      </c>
      <c r="D1307" s="2" t="s">
        <v>1459</v>
      </c>
      <c r="E1307" s="2" t="s">
        <v>1460</v>
      </c>
      <c r="F1307" s="2" t="s">
        <v>1428</v>
      </c>
      <c r="G1307" s="2" t="s">
        <v>1522</v>
      </c>
      <c r="H1307" s="2" t="s">
        <v>1460</v>
      </c>
      <c r="I1307" s="2">
        <v>76953475</v>
      </c>
      <c r="J1307" s="2" t="s">
        <v>3246</v>
      </c>
      <c r="K1307" s="2" t="s">
        <v>2969</v>
      </c>
      <c r="L1307" s="2">
        <v>2193</v>
      </c>
      <c r="M1307" s="2">
        <v>2193</v>
      </c>
      <c r="N1307" s="2" t="str">
        <f t="shared" si="20"/>
        <v>78266432 - VPL, PROIZVODNJA, TRGOVINA IN STORITVE, D.O.O.</v>
      </c>
      <c r="O1307" s="2">
        <v>78266432</v>
      </c>
      <c r="P1307" s="2" t="s">
        <v>4703</v>
      </c>
      <c r="Q1307" s="8">
        <v>1080</v>
      </c>
    </row>
    <row r="1308" spans="1:17" x14ac:dyDescent="0.25">
      <c r="A1308" s="2" t="s">
        <v>2846</v>
      </c>
      <c r="B1308" s="2" t="s">
        <v>2847</v>
      </c>
      <c r="C1308" s="2" t="s">
        <v>1427</v>
      </c>
      <c r="D1308" s="2" t="s">
        <v>1459</v>
      </c>
      <c r="E1308" s="2" t="s">
        <v>1460</v>
      </c>
      <c r="F1308" s="2" t="s">
        <v>1428</v>
      </c>
      <c r="G1308" s="2" t="s">
        <v>1522</v>
      </c>
      <c r="H1308" s="2" t="s">
        <v>1460</v>
      </c>
      <c r="I1308" s="2">
        <v>76953475</v>
      </c>
      <c r="J1308" s="2" t="s">
        <v>3246</v>
      </c>
      <c r="K1308" s="2" t="s">
        <v>2969</v>
      </c>
      <c r="L1308" s="2">
        <v>1059</v>
      </c>
      <c r="M1308" s="2">
        <v>1059</v>
      </c>
      <c r="N1308" s="2" t="str">
        <f t="shared" si="20"/>
        <v>78382807 - FRIZOTEKA FRIZERSTVO, ŽELJKO MIKEZ S.P.</v>
      </c>
      <c r="O1308" s="2">
        <v>78382807</v>
      </c>
      <c r="P1308" s="2" t="s">
        <v>4704</v>
      </c>
      <c r="Q1308" s="8">
        <v>5400</v>
      </c>
    </row>
    <row r="1309" spans="1:17" x14ac:dyDescent="0.25">
      <c r="A1309" s="2" t="s">
        <v>2846</v>
      </c>
      <c r="B1309" s="2" t="s">
        <v>2847</v>
      </c>
      <c r="C1309" s="2" t="s">
        <v>1427</v>
      </c>
      <c r="D1309" s="2" t="s">
        <v>1459</v>
      </c>
      <c r="E1309" s="2" t="s">
        <v>1460</v>
      </c>
      <c r="F1309" s="2" t="s">
        <v>1428</v>
      </c>
      <c r="G1309" s="2" t="s">
        <v>1522</v>
      </c>
      <c r="H1309" s="2" t="s">
        <v>1460</v>
      </c>
      <c r="I1309" s="2">
        <v>76953475</v>
      </c>
      <c r="J1309" s="2" t="s">
        <v>3246</v>
      </c>
      <c r="K1309" s="2" t="s">
        <v>2969</v>
      </c>
      <c r="L1309" s="2">
        <v>2153</v>
      </c>
      <c r="M1309" s="2">
        <v>2153</v>
      </c>
      <c r="N1309" s="2" t="str">
        <f t="shared" si="20"/>
        <v>78400805 - AVTOPREVOZNIŠTVO STANISLAV ROKAVEC S.P.</v>
      </c>
      <c r="O1309" s="2">
        <v>78400805</v>
      </c>
      <c r="P1309" s="2" t="s">
        <v>3632</v>
      </c>
      <c r="Q1309" s="8">
        <v>1200</v>
      </c>
    </row>
    <row r="1310" spans="1:17" x14ac:dyDescent="0.25">
      <c r="A1310" s="2" t="s">
        <v>2846</v>
      </c>
      <c r="B1310" s="2" t="s">
        <v>2847</v>
      </c>
      <c r="C1310" s="2" t="s">
        <v>1427</v>
      </c>
      <c r="D1310" s="2" t="s">
        <v>1459</v>
      </c>
      <c r="E1310" s="2" t="s">
        <v>1460</v>
      </c>
      <c r="F1310" s="2" t="s">
        <v>1428</v>
      </c>
      <c r="G1310" s="2" t="s">
        <v>1522</v>
      </c>
      <c r="H1310" s="2" t="s">
        <v>1460</v>
      </c>
      <c r="I1310" s="2">
        <v>76953475</v>
      </c>
      <c r="J1310" s="2" t="s">
        <v>3246</v>
      </c>
      <c r="K1310" s="2" t="s">
        <v>2969</v>
      </c>
      <c r="L1310" s="2">
        <v>1879</v>
      </c>
      <c r="M1310" s="2">
        <v>1879</v>
      </c>
      <c r="N1310" s="2" t="str">
        <f t="shared" si="20"/>
        <v>78493927 - ALDA ALDI, DRUŽBA ZA GRADBENIŠTVO IN TRGOVINO, D.O.O.</v>
      </c>
      <c r="O1310" s="2">
        <v>78493927</v>
      </c>
      <c r="P1310" s="2" t="s">
        <v>4705</v>
      </c>
      <c r="Q1310" s="8">
        <v>1800</v>
      </c>
    </row>
    <row r="1311" spans="1:17" x14ac:dyDescent="0.25">
      <c r="A1311" s="2" t="s">
        <v>2846</v>
      </c>
      <c r="B1311" s="2" t="s">
        <v>2847</v>
      </c>
      <c r="C1311" s="2" t="s">
        <v>1427</v>
      </c>
      <c r="D1311" s="2" t="s">
        <v>1459</v>
      </c>
      <c r="E1311" s="2" t="s">
        <v>1460</v>
      </c>
      <c r="F1311" s="2" t="s">
        <v>1428</v>
      </c>
      <c r="G1311" s="2" t="s">
        <v>1522</v>
      </c>
      <c r="H1311" s="2" t="s">
        <v>1460</v>
      </c>
      <c r="I1311" s="2">
        <v>76953475</v>
      </c>
      <c r="J1311" s="2" t="s">
        <v>3246</v>
      </c>
      <c r="K1311" s="2" t="s">
        <v>2969</v>
      </c>
      <c r="L1311" s="2">
        <v>2415</v>
      </c>
      <c r="M1311" s="2">
        <v>2415</v>
      </c>
      <c r="N1311" s="2" t="str">
        <f t="shared" si="20"/>
        <v>78531985 - FF GRADNJE, DRUŽBA ZA GRADBENIŠTVO, PREVOZNIŠTVO, POSREDNIŠTVO IN DRUGE STORITVE, D.O.O.</v>
      </c>
      <c r="O1311" s="2">
        <v>78531985</v>
      </c>
      <c r="P1311" s="2" t="s">
        <v>4706</v>
      </c>
      <c r="Q1311" s="8">
        <v>167.45</v>
      </c>
    </row>
    <row r="1312" spans="1:17" x14ac:dyDescent="0.25">
      <c r="A1312" s="2" t="s">
        <v>2846</v>
      </c>
      <c r="B1312" s="2" t="s">
        <v>2847</v>
      </c>
      <c r="C1312" s="2" t="s">
        <v>1427</v>
      </c>
      <c r="D1312" s="2" t="s">
        <v>1459</v>
      </c>
      <c r="E1312" s="2" t="s">
        <v>1460</v>
      </c>
      <c r="F1312" s="2" t="s">
        <v>1428</v>
      </c>
      <c r="G1312" s="2" t="s">
        <v>1522</v>
      </c>
      <c r="H1312" s="2" t="s">
        <v>1460</v>
      </c>
      <c r="I1312" s="2">
        <v>76953475</v>
      </c>
      <c r="J1312" s="2" t="s">
        <v>3246</v>
      </c>
      <c r="K1312" s="2" t="s">
        <v>2969</v>
      </c>
      <c r="L1312" s="2">
        <v>2196</v>
      </c>
      <c r="M1312" s="2">
        <v>2196</v>
      </c>
      <c r="N1312" s="2" t="str">
        <f t="shared" si="20"/>
        <v>78727413 - GOSTINSKE STORITVE, SVEN TADIĆ S.P.</v>
      </c>
      <c r="O1312" s="2">
        <v>78727413</v>
      </c>
      <c r="P1312" s="2" t="s">
        <v>4707</v>
      </c>
      <c r="Q1312" s="8">
        <v>1080</v>
      </c>
    </row>
    <row r="1313" spans="1:17" x14ac:dyDescent="0.25">
      <c r="A1313" s="2" t="s">
        <v>2846</v>
      </c>
      <c r="B1313" s="2" t="s">
        <v>2847</v>
      </c>
      <c r="C1313" s="2" t="s">
        <v>1427</v>
      </c>
      <c r="D1313" s="2" t="s">
        <v>1459</v>
      </c>
      <c r="E1313" s="2" t="s">
        <v>1460</v>
      </c>
      <c r="F1313" s="2" t="s">
        <v>1428</v>
      </c>
      <c r="G1313" s="2" t="s">
        <v>1522</v>
      </c>
      <c r="H1313" s="2" t="s">
        <v>1460</v>
      </c>
      <c r="I1313" s="2">
        <v>76953475</v>
      </c>
      <c r="J1313" s="2" t="s">
        <v>3246</v>
      </c>
      <c r="K1313" s="2" t="s">
        <v>2969</v>
      </c>
      <c r="L1313" s="2">
        <v>1477</v>
      </c>
      <c r="M1313" s="2">
        <v>1477</v>
      </c>
      <c r="N1313" s="2" t="str">
        <f t="shared" si="20"/>
        <v>78747163 - MK AVTO, VZDRŽEVANJE VOZIL, MILADIN KOSTIĆ S.P.</v>
      </c>
      <c r="O1313" s="2">
        <v>78747163</v>
      </c>
      <c r="P1313" s="2" t="s">
        <v>3633</v>
      </c>
      <c r="Q1313" s="8">
        <v>3600</v>
      </c>
    </row>
    <row r="1314" spans="1:17" x14ac:dyDescent="0.25">
      <c r="A1314" s="2" t="s">
        <v>2846</v>
      </c>
      <c r="B1314" s="2" t="s">
        <v>2847</v>
      </c>
      <c r="C1314" s="2" t="s">
        <v>1427</v>
      </c>
      <c r="D1314" s="2" t="s">
        <v>1459</v>
      </c>
      <c r="E1314" s="2" t="s">
        <v>1460</v>
      </c>
      <c r="F1314" s="2" t="s">
        <v>1428</v>
      </c>
      <c r="G1314" s="2" t="s">
        <v>1522</v>
      </c>
      <c r="H1314" s="2" t="s">
        <v>1460</v>
      </c>
      <c r="I1314" s="2">
        <v>76953475</v>
      </c>
      <c r="J1314" s="2" t="s">
        <v>3246</v>
      </c>
      <c r="K1314" s="2" t="s">
        <v>2969</v>
      </c>
      <c r="L1314" s="2">
        <v>2317</v>
      </c>
      <c r="M1314" s="2">
        <v>2317</v>
      </c>
      <c r="N1314" s="2" t="str">
        <f t="shared" si="20"/>
        <v>78802423 - PREVOZ BLAGA, STANKO ZOBEC S.P.</v>
      </c>
      <c r="O1314" s="2">
        <v>78802423</v>
      </c>
      <c r="P1314" s="2" t="s">
        <v>4708</v>
      </c>
      <c r="Q1314" s="8">
        <v>600</v>
      </c>
    </row>
    <row r="1315" spans="1:17" x14ac:dyDescent="0.25">
      <c r="A1315" s="2" t="s">
        <v>2846</v>
      </c>
      <c r="B1315" s="2" t="s">
        <v>2847</v>
      </c>
      <c r="C1315" s="2" t="s">
        <v>1427</v>
      </c>
      <c r="D1315" s="2" t="s">
        <v>1459</v>
      </c>
      <c r="E1315" s="2" t="s">
        <v>1460</v>
      </c>
      <c r="F1315" s="2" t="s">
        <v>1428</v>
      </c>
      <c r="G1315" s="2" t="s">
        <v>1522</v>
      </c>
      <c r="H1315" s="2" t="s">
        <v>1460</v>
      </c>
      <c r="I1315" s="2">
        <v>76953475</v>
      </c>
      <c r="J1315" s="2" t="s">
        <v>3246</v>
      </c>
      <c r="K1315" s="2" t="s">
        <v>2969</v>
      </c>
      <c r="L1315" s="2">
        <v>836</v>
      </c>
      <c r="M1315" s="2">
        <v>836</v>
      </c>
      <c r="N1315" s="2" t="str">
        <f t="shared" si="20"/>
        <v>78832179 - PIZZERIA TABERNA - S.P. JEREB UROŠ</v>
      </c>
      <c r="O1315" s="2">
        <v>78832179</v>
      </c>
      <c r="P1315" s="2" t="s">
        <v>3634</v>
      </c>
      <c r="Q1315" s="8">
        <v>7365.48</v>
      </c>
    </row>
    <row r="1316" spans="1:17" x14ac:dyDescent="0.25">
      <c r="A1316" s="2" t="s">
        <v>2846</v>
      </c>
      <c r="B1316" s="2" t="s">
        <v>2847</v>
      </c>
      <c r="C1316" s="2" t="s">
        <v>1427</v>
      </c>
      <c r="D1316" s="2" t="s">
        <v>1459</v>
      </c>
      <c r="E1316" s="2" t="s">
        <v>1460</v>
      </c>
      <c r="F1316" s="2" t="s">
        <v>1428</v>
      </c>
      <c r="G1316" s="2" t="s">
        <v>1522</v>
      </c>
      <c r="H1316" s="2" t="s">
        <v>1460</v>
      </c>
      <c r="I1316" s="2">
        <v>76953475</v>
      </c>
      <c r="J1316" s="2" t="s">
        <v>3246</v>
      </c>
      <c r="K1316" s="2" t="s">
        <v>2969</v>
      </c>
      <c r="L1316" s="2">
        <v>2151</v>
      </c>
      <c r="M1316" s="2">
        <v>2151</v>
      </c>
      <c r="N1316" s="2" t="str">
        <f t="shared" si="20"/>
        <v>78864089 - JMMC FINANCE, RAČUNOVODSTVO IN POSLOVNO SVETOVANJE, D.O.O.</v>
      </c>
      <c r="O1316" s="2">
        <v>78864089</v>
      </c>
      <c r="P1316" s="2" t="s">
        <v>4709</v>
      </c>
      <c r="Q1316" s="8">
        <v>1200</v>
      </c>
    </row>
    <row r="1317" spans="1:17" x14ac:dyDescent="0.25">
      <c r="A1317" s="2" t="s">
        <v>2846</v>
      </c>
      <c r="B1317" s="2" t="s">
        <v>2847</v>
      </c>
      <c r="C1317" s="2" t="s">
        <v>1427</v>
      </c>
      <c r="D1317" s="2" t="s">
        <v>1459</v>
      </c>
      <c r="E1317" s="2" t="s">
        <v>1460</v>
      </c>
      <c r="F1317" s="2" t="s">
        <v>1428</v>
      </c>
      <c r="G1317" s="2" t="s">
        <v>1522</v>
      </c>
      <c r="H1317" s="2" t="s">
        <v>1460</v>
      </c>
      <c r="I1317" s="2">
        <v>76953475</v>
      </c>
      <c r="J1317" s="2" t="s">
        <v>3246</v>
      </c>
      <c r="K1317" s="2" t="s">
        <v>2969</v>
      </c>
      <c r="L1317" s="2">
        <v>2050</v>
      </c>
      <c r="M1317" s="2">
        <v>2050</v>
      </c>
      <c r="N1317" s="2" t="str">
        <f t="shared" si="20"/>
        <v>79035167 - VUTE, TRGOVINA, PROIZVODNJA IN STORITVE, D.O.O.</v>
      </c>
      <c r="O1317" s="2">
        <v>79035167</v>
      </c>
      <c r="P1317" s="2" t="s">
        <v>4710</v>
      </c>
      <c r="Q1317" s="8">
        <v>1500</v>
      </c>
    </row>
    <row r="1318" spans="1:17" x14ac:dyDescent="0.25">
      <c r="A1318" s="2" t="s">
        <v>2846</v>
      </c>
      <c r="B1318" s="2" t="s">
        <v>2847</v>
      </c>
      <c r="C1318" s="2" t="s">
        <v>1427</v>
      </c>
      <c r="D1318" s="2" t="s">
        <v>1459</v>
      </c>
      <c r="E1318" s="2" t="s">
        <v>1460</v>
      </c>
      <c r="F1318" s="2" t="s">
        <v>1428</v>
      </c>
      <c r="G1318" s="2" t="s">
        <v>1522</v>
      </c>
      <c r="H1318" s="2" t="s">
        <v>1460</v>
      </c>
      <c r="I1318" s="2">
        <v>76953475</v>
      </c>
      <c r="J1318" s="2" t="s">
        <v>3246</v>
      </c>
      <c r="K1318" s="2" t="s">
        <v>2969</v>
      </c>
      <c r="L1318" s="2">
        <v>824</v>
      </c>
      <c r="M1318" s="2">
        <v>824</v>
      </c>
      <c r="N1318" s="2" t="str">
        <f t="shared" si="20"/>
        <v>79149979 - BOKAL, D.O.O., TRGOVINA, PROIZVODNJA, STORITVE, ŠKOFJA LOKA</v>
      </c>
      <c r="O1318" s="2">
        <v>79149979</v>
      </c>
      <c r="P1318" s="2" t="s">
        <v>4711</v>
      </c>
      <c r="Q1318" s="8">
        <v>7800</v>
      </c>
    </row>
    <row r="1319" spans="1:17" x14ac:dyDescent="0.25">
      <c r="A1319" s="2" t="s">
        <v>2846</v>
      </c>
      <c r="B1319" s="2" t="s">
        <v>2847</v>
      </c>
      <c r="C1319" s="2" t="s">
        <v>1427</v>
      </c>
      <c r="D1319" s="2" t="s">
        <v>1459</v>
      </c>
      <c r="E1319" s="2" t="s">
        <v>1460</v>
      </c>
      <c r="F1319" s="2" t="s">
        <v>1428</v>
      </c>
      <c r="G1319" s="2" t="s">
        <v>1522</v>
      </c>
      <c r="H1319" s="2" t="s">
        <v>1460</v>
      </c>
      <c r="I1319" s="2">
        <v>76953475</v>
      </c>
      <c r="J1319" s="2" t="s">
        <v>3246</v>
      </c>
      <c r="K1319" s="2" t="s">
        <v>2969</v>
      </c>
      <c r="L1319" s="2">
        <v>1871</v>
      </c>
      <c r="M1319" s="2">
        <v>1871</v>
      </c>
      <c r="N1319" s="2" t="str">
        <f t="shared" si="20"/>
        <v>79162622 - MAJ DESIGN, VZDRŽEVANJE IN POPRAVILO VOZIL, MAJDIČ UROŠ S.P.</v>
      </c>
      <c r="O1319" s="2">
        <v>79162622</v>
      </c>
      <c r="P1319" s="2" t="s">
        <v>4712</v>
      </c>
      <c r="Q1319" s="8">
        <v>1800</v>
      </c>
    </row>
    <row r="1320" spans="1:17" x14ac:dyDescent="0.25">
      <c r="A1320" s="2" t="s">
        <v>2846</v>
      </c>
      <c r="B1320" s="2" t="s">
        <v>2847</v>
      </c>
      <c r="C1320" s="2" t="s">
        <v>1427</v>
      </c>
      <c r="D1320" s="2" t="s">
        <v>1459</v>
      </c>
      <c r="E1320" s="2" t="s">
        <v>1460</v>
      </c>
      <c r="F1320" s="2" t="s">
        <v>1428</v>
      </c>
      <c r="G1320" s="2" t="s">
        <v>1522</v>
      </c>
      <c r="H1320" s="2" t="s">
        <v>1460</v>
      </c>
      <c r="I1320" s="2">
        <v>76953475</v>
      </c>
      <c r="J1320" s="2" t="s">
        <v>3246</v>
      </c>
      <c r="K1320" s="2" t="s">
        <v>2969</v>
      </c>
      <c r="L1320" s="2">
        <v>1588</v>
      </c>
      <c r="M1320" s="2">
        <v>1588</v>
      </c>
      <c r="N1320" s="2" t="str">
        <f t="shared" si="20"/>
        <v>79203922 - FRIZERSKI STUDIO AŽBE, AŽBE KOŠČAK S.P.</v>
      </c>
      <c r="O1320" s="2">
        <v>79203922</v>
      </c>
      <c r="P1320" s="2" t="s">
        <v>4713</v>
      </c>
      <c r="Q1320" s="8">
        <v>2700</v>
      </c>
    </row>
    <row r="1321" spans="1:17" x14ac:dyDescent="0.25">
      <c r="A1321" s="2" t="s">
        <v>2846</v>
      </c>
      <c r="B1321" s="2" t="s">
        <v>2847</v>
      </c>
      <c r="C1321" s="2" t="s">
        <v>1427</v>
      </c>
      <c r="D1321" s="2" t="s">
        <v>1459</v>
      </c>
      <c r="E1321" s="2" t="s">
        <v>1460</v>
      </c>
      <c r="F1321" s="2" t="s">
        <v>1428</v>
      </c>
      <c r="G1321" s="2" t="s">
        <v>1522</v>
      </c>
      <c r="H1321" s="2" t="s">
        <v>1460</v>
      </c>
      <c r="I1321" s="2">
        <v>76953475</v>
      </c>
      <c r="J1321" s="2" t="s">
        <v>3246</v>
      </c>
      <c r="K1321" s="2" t="s">
        <v>2969</v>
      </c>
      <c r="L1321" s="2">
        <v>2321</v>
      </c>
      <c r="M1321" s="2">
        <v>2321</v>
      </c>
      <c r="N1321" s="2" t="str">
        <f t="shared" si="20"/>
        <v>79331505 - KLJUČAVNIČARSTVO ANDREJ ISKRA S.P.</v>
      </c>
      <c r="O1321" s="2">
        <v>79331505</v>
      </c>
      <c r="P1321" s="2" t="s">
        <v>3635</v>
      </c>
      <c r="Q1321" s="8">
        <v>600</v>
      </c>
    </row>
    <row r="1322" spans="1:17" x14ac:dyDescent="0.25">
      <c r="A1322" s="2" t="s">
        <v>2846</v>
      </c>
      <c r="B1322" s="2" t="s">
        <v>2847</v>
      </c>
      <c r="C1322" s="2" t="s">
        <v>1427</v>
      </c>
      <c r="D1322" s="2" t="s">
        <v>1459</v>
      </c>
      <c r="E1322" s="2" t="s">
        <v>1460</v>
      </c>
      <c r="F1322" s="2" t="s">
        <v>1428</v>
      </c>
      <c r="G1322" s="2" t="s">
        <v>1522</v>
      </c>
      <c r="H1322" s="2" t="s">
        <v>1460</v>
      </c>
      <c r="I1322" s="2">
        <v>76953475</v>
      </c>
      <c r="J1322" s="2" t="s">
        <v>3246</v>
      </c>
      <c r="K1322" s="2" t="s">
        <v>2969</v>
      </c>
      <c r="L1322" s="2">
        <v>2063</v>
      </c>
      <c r="M1322" s="2">
        <v>2063</v>
      </c>
      <c r="N1322" s="2" t="str">
        <f t="shared" si="20"/>
        <v>79407340 - SEYFOR, POSLOVNE REŠITVE IN SVETOVANJE D.O.O.</v>
      </c>
      <c r="O1322" s="2">
        <v>79407340</v>
      </c>
      <c r="P1322" s="2" t="s">
        <v>4714</v>
      </c>
      <c r="Q1322" s="8">
        <v>1500</v>
      </c>
    </row>
    <row r="1323" spans="1:17" x14ac:dyDescent="0.25">
      <c r="A1323" s="2" t="s">
        <v>2846</v>
      </c>
      <c r="B1323" s="2" t="s">
        <v>2847</v>
      </c>
      <c r="C1323" s="2" t="s">
        <v>1427</v>
      </c>
      <c r="D1323" s="2" t="s">
        <v>1459</v>
      </c>
      <c r="E1323" s="2" t="s">
        <v>1460</v>
      </c>
      <c r="F1323" s="2" t="s">
        <v>1428</v>
      </c>
      <c r="G1323" s="2" t="s">
        <v>1522</v>
      </c>
      <c r="H1323" s="2" t="s">
        <v>1460</v>
      </c>
      <c r="I1323" s="2">
        <v>76953475</v>
      </c>
      <c r="J1323" s="2" t="s">
        <v>3246</v>
      </c>
      <c r="K1323" s="2" t="s">
        <v>2969</v>
      </c>
      <c r="L1323" s="2">
        <v>1659</v>
      </c>
      <c r="M1323" s="2">
        <v>1659</v>
      </c>
      <c r="N1323" s="2" t="str">
        <f t="shared" si="20"/>
        <v>79455557 - VRATCOM STORITVE D.O.O.</v>
      </c>
      <c r="O1323" s="2">
        <v>79455557</v>
      </c>
      <c r="P1323" s="2" t="s">
        <v>4715</v>
      </c>
      <c r="Q1323" s="8">
        <v>2400</v>
      </c>
    </row>
    <row r="1324" spans="1:17" x14ac:dyDescent="0.25">
      <c r="A1324" s="2" t="s">
        <v>2846</v>
      </c>
      <c r="B1324" s="2" t="s">
        <v>2847</v>
      </c>
      <c r="C1324" s="2" t="s">
        <v>1427</v>
      </c>
      <c r="D1324" s="2" t="s">
        <v>1459</v>
      </c>
      <c r="E1324" s="2" t="s">
        <v>1460</v>
      </c>
      <c r="F1324" s="2" t="s">
        <v>1428</v>
      </c>
      <c r="G1324" s="2" t="s">
        <v>1522</v>
      </c>
      <c r="H1324" s="2" t="s">
        <v>1460</v>
      </c>
      <c r="I1324" s="2">
        <v>76953475</v>
      </c>
      <c r="J1324" s="2" t="s">
        <v>3246</v>
      </c>
      <c r="K1324" s="2" t="s">
        <v>2969</v>
      </c>
      <c r="L1324" s="2">
        <v>1376</v>
      </c>
      <c r="M1324" s="2">
        <v>1376</v>
      </c>
      <c r="N1324" s="2" t="str">
        <f t="shared" si="20"/>
        <v>79478778 - JANO TRANSPORT, ORGANIZIRANJE PREVOZOV IN SERVIS NA TERENU, D.O.O.</v>
      </c>
      <c r="O1324" s="2">
        <v>79478778</v>
      </c>
      <c r="P1324" s="2" t="s">
        <v>4716</v>
      </c>
      <c r="Q1324" s="8">
        <v>4200</v>
      </c>
    </row>
    <row r="1325" spans="1:17" x14ac:dyDescent="0.25">
      <c r="A1325" s="2" t="s">
        <v>2846</v>
      </c>
      <c r="B1325" s="2" t="s">
        <v>2847</v>
      </c>
      <c r="C1325" s="2" t="s">
        <v>1427</v>
      </c>
      <c r="D1325" s="2" t="s">
        <v>1459</v>
      </c>
      <c r="E1325" s="2" t="s">
        <v>1460</v>
      </c>
      <c r="F1325" s="2" t="s">
        <v>1428</v>
      </c>
      <c r="G1325" s="2" t="s">
        <v>1522</v>
      </c>
      <c r="H1325" s="2" t="s">
        <v>1460</v>
      </c>
      <c r="I1325" s="2">
        <v>76953475</v>
      </c>
      <c r="J1325" s="2" t="s">
        <v>3246</v>
      </c>
      <c r="K1325" s="2" t="s">
        <v>2969</v>
      </c>
      <c r="L1325" s="2">
        <v>2054</v>
      </c>
      <c r="M1325" s="2">
        <v>2054</v>
      </c>
      <c r="N1325" s="2" t="str">
        <f t="shared" si="20"/>
        <v>79479804 - VARMIG KLJUČAVNIČARSTVO IN STROJNA OBDELAVA D.O.O. KOPER</v>
      </c>
      <c r="O1325" s="2">
        <v>79479804</v>
      </c>
      <c r="P1325" s="2" t="s">
        <v>4717</v>
      </c>
      <c r="Q1325" s="8">
        <v>1500</v>
      </c>
    </row>
    <row r="1326" spans="1:17" x14ac:dyDescent="0.25">
      <c r="A1326" s="2" t="s">
        <v>2846</v>
      </c>
      <c r="B1326" s="2" t="s">
        <v>2847</v>
      </c>
      <c r="C1326" s="2" t="s">
        <v>1427</v>
      </c>
      <c r="D1326" s="2" t="s">
        <v>1459</v>
      </c>
      <c r="E1326" s="2" t="s">
        <v>1460</v>
      </c>
      <c r="F1326" s="2" t="s">
        <v>1428</v>
      </c>
      <c r="G1326" s="2" t="s">
        <v>1522</v>
      </c>
      <c r="H1326" s="2" t="s">
        <v>1460</v>
      </c>
      <c r="I1326" s="2">
        <v>76953475</v>
      </c>
      <c r="J1326" s="2" t="s">
        <v>3246</v>
      </c>
      <c r="K1326" s="2" t="s">
        <v>2969</v>
      </c>
      <c r="L1326" s="2">
        <v>685</v>
      </c>
      <c r="M1326" s="2">
        <v>685</v>
      </c>
      <c r="N1326" s="2" t="str">
        <f t="shared" si="20"/>
        <v>79551254 - MARUMI GROUP INTERNATIONAL D.O.O.</v>
      </c>
      <c r="O1326" s="2">
        <v>79551254</v>
      </c>
      <c r="P1326" s="2" t="s">
        <v>5039</v>
      </c>
      <c r="Q1326" s="8">
        <v>4320</v>
      </c>
    </row>
    <row r="1327" spans="1:17" x14ac:dyDescent="0.25">
      <c r="A1327" s="2" t="s">
        <v>2846</v>
      </c>
      <c r="B1327" s="2" t="s">
        <v>2847</v>
      </c>
      <c r="C1327" s="2" t="s">
        <v>1427</v>
      </c>
      <c r="D1327" s="2" t="s">
        <v>1459</v>
      </c>
      <c r="E1327" s="2" t="s">
        <v>1460</v>
      </c>
      <c r="F1327" s="2" t="s">
        <v>1428</v>
      </c>
      <c r="G1327" s="2" t="s">
        <v>1522</v>
      </c>
      <c r="H1327" s="2" t="s">
        <v>1460</v>
      </c>
      <c r="I1327" s="2">
        <v>76953475</v>
      </c>
      <c r="J1327" s="2" t="s">
        <v>3246</v>
      </c>
      <c r="K1327" s="2" t="s">
        <v>2969</v>
      </c>
      <c r="L1327" s="2">
        <v>1017</v>
      </c>
      <c r="M1327" s="2">
        <v>1017</v>
      </c>
      <c r="N1327" s="2" t="str">
        <f t="shared" si="20"/>
        <v>79639976 - AVTO STORITVE JAVORNIK, POPRAVILA IN VZDRŽEVANJE MOTORNIH VOZIL, D.O.O.</v>
      </c>
      <c r="O1327" s="2">
        <v>79639976</v>
      </c>
      <c r="P1327" s="2" t="s">
        <v>4718</v>
      </c>
      <c r="Q1327" s="8">
        <v>5400</v>
      </c>
    </row>
    <row r="1328" spans="1:17" x14ac:dyDescent="0.25">
      <c r="A1328" s="2" t="s">
        <v>2846</v>
      </c>
      <c r="B1328" s="2" t="s">
        <v>2847</v>
      </c>
      <c r="C1328" s="2" t="s">
        <v>1427</v>
      </c>
      <c r="D1328" s="2" t="s">
        <v>1459</v>
      </c>
      <c r="E1328" s="2" t="s">
        <v>1460</v>
      </c>
      <c r="F1328" s="2" t="s">
        <v>1428</v>
      </c>
      <c r="G1328" s="2" t="s">
        <v>1522</v>
      </c>
      <c r="H1328" s="2" t="s">
        <v>1460</v>
      </c>
      <c r="I1328" s="2">
        <v>76953475</v>
      </c>
      <c r="J1328" s="2" t="s">
        <v>3246</v>
      </c>
      <c r="K1328" s="2" t="s">
        <v>2969</v>
      </c>
      <c r="L1328" s="2">
        <v>2006</v>
      </c>
      <c r="M1328" s="2">
        <v>2006</v>
      </c>
      <c r="N1328" s="2" t="str">
        <f t="shared" si="20"/>
        <v>79666264 - EETI,ELEKTROMEHANIKA ZA TT NAPRAVE, MONTAŽA ANTEN IN NOSILCEV,ELEKTROENERGETSKI IN VARSTVENOTEHNIČNI INŽENIRING,IZGRADNJA,PREGLED,VZDRŽEVANJE IN UPRAVLJANJE ELEKTROENERGETSKIH SISTEMOV, JANEZ ING.JAVŠOVEC S.P.</v>
      </c>
      <c r="O1328" s="2">
        <v>79666264</v>
      </c>
      <c r="P1328" s="2" t="s">
        <v>3636</v>
      </c>
      <c r="Q1328" s="8">
        <v>1800</v>
      </c>
    </row>
    <row r="1329" spans="1:17" x14ac:dyDescent="0.25">
      <c r="A1329" s="2" t="s">
        <v>2846</v>
      </c>
      <c r="B1329" s="2" t="s">
        <v>2847</v>
      </c>
      <c r="C1329" s="2" t="s">
        <v>1427</v>
      </c>
      <c r="D1329" s="2" t="s">
        <v>1459</v>
      </c>
      <c r="E1329" s="2" t="s">
        <v>1460</v>
      </c>
      <c r="F1329" s="2" t="s">
        <v>1428</v>
      </c>
      <c r="G1329" s="2" t="s">
        <v>1522</v>
      </c>
      <c r="H1329" s="2" t="s">
        <v>1460</v>
      </c>
      <c r="I1329" s="2">
        <v>76953475</v>
      </c>
      <c r="J1329" s="2" t="s">
        <v>3246</v>
      </c>
      <c r="K1329" s="2" t="s">
        <v>2969</v>
      </c>
      <c r="L1329" s="2">
        <v>1056</v>
      </c>
      <c r="M1329" s="2">
        <v>1056</v>
      </c>
      <c r="N1329" s="2" t="str">
        <f t="shared" si="20"/>
        <v>79755046 - OBLAČEK TRGOVINA IN STORITVE D.O.O.</v>
      </c>
      <c r="O1329" s="2">
        <v>79755046</v>
      </c>
      <c r="P1329" s="2" t="s">
        <v>4719</v>
      </c>
      <c r="Q1329" s="8">
        <v>5400</v>
      </c>
    </row>
    <row r="1330" spans="1:17" x14ac:dyDescent="0.25">
      <c r="A1330" s="2" t="s">
        <v>2846</v>
      </c>
      <c r="B1330" s="2" t="s">
        <v>2847</v>
      </c>
      <c r="C1330" s="2" t="s">
        <v>1427</v>
      </c>
      <c r="D1330" s="2" t="s">
        <v>1459</v>
      </c>
      <c r="E1330" s="2" t="s">
        <v>1460</v>
      </c>
      <c r="F1330" s="2" t="s">
        <v>1428</v>
      </c>
      <c r="G1330" s="2" t="s">
        <v>1522</v>
      </c>
      <c r="H1330" s="2" t="s">
        <v>1460</v>
      </c>
      <c r="I1330" s="2">
        <v>76953475</v>
      </c>
      <c r="J1330" s="2" t="s">
        <v>3246</v>
      </c>
      <c r="K1330" s="2" t="s">
        <v>2969</v>
      </c>
      <c r="L1330" s="2">
        <v>1889</v>
      </c>
      <c r="M1330" s="2">
        <v>1889</v>
      </c>
      <c r="N1330" s="2" t="str">
        <f t="shared" si="20"/>
        <v>79766633 - MANTO INFORMACIJSKI INŽENIRING D.O.O.</v>
      </c>
      <c r="O1330" s="2">
        <v>79766633</v>
      </c>
      <c r="P1330" s="2" t="s">
        <v>4720</v>
      </c>
      <c r="Q1330" s="8">
        <v>1800</v>
      </c>
    </row>
    <row r="1331" spans="1:17" x14ac:dyDescent="0.25">
      <c r="A1331" s="2" t="s">
        <v>2846</v>
      </c>
      <c r="B1331" s="2" t="s">
        <v>2847</v>
      </c>
      <c r="C1331" s="2" t="s">
        <v>1427</v>
      </c>
      <c r="D1331" s="2" t="s">
        <v>1459</v>
      </c>
      <c r="E1331" s="2" t="s">
        <v>1460</v>
      </c>
      <c r="F1331" s="2" t="s">
        <v>1428</v>
      </c>
      <c r="G1331" s="2" t="s">
        <v>1522</v>
      </c>
      <c r="H1331" s="2" t="s">
        <v>1460</v>
      </c>
      <c r="I1331" s="2">
        <v>76953475</v>
      </c>
      <c r="J1331" s="2" t="s">
        <v>3246</v>
      </c>
      <c r="K1331" s="2" t="s">
        <v>2969</v>
      </c>
      <c r="L1331" s="2">
        <v>1378</v>
      </c>
      <c r="M1331" s="2">
        <v>1378</v>
      </c>
      <c r="N1331" s="2" t="str">
        <f t="shared" si="20"/>
        <v>79766676 - GOBI D.O.O., POSREDNIŠTVO IN TRGOVINA</v>
      </c>
      <c r="O1331" s="2">
        <v>79766676</v>
      </c>
      <c r="P1331" s="2" t="s">
        <v>4721</v>
      </c>
      <c r="Q1331" s="8">
        <v>4200</v>
      </c>
    </row>
    <row r="1332" spans="1:17" x14ac:dyDescent="0.25">
      <c r="A1332" s="2" t="s">
        <v>2846</v>
      </c>
      <c r="B1332" s="2" t="s">
        <v>2847</v>
      </c>
      <c r="C1332" s="2" t="s">
        <v>1427</v>
      </c>
      <c r="D1332" s="2" t="s">
        <v>1459</v>
      </c>
      <c r="E1332" s="2" t="s">
        <v>1460</v>
      </c>
      <c r="F1332" s="2" t="s">
        <v>1428</v>
      </c>
      <c r="G1332" s="2" t="s">
        <v>1522</v>
      </c>
      <c r="H1332" s="2" t="s">
        <v>1460</v>
      </c>
      <c r="I1332" s="2">
        <v>76953475</v>
      </c>
      <c r="J1332" s="2" t="s">
        <v>3246</v>
      </c>
      <c r="K1332" s="2" t="s">
        <v>2969</v>
      </c>
      <c r="L1332" s="2">
        <v>1040</v>
      </c>
      <c r="M1332" s="2">
        <v>1040</v>
      </c>
      <c r="N1332" s="2" t="str">
        <f t="shared" si="20"/>
        <v>79876404 - LOKATEKS, PODJETJE ZA ZAPOSLOVANJE INVALIDOV, D.O.O. ŠKOFJA LOKA</v>
      </c>
      <c r="O1332" s="2">
        <v>79876404</v>
      </c>
      <c r="P1332" s="2" t="s">
        <v>4722</v>
      </c>
      <c r="Q1332" s="8">
        <v>5400</v>
      </c>
    </row>
    <row r="1333" spans="1:17" x14ac:dyDescent="0.25">
      <c r="A1333" s="2" t="s">
        <v>2846</v>
      </c>
      <c r="B1333" s="2" t="s">
        <v>2847</v>
      </c>
      <c r="C1333" s="2" t="s">
        <v>1427</v>
      </c>
      <c r="D1333" s="2" t="s">
        <v>1459</v>
      </c>
      <c r="E1333" s="2" t="s">
        <v>1460</v>
      </c>
      <c r="F1333" s="2" t="s">
        <v>1428</v>
      </c>
      <c r="G1333" s="2" t="s">
        <v>1522</v>
      </c>
      <c r="H1333" s="2" t="s">
        <v>1460</v>
      </c>
      <c r="I1333" s="2">
        <v>76953475</v>
      </c>
      <c r="J1333" s="2" t="s">
        <v>3246</v>
      </c>
      <c r="K1333" s="2" t="s">
        <v>2969</v>
      </c>
      <c r="L1333" s="2">
        <v>1445</v>
      </c>
      <c r="M1333" s="2">
        <v>1445</v>
      </c>
      <c r="N1333" s="2" t="str">
        <f t="shared" si="20"/>
        <v>79918409 - ML GRADBENE STORITVE MIHA LUŽAR S.P.</v>
      </c>
      <c r="O1333" s="2">
        <v>79918409</v>
      </c>
      <c r="P1333" s="2" t="s">
        <v>4723</v>
      </c>
      <c r="Q1333" s="8">
        <v>3762.95</v>
      </c>
    </row>
    <row r="1334" spans="1:17" x14ac:dyDescent="0.25">
      <c r="A1334" s="2" t="s">
        <v>2846</v>
      </c>
      <c r="B1334" s="2" t="s">
        <v>2847</v>
      </c>
      <c r="C1334" s="2" t="s">
        <v>1427</v>
      </c>
      <c r="D1334" s="2" t="s">
        <v>1459</v>
      </c>
      <c r="E1334" s="2" t="s">
        <v>1460</v>
      </c>
      <c r="F1334" s="2" t="s">
        <v>1428</v>
      </c>
      <c r="G1334" s="2" t="s">
        <v>1522</v>
      </c>
      <c r="H1334" s="2" t="s">
        <v>1460</v>
      </c>
      <c r="I1334" s="2">
        <v>76953475</v>
      </c>
      <c r="J1334" s="2" t="s">
        <v>3246</v>
      </c>
      <c r="K1334" s="2" t="s">
        <v>2969</v>
      </c>
      <c r="L1334" s="2">
        <v>1497</v>
      </c>
      <c r="M1334" s="2">
        <v>1497</v>
      </c>
      <c r="N1334" s="2" t="str">
        <f t="shared" si="20"/>
        <v>80064345 - SMREKCA ZAKLJUČNA DELA V GRADBENIŠTVU IN STORITVE, D.O.O.</v>
      </c>
      <c r="O1334" s="2">
        <v>80064345</v>
      </c>
      <c r="P1334" s="2" t="s">
        <v>4724</v>
      </c>
      <c r="Q1334" s="8">
        <v>3300</v>
      </c>
    </row>
    <row r="1335" spans="1:17" x14ac:dyDescent="0.25">
      <c r="A1335" s="2" t="s">
        <v>2846</v>
      </c>
      <c r="B1335" s="2" t="s">
        <v>2847</v>
      </c>
      <c r="C1335" s="2" t="s">
        <v>1427</v>
      </c>
      <c r="D1335" s="2" t="s">
        <v>1459</v>
      </c>
      <c r="E1335" s="2" t="s">
        <v>1460</v>
      </c>
      <c r="F1335" s="2" t="s">
        <v>1428</v>
      </c>
      <c r="G1335" s="2" t="s">
        <v>1522</v>
      </c>
      <c r="H1335" s="2" t="s">
        <v>1460</v>
      </c>
      <c r="I1335" s="2">
        <v>76953475</v>
      </c>
      <c r="J1335" s="2" t="s">
        <v>3246</v>
      </c>
      <c r="K1335" s="2" t="s">
        <v>2969</v>
      </c>
      <c r="L1335" s="2">
        <v>1865</v>
      </c>
      <c r="M1335" s="2">
        <v>1865</v>
      </c>
      <c r="N1335" s="2" t="str">
        <f t="shared" si="20"/>
        <v>80090460 - AVTOSERVIS BRANKO KRAJNC S.P.</v>
      </c>
      <c r="O1335" s="2">
        <v>80090460</v>
      </c>
      <c r="P1335" s="2" t="s">
        <v>3637</v>
      </c>
      <c r="Q1335" s="8">
        <v>1800</v>
      </c>
    </row>
    <row r="1336" spans="1:17" x14ac:dyDescent="0.25">
      <c r="A1336" s="2" t="s">
        <v>2846</v>
      </c>
      <c r="B1336" s="2" t="s">
        <v>2847</v>
      </c>
      <c r="C1336" s="2" t="s">
        <v>1427</v>
      </c>
      <c r="D1336" s="2" t="s">
        <v>1459</v>
      </c>
      <c r="E1336" s="2" t="s">
        <v>1460</v>
      </c>
      <c r="F1336" s="2" t="s">
        <v>1428</v>
      </c>
      <c r="G1336" s="2" t="s">
        <v>1522</v>
      </c>
      <c r="H1336" s="2" t="s">
        <v>1460</v>
      </c>
      <c r="I1336" s="2">
        <v>76953475</v>
      </c>
      <c r="J1336" s="2" t="s">
        <v>3246</v>
      </c>
      <c r="K1336" s="2" t="s">
        <v>2969</v>
      </c>
      <c r="L1336" s="2">
        <v>2049</v>
      </c>
      <c r="M1336" s="2">
        <v>2049</v>
      </c>
      <c r="N1336" s="2" t="str">
        <f t="shared" si="20"/>
        <v>80278388 - LEPOTNI STUDIO BODILICIOUS KARINA TERBEC S.P.</v>
      </c>
      <c r="O1336" s="2">
        <v>80278388</v>
      </c>
      <c r="P1336" s="2" t="s">
        <v>4725</v>
      </c>
      <c r="Q1336" s="8">
        <v>1500</v>
      </c>
    </row>
    <row r="1337" spans="1:17" x14ac:dyDescent="0.25">
      <c r="A1337" s="2" t="s">
        <v>2846</v>
      </c>
      <c r="B1337" s="2" t="s">
        <v>2847</v>
      </c>
      <c r="C1337" s="2" t="s">
        <v>1427</v>
      </c>
      <c r="D1337" s="2" t="s">
        <v>1459</v>
      </c>
      <c r="E1337" s="2" t="s">
        <v>1460</v>
      </c>
      <c r="F1337" s="2" t="s">
        <v>1428</v>
      </c>
      <c r="G1337" s="2" t="s">
        <v>1522</v>
      </c>
      <c r="H1337" s="2" t="s">
        <v>1460</v>
      </c>
      <c r="I1337" s="2">
        <v>76953475</v>
      </c>
      <c r="J1337" s="2" t="s">
        <v>3246</v>
      </c>
      <c r="K1337" s="2" t="s">
        <v>2969</v>
      </c>
      <c r="L1337" s="2">
        <v>1662</v>
      </c>
      <c r="M1337" s="2">
        <v>1662</v>
      </c>
      <c r="N1337" s="2" t="str">
        <f t="shared" si="20"/>
        <v>80289894 - ALMAPEK, TRGOVINA, SERVIS IN PROIZVODNJA, D.O.O.</v>
      </c>
      <c r="O1337" s="2">
        <v>80289894</v>
      </c>
      <c r="P1337" s="2" t="s">
        <v>4726</v>
      </c>
      <c r="Q1337" s="8">
        <v>2400</v>
      </c>
    </row>
    <row r="1338" spans="1:17" x14ac:dyDescent="0.25">
      <c r="A1338" s="2" t="s">
        <v>2846</v>
      </c>
      <c r="B1338" s="2" t="s">
        <v>2847</v>
      </c>
      <c r="C1338" s="2" t="s">
        <v>1427</v>
      </c>
      <c r="D1338" s="2" t="s">
        <v>1459</v>
      </c>
      <c r="E1338" s="2" t="s">
        <v>1460</v>
      </c>
      <c r="F1338" s="2" t="s">
        <v>1428</v>
      </c>
      <c r="G1338" s="2" t="s">
        <v>1522</v>
      </c>
      <c r="H1338" s="2" t="s">
        <v>1460</v>
      </c>
      <c r="I1338" s="2">
        <v>76953475</v>
      </c>
      <c r="J1338" s="2" t="s">
        <v>3246</v>
      </c>
      <c r="K1338" s="2" t="s">
        <v>2969</v>
      </c>
      <c r="L1338" s="2">
        <v>371</v>
      </c>
      <c r="M1338" s="2">
        <v>371</v>
      </c>
      <c r="N1338" s="2" t="str">
        <f t="shared" si="20"/>
        <v>80308503 - ŠEMRL FRANCI S.P.</v>
      </c>
      <c r="O1338" s="2">
        <v>80308503</v>
      </c>
      <c r="P1338" s="2" t="s">
        <v>51</v>
      </c>
      <c r="Q1338" s="8">
        <v>1800</v>
      </c>
    </row>
    <row r="1339" spans="1:17" x14ac:dyDescent="0.25">
      <c r="A1339" s="2" t="s">
        <v>2846</v>
      </c>
      <c r="B1339" s="2" t="s">
        <v>2847</v>
      </c>
      <c r="C1339" s="2" t="s">
        <v>1427</v>
      </c>
      <c r="D1339" s="2" t="s">
        <v>1459</v>
      </c>
      <c r="E1339" s="2" t="s">
        <v>1460</v>
      </c>
      <c r="F1339" s="2" t="s">
        <v>1428</v>
      </c>
      <c r="G1339" s="2" t="s">
        <v>1522</v>
      </c>
      <c r="H1339" s="2" t="s">
        <v>1460</v>
      </c>
      <c r="I1339" s="2">
        <v>76953475</v>
      </c>
      <c r="J1339" s="2" t="s">
        <v>3246</v>
      </c>
      <c r="K1339" s="2" t="s">
        <v>2969</v>
      </c>
      <c r="L1339" s="2">
        <v>2067</v>
      </c>
      <c r="M1339" s="2">
        <v>2067</v>
      </c>
      <c r="N1339" s="2" t="str">
        <f t="shared" si="20"/>
        <v>80311121 - GRADBENIŠTVO ŽELJKO BUKOVNIK S.P.</v>
      </c>
      <c r="O1339" s="2">
        <v>80311121</v>
      </c>
      <c r="P1339" s="2" t="s">
        <v>4727</v>
      </c>
      <c r="Q1339" s="8">
        <v>1500</v>
      </c>
    </row>
    <row r="1340" spans="1:17" x14ac:dyDescent="0.25">
      <c r="A1340" s="2" t="s">
        <v>2846</v>
      </c>
      <c r="B1340" s="2" t="s">
        <v>2847</v>
      </c>
      <c r="C1340" s="2" t="s">
        <v>1427</v>
      </c>
      <c r="D1340" s="2" t="s">
        <v>1459</v>
      </c>
      <c r="E1340" s="2" t="s">
        <v>1460</v>
      </c>
      <c r="F1340" s="2" t="s">
        <v>1428</v>
      </c>
      <c r="G1340" s="2" t="s">
        <v>1522</v>
      </c>
      <c r="H1340" s="2" t="s">
        <v>1460</v>
      </c>
      <c r="I1340" s="2">
        <v>76953475</v>
      </c>
      <c r="J1340" s="2" t="s">
        <v>3246</v>
      </c>
      <c r="K1340" s="2" t="s">
        <v>2969</v>
      </c>
      <c r="L1340" s="2">
        <v>1012</v>
      </c>
      <c r="M1340" s="2">
        <v>1012</v>
      </c>
      <c r="N1340" s="2" t="str">
        <f t="shared" si="20"/>
        <v>80393551 - FERMEDICA DAVID FERLE S.P.</v>
      </c>
      <c r="O1340" s="2">
        <v>80393551</v>
      </c>
      <c r="P1340" s="2" t="s">
        <v>3638</v>
      </c>
      <c r="Q1340" s="8">
        <v>5400</v>
      </c>
    </row>
    <row r="1341" spans="1:17" x14ac:dyDescent="0.25">
      <c r="A1341" s="2" t="s">
        <v>2846</v>
      </c>
      <c r="B1341" s="2" t="s">
        <v>2847</v>
      </c>
      <c r="C1341" s="2" t="s">
        <v>1427</v>
      </c>
      <c r="D1341" s="2" t="s">
        <v>1459</v>
      </c>
      <c r="E1341" s="2" t="s">
        <v>1460</v>
      </c>
      <c r="F1341" s="2" t="s">
        <v>1428</v>
      </c>
      <c r="G1341" s="2" t="s">
        <v>1522</v>
      </c>
      <c r="H1341" s="2" t="s">
        <v>1460</v>
      </c>
      <c r="I1341" s="2">
        <v>76953475</v>
      </c>
      <c r="J1341" s="2" t="s">
        <v>3246</v>
      </c>
      <c r="K1341" s="2" t="s">
        <v>2969</v>
      </c>
      <c r="L1341" s="2">
        <v>1014</v>
      </c>
      <c r="M1341" s="2">
        <v>1014</v>
      </c>
      <c r="N1341" s="2" t="str">
        <f t="shared" si="20"/>
        <v>80408834 - FRIZERSKI MOJSTER "BERNARDA" ZUCCA KASTELIC BERNARDA S.P.</v>
      </c>
      <c r="O1341" s="2">
        <v>80408834</v>
      </c>
      <c r="P1341" s="2" t="s">
        <v>3639</v>
      </c>
      <c r="Q1341" s="8">
        <v>5400</v>
      </c>
    </row>
    <row r="1342" spans="1:17" x14ac:dyDescent="0.25">
      <c r="A1342" s="2" t="s">
        <v>2846</v>
      </c>
      <c r="B1342" s="2" t="s">
        <v>2847</v>
      </c>
      <c r="C1342" s="2" t="s">
        <v>1427</v>
      </c>
      <c r="D1342" s="2" t="s">
        <v>1459</v>
      </c>
      <c r="E1342" s="2" t="s">
        <v>1460</v>
      </c>
      <c r="F1342" s="2" t="s">
        <v>1428</v>
      </c>
      <c r="G1342" s="2" t="s">
        <v>1522</v>
      </c>
      <c r="H1342" s="2" t="s">
        <v>1460</v>
      </c>
      <c r="I1342" s="2">
        <v>76953475</v>
      </c>
      <c r="J1342" s="2" t="s">
        <v>3246</v>
      </c>
      <c r="K1342" s="2" t="s">
        <v>2969</v>
      </c>
      <c r="L1342" s="2">
        <v>1228</v>
      </c>
      <c r="M1342" s="2">
        <v>1228</v>
      </c>
      <c r="N1342" s="2" t="str">
        <f t="shared" si="20"/>
        <v>80456235 - FIZIO ENIGMA, FIZIOTERAPIJA, D.O.O.</v>
      </c>
      <c r="O1342" s="2">
        <v>80456235</v>
      </c>
      <c r="P1342" s="2" t="s">
        <v>4728</v>
      </c>
      <c r="Q1342" s="8">
        <v>5100</v>
      </c>
    </row>
    <row r="1343" spans="1:17" x14ac:dyDescent="0.25">
      <c r="A1343" s="2" t="s">
        <v>2846</v>
      </c>
      <c r="B1343" s="2" t="s">
        <v>2847</v>
      </c>
      <c r="C1343" s="2" t="s">
        <v>1427</v>
      </c>
      <c r="D1343" s="2" t="s">
        <v>1459</v>
      </c>
      <c r="E1343" s="2" t="s">
        <v>1460</v>
      </c>
      <c r="F1343" s="2" t="s">
        <v>1428</v>
      </c>
      <c r="G1343" s="2" t="s">
        <v>1522</v>
      </c>
      <c r="H1343" s="2" t="s">
        <v>1460</v>
      </c>
      <c r="I1343" s="2">
        <v>76953475</v>
      </c>
      <c r="J1343" s="2" t="s">
        <v>3246</v>
      </c>
      <c r="K1343" s="2" t="s">
        <v>2969</v>
      </c>
      <c r="L1343" s="2">
        <v>1578</v>
      </c>
      <c r="M1343" s="2">
        <v>1578</v>
      </c>
      <c r="N1343" s="2" t="str">
        <f t="shared" si="20"/>
        <v>81005024 - MIZARSTVO NOSE JANEZ NOSE S.P.</v>
      </c>
      <c r="O1343" s="2">
        <v>81005024</v>
      </c>
      <c r="P1343" s="2" t="s">
        <v>3640</v>
      </c>
      <c r="Q1343" s="8">
        <v>2700</v>
      </c>
    </row>
    <row r="1344" spans="1:17" x14ac:dyDescent="0.25">
      <c r="A1344" s="2" t="s">
        <v>2846</v>
      </c>
      <c r="B1344" s="2" t="s">
        <v>2847</v>
      </c>
      <c r="C1344" s="2" t="s">
        <v>1427</v>
      </c>
      <c r="D1344" s="2" t="s">
        <v>1459</v>
      </c>
      <c r="E1344" s="2" t="s">
        <v>1460</v>
      </c>
      <c r="F1344" s="2" t="s">
        <v>1428</v>
      </c>
      <c r="G1344" s="2" t="s">
        <v>1522</v>
      </c>
      <c r="H1344" s="2" t="s">
        <v>1460</v>
      </c>
      <c r="I1344" s="2">
        <v>76953475</v>
      </c>
      <c r="J1344" s="2" t="s">
        <v>3246</v>
      </c>
      <c r="K1344" s="2" t="s">
        <v>2969</v>
      </c>
      <c r="L1344" s="2">
        <v>1312</v>
      </c>
      <c r="M1344" s="2">
        <v>1312</v>
      </c>
      <c r="N1344" s="2" t="str">
        <f t="shared" si="20"/>
        <v>81050984 - GOLTE D.O.O., ZIMSKO LETNI TURISTIČNI CENTER</v>
      </c>
      <c r="O1344" s="2">
        <v>81050984</v>
      </c>
      <c r="P1344" s="2" t="s">
        <v>4729</v>
      </c>
      <c r="Q1344" s="8">
        <v>4731.8999999999996</v>
      </c>
    </row>
    <row r="1345" spans="1:17" x14ac:dyDescent="0.25">
      <c r="A1345" s="2" t="s">
        <v>2846</v>
      </c>
      <c r="B1345" s="2" t="s">
        <v>2847</v>
      </c>
      <c r="C1345" s="2" t="s">
        <v>1427</v>
      </c>
      <c r="D1345" s="2" t="s">
        <v>1459</v>
      </c>
      <c r="E1345" s="2" t="s">
        <v>1460</v>
      </c>
      <c r="F1345" s="2" t="s">
        <v>1428</v>
      </c>
      <c r="G1345" s="2" t="s">
        <v>1522</v>
      </c>
      <c r="H1345" s="2" t="s">
        <v>1460</v>
      </c>
      <c r="I1345" s="2">
        <v>76953475</v>
      </c>
      <c r="J1345" s="2" t="s">
        <v>3246</v>
      </c>
      <c r="K1345" s="2" t="s">
        <v>2969</v>
      </c>
      <c r="L1345" s="2">
        <v>877</v>
      </c>
      <c r="M1345" s="2">
        <v>877</v>
      </c>
      <c r="N1345" s="2" t="str">
        <f t="shared" si="20"/>
        <v>81241267 - SAVAL ALEŠ AVSENEK, SANACIJE DIMNIKOV, D.O.O.</v>
      </c>
      <c r="O1345" s="2">
        <v>81241267</v>
      </c>
      <c r="P1345" s="2" t="s">
        <v>4730</v>
      </c>
      <c r="Q1345" s="8">
        <v>6480</v>
      </c>
    </row>
    <row r="1346" spans="1:17" x14ac:dyDescent="0.25">
      <c r="A1346" s="2" t="s">
        <v>2846</v>
      </c>
      <c r="B1346" s="2" t="s">
        <v>2847</v>
      </c>
      <c r="C1346" s="2" t="s">
        <v>1427</v>
      </c>
      <c r="D1346" s="2" t="s">
        <v>1459</v>
      </c>
      <c r="E1346" s="2" t="s">
        <v>1460</v>
      </c>
      <c r="F1346" s="2" t="s">
        <v>1428</v>
      </c>
      <c r="G1346" s="2" t="s">
        <v>1522</v>
      </c>
      <c r="H1346" s="2" t="s">
        <v>1460</v>
      </c>
      <c r="I1346" s="2">
        <v>76953475</v>
      </c>
      <c r="J1346" s="2" t="s">
        <v>3246</v>
      </c>
      <c r="K1346" s="2" t="s">
        <v>2969</v>
      </c>
      <c r="L1346" s="2">
        <v>1492</v>
      </c>
      <c r="M1346" s="2">
        <v>1492</v>
      </c>
      <c r="N1346" s="2" t="str">
        <f t="shared" si="20"/>
        <v>81253583 - MN GROUP, DRUŽBA ZA PROIZVODNJO, POSREDNIŠTVO IN STORITVE, D.O.O.</v>
      </c>
      <c r="O1346" s="2">
        <v>81253583</v>
      </c>
      <c r="P1346" s="2" t="s">
        <v>4731</v>
      </c>
      <c r="Q1346" s="8">
        <v>3398.5</v>
      </c>
    </row>
    <row r="1347" spans="1:17" x14ac:dyDescent="0.25">
      <c r="A1347" s="2" t="s">
        <v>2846</v>
      </c>
      <c r="B1347" s="2" t="s">
        <v>2847</v>
      </c>
      <c r="C1347" s="2" t="s">
        <v>1427</v>
      </c>
      <c r="D1347" s="2" t="s">
        <v>1459</v>
      </c>
      <c r="E1347" s="2" t="s">
        <v>1460</v>
      </c>
      <c r="F1347" s="2" t="s">
        <v>1428</v>
      </c>
      <c r="G1347" s="2" t="s">
        <v>1522</v>
      </c>
      <c r="H1347" s="2" t="s">
        <v>1460</v>
      </c>
      <c r="I1347" s="2">
        <v>76953475</v>
      </c>
      <c r="J1347" s="2" t="s">
        <v>3246</v>
      </c>
      <c r="K1347" s="2" t="s">
        <v>2969</v>
      </c>
      <c r="L1347" s="2">
        <v>2210</v>
      </c>
      <c r="M1347" s="2">
        <v>2210</v>
      </c>
      <c r="N1347" s="2" t="str">
        <f t="shared" ref="N1347:N1410" si="21">+CONCATENATE(O1347," - ",P1347)</f>
        <v>81288379 - DOM UPOKOJENCEV DR. FRANCETA BERGELJA, JESENICE</v>
      </c>
      <c r="O1347" s="2">
        <v>81288379</v>
      </c>
      <c r="P1347" s="2" t="s">
        <v>3641</v>
      </c>
      <c r="Q1347" s="8">
        <v>1043.25</v>
      </c>
    </row>
    <row r="1348" spans="1:17" x14ac:dyDescent="0.25">
      <c r="A1348" s="2" t="s">
        <v>2846</v>
      </c>
      <c r="B1348" s="2" t="s">
        <v>2847</v>
      </c>
      <c r="C1348" s="2" t="s">
        <v>1427</v>
      </c>
      <c r="D1348" s="2" t="s">
        <v>1459</v>
      </c>
      <c r="E1348" s="2" t="s">
        <v>1460</v>
      </c>
      <c r="F1348" s="2" t="s">
        <v>1428</v>
      </c>
      <c r="G1348" s="2" t="s">
        <v>1522</v>
      </c>
      <c r="H1348" s="2" t="s">
        <v>1460</v>
      </c>
      <c r="I1348" s="2">
        <v>76953475</v>
      </c>
      <c r="J1348" s="2" t="s">
        <v>3246</v>
      </c>
      <c r="K1348" s="2" t="s">
        <v>2969</v>
      </c>
      <c r="L1348" s="2">
        <v>1664</v>
      </c>
      <c r="M1348" s="2">
        <v>1664</v>
      </c>
      <c r="N1348" s="2" t="str">
        <f t="shared" si="21"/>
        <v>81334133 - K-R STORITVE D.O.O.</v>
      </c>
      <c r="O1348" s="2">
        <v>81334133</v>
      </c>
      <c r="P1348" s="2" t="s">
        <v>3642</v>
      </c>
      <c r="Q1348" s="8">
        <v>2400</v>
      </c>
    </row>
    <row r="1349" spans="1:17" x14ac:dyDescent="0.25">
      <c r="A1349" s="2" t="s">
        <v>2846</v>
      </c>
      <c r="B1349" s="2" t="s">
        <v>2847</v>
      </c>
      <c r="C1349" s="2" t="s">
        <v>1427</v>
      </c>
      <c r="D1349" s="2" t="s">
        <v>1459</v>
      </c>
      <c r="E1349" s="2" t="s">
        <v>1460</v>
      </c>
      <c r="F1349" s="2" t="s">
        <v>1428</v>
      </c>
      <c r="G1349" s="2" t="s">
        <v>1522</v>
      </c>
      <c r="H1349" s="2" t="s">
        <v>1460</v>
      </c>
      <c r="I1349" s="2">
        <v>76953475</v>
      </c>
      <c r="J1349" s="2" t="s">
        <v>3246</v>
      </c>
      <c r="K1349" s="2" t="s">
        <v>2969</v>
      </c>
      <c r="L1349" s="2">
        <v>1279</v>
      </c>
      <c r="M1349" s="2">
        <v>1279</v>
      </c>
      <c r="N1349" s="2" t="str">
        <f t="shared" si="21"/>
        <v>81362358 - GGV EKOLOŠKO SVETOVANJE, D.O.O.</v>
      </c>
      <c r="O1349" s="2">
        <v>81362358</v>
      </c>
      <c r="P1349" s="2" t="s">
        <v>4732</v>
      </c>
      <c r="Q1349" s="8">
        <v>4800</v>
      </c>
    </row>
    <row r="1350" spans="1:17" x14ac:dyDescent="0.25">
      <c r="A1350" s="2" t="s">
        <v>2846</v>
      </c>
      <c r="B1350" s="2" t="s">
        <v>2847</v>
      </c>
      <c r="C1350" s="2" t="s">
        <v>1427</v>
      </c>
      <c r="D1350" s="2" t="s">
        <v>1459</v>
      </c>
      <c r="E1350" s="2" t="s">
        <v>1460</v>
      </c>
      <c r="F1350" s="2" t="s">
        <v>1428</v>
      </c>
      <c r="G1350" s="2" t="s">
        <v>1522</v>
      </c>
      <c r="H1350" s="2" t="s">
        <v>1460</v>
      </c>
      <c r="I1350" s="2">
        <v>76953475</v>
      </c>
      <c r="J1350" s="2" t="s">
        <v>3246</v>
      </c>
      <c r="K1350" s="2" t="s">
        <v>2969</v>
      </c>
      <c r="L1350" s="2">
        <v>2234</v>
      </c>
      <c r="M1350" s="2">
        <v>2234</v>
      </c>
      <c r="N1350" s="2" t="str">
        <f t="shared" si="21"/>
        <v>81411863 - REČNI TRANSPORT, PROMET PO REKAH D.O.O., LJUBLJANA</v>
      </c>
      <c r="O1350" s="2">
        <v>81411863</v>
      </c>
      <c r="P1350" s="2" t="s">
        <v>4733</v>
      </c>
      <c r="Q1350" s="8">
        <v>900</v>
      </c>
    </row>
    <row r="1351" spans="1:17" x14ac:dyDescent="0.25">
      <c r="A1351" s="2" t="s">
        <v>2846</v>
      </c>
      <c r="B1351" s="2" t="s">
        <v>2847</v>
      </c>
      <c r="C1351" s="2" t="s">
        <v>1427</v>
      </c>
      <c r="D1351" s="2" t="s">
        <v>1459</v>
      </c>
      <c r="E1351" s="2" t="s">
        <v>1460</v>
      </c>
      <c r="F1351" s="2" t="s">
        <v>1428</v>
      </c>
      <c r="G1351" s="2" t="s">
        <v>1522</v>
      </c>
      <c r="H1351" s="2" t="s">
        <v>1460</v>
      </c>
      <c r="I1351" s="2">
        <v>76953475</v>
      </c>
      <c r="J1351" s="2" t="s">
        <v>3246</v>
      </c>
      <c r="K1351" s="2" t="s">
        <v>2969</v>
      </c>
      <c r="L1351" s="2">
        <v>1024</v>
      </c>
      <c r="M1351" s="2">
        <v>1024</v>
      </c>
      <c r="N1351" s="2" t="str">
        <f t="shared" si="21"/>
        <v>81420919 - REWARDHERO, PROIZVODNJA IN PRODAJA ELEKTRONSKIH NAPRAV, D.O.O.</v>
      </c>
      <c r="O1351" s="2">
        <v>81420919</v>
      </c>
      <c r="P1351" s="2" t="s">
        <v>4734</v>
      </c>
      <c r="Q1351" s="8">
        <v>5400</v>
      </c>
    </row>
    <row r="1352" spans="1:17" x14ac:dyDescent="0.25">
      <c r="A1352" s="2" t="s">
        <v>2846</v>
      </c>
      <c r="B1352" s="2" t="s">
        <v>2847</v>
      </c>
      <c r="C1352" s="2" t="s">
        <v>1427</v>
      </c>
      <c r="D1352" s="2" t="s">
        <v>1459</v>
      </c>
      <c r="E1352" s="2" t="s">
        <v>1460</v>
      </c>
      <c r="F1352" s="2" t="s">
        <v>1428</v>
      </c>
      <c r="G1352" s="2" t="s">
        <v>1522</v>
      </c>
      <c r="H1352" s="2" t="s">
        <v>1460</v>
      </c>
      <c r="I1352" s="2">
        <v>76953475</v>
      </c>
      <c r="J1352" s="2" t="s">
        <v>3246</v>
      </c>
      <c r="K1352" s="2" t="s">
        <v>2969</v>
      </c>
      <c r="L1352" s="2">
        <v>2009</v>
      </c>
      <c r="M1352" s="2">
        <v>2009</v>
      </c>
      <c r="N1352" s="2" t="str">
        <f t="shared" si="21"/>
        <v>81424671 - FENESTRA DRUŽBA ZA POSREDOVANJE, TRGOVINO IN PROIZVODNJO D.O.O.</v>
      </c>
      <c r="O1352" s="2">
        <v>81424671</v>
      </c>
      <c r="P1352" s="2" t="s">
        <v>4735</v>
      </c>
      <c r="Q1352" s="8">
        <v>1800</v>
      </c>
    </row>
    <row r="1353" spans="1:17" x14ac:dyDescent="0.25">
      <c r="A1353" s="2" t="s">
        <v>2846</v>
      </c>
      <c r="B1353" s="2" t="s">
        <v>2847</v>
      </c>
      <c r="C1353" s="2" t="s">
        <v>1427</v>
      </c>
      <c r="D1353" s="2" t="s">
        <v>1459</v>
      </c>
      <c r="E1353" s="2" t="s">
        <v>1460</v>
      </c>
      <c r="F1353" s="2" t="s">
        <v>1428</v>
      </c>
      <c r="G1353" s="2" t="s">
        <v>1522</v>
      </c>
      <c r="H1353" s="2" t="s">
        <v>1460</v>
      </c>
      <c r="I1353" s="2">
        <v>76953475</v>
      </c>
      <c r="J1353" s="2" t="s">
        <v>3246</v>
      </c>
      <c r="K1353" s="2" t="s">
        <v>2969</v>
      </c>
      <c r="L1353" s="2">
        <v>2219</v>
      </c>
      <c r="M1353" s="2">
        <v>2219</v>
      </c>
      <c r="N1353" s="2" t="str">
        <f t="shared" si="21"/>
        <v>81461372 - ZAKLJUČNA GRADBENA DELA ILNIKAR D.O.O.</v>
      </c>
      <c r="O1353" s="2">
        <v>81461372</v>
      </c>
      <c r="P1353" s="2" t="s">
        <v>3643</v>
      </c>
      <c r="Q1353" s="8">
        <v>944.58</v>
      </c>
    </row>
    <row r="1354" spans="1:17" x14ac:dyDescent="0.25">
      <c r="A1354" s="2" t="s">
        <v>2846</v>
      </c>
      <c r="B1354" s="2" t="s">
        <v>2847</v>
      </c>
      <c r="C1354" s="2" t="s">
        <v>1427</v>
      </c>
      <c r="D1354" s="2" t="s">
        <v>1459</v>
      </c>
      <c r="E1354" s="2" t="s">
        <v>1460</v>
      </c>
      <c r="F1354" s="2" t="s">
        <v>1428</v>
      </c>
      <c r="G1354" s="2" t="s">
        <v>1522</v>
      </c>
      <c r="H1354" s="2" t="s">
        <v>1460</v>
      </c>
      <c r="I1354" s="2">
        <v>76953475</v>
      </c>
      <c r="J1354" s="2" t="s">
        <v>3246</v>
      </c>
      <c r="K1354" s="2" t="s">
        <v>2969</v>
      </c>
      <c r="L1354" s="2">
        <v>35</v>
      </c>
      <c r="M1354" s="2">
        <v>35</v>
      </c>
      <c r="N1354" s="2" t="str">
        <f t="shared" si="21"/>
        <v>81533608 - MG ROHR D.O.O.</v>
      </c>
      <c r="O1354" s="2">
        <v>81533608</v>
      </c>
      <c r="P1354" s="2" t="s">
        <v>679</v>
      </c>
      <c r="Q1354" s="8">
        <v>2326.5500000000002</v>
      </c>
    </row>
    <row r="1355" spans="1:17" x14ac:dyDescent="0.25">
      <c r="A1355" s="2" t="s">
        <v>2846</v>
      </c>
      <c r="B1355" s="2" t="s">
        <v>2847</v>
      </c>
      <c r="C1355" s="2" t="s">
        <v>1427</v>
      </c>
      <c r="D1355" s="2" t="s">
        <v>1459</v>
      </c>
      <c r="E1355" s="2" t="s">
        <v>1460</v>
      </c>
      <c r="F1355" s="2" t="s">
        <v>1428</v>
      </c>
      <c r="G1355" s="2" t="s">
        <v>1522</v>
      </c>
      <c r="H1355" s="2" t="s">
        <v>1460</v>
      </c>
      <c r="I1355" s="2">
        <v>76953475</v>
      </c>
      <c r="J1355" s="2" t="s">
        <v>3246</v>
      </c>
      <c r="K1355" s="2" t="s">
        <v>2969</v>
      </c>
      <c r="L1355" s="2">
        <v>1227</v>
      </c>
      <c r="M1355" s="2">
        <v>1227</v>
      </c>
      <c r="N1355" s="2" t="str">
        <f t="shared" si="21"/>
        <v>81580312 - PRETEKS, DRUŽBA ZA PREVAJALSTVO, IZOBRAŽEVANJE, PROIZVODNJO, SVETOVANJE IN TRGOVINO, D.O.O.</v>
      </c>
      <c r="O1355" s="2">
        <v>81580312</v>
      </c>
      <c r="P1355" s="2" t="s">
        <v>4736</v>
      </c>
      <c r="Q1355" s="8">
        <v>5100</v>
      </c>
    </row>
    <row r="1356" spans="1:17" x14ac:dyDescent="0.25">
      <c r="A1356" s="2" t="s">
        <v>2846</v>
      </c>
      <c r="B1356" s="2" t="s">
        <v>2847</v>
      </c>
      <c r="C1356" s="2" t="s">
        <v>1427</v>
      </c>
      <c r="D1356" s="2" t="s">
        <v>1459</v>
      </c>
      <c r="E1356" s="2" t="s">
        <v>1460</v>
      </c>
      <c r="F1356" s="2" t="s">
        <v>1428</v>
      </c>
      <c r="G1356" s="2" t="s">
        <v>1522</v>
      </c>
      <c r="H1356" s="2" t="s">
        <v>1460</v>
      </c>
      <c r="I1356" s="2">
        <v>76953475</v>
      </c>
      <c r="J1356" s="2" t="s">
        <v>3246</v>
      </c>
      <c r="K1356" s="2" t="s">
        <v>2969</v>
      </c>
      <c r="L1356" s="2">
        <v>2308</v>
      </c>
      <c r="M1356" s="2">
        <v>2308</v>
      </c>
      <c r="N1356" s="2" t="str">
        <f t="shared" si="21"/>
        <v>81718365 - ELEKTRO FILIP, FILIP IZIDOR S.P.</v>
      </c>
      <c r="O1356" s="2">
        <v>81718365</v>
      </c>
      <c r="P1356" s="2" t="s">
        <v>3644</v>
      </c>
      <c r="Q1356" s="8">
        <v>600</v>
      </c>
    </row>
    <row r="1357" spans="1:17" x14ac:dyDescent="0.25">
      <c r="A1357" s="2" t="s">
        <v>2846</v>
      </c>
      <c r="B1357" s="2" t="s">
        <v>2847</v>
      </c>
      <c r="C1357" s="2" t="s">
        <v>1427</v>
      </c>
      <c r="D1357" s="2" t="s">
        <v>1459</v>
      </c>
      <c r="E1357" s="2" t="s">
        <v>1460</v>
      </c>
      <c r="F1357" s="2" t="s">
        <v>1428</v>
      </c>
      <c r="G1357" s="2" t="s">
        <v>1522</v>
      </c>
      <c r="H1357" s="2" t="s">
        <v>1460</v>
      </c>
      <c r="I1357" s="2">
        <v>76953475</v>
      </c>
      <c r="J1357" s="2" t="s">
        <v>3246</v>
      </c>
      <c r="K1357" s="2" t="s">
        <v>2969</v>
      </c>
      <c r="L1357" s="2">
        <v>1371</v>
      </c>
      <c r="M1357" s="2">
        <v>1371</v>
      </c>
      <c r="N1357" s="2" t="str">
        <f t="shared" si="21"/>
        <v>81759380 - JAZ IN BOŽO GOSTINSTVO IN TURIZEM D.O.O.</v>
      </c>
      <c r="O1357" s="2">
        <v>81759380</v>
      </c>
      <c r="P1357" s="2" t="s">
        <v>4737</v>
      </c>
      <c r="Q1357" s="8">
        <v>4259.1000000000004</v>
      </c>
    </row>
    <row r="1358" spans="1:17" x14ac:dyDescent="0.25">
      <c r="A1358" s="2" t="s">
        <v>2846</v>
      </c>
      <c r="B1358" s="2" t="s">
        <v>2847</v>
      </c>
      <c r="C1358" s="2" t="s">
        <v>1427</v>
      </c>
      <c r="D1358" s="2" t="s">
        <v>1459</v>
      </c>
      <c r="E1358" s="2" t="s">
        <v>1460</v>
      </c>
      <c r="F1358" s="2" t="s">
        <v>1428</v>
      </c>
      <c r="G1358" s="2" t="s">
        <v>1522</v>
      </c>
      <c r="H1358" s="2" t="s">
        <v>1460</v>
      </c>
      <c r="I1358" s="2">
        <v>76953475</v>
      </c>
      <c r="J1358" s="2" t="s">
        <v>3246</v>
      </c>
      <c r="K1358" s="2" t="s">
        <v>2969</v>
      </c>
      <c r="L1358" s="2">
        <v>1487</v>
      </c>
      <c r="M1358" s="2">
        <v>1487</v>
      </c>
      <c r="N1358" s="2" t="str">
        <f t="shared" si="21"/>
        <v>81771568 - ROSOFT, MODERNE INFORMACIJSKE TEHNOLOGIJE, D.O.O.</v>
      </c>
      <c r="O1358" s="2">
        <v>81771568</v>
      </c>
      <c r="P1358" s="2" t="s">
        <v>4738</v>
      </c>
      <c r="Q1358" s="8">
        <v>3506.85</v>
      </c>
    </row>
    <row r="1359" spans="1:17" x14ac:dyDescent="0.25">
      <c r="A1359" s="2" t="s">
        <v>2846</v>
      </c>
      <c r="B1359" s="2" t="s">
        <v>2847</v>
      </c>
      <c r="C1359" s="2" t="s">
        <v>1427</v>
      </c>
      <c r="D1359" s="2" t="s">
        <v>1459</v>
      </c>
      <c r="E1359" s="2" t="s">
        <v>1460</v>
      </c>
      <c r="F1359" s="2" t="s">
        <v>1428</v>
      </c>
      <c r="G1359" s="2" t="s">
        <v>1522</v>
      </c>
      <c r="H1359" s="2" t="s">
        <v>1460</v>
      </c>
      <c r="I1359" s="2">
        <v>76953475</v>
      </c>
      <c r="J1359" s="2" t="s">
        <v>3246</v>
      </c>
      <c r="K1359" s="2" t="s">
        <v>2969</v>
      </c>
      <c r="L1359" s="2">
        <v>1582</v>
      </c>
      <c r="M1359" s="2">
        <v>1582</v>
      </c>
      <c r="N1359" s="2" t="str">
        <f t="shared" si="21"/>
        <v>81820003 - FINI OGLASI TRŽENJE OGLASNEGA PROSTORA, OBLIKOVANJE IN DRUGE STORITVE D.O.O</v>
      </c>
      <c r="O1359" s="2">
        <v>81820003</v>
      </c>
      <c r="P1359" s="2" t="s">
        <v>4739</v>
      </c>
      <c r="Q1359" s="8">
        <v>2700</v>
      </c>
    </row>
    <row r="1360" spans="1:17" x14ac:dyDescent="0.25">
      <c r="A1360" s="2" t="s">
        <v>2846</v>
      </c>
      <c r="B1360" s="2" t="s">
        <v>2847</v>
      </c>
      <c r="C1360" s="2" t="s">
        <v>1427</v>
      </c>
      <c r="D1360" s="2" t="s">
        <v>1459</v>
      </c>
      <c r="E1360" s="2" t="s">
        <v>1460</v>
      </c>
      <c r="F1360" s="2" t="s">
        <v>1428</v>
      </c>
      <c r="G1360" s="2" t="s">
        <v>1522</v>
      </c>
      <c r="H1360" s="2" t="s">
        <v>1460</v>
      </c>
      <c r="I1360" s="2">
        <v>76953475</v>
      </c>
      <c r="J1360" s="2" t="s">
        <v>3246</v>
      </c>
      <c r="K1360" s="2" t="s">
        <v>2969</v>
      </c>
      <c r="L1360" s="2">
        <v>2056</v>
      </c>
      <c r="M1360" s="2">
        <v>2056</v>
      </c>
      <c r="N1360" s="2" t="str">
        <f t="shared" si="21"/>
        <v>81848919 - MAKARONI, GOSTINSTVO IN TRGOVINA, D.O.O.</v>
      </c>
      <c r="O1360" s="2">
        <v>81848919</v>
      </c>
      <c r="P1360" s="2" t="s">
        <v>4740</v>
      </c>
      <c r="Q1360" s="8">
        <v>1500</v>
      </c>
    </row>
    <row r="1361" spans="1:17" x14ac:dyDescent="0.25">
      <c r="A1361" s="2" t="s">
        <v>2846</v>
      </c>
      <c r="B1361" s="2" t="s">
        <v>2847</v>
      </c>
      <c r="C1361" s="2" t="s">
        <v>1427</v>
      </c>
      <c r="D1361" s="2" t="s">
        <v>1459</v>
      </c>
      <c r="E1361" s="2" t="s">
        <v>1460</v>
      </c>
      <c r="F1361" s="2" t="s">
        <v>1428</v>
      </c>
      <c r="G1361" s="2" t="s">
        <v>1522</v>
      </c>
      <c r="H1361" s="2" t="s">
        <v>1460</v>
      </c>
      <c r="I1361" s="2">
        <v>76953475</v>
      </c>
      <c r="J1361" s="2" t="s">
        <v>3246</v>
      </c>
      <c r="K1361" s="2" t="s">
        <v>2969</v>
      </c>
      <c r="L1361" s="2">
        <v>1043</v>
      </c>
      <c r="M1361" s="2">
        <v>1043</v>
      </c>
      <c r="N1361" s="2" t="str">
        <f t="shared" si="21"/>
        <v>81892799 - DOMO, RESTAVRATORSTVO, JOŽE TOPORIŠ S.P.</v>
      </c>
      <c r="O1361" s="2">
        <v>81892799</v>
      </c>
      <c r="P1361" s="2" t="s">
        <v>4741</v>
      </c>
      <c r="Q1361" s="8">
        <v>5400</v>
      </c>
    </row>
    <row r="1362" spans="1:17" x14ac:dyDescent="0.25">
      <c r="A1362" s="2" t="s">
        <v>2846</v>
      </c>
      <c r="B1362" s="2" t="s">
        <v>2847</v>
      </c>
      <c r="C1362" s="2" t="s">
        <v>1427</v>
      </c>
      <c r="D1362" s="2" t="s">
        <v>1459</v>
      </c>
      <c r="E1362" s="2" t="s">
        <v>1460</v>
      </c>
      <c r="F1362" s="2" t="s">
        <v>1428</v>
      </c>
      <c r="G1362" s="2" t="s">
        <v>1522</v>
      </c>
      <c r="H1362" s="2" t="s">
        <v>1460</v>
      </c>
      <c r="I1362" s="2">
        <v>76953475</v>
      </c>
      <c r="J1362" s="2" t="s">
        <v>3246</v>
      </c>
      <c r="K1362" s="2" t="s">
        <v>2969</v>
      </c>
      <c r="L1362" s="2">
        <v>1877</v>
      </c>
      <c r="M1362" s="2">
        <v>1877</v>
      </c>
      <c r="N1362" s="2" t="str">
        <f t="shared" si="21"/>
        <v>82057885 - INOVALES, PODJETJE ZA TRGOVINO, PROIZVODNJO IN STORITVE, D. O. O.</v>
      </c>
      <c r="O1362" s="2">
        <v>82057885</v>
      </c>
      <c r="P1362" s="2" t="s">
        <v>4742</v>
      </c>
      <c r="Q1362" s="8">
        <v>1800</v>
      </c>
    </row>
    <row r="1363" spans="1:17" x14ac:dyDescent="0.25">
      <c r="A1363" s="2" t="s">
        <v>2846</v>
      </c>
      <c r="B1363" s="2" t="s">
        <v>2847</v>
      </c>
      <c r="C1363" s="2" t="s">
        <v>1427</v>
      </c>
      <c r="D1363" s="2" t="s">
        <v>1459</v>
      </c>
      <c r="E1363" s="2" t="s">
        <v>1460</v>
      </c>
      <c r="F1363" s="2" t="s">
        <v>1428</v>
      </c>
      <c r="G1363" s="2" t="s">
        <v>1522</v>
      </c>
      <c r="H1363" s="2" t="s">
        <v>1460</v>
      </c>
      <c r="I1363" s="2">
        <v>76953475</v>
      </c>
      <c r="J1363" s="2" t="s">
        <v>3246</v>
      </c>
      <c r="K1363" s="2" t="s">
        <v>2969</v>
      </c>
      <c r="L1363" s="2">
        <v>2309</v>
      </c>
      <c r="M1363" s="2">
        <v>2309</v>
      </c>
      <c r="N1363" s="2" t="str">
        <f t="shared" si="21"/>
        <v>82067457 - DH-MONT, SERVIS IN PRODAJA GOSTINSKE OPREME, D.O.O</v>
      </c>
      <c r="O1363" s="2">
        <v>82067457</v>
      </c>
      <c r="P1363" s="2" t="s">
        <v>3645</v>
      </c>
      <c r="Q1363" s="8">
        <v>600</v>
      </c>
    </row>
    <row r="1364" spans="1:17" x14ac:dyDescent="0.25">
      <c r="A1364" s="2" t="s">
        <v>2846</v>
      </c>
      <c r="B1364" s="2" t="s">
        <v>2847</v>
      </c>
      <c r="C1364" s="2" t="s">
        <v>1427</v>
      </c>
      <c r="D1364" s="2" t="s">
        <v>1459</v>
      </c>
      <c r="E1364" s="2" t="s">
        <v>1460</v>
      </c>
      <c r="F1364" s="2" t="s">
        <v>1428</v>
      </c>
      <c r="G1364" s="2" t="s">
        <v>1522</v>
      </c>
      <c r="H1364" s="2" t="s">
        <v>1460</v>
      </c>
      <c r="I1364" s="2">
        <v>76953475</v>
      </c>
      <c r="J1364" s="2" t="s">
        <v>3246</v>
      </c>
      <c r="K1364" s="2" t="s">
        <v>2969</v>
      </c>
      <c r="L1364" s="2">
        <v>1666</v>
      </c>
      <c r="M1364" s="2">
        <v>1666</v>
      </c>
      <c r="N1364" s="2" t="str">
        <f t="shared" si="21"/>
        <v>82095795 - FRIZERSTVO IN ODDAJA ZASEBNIH SOB, ROMEO PERRONE S.P.</v>
      </c>
      <c r="O1364" s="2">
        <v>82095795</v>
      </c>
      <c r="P1364" s="2" t="s">
        <v>4743</v>
      </c>
      <c r="Q1364" s="8">
        <v>2400</v>
      </c>
    </row>
    <row r="1365" spans="1:17" x14ac:dyDescent="0.25">
      <c r="A1365" s="2" t="s">
        <v>2846</v>
      </c>
      <c r="B1365" s="2" t="s">
        <v>2847</v>
      </c>
      <c r="C1365" s="2" t="s">
        <v>1427</v>
      </c>
      <c r="D1365" s="2" t="s">
        <v>1459</v>
      </c>
      <c r="E1365" s="2" t="s">
        <v>1460</v>
      </c>
      <c r="F1365" s="2" t="s">
        <v>1428</v>
      </c>
      <c r="G1365" s="2" t="s">
        <v>1522</v>
      </c>
      <c r="H1365" s="2" t="s">
        <v>1460</v>
      </c>
      <c r="I1365" s="2">
        <v>76953475</v>
      </c>
      <c r="J1365" s="2" t="s">
        <v>3246</v>
      </c>
      <c r="K1365" s="2" t="s">
        <v>2969</v>
      </c>
      <c r="L1365" s="2">
        <v>1533</v>
      </c>
      <c r="M1365" s="2">
        <v>1533</v>
      </c>
      <c r="N1365" s="2" t="str">
        <f t="shared" si="21"/>
        <v>82119228 - FRIZERSKI STUDIO URŠKA URŠKA JANŽOVNIK S.P.</v>
      </c>
      <c r="O1365" s="2">
        <v>82119228</v>
      </c>
      <c r="P1365" s="2" t="s">
        <v>4744</v>
      </c>
      <c r="Q1365" s="8">
        <v>3049.25</v>
      </c>
    </row>
    <row r="1366" spans="1:17" x14ac:dyDescent="0.25">
      <c r="A1366" s="2" t="s">
        <v>2846</v>
      </c>
      <c r="B1366" s="2" t="s">
        <v>2847</v>
      </c>
      <c r="C1366" s="2" t="s">
        <v>1427</v>
      </c>
      <c r="D1366" s="2" t="s">
        <v>1459</v>
      </c>
      <c r="E1366" s="2" t="s">
        <v>1460</v>
      </c>
      <c r="F1366" s="2" t="s">
        <v>1428</v>
      </c>
      <c r="G1366" s="2" t="s">
        <v>1522</v>
      </c>
      <c r="H1366" s="2" t="s">
        <v>1460</v>
      </c>
      <c r="I1366" s="2">
        <v>76953475</v>
      </c>
      <c r="J1366" s="2" t="s">
        <v>3246</v>
      </c>
      <c r="K1366" s="2" t="s">
        <v>2969</v>
      </c>
      <c r="L1366" s="2">
        <v>1556</v>
      </c>
      <c r="M1366" s="2">
        <v>1556</v>
      </c>
      <c r="N1366" s="2" t="str">
        <f t="shared" si="21"/>
        <v>82143331 - PRIME AUDIT, DRUŽBA ZA REVIZIJO IN SVETOVANJE, D.O.O.</v>
      </c>
      <c r="O1366" s="2">
        <v>82143331</v>
      </c>
      <c r="P1366" s="2" t="s">
        <v>4745</v>
      </c>
      <c r="Q1366" s="8">
        <v>2960</v>
      </c>
    </row>
    <row r="1367" spans="1:17" x14ac:dyDescent="0.25">
      <c r="A1367" s="2" t="s">
        <v>2846</v>
      </c>
      <c r="B1367" s="2" t="s">
        <v>2847</v>
      </c>
      <c r="C1367" s="2" t="s">
        <v>1427</v>
      </c>
      <c r="D1367" s="2" t="s">
        <v>1459</v>
      </c>
      <c r="E1367" s="2" t="s">
        <v>1460</v>
      </c>
      <c r="F1367" s="2" t="s">
        <v>1428</v>
      </c>
      <c r="G1367" s="2" t="s">
        <v>1522</v>
      </c>
      <c r="H1367" s="2" t="s">
        <v>1460</v>
      </c>
      <c r="I1367" s="2">
        <v>76953475</v>
      </c>
      <c r="J1367" s="2" t="s">
        <v>3246</v>
      </c>
      <c r="K1367" s="2" t="s">
        <v>2969</v>
      </c>
      <c r="L1367" s="2">
        <v>1051</v>
      </c>
      <c r="M1367" s="2">
        <v>1051</v>
      </c>
      <c r="N1367" s="2" t="str">
        <f t="shared" si="21"/>
        <v>82288941 - FIL - SPORT NEGA TELESA KATJA FILIPČIČ S.P.</v>
      </c>
      <c r="O1367" s="2">
        <v>82288941</v>
      </c>
      <c r="P1367" s="2" t="s">
        <v>3646</v>
      </c>
      <c r="Q1367" s="8">
        <v>5400</v>
      </c>
    </row>
    <row r="1368" spans="1:17" x14ac:dyDescent="0.25">
      <c r="A1368" s="2" t="s">
        <v>2846</v>
      </c>
      <c r="B1368" s="2" t="s">
        <v>2847</v>
      </c>
      <c r="C1368" s="2" t="s">
        <v>1427</v>
      </c>
      <c r="D1368" s="2" t="s">
        <v>1459</v>
      </c>
      <c r="E1368" s="2" t="s">
        <v>1460</v>
      </c>
      <c r="F1368" s="2" t="s">
        <v>1428</v>
      </c>
      <c r="G1368" s="2" t="s">
        <v>1522</v>
      </c>
      <c r="H1368" s="2" t="s">
        <v>1460</v>
      </c>
      <c r="I1368" s="2">
        <v>76953475</v>
      </c>
      <c r="J1368" s="2" t="s">
        <v>3246</v>
      </c>
      <c r="K1368" s="2" t="s">
        <v>2969</v>
      </c>
      <c r="L1368" s="2">
        <v>1870</v>
      </c>
      <c r="M1368" s="2">
        <v>1870</v>
      </c>
      <c r="N1368" s="2" t="str">
        <f t="shared" si="21"/>
        <v>82413746 - POMURSKE MLEKARNE D.D.</v>
      </c>
      <c r="O1368" s="2">
        <v>82413746</v>
      </c>
      <c r="P1368" s="2" t="s">
        <v>3647</v>
      </c>
      <c r="Q1368" s="8">
        <v>1800</v>
      </c>
    </row>
    <row r="1369" spans="1:17" x14ac:dyDescent="0.25">
      <c r="A1369" s="2" t="s">
        <v>2846</v>
      </c>
      <c r="B1369" s="2" t="s">
        <v>2847</v>
      </c>
      <c r="C1369" s="2" t="s">
        <v>1427</v>
      </c>
      <c r="D1369" s="2" t="s">
        <v>1459</v>
      </c>
      <c r="E1369" s="2" t="s">
        <v>1460</v>
      </c>
      <c r="F1369" s="2" t="s">
        <v>1428</v>
      </c>
      <c r="G1369" s="2" t="s">
        <v>1522</v>
      </c>
      <c r="H1369" s="2" t="s">
        <v>1460</v>
      </c>
      <c r="I1369" s="2">
        <v>76953475</v>
      </c>
      <c r="J1369" s="2" t="s">
        <v>3246</v>
      </c>
      <c r="K1369" s="2" t="s">
        <v>2969</v>
      </c>
      <c r="L1369" s="2">
        <v>1053</v>
      </c>
      <c r="M1369" s="2">
        <v>1053</v>
      </c>
      <c r="N1369" s="2" t="str">
        <f t="shared" si="21"/>
        <v>82444218 - BELMOND, TRGOVINA IN STORITVE D.O.O.</v>
      </c>
      <c r="O1369" s="2">
        <v>82444218</v>
      </c>
      <c r="P1369" s="2" t="s">
        <v>4746</v>
      </c>
      <c r="Q1369" s="8">
        <v>5400</v>
      </c>
    </row>
    <row r="1370" spans="1:17" x14ac:dyDescent="0.25">
      <c r="A1370" s="2" t="s">
        <v>2846</v>
      </c>
      <c r="B1370" s="2" t="s">
        <v>2847</v>
      </c>
      <c r="C1370" s="2" t="s">
        <v>1427</v>
      </c>
      <c r="D1370" s="2" t="s">
        <v>1459</v>
      </c>
      <c r="E1370" s="2" t="s">
        <v>1460</v>
      </c>
      <c r="F1370" s="2" t="s">
        <v>1428</v>
      </c>
      <c r="G1370" s="2" t="s">
        <v>1522</v>
      </c>
      <c r="H1370" s="2" t="s">
        <v>1460</v>
      </c>
      <c r="I1370" s="2">
        <v>76953475</v>
      </c>
      <c r="J1370" s="2" t="s">
        <v>3246</v>
      </c>
      <c r="K1370" s="2" t="s">
        <v>2969</v>
      </c>
      <c r="L1370" s="2">
        <v>1225</v>
      </c>
      <c r="M1370" s="2">
        <v>1225</v>
      </c>
      <c r="N1370" s="2" t="str">
        <f t="shared" si="21"/>
        <v>82455929 - KOVINOMONT D.O.O., INŽENIRING MEHANSKIH SISTEMOV</v>
      </c>
      <c r="O1370" s="2">
        <v>82455929</v>
      </c>
      <c r="P1370" s="2" t="s">
        <v>4747</v>
      </c>
      <c r="Q1370" s="8">
        <v>5100</v>
      </c>
    </row>
    <row r="1371" spans="1:17" x14ac:dyDescent="0.25">
      <c r="A1371" s="2" t="s">
        <v>2846</v>
      </c>
      <c r="B1371" s="2" t="s">
        <v>2847</v>
      </c>
      <c r="C1371" s="2" t="s">
        <v>1427</v>
      </c>
      <c r="D1371" s="2" t="s">
        <v>1459</v>
      </c>
      <c r="E1371" s="2" t="s">
        <v>1460</v>
      </c>
      <c r="F1371" s="2" t="s">
        <v>1428</v>
      </c>
      <c r="G1371" s="2" t="s">
        <v>1522</v>
      </c>
      <c r="H1371" s="2" t="s">
        <v>1460</v>
      </c>
      <c r="I1371" s="2">
        <v>76953475</v>
      </c>
      <c r="J1371" s="2" t="s">
        <v>3246</v>
      </c>
      <c r="K1371" s="2" t="s">
        <v>2969</v>
      </c>
      <c r="L1371" s="2">
        <v>1902</v>
      </c>
      <c r="M1371" s="2">
        <v>1902</v>
      </c>
      <c r="N1371" s="2" t="str">
        <f t="shared" si="21"/>
        <v>82490236 - VAPO, OKREPČEVALNICA IN PICERIJA, D.O.O.</v>
      </c>
      <c r="O1371" s="2">
        <v>82490236</v>
      </c>
      <c r="P1371" s="2" t="s">
        <v>4748</v>
      </c>
      <c r="Q1371" s="8">
        <v>1800</v>
      </c>
    </row>
    <row r="1372" spans="1:17" x14ac:dyDescent="0.25">
      <c r="A1372" s="2" t="s">
        <v>2846</v>
      </c>
      <c r="B1372" s="2" t="s">
        <v>2847</v>
      </c>
      <c r="C1372" s="2" t="s">
        <v>1427</v>
      </c>
      <c r="D1372" s="2" t="s">
        <v>1459</v>
      </c>
      <c r="E1372" s="2" t="s">
        <v>1460</v>
      </c>
      <c r="F1372" s="2" t="s">
        <v>1428</v>
      </c>
      <c r="G1372" s="2" t="s">
        <v>1522</v>
      </c>
      <c r="H1372" s="2" t="s">
        <v>1460</v>
      </c>
      <c r="I1372" s="2">
        <v>76953475</v>
      </c>
      <c r="J1372" s="2" t="s">
        <v>3246</v>
      </c>
      <c r="K1372" s="2" t="s">
        <v>2969</v>
      </c>
      <c r="L1372" s="2">
        <v>863</v>
      </c>
      <c r="M1372" s="2">
        <v>863</v>
      </c>
      <c r="N1372" s="2" t="str">
        <f t="shared" si="21"/>
        <v>82520348 - DECASA, TURIZEM IN GOSTINSTVO, D.O.O.</v>
      </c>
      <c r="O1372" s="2">
        <v>82520348</v>
      </c>
      <c r="P1372" s="2" t="s">
        <v>4749</v>
      </c>
      <c r="Q1372" s="8">
        <v>6586.38</v>
      </c>
    </row>
    <row r="1373" spans="1:17" x14ac:dyDescent="0.25">
      <c r="A1373" s="2" t="s">
        <v>2846</v>
      </c>
      <c r="B1373" s="2" t="s">
        <v>2847</v>
      </c>
      <c r="C1373" s="2" t="s">
        <v>1427</v>
      </c>
      <c r="D1373" s="2" t="s">
        <v>1459</v>
      </c>
      <c r="E1373" s="2" t="s">
        <v>1460</v>
      </c>
      <c r="F1373" s="2" t="s">
        <v>1428</v>
      </c>
      <c r="G1373" s="2" t="s">
        <v>1522</v>
      </c>
      <c r="H1373" s="2" t="s">
        <v>1460</v>
      </c>
      <c r="I1373" s="2">
        <v>76953475</v>
      </c>
      <c r="J1373" s="2" t="s">
        <v>3246</v>
      </c>
      <c r="K1373" s="2" t="s">
        <v>2969</v>
      </c>
      <c r="L1373" s="2">
        <v>881</v>
      </c>
      <c r="M1373" s="2">
        <v>881</v>
      </c>
      <c r="N1373" s="2" t="str">
        <f t="shared" si="21"/>
        <v>82578702 - STUDIO LAURA, UREJANJE TREPALNIC, OBRVI IN DRUGE POSLOVNE STORITVE, LAURA TODOROVIĆ S.P.</v>
      </c>
      <c r="O1373" s="2">
        <v>82578702</v>
      </c>
      <c r="P1373" s="2" t="s">
        <v>4750</v>
      </c>
      <c r="Q1373" s="8">
        <v>6480</v>
      </c>
    </row>
    <row r="1374" spans="1:17" x14ac:dyDescent="0.25">
      <c r="A1374" s="2" t="s">
        <v>2846</v>
      </c>
      <c r="B1374" s="2" t="s">
        <v>2847</v>
      </c>
      <c r="C1374" s="2" t="s">
        <v>1427</v>
      </c>
      <c r="D1374" s="2" t="s">
        <v>1459</v>
      </c>
      <c r="E1374" s="2" t="s">
        <v>1460</v>
      </c>
      <c r="F1374" s="2" t="s">
        <v>1428</v>
      </c>
      <c r="G1374" s="2" t="s">
        <v>1522</v>
      </c>
      <c r="H1374" s="2" t="s">
        <v>1460</v>
      </c>
      <c r="I1374" s="2">
        <v>76953475</v>
      </c>
      <c r="J1374" s="2" t="s">
        <v>3246</v>
      </c>
      <c r="K1374" s="2" t="s">
        <v>2969</v>
      </c>
      <c r="L1374" s="2">
        <v>2231</v>
      </c>
      <c r="M1374" s="2">
        <v>2231</v>
      </c>
      <c r="N1374" s="2" t="str">
        <f t="shared" si="21"/>
        <v>82715017 - AVTOBUSNO PREVOZNIŠTVO MIRAN ZUPAN S.P.</v>
      </c>
      <c r="O1374" s="2">
        <v>82715017</v>
      </c>
      <c r="P1374" s="2" t="s">
        <v>3648</v>
      </c>
      <c r="Q1374" s="8">
        <v>900</v>
      </c>
    </row>
    <row r="1375" spans="1:17" x14ac:dyDescent="0.25">
      <c r="A1375" s="2" t="s">
        <v>2846</v>
      </c>
      <c r="B1375" s="2" t="s">
        <v>2847</v>
      </c>
      <c r="C1375" s="2" t="s">
        <v>1427</v>
      </c>
      <c r="D1375" s="2" t="s">
        <v>1459</v>
      </c>
      <c r="E1375" s="2" t="s">
        <v>1460</v>
      </c>
      <c r="F1375" s="2" t="s">
        <v>1428</v>
      </c>
      <c r="G1375" s="2" t="s">
        <v>1522</v>
      </c>
      <c r="H1375" s="2" t="s">
        <v>1460</v>
      </c>
      <c r="I1375" s="2">
        <v>76953475</v>
      </c>
      <c r="J1375" s="2" t="s">
        <v>3246</v>
      </c>
      <c r="K1375" s="2" t="s">
        <v>2969</v>
      </c>
      <c r="L1375" s="2">
        <v>1373</v>
      </c>
      <c r="M1375" s="2">
        <v>1373</v>
      </c>
      <c r="N1375" s="2" t="str">
        <f t="shared" si="21"/>
        <v>82831416 - AGROKOOP, PROIZVODNJA, TRGOVINA IN DRUGE STORITVE, D.O.O.</v>
      </c>
      <c r="O1375" s="2">
        <v>82831416</v>
      </c>
      <c r="P1375" s="2" t="s">
        <v>4751</v>
      </c>
      <c r="Q1375" s="8">
        <v>4200</v>
      </c>
    </row>
    <row r="1376" spans="1:17" x14ac:dyDescent="0.25">
      <c r="A1376" s="2" t="s">
        <v>2846</v>
      </c>
      <c r="B1376" s="2" t="s">
        <v>2847</v>
      </c>
      <c r="C1376" s="2" t="s">
        <v>1427</v>
      </c>
      <c r="D1376" s="2" t="s">
        <v>1459</v>
      </c>
      <c r="E1376" s="2" t="s">
        <v>1460</v>
      </c>
      <c r="F1376" s="2" t="s">
        <v>1428</v>
      </c>
      <c r="G1376" s="2" t="s">
        <v>1522</v>
      </c>
      <c r="H1376" s="2" t="s">
        <v>1460</v>
      </c>
      <c r="I1376" s="2">
        <v>76953475</v>
      </c>
      <c r="J1376" s="2" t="s">
        <v>3246</v>
      </c>
      <c r="K1376" s="2" t="s">
        <v>2969</v>
      </c>
      <c r="L1376" s="2">
        <v>1034</v>
      </c>
      <c r="M1376" s="2">
        <v>1034</v>
      </c>
      <c r="N1376" s="2" t="str">
        <f t="shared" si="21"/>
        <v>82906327 - BOR-LES, PROIZVODNJA POHIŠTVA D.O.O.</v>
      </c>
      <c r="O1376" s="2">
        <v>82906327</v>
      </c>
      <c r="P1376" s="2" t="s">
        <v>4752</v>
      </c>
      <c r="Q1376" s="8">
        <v>5400</v>
      </c>
    </row>
    <row r="1377" spans="1:17" x14ac:dyDescent="0.25">
      <c r="A1377" s="2" t="s">
        <v>2846</v>
      </c>
      <c r="B1377" s="2" t="s">
        <v>2847</v>
      </c>
      <c r="C1377" s="2" t="s">
        <v>1427</v>
      </c>
      <c r="D1377" s="2" t="s">
        <v>1459</v>
      </c>
      <c r="E1377" s="2" t="s">
        <v>1460</v>
      </c>
      <c r="F1377" s="2" t="s">
        <v>1428</v>
      </c>
      <c r="G1377" s="2" t="s">
        <v>1522</v>
      </c>
      <c r="H1377" s="2" t="s">
        <v>1460</v>
      </c>
      <c r="I1377" s="2">
        <v>76953475</v>
      </c>
      <c r="J1377" s="2" t="s">
        <v>3246</v>
      </c>
      <c r="K1377" s="2" t="s">
        <v>2969</v>
      </c>
      <c r="L1377" s="2">
        <v>1800</v>
      </c>
      <c r="M1377" s="2">
        <v>1800</v>
      </c>
      <c r="N1377" s="2" t="str">
        <f t="shared" si="21"/>
        <v>82942536 - BOMATO, GOSTINSKE STORITVE, D.O.O.</v>
      </c>
      <c r="O1377" s="2">
        <v>82942536</v>
      </c>
      <c r="P1377" s="2" t="s">
        <v>4753</v>
      </c>
      <c r="Q1377" s="8">
        <v>2100</v>
      </c>
    </row>
    <row r="1378" spans="1:17" x14ac:dyDescent="0.25">
      <c r="A1378" s="2" t="s">
        <v>2846</v>
      </c>
      <c r="B1378" s="2" t="s">
        <v>2847</v>
      </c>
      <c r="C1378" s="2" t="s">
        <v>1427</v>
      </c>
      <c r="D1378" s="2" t="s">
        <v>1459</v>
      </c>
      <c r="E1378" s="2" t="s">
        <v>1460</v>
      </c>
      <c r="F1378" s="2" t="s">
        <v>1428</v>
      </c>
      <c r="G1378" s="2" t="s">
        <v>1522</v>
      </c>
      <c r="H1378" s="2" t="s">
        <v>1460</v>
      </c>
      <c r="I1378" s="2">
        <v>76953475</v>
      </c>
      <c r="J1378" s="2" t="s">
        <v>3246</v>
      </c>
      <c r="K1378" s="2" t="s">
        <v>2969</v>
      </c>
      <c r="L1378" s="2">
        <v>1526</v>
      </c>
      <c r="M1378" s="2">
        <v>1526</v>
      </c>
      <c r="N1378" s="2" t="str">
        <f t="shared" si="21"/>
        <v>82971331 - ROBLES, PROIZVODNJA POHIŠTVA, JURE ROBLEK S.P.</v>
      </c>
      <c r="O1378" s="2">
        <v>82971331</v>
      </c>
      <c r="P1378" s="2" t="s">
        <v>3649</v>
      </c>
      <c r="Q1378" s="8">
        <v>3172.8</v>
      </c>
    </row>
    <row r="1379" spans="1:17" x14ac:dyDescent="0.25">
      <c r="A1379" s="2" t="s">
        <v>2846</v>
      </c>
      <c r="B1379" s="2" t="s">
        <v>2847</v>
      </c>
      <c r="C1379" s="2" t="s">
        <v>1427</v>
      </c>
      <c r="D1379" s="2" t="s">
        <v>1459</v>
      </c>
      <c r="E1379" s="2" t="s">
        <v>1460</v>
      </c>
      <c r="F1379" s="2" t="s">
        <v>1428</v>
      </c>
      <c r="G1379" s="2" t="s">
        <v>1522</v>
      </c>
      <c r="H1379" s="2" t="s">
        <v>1460</v>
      </c>
      <c r="I1379" s="2">
        <v>76953475</v>
      </c>
      <c r="J1379" s="2" t="s">
        <v>3246</v>
      </c>
      <c r="K1379" s="2" t="s">
        <v>2969</v>
      </c>
      <c r="L1379" s="2">
        <v>1036</v>
      </c>
      <c r="M1379" s="2">
        <v>1036</v>
      </c>
      <c r="N1379" s="2" t="str">
        <f t="shared" si="21"/>
        <v>83096396 - ELVIR STYLE FRIZERSKI STUDIO ELVIR HADŽIĆ S.P.</v>
      </c>
      <c r="O1379" s="2">
        <v>83096396</v>
      </c>
      <c r="P1379" s="2" t="s">
        <v>3650</v>
      </c>
      <c r="Q1379" s="8">
        <v>5400</v>
      </c>
    </row>
    <row r="1380" spans="1:17" x14ac:dyDescent="0.25">
      <c r="A1380" s="2" t="s">
        <v>2846</v>
      </c>
      <c r="B1380" s="2" t="s">
        <v>2847</v>
      </c>
      <c r="C1380" s="2" t="s">
        <v>1427</v>
      </c>
      <c r="D1380" s="2" t="s">
        <v>1459</v>
      </c>
      <c r="E1380" s="2" t="s">
        <v>1460</v>
      </c>
      <c r="F1380" s="2" t="s">
        <v>1428</v>
      </c>
      <c r="G1380" s="2" t="s">
        <v>1522</v>
      </c>
      <c r="H1380" s="2" t="s">
        <v>1460</v>
      </c>
      <c r="I1380" s="2">
        <v>76953475</v>
      </c>
      <c r="J1380" s="2" t="s">
        <v>3246</v>
      </c>
      <c r="K1380" s="2" t="s">
        <v>2969</v>
      </c>
      <c r="L1380" s="2">
        <v>2279</v>
      </c>
      <c r="M1380" s="2">
        <v>2279</v>
      </c>
      <c r="N1380" s="2" t="str">
        <f t="shared" si="21"/>
        <v>83222537 - AVTO BAR FRČ FRANC KOSI S.P.</v>
      </c>
      <c r="O1380" s="2">
        <v>83222537</v>
      </c>
      <c r="P1380" s="2" t="s">
        <v>3651</v>
      </c>
      <c r="Q1380" s="8">
        <v>840</v>
      </c>
    </row>
    <row r="1381" spans="1:17" x14ac:dyDescent="0.25">
      <c r="A1381" s="2" t="s">
        <v>2846</v>
      </c>
      <c r="B1381" s="2" t="s">
        <v>2847</v>
      </c>
      <c r="C1381" s="2" t="s">
        <v>1427</v>
      </c>
      <c r="D1381" s="2" t="s">
        <v>1459</v>
      </c>
      <c r="E1381" s="2" t="s">
        <v>1460</v>
      </c>
      <c r="F1381" s="2" t="s">
        <v>1428</v>
      </c>
      <c r="G1381" s="2" t="s">
        <v>1522</v>
      </c>
      <c r="H1381" s="2" t="s">
        <v>1460</v>
      </c>
      <c r="I1381" s="2">
        <v>76953475</v>
      </c>
      <c r="J1381" s="2" t="s">
        <v>3246</v>
      </c>
      <c r="K1381" s="2" t="s">
        <v>2969</v>
      </c>
      <c r="L1381" s="2">
        <v>2062</v>
      </c>
      <c r="M1381" s="2">
        <v>2062</v>
      </c>
      <c r="N1381" s="2" t="str">
        <f t="shared" si="21"/>
        <v>83240063 - AVTOCENTER A.V.S.,TRDIČ ALENKA S.P.</v>
      </c>
      <c r="O1381" s="2">
        <v>83240063</v>
      </c>
      <c r="P1381" s="2" t="s">
        <v>4754</v>
      </c>
      <c r="Q1381" s="8">
        <v>1500</v>
      </c>
    </row>
    <row r="1382" spans="1:17" x14ac:dyDescent="0.25">
      <c r="A1382" s="2" t="s">
        <v>2846</v>
      </c>
      <c r="B1382" s="2" t="s">
        <v>2847</v>
      </c>
      <c r="C1382" s="2" t="s">
        <v>1427</v>
      </c>
      <c r="D1382" s="2" t="s">
        <v>1459</v>
      </c>
      <c r="E1382" s="2" t="s">
        <v>1460</v>
      </c>
      <c r="F1382" s="2" t="s">
        <v>1428</v>
      </c>
      <c r="G1382" s="2" t="s">
        <v>1522</v>
      </c>
      <c r="H1382" s="2" t="s">
        <v>1460</v>
      </c>
      <c r="I1382" s="2">
        <v>76953475</v>
      </c>
      <c r="J1382" s="2" t="s">
        <v>3246</v>
      </c>
      <c r="K1382" s="2" t="s">
        <v>2969</v>
      </c>
      <c r="L1382" s="2">
        <v>2041</v>
      </c>
      <c r="M1382" s="2">
        <v>2041</v>
      </c>
      <c r="N1382" s="2" t="str">
        <f t="shared" si="21"/>
        <v>83273409 - ROGAČ PROIZVODNJA, TRGOVINA IN STORITVE D.O.O.</v>
      </c>
      <c r="O1382" s="2">
        <v>83273409</v>
      </c>
      <c r="P1382" s="2" t="s">
        <v>4755</v>
      </c>
      <c r="Q1382" s="8">
        <v>1632.45</v>
      </c>
    </row>
    <row r="1383" spans="1:17" x14ac:dyDescent="0.25">
      <c r="A1383" s="2" t="s">
        <v>2846</v>
      </c>
      <c r="B1383" s="2" t="s">
        <v>2847</v>
      </c>
      <c r="C1383" s="2" t="s">
        <v>1427</v>
      </c>
      <c r="D1383" s="2" t="s">
        <v>1459</v>
      </c>
      <c r="E1383" s="2" t="s">
        <v>1460</v>
      </c>
      <c r="F1383" s="2" t="s">
        <v>1428</v>
      </c>
      <c r="G1383" s="2" t="s">
        <v>1522</v>
      </c>
      <c r="H1383" s="2" t="s">
        <v>1460</v>
      </c>
      <c r="I1383" s="2">
        <v>76953475</v>
      </c>
      <c r="J1383" s="2" t="s">
        <v>3246</v>
      </c>
      <c r="K1383" s="2" t="s">
        <v>2969</v>
      </c>
      <c r="L1383" s="2">
        <v>1009</v>
      </c>
      <c r="M1383" s="2">
        <v>1009</v>
      </c>
      <c r="N1383" s="2" t="str">
        <f t="shared" si="21"/>
        <v>83307745 - VALY, PODJETJE ZA PROIZVODNJO IN TRGOVINO S ŠPORTNO OPREMO, D.O.O.</v>
      </c>
      <c r="O1383" s="2">
        <v>83307745</v>
      </c>
      <c r="P1383" s="2" t="s">
        <v>4756</v>
      </c>
      <c r="Q1383" s="8">
        <v>5400</v>
      </c>
    </row>
    <row r="1384" spans="1:17" x14ac:dyDescent="0.25">
      <c r="A1384" s="2" t="s">
        <v>2846</v>
      </c>
      <c r="B1384" s="2" t="s">
        <v>2847</v>
      </c>
      <c r="C1384" s="2" t="s">
        <v>1427</v>
      </c>
      <c r="D1384" s="2" t="s">
        <v>1459</v>
      </c>
      <c r="E1384" s="2" t="s">
        <v>1460</v>
      </c>
      <c r="F1384" s="2" t="s">
        <v>1428</v>
      </c>
      <c r="G1384" s="2" t="s">
        <v>1522</v>
      </c>
      <c r="H1384" s="2" t="s">
        <v>1460</v>
      </c>
      <c r="I1384" s="2">
        <v>76953475</v>
      </c>
      <c r="J1384" s="2" t="s">
        <v>3246</v>
      </c>
      <c r="K1384" s="2" t="s">
        <v>2969</v>
      </c>
      <c r="L1384" s="2">
        <v>1326</v>
      </c>
      <c r="M1384" s="2">
        <v>1326</v>
      </c>
      <c r="N1384" s="2" t="str">
        <f t="shared" si="21"/>
        <v>83328904 - UTRIP PROIZVODNO IN STORITVENO PODJETJE D.O.O.</v>
      </c>
      <c r="O1384" s="2">
        <v>83328904</v>
      </c>
      <c r="P1384" s="2" t="s">
        <v>4757</v>
      </c>
      <c r="Q1384" s="8">
        <v>4500</v>
      </c>
    </row>
    <row r="1385" spans="1:17" x14ac:dyDescent="0.25">
      <c r="A1385" s="2" t="s">
        <v>2846</v>
      </c>
      <c r="B1385" s="2" t="s">
        <v>2847</v>
      </c>
      <c r="C1385" s="2" t="s">
        <v>1427</v>
      </c>
      <c r="D1385" s="2" t="s">
        <v>1459</v>
      </c>
      <c r="E1385" s="2" t="s">
        <v>1460</v>
      </c>
      <c r="F1385" s="2" t="s">
        <v>1428</v>
      </c>
      <c r="G1385" s="2" t="s">
        <v>1522</v>
      </c>
      <c r="H1385" s="2" t="s">
        <v>1460</v>
      </c>
      <c r="I1385" s="2">
        <v>76953475</v>
      </c>
      <c r="J1385" s="2" t="s">
        <v>3246</v>
      </c>
      <c r="K1385" s="2" t="s">
        <v>2969</v>
      </c>
      <c r="L1385" s="2">
        <v>1864</v>
      </c>
      <c r="M1385" s="2">
        <v>1864</v>
      </c>
      <c r="N1385" s="2" t="str">
        <f t="shared" si="21"/>
        <v>83336524 - ELMARK DEJAN KOVAČ, S.P.</v>
      </c>
      <c r="O1385" s="2">
        <v>83336524</v>
      </c>
      <c r="P1385" s="2" t="s">
        <v>3652</v>
      </c>
      <c r="Q1385" s="8">
        <v>1800</v>
      </c>
    </row>
    <row r="1386" spans="1:17" x14ac:dyDescent="0.25">
      <c r="A1386" s="2" t="s">
        <v>2846</v>
      </c>
      <c r="B1386" s="2" t="s">
        <v>2847</v>
      </c>
      <c r="C1386" s="2" t="s">
        <v>1427</v>
      </c>
      <c r="D1386" s="2" t="s">
        <v>1459</v>
      </c>
      <c r="E1386" s="2" t="s">
        <v>1460</v>
      </c>
      <c r="F1386" s="2" t="s">
        <v>1428</v>
      </c>
      <c r="G1386" s="2" t="s">
        <v>1522</v>
      </c>
      <c r="H1386" s="2" t="s">
        <v>1460</v>
      </c>
      <c r="I1386" s="2">
        <v>76953475</v>
      </c>
      <c r="J1386" s="2" t="s">
        <v>3246</v>
      </c>
      <c r="K1386" s="2" t="s">
        <v>2969</v>
      </c>
      <c r="L1386" s="2">
        <v>879</v>
      </c>
      <c r="M1386" s="2">
        <v>879</v>
      </c>
      <c r="N1386" s="2" t="str">
        <f t="shared" si="21"/>
        <v>83382305 - AVTODIAG TRGOVINA IN STORITVE D.O.O.</v>
      </c>
      <c r="O1386" s="2">
        <v>83382305</v>
      </c>
      <c r="P1386" s="2" t="s">
        <v>4758</v>
      </c>
      <c r="Q1386" s="8">
        <v>6480</v>
      </c>
    </row>
    <row r="1387" spans="1:17" x14ac:dyDescent="0.25">
      <c r="A1387" s="2" t="s">
        <v>2846</v>
      </c>
      <c r="B1387" s="2" t="s">
        <v>2847</v>
      </c>
      <c r="C1387" s="2" t="s">
        <v>1427</v>
      </c>
      <c r="D1387" s="2" t="s">
        <v>1459</v>
      </c>
      <c r="E1387" s="2" t="s">
        <v>1460</v>
      </c>
      <c r="F1387" s="2" t="s">
        <v>1428</v>
      </c>
      <c r="G1387" s="2" t="s">
        <v>1522</v>
      </c>
      <c r="H1387" s="2" t="s">
        <v>1460</v>
      </c>
      <c r="I1387" s="2">
        <v>76953475</v>
      </c>
      <c r="J1387" s="2" t="s">
        <v>3246</v>
      </c>
      <c r="K1387" s="2" t="s">
        <v>2969</v>
      </c>
      <c r="L1387" s="2">
        <v>843</v>
      </c>
      <c r="M1387" s="2">
        <v>843</v>
      </c>
      <c r="N1387" s="2" t="str">
        <f t="shared" si="21"/>
        <v>83505768 - SOUVENIR, DRUŽBA ZA KULINARIČNI TURIZEM, D.O.O.</v>
      </c>
      <c r="O1387" s="2">
        <v>83505768</v>
      </c>
      <c r="P1387" s="2" t="s">
        <v>4759</v>
      </c>
      <c r="Q1387" s="8">
        <v>7140</v>
      </c>
    </row>
    <row r="1388" spans="1:17" x14ac:dyDescent="0.25">
      <c r="A1388" s="2" t="s">
        <v>2846</v>
      </c>
      <c r="B1388" s="2" t="s">
        <v>2847</v>
      </c>
      <c r="C1388" s="2" t="s">
        <v>1427</v>
      </c>
      <c r="D1388" s="2" t="s">
        <v>1459</v>
      </c>
      <c r="E1388" s="2" t="s">
        <v>1460</v>
      </c>
      <c r="F1388" s="2" t="s">
        <v>1428</v>
      </c>
      <c r="G1388" s="2" t="s">
        <v>1522</v>
      </c>
      <c r="H1388" s="2" t="s">
        <v>1460</v>
      </c>
      <c r="I1388" s="2">
        <v>76953475</v>
      </c>
      <c r="J1388" s="2" t="s">
        <v>3246</v>
      </c>
      <c r="K1388" s="2" t="s">
        <v>2969</v>
      </c>
      <c r="L1388" s="2">
        <v>1230</v>
      </c>
      <c r="M1388" s="2">
        <v>1230</v>
      </c>
      <c r="N1388" s="2" t="str">
        <f t="shared" si="21"/>
        <v>83598006 - CENTRAL ROGAŠKA, GOSTINSTVO, D.O.O.</v>
      </c>
      <c r="O1388" s="2">
        <v>83598006</v>
      </c>
      <c r="P1388" s="2" t="s">
        <v>4760</v>
      </c>
      <c r="Q1388" s="8">
        <v>5100</v>
      </c>
    </row>
    <row r="1389" spans="1:17" x14ac:dyDescent="0.25">
      <c r="A1389" s="2" t="s">
        <v>2846</v>
      </c>
      <c r="B1389" s="2" t="s">
        <v>2847</v>
      </c>
      <c r="C1389" s="2" t="s">
        <v>1427</v>
      </c>
      <c r="D1389" s="2" t="s">
        <v>1459</v>
      </c>
      <c r="E1389" s="2" t="s">
        <v>1460</v>
      </c>
      <c r="F1389" s="2" t="s">
        <v>1428</v>
      </c>
      <c r="G1389" s="2" t="s">
        <v>1522</v>
      </c>
      <c r="H1389" s="2" t="s">
        <v>1460</v>
      </c>
      <c r="I1389" s="2">
        <v>76953475</v>
      </c>
      <c r="J1389" s="2" t="s">
        <v>3246</v>
      </c>
      <c r="K1389" s="2" t="s">
        <v>2969</v>
      </c>
      <c r="L1389" s="2">
        <v>1042</v>
      </c>
      <c r="M1389" s="2">
        <v>1042</v>
      </c>
      <c r="N1389" s="2" t="str">
        <f t="shared" si="21"/>
        <v>83615385 - PR.ING, STORITVE, ORGANIZACIJA, SVETOVANJE, D.O.O.</v>
      </c>
      <c r="O1389" s="2">
        <v>83615385</v>
      </c>
      <c r="P1389" s="2" t="s">
        <v>4761</v>
      </c>
      <c r="Q1389" s="8">
        <v>5400</v>
      </c>
    </row>
    <row r="1390" spans="1:17" x14ac:dyDescent="0.25">
      <c r="A1390" s="2" t="s">
        <v>2846</v>
      </c>
      <c r="B1390" s="2" t="s">
        <v>2847</v>
      </c>
      <c r="C1390" s="2" t="s">
        <v>1427</v>
      </c>
      <c r="D1390" s="2" t="s">
        <v>1459</v>
      </c>
      <c r="E1390" s="2" t="s">
        <v>1460</v>
      </c>
      <c r="F1390" s="2" t="s">
        <v>1428</v>
      </c>
      <c r="G1390" s="2" t="s">
        <v>1522</v>
      </c>
      <c r="H1390" s="2" t="s">
        <v>1460</v>
      </c>
      <c r="I1390" s="2">
        <v>76953475</v>
      </c>
      <c r="J1390" s="2" t="s">
        <v>3246</v>
      </c>
      <c r="K1390" s="2" t="s">
        <v>2969</v>
      </c>
      <c r="L1390" s="2">
        <v>1407</v>
      </c>
      <c r="M1390" s="2">
        <v>1407</v>
      </c>
      <c r="N1390" s="2" t="str">
        <f t="shared" si="21"/>
        <v>83704264 - WRC RENT-A-CAR GABRIJEL MIHAEL S.P.</v>
      </c>
      <c r="O1390" s="2">
        <v>83704264</v>
      </c>
      <c r="P1390" s="2" t="s">
        <v>3653</v>
      </c>
      <c r="Q1390" s="8">
        <v>3900</v>
      </c>
    </row>
    <row r="1391" spans="1:17" x14ac:dyDescent="0.25">
      <c r="A1391" s="2" t="s">
        <v>2846</v>
      </c>
      <c r="B1391" s="2" t="s">
        <v>2847</v>
      </c>
      <c r="C1391" s="2" t="s">
        <v>1427</v>
      </c>
      <c r="D1391" s="2" t="s">
        <v>1459</v>
      </c>
      <c r="E1391" s="2" t="s">
        <v>1460</v>
      </c>
      <c r="F1391" s="2" t="s">
        <v>1428</v>
      </c>
      <c r="G1391" s="2" t="s">
        <v>1522</v>
      </c>
      <c r="H1391" s="2" t="s">
        <v>1460</v>
      </c>
      <c r="I1391" s="2">
        <v>76953475</v>
      </c>
      <c r="J1391" s="2" t="s">
        <v>3246</v>
      </c>
      <c r="K1391" s="2" t="s">
        <v>2969</v>
      </c>
      <c r="L1391" s="2">
        <v>1483</v>
      </c>
      <c r="M1391" s="2">
        <v>1483</v>
      </c>
      <c r="N1391" s="2" t="str">
        <f t="shared" si="21"/>
        <v>83737138 - GME 4, GOSTINSTVO IN STORITVE D.O.O.</v>
      </c>
      <c r="O1391" s="2">
        <v>83737138</v>
      </c>
      <c r="P1391" s="2" t="s">
        <v>4762</v>
      </c>
      <c r="Q1391" s="8">
        <v>3595.5</v>
      </c>
    </row>
    <row r="1392" spans="1:17" x14ac:dyDescent="0.25">
      <c r="A1392" s="2" t="s">
        <v>2846</v>
      </c>
      <c r="B1392" s="2" t="s">
        <v>2847</v>
      </c>
      <c r="C1392" s="2" t="s">
        <v>1427</v>
      </c>
      <c r="D1392" s="2" t="s">
        <v>1459</v>
      </c>
      <c r="E1392" s="2" t="s">
        <v>1460</v>
      </c>
      <c r="F1392" s="2" t="s">
        <v>1428</v>
      </c>
      <c r="G1392" s="2" t="s">
        <v>1522</v>
      </c>
      <c r="H1392" s="2" t="s">
        <v>1460</v>
      </c>
      <c r="I1392" s="2">
        <v>76953475</v>
      </c>
      <c r="J1392" s="2" t="s">
        <v>3246</v>
      </c>
      <c r="K1392" s="2" t="s">
        <v>2969</v>
      </c>
      <c r="L1392" s="2">
        <v>1440</v>
      </c>
      <c r="M1392" s="2">
        <v>1440</v>
      </c>
      <c r="N1392" s="2" t="str">
        <f t="shared" si="21"/>
        <v>83763929 - KAVARNA IN STUDIO SO-MA JANKO STROPNIK S.P.</v>
      </c>
      <c r="O1392" s="2">
        <v>83763929</v>
      </c>
      <c r="P1392" s="2" t="s">
        <v>3654</v>
      </c>
      <c r="Q1392" s="8">
        <v>3885.65</v>
      </c>
    </row>
    <row r="1393" spans="1:17" x14ac:dyDescent="0.25">
      <c r="A1393" s="2" t="s">
        <v>2846</v>
      </c>
      <c r="B1393" s="2" t="s">
        <v>2847</v>
      </c>
      <c r="C1393" s="2" t="s">
        <v>1427</v>
      </c>
      <c r="D1393" s="2" t="s">
        <v>1459</v>
      </c>
      <c r="E1393" s="2" t="s">
        <v>1460</v>
      </c>
      <c r="F1393" s="2" t="s">
        <v>1428</v>
      </c>
      <c r="G1393" s="2" t="s">
        <v>1522</v>
      </c>
      <c r="H1393" s="2" t="s">
        <v>1460</v>
      </c>
      <c r="I1393" s="2">
        <v>76953475</v>
      </c>
      <c r="J1393" s="2" t="s">
        <v>3246</v>
      </c>
      <c r="K1393" s="2" t="s">
        <v>2969</v>
      </c>
      <c r="L1393" s="2">
        <v>1796</v>
      </c>
      <c r="M1393" s="2">
        <v>1796</v>
      </c>
      <c r="N1393" s="2" t="str">
        <f t="shared" si="21"/>
        <v>83785582 - ODDAJANJE NEPREMIČNIN DENIS RADULIĆ S.P.</v>
      </c>
      <c r="O1393" s="2">
        <v>83785582</v>
      </c>
      <c r="P1393" s="2" t="s">
        <v>4763</v>
      </c>
      <c r="Q1393" s="8">
        <v>2100</v>
      </c>
    </row>
    <row r="1394" spans="1:17" x14ac:dyDescent="0.25">
      <c r="A1394" s="2" t="s">
        <v>2846</v>
      </c>
      <c r="B1394" s="2" t="s">
        <v>2847</v>
      </c>
      <c r="C1394" s="2" t="s">
        <v>1427</v>
      </c>
      <c r="D1394" s="2" t="s">
        <v>1459</v>
      </c>
      <c r="E1394" s="2" t="s">
        <v>1460</v>
      </c>
      <c r="F1394" s="2" t="s">
        <v>1428</v>
      </c>
      <c r="G1394" s="2" t="s">
        <v>1522</v>
      </c>
      <c r="H1394" s="2" t="s">
        <v>1460</v>
      </c>
      <c r="I1394" s="2">
        <v>76953475</v>
      </c>
      <c r="J1394" s="2" t="s">
        <v>3246</v>
      </c>
      <c r="K1394" s="2" t="s">
        <v>2969</v>
      </c>
      <c r="L1394" s="2">
        <v>1658</v>
      </c>
      <c r="M1394" s="2">
        <v>1658</v>
      </c>
      <c r="N1394" s="2" t="str">
        <f t="shared" si="21"/>
        <v>83826939 - DORMAN, STORITVE, D.O.O.</v>
      </c>
      <c r="O1394" s="2">
        <v>83826939</v>
      </c>
      <c r="P1394" s="2" t="s">
        <v>4764</v>
      </c>
      <c r="Q1394" s="8">
        <v>2400</v>
      </c>
    </row>
    <row r="1395" spans="1:17" x14ac:dyDescent="0.25">
      <c r="A1395" s="2" t="s">
        <v>2846</v>
      </c>
      <c r="B1395" s="2" t="s">
        <v>2847</v>
      </c>
      <c r="C1395" s="2" t="s">
        <v>1427</v>
      </c>
      <c r="D1395" s="2" t="s">
        <v>1459</v>
      </c>
      <c r="E1395" s="2" t="s">
        <v>1460</v>
      </c>
      <c r="F1395" s="2" t="s">
        <v>1428</v>
      </c>
      <c r="G1395" s="2" t="s">
        <v>1522</v>
      </c>
      <c r="H1395" s="2" t="s">
        <v>1460</v>
      </c>
      <c r="I1395" s="2">
        <v>76953475</v>
      </c>
      <c r="J1395" s="2" t="s">
        <v>3246</v>
      </c>
      <c r="K1395" s="2" t="s">
        <v>2969</v>
      </c>
      <c r="L1395" s="2">
        <v>2131</v>
      </c>
      <c r="M1395" s="2">
        <v>2131</v>
      </c>
      <c r="N1395" s="2" t="str">
        <f t="shared" si="21"/>
        <v>83862978 - EKDIS, EKSPEDIRANJE IN DISTRIBUCIJA, D.O.O.</v>
      </c>
      <c r="O1395" s="2">
        <v>83862978</v>
      </c>
      <c r="P1395" s="2" t="s">
        <v>4765</v>
      </c>
      <c r="Q1395" s="8">
        <v>1367.45</v>
      </c>
    </row>
    <row r="1396" spans="1:17" x14ac:dyDescent="0.25">
      <c r="A1396" s="2" t="s">
        <v>2846</v>
      </c>
      <c r="B1396" s="2" t="s">
        <v>2847</v>
      </c>
      <c r="C1396" s="2" t="s">
        <v>1427</v>
      </c>
      <c r="D1396" s="2" t="s">
        <v>1459</v>
      </c>
      <c r="E1396" s="2" t="s">
        <v>1460</v>
      </c>
      <c r="F1396" s="2" t="s">
        <v>1428</v>
      </c>
      <c r="G1396" s="2" t="s">
        <v>1522</v>
      </c>
      <c r="H1396" s="2" t="s">
        <v>1460</v>
      </c>
      <c r="I1396" s="2">
        <v>76953475</v>
      </c>
      <c r="J1396" s="2" t="s">
        <v>3246</v>
      </c>
      <c r="K1396" s="2" t="s">
        <v>2969</v>
      </c>
      <c r="L1396" s="2">
        <v>1759</v>
      </c>
      <c r="M1396" s="2">
        <v>1759</v>
      </c>
      <c r="N1396" s="2" t="str">
        <f t="shared" si="21"/>
        <v>83924469 - SERVIS STROJEV IN NAPRAV SIMON KOKELJ S.P.</v>
      </c>
      <c r="O1396" s="2">
        <v>83924469</v>
      </c>
      <c r="P1396" s="2" t="s">
        <v>4766</v>
      </c>
      <c r="Q1396" s="8">
        <v>2160</v>
      </c>
    </row>
    <row r="1397" spans="1:17" x14ac:dyDescent="0.25">
      <c r="A1397" s="2" t="s">
        <v>2846</v>
      </c>
      <c r="B1397" s="2" t="s">
        <v>2847</v>
      </c>
      <c r="C1397" s="2" t="s">
        <v>1427</v>
      </c>
      <c r="D1397" s="2" t="s">
        <v>1459</v>
      </c>
      <c r="E1397" s="2" t="s">
        <v>1460</v>
      </c>
      <c r="F1397" s="2" t="s">
        <v>1428</v>
      </c>
      <c r="G1397" s="2" t="s">
        <v>1522</v>
      </c>
      <c r="H1397" s="2" t="s">
        <v>1460</v>
      </c>
      <c r="I1397" s="2">
        <v>76953475</v>
      </c>
      <c r="J1397" s="2" t="s">
        <v>3246</v>
      </c>
      <c r="K1397" s="2" t="s">
        <v>2969</v>
      </c>
      <c r="L1397" s="2">
        <v>1353</v>
      </c>
      <c r="M1397" s="2">
        <v>1353</v>
      </c>
      <c r="N1397" s="2" t="str">
        <f t="shared" si="21"/>
        <v>83962743 - TGS-TRGOVSKO GOSTINSKI SISTEMI PODJETJE ZA RAČUNALNIŠTVO, TRGOVINO IN ZASTOPANJE D.O.O.</v>
      </c>
      <c r="O1397" s="2">
        <v>83962743</v>
      </c>
      <c r="P1397" s="2" t="s">
        <v>4767</v>
      </c>
      <c r="Q1397" s="8">
        <v>4500</v>
      </c>
    </row>
    <row r="1398" spans="1:17" x14ac:dyDescent="0.25">
      <c r="A1398" s="2" t="s">
        <v>2846</v>
      </c>
      <c r="B1398" s="2" t="s">
        <v>2847</v>
      </c>
      <c r="C1398" s="2" t="s">
        <v>1427</v>
      </c>
      <c r="D1398" s="2" t="s">
        <v>1459</v>
      </c>
      <c r="E1398" s="2" t="s">
        <v>1460</v>
      </c>
      <c r="F1398" s="2" t="s">
        <v>1428</v>
      </c>
      <c r="G1398" s="2" t="s">
        <v>1522</v>
      </c>
      <c r="H1398" s="2" t="s">
        <v>1460</v>
      </c>
      <c r="I1398" s="2">
        <v>76953475</v>
      </c>
      <c r="J1398" s="2" t="s">
        <v>3246</v>
      </c>
      <c r="K1398" s="2" t="s">
        <v>2969</v>
      </c>
      <c r="L1398" s="2">
        <v>1539</v>
      </c>
      <c r="M1398" s="2">
        <v>1539</v>
      </c>
      <c r="N1398" s="2" t="str">
        <f t="shared" si="21"/>
        <v>84055375 - KODRIČ JURKO TANJA - ODVETNICA</v>
      </c>
      <c r="O1398" s="2">
        <v>84055375</v>
      </c>
      <c r="P1398" s="2" t="s">
        <v>3655</v>
      </c>
      <c r="Q1398" s="8">
        <v>3000</v>
      </c>
    </row>
    <row r="1399" spans="1:17" x14ac:dyDescent="0.25">
      <c r="A1399" s="2" t="s">
        <v>2846</v>
      </c>
      <c r="B1399" s="2" t="s">
        <v>2847</v>
      </c>
      <c r="C1399" s="2" t="s">
        <v>1427</v>
      </c>
      <c r="D1399" s="2" t="s">
        <v>1459</v>
      </c>
      <c r="E1399" s="2" t="s">
        <v>1460</v>
      </c>
      <c r="F1399" s="2" t="s">
        <v>1428</v>
      </c>
      <c r="G1399" s="2" t="s">
        <v>1522</v>
      </c>
      <c r="H1399" s="2" t="s">
        <v>1460</v>
      </c>
      <c r="I1399" s="2">
        <v>76953475</v>
      </c>
      <c r="J1399" s="2" t="s">
        <v>3246</v>
      </c>
      <c r="K1399" s="2" t="s">
        <v>2969</v>
      </c>
      <c r="L1399" s="2">
        <v>1044</v>
      </c>
      <c r="M1399" s="2">
        <v>1044</v>
      </c>
      <c r="N1399" s="2" t="str">
        <f t="shared" si="21"/>
        <v>84061634 - KMETIJA PUSTOTNIK, PODJETJE, KMETIJSTVO IN TRGOVINA D.O.O. GORENJA VAS</v>
      </c>
      <c r="O1399" s="2">
        <v>84061634</v>
      </c>
      <c r="P1399" s="2" t="s">
        <v>4768</v>
      </c>
      <c r="Q1399" s="8">
        <v>5400</v>
      </c>
    </row>
    <row r="1400" spans="1:17" x14ac:dyDescent="0.25">
      <c r="A1400" s="2" t="s">
        <v>2846</v>
      </c>
      <c r="B1400" s="2" t="s">
        <v>2847</v>
      </c>
      <c r="C1400" s="2" t="s">
        <v>1427</v>
      </c>
      <c r="D1400" s="2" t="s">
        <v>1459</v>
      </c>
      <c r="E1400" s="2" t="s">
        <v>1460</v>
      </c>
      <c r="F1400" s="2" t="s">
        <v>1428</v>
      </c>
      <c r="G1400" s="2" t="s">
        <v>1522</v>
      </c>
      <c r="H1400" s="2" t="s">
        <v>1460</v>
      </c>
      <c r="I1400" s="2">
        <v>76953475</v>
      </c>
      <c r="J1400" s="2" t="s">
        <v>3246</v>
      </c>
      <c r="K1400" s="2" t="s">
        <v>2969</v>
      </c>
      <c r="L1400" s="2">
        <v>875</v>
      </c>
      <c r="M1400" s="2">
        <v>875</v>
      </c>
      <c r="N1400" s="2" t="str">
        <f t="shared" si="21"/>
        <v>84159693 - AVTOPREVOZNIŠTVO-GRADBENA MEHANIZACIJA, DUŠAN DOBERŠEK S.P.</v>
      </c>
      <c r="O1400" s="2">
        <v>84159693</v>
      </c>
      <c r="P1400" s="2" t="s">
        <v>3656</v>
      </c>
      <c r="Q1400" s="8">
        <v>6480</v>
      </c>
    </row>
    <row r="1401" spans="1:17" x14ac:dyDescent="0.25">
      <c r="A1401" s="2" t="s">
        <v>2846</v>
      </c>
      <c r="B1401" s="2" t="s">
        <v>2847</v>
      </c>
      <c r="C1401" s="2" t="s">
        <v>1427</v>
      </c>
      <c r="D1401" s="2" t="s">
        <v>1459</v>
      </c>
      <c r="E1401" s="2" t="s">
        <v>1460</v>
      </c>
      <c r="F1401" s="2" t="s">
        <v>1428</v>
      </c>
      <c r="G1401" s="2" t="s">
        <v>1522</v>
      </c>
      <c r="H1401" s="2" t="s">
        <v>1460</v>
      </c>
      <c r="I1401" s="2">
        <v>76953475</v>
      </c>
      <c r="J1401" s="2" t="s">
        <v>3246</v>
      </c>
      <c r="K1401" s="2" t="s">
        <v>2969</v>
      </c>
      <c r="L1401" s="2">
        <v>2149</v>
      </c>
      <c r="M1401" s="2">
        <v>2149</v>
      </c>
      <c r="N1401" s="2" t="str">
        <f t="shared" si="21"/>
        <v>84167505 - ARSDERMA-DCP, DERMATOLOŠKI CENTER, D.O.O.</v>
      </c>
      <c r="O1401" s="2">
        <v>84167505</v>
      </c>
      <c r="P1401" s="2" t="s">
        <v>4769</v>
      </c>
      <c r="Q1401" s="8">
        <v>1200</v>
      </c>
    </row>
    <row r="1402" spans="1:17" x14ac:dyDescent="0.25">
      <c r="A1402" s="2" t="s">
        <v>2846</v>
      </c>
      <c r="B1402" s="2" t="s">
        <v>2847</v>
      </c>
      <c r="C1402" s="2" t="s">
        <v>1427</v>
      </c>
      <c r="D1402" s="2" t="s">
        <v>1459</v>
      </c>
      <c r="E1402" s="2" t="s">
        <v>1460</v>
      </c>
      <c r="F1402" s="2" t="s">
        <v>1428</v>
      </c>
      <c r="G1402" s="2" t="s">
        <v>1522</v>
      </c>
      <c r="H1402" s="2" t="s">
        <v>1460</v>
      </c>
      <c r="I1402" s="2">
        <v>76953475</v>
      </c>
      <c r="J1402" s="2" t="s">
        <v>3246</v>
      </c>
      <c r="K1402" s="2" t="s">
        <v>2969</v>
      </c>
      <c r="L1402" s="2">
        <v>882</v>
      </c>
      <c r="M1402" s="2">
        <v>882</v>
      </c>
      <c r="N1402" s="2" t="str">
        <f t="shared" si="21"/>
        <v>84192933 - METAL HALEN, PRODAJA IN MONTAŽA D.O.O.</v>
      </c>
      <c r="O1402" s="2">
        <v>84192933</v>
      </c>
      <c r="P1402" s="2" t="s">
        <v>4770</v>
      </c>
      <c r="Q1402" s="8">
        <v>6480</v>
      </c>
    </row>
    <row r="1403" spans="1:17" x14ac:dyDescent="0.25">
      <c r="A1403" s="2" t="s">
        <v>2846</v>
      </c>
      <c r="B1403" s="2" t="s">
        <v>2847</v>
      </c>
      <c r="C1403" s="2" t="s">
        <v>1427</v>
      </c>
      <c r="D1403" s="2" t="s">
        <v>1459</v>
      </c>
      <c r="E1403" s="2" t="s">
        <v>1460</v>
      </c>
      <c r="F1403" s="2" t="s">
        <v>1428</v>
      </c>
      <c r="G1403" s="2" t="s">
        <v>1522</v>
      </c>
      <c r="H1403" s="2" t="s">
        <v>1460</v>
      </c>
      <c r="I1403" s="2">
        <v>76953475</v>
      </c>
      <c r="J1403" s="2" t="s">
        <v>3246</v>
      </c>
      <c r="K1403" s="2" t="s">
        <v>2969</v>
      </c>
      <c r="L1403" s="2">
        <v>1047</v>
      </c>
      <c r="M1403" s="2">
        <v>1047</v>
      </c>
      <c r="N1403" s="2" t="str">
        <f t="shared" si="21"/>
        <v>84215178 - KHD, DRUŽBA ZA TRGOVINO, STORITVE IN POSREDNIŠTVO, D.O.O.</v>
      </c>
      <c r="O1403" s="2">
        <v>84215178</v>
      </c>
      <c r="P1403" s="2" t="s">
        <v>4771</v>
      </c>
      <c r="Q1403" s="8">
        <v>5400</v>
      </c>
    </row>
    <row r="1404" spans="1:17" x14ac:dyDescent="0.25">
      <c r="A1404" s="2" t="s">
        <v>2846</v>
      </c>
      <c r="B1404" s="2" t="s">
        <v>2847</v>
      </c>
      <c r="C1404" s="2" t="s">
        <v>1427</v>
      </c>
      <c r="D1404" s="2" t="s">
        <v>1459</v>
      </c>
      <c r="E1404" s="2" t="s">
        <v>1460</v>
      </c>
      <c r="F1404" s="2" t="s">
        <v>1428</v>
      </c>
      <c r="G1404" s="2" t="s">
        <v>1522</v>
      </c>
      <c r="H1404" s="2" t="s">
        <v>1460</v>
      </c>
      <c r="I1404" s="2">
        <v>76953475</v>
      </c>
      <c r="J1404" s="2" t="s">
        <v>3246</v>
      </c>
      <c r="K1404" s="2" t="s">
        <v>2969</v>
      </c>
      <c r="L1404" s="2">
        <v>731</v>
      </c>
      <c r="M1404" s="2">
        <v>731</v>
      </c>
      <c r="N1404" s="2" t="str">
        <f t="shared" si="21"/>
        <v>84245956 - JAVNO PODJETJE KOMUNALNO STANOVANJSKO PODJETJE LITIJA, D.O.O.</v>
      </c>
      <c r="O1404" s="2">
        <v>84245956</v>
      </c>
      <c r="P1404" s="2" t="s">
        <v>4772</v>
      </c>
      <c r="Q1404" s="8">
        <v>15900</v>
      </c>
    </row>
    <row r="1405" spans="1:17" x14ac:dyDescent="0.25">
      <c r="A1405" s="2" t="s">
        <v>2846</v>
      </c>
      <c r="B1405" s="2" t="s">
        <v>2847</v>
      </c>
      <c r="C1405" s="2" t="s">
        <v>1427</v>
      </c>
      <c r="D1405" s="2" t="s">
        <v>1459</v>
      </c>
      <c r="E1405" s="2" t="s">
        <v>1460</v>
      </c>
      <c r="F1405" s="2" t="s">
        <v>1428</v>
      </c>
      <c r="G1405" s="2" t="s">
        <v>1522</v>
      </c>
      <c r="H1405" s="2" t="s">
        <v>1460</v>
      </c>
      <c r="I1405" s="2">
        <v>76953475</v>
      </c>
      <c r="J1405" s="2" t="s">
        <v>3246</v>
      </c>
      <c r="K1405" s="2" t="s">
        <v>2969</v>
      </c>
      <c r="L1405" s="2">
        <v>2114</v>
      </c>
      <c r="M1405" s="2">
        <v>2114</v>
      </c>
      <c r="N1405" s="2" t="str">
        <f t="shared" si="21"/>
        <v>84247185 - ARTS SLADICE, POSREDOVANJE IN TRGOVINA, D.O.O.</v>
      </c>
      <c r="O1405" s="2">
        <v>84247185</v>
      </c>
      <c r="P1405" s="2" t="s">
        <v>4773</v>
      </c>
      <c r="Q1405" s="8">
        <v>1440</v>
      </c>
    </row>
    <row r="1406" spans="1:17" x14ac:dyDescent="0.25">
      <c r="A1406" s="2" t="s">
        <v>2846</v>
      </c>
      <c r="B1406" s="2" t="s">
        <v>2847</v>
      </c>
      <c r="C1406" s="2" t="s">
        <v>1427</v>
      </c>
      <c r="D1406" s="2" t="s">
        <v>1459</v>
      </c>
      <c r="E1406" s="2" t="s">
        <v>1460</v>
      </c>
      <c r="F1406" s="2" t="s">
        <v>1428</v>
      </c>
      <c r="G1406" s="2" t="s">
        <v>1522</v>
      </c>
      <c r="H1406" s="2" t="s">
        <v>1460</v>
      </c>
      <c r="I1406" s="2">
        <v>76953475</v>
      </c>
      <c r="J1406" s="2" t="s">
        <v>3246</v>
      </c>
      <c r="K1406" s="2" t="s">
        <v>2969</v>
      </c>
      <c r="L1406" s="2">
        <v>774</v>
      </c>
      <c r="M1406" s="2">
        <v>774</v>
      </c>
      <c r="N1406" s="2" t="str">
        <f t="shared" si="21"/>
        <v>84249587 - KOVIT PROJEKTI, PROJEKTIRANJE, IZDELAVA IN MONTAŽA KOVINSKIH IZDELKOV, D.O.O.</v>
      </c>
      <c r="O1406" s="2">
        <v>84249587</v>
      </c>
      <c r="P1406" s="2" t="s">
        <v>4774</v>
      </c>
      <c r="Q1406" s="8">
        <v>10710.96</v>
      </c>
    </row>
    <row r="1407" spans="1:17" x14ac:dyDescent="0.25">
      <c r="A1407" s="2" t="s">
        <v>2846</v>
      </c>
      <c r="B1407" s="2" t="s">
        <v>2847</v>
      </c>
      <c r="C1407" s="2" t="s">
        <v>1427</v>
      </c>
      <c r="D1407" s="2" t="s">
        <v>1459</v>
      </c>
      <c r="E1407" s="2" t="s">
        <v>1460</v>
      </c>
      <c r="F1407" s="2" t="s">
        <v>1428</v>
      </c>
      <c r="G1407" s="2" t="s">
        <v>1522</v>
      </c>
      <c r="H1407" s="2" t="s">
        <v>1460</v>
      </c>
      <c r="I1407" s="2">
        <v>76953475</v>
      </c>
      <c r="J1407" s="2" t="s">
        <v>3246</v>
      </c>
      <c r="K1407" s="2" t="s">
        <v>2969</v>
      </c>
      <c r="L1407" s="2">
        <v>2381</v>
      </c>
      <c r="M1407" s="2">
        <v>2381</v>
      </c>
      <c r="N1407" s="2" t="str">
        <f t="shared" si="21"/>
        <v>84300108 - CAMARA, FRIZERSKE STORITVE, ELISA CAMARA S.P.</v>
      </c>
      <c r="O1407" s="2">
        <v>84300108</v>
      </c>
      <c r="P1407" s="2" t="s">
        <v>4775</v>
      </c>
      <c r="Q1407" s="8">
        <v>360</v>
      </c>
    </row>
    <row r="1408" spans="1:17" x14ac:dyDescent="0.25">
      <c r="A1408" s="2" t="s">
        <v>2846</v>
      </c>
      <c r="B1408" s="2" t="s">
        <v>2847</v>
      </c>
      <c r="C1408" s="2" t="s">
        <v>1427</v>
      </c>
      <c r="D1408" s="2" t="s">
        <v>1459</v>
      </c>
      <c r="E1408" s="2" t="s">
        <v>1460</v>
      </c>
      <c r="F1408" s="2" t="s">
        <v>1428</v>
      </c>
      <c r="G1408" s="2" t="s">
        <v>1522</v>
      </c>
      <c r="H1408" s="2" t="s">
        <v>1460</v>
      </c>
      <c r="I1408" s="2">
        <v>76953475</v>
      </c>
      <c r="J1408" s="2" t="s">
        <v>3246</v>
      </c>
      <c r="K1408" s="2" t="s">
        <v>2969</v>
      </c>
      <c r="L1408" s="2">
        <v>839</v>
      </c>
      <c r="M1408" s="2">
        <v>839</v>
      </c>
      <c r="N1408" s="2" t="str">
        <f t="shared" si="21"/>
        <v>84304464 - VALINA UPRAVLJANJE, DRUŽBA ZA UPRAVLJANJE, D.O.O.</v>
      </c>
      <c r="O1408" s="2">
        <v>84304464</v>
      </c>
      <c r="P1408" s="2" t="s">
        <v>4776</v>
      </c>
      <c r="Q1408" s="8">
        <v>7200</v>
      </c>
    </row>
    <row r="1409" spans="1:17" x14ac:dyDescent="0.25">
      <c r="A1409" s="2" t="s">
        <v>2846</v>
      </c>
      <c r="B1409" s="2" t="s">
        <v>2847</v>
      </c>
      <c r="C1409" s="2" t="s">
        <v>1427</v>
      </c>
      <c r="D1409" s="2" t="s">
        <v>1459</v>
      </c>
      <c r="E1409" s="2" t="s">
        <v>1460</v>
      </c>
      <c r="F1409" s="2" t="s">
        <v>1428</v>
      </c>
      <c r="G1409" s="2" t="s">
        <v>1522</v>
      </c>
      <c r="H1409" s="2" t="s">
        <v>1460</v>
      </c>
      <c r="I1409" s="2">
        <v>76953475</v>
      </c>
      <c r="J1409" s="2" t="s">
        <v>3246</v>
      </c>
      <c r="K1409" s="2" t="s">
        <v>2969</v>
      </c>
      <c r="L1409" s="2">
        <v>1654</v>
      </c>
      <c r="M1409" s="2">
        <v>1654</v>
      </c>
      <c r="N1409" s="2" t="str">
        <f t="shared" si="21"/>
        <v>84311258 - GOSTILNA MURKO MURKO HAJTNIK CVETKA S.P.</v>
      </c>
      <c r="O1409" s="2">
        <v>84311258</v>
      </c>
      <c r="P1409" s="2" t="s">
        <v>3657</v>
      </c>
      <c r="Q1409" s="8">
        <v>2400</v>
      </c>
    </row>
    <row r="1410" spans="1:17" x14ac:dyDescent="0.25">
      <c r="A1410" s="2" t="s">
        <v>2846</v>
      </c>
      <c r="B1410" s="2" t="s">
        <v>2847</v>
      </c>
      <c r="C1410" s="2" t="s">
        <v>1427</v>
      </c>
      <c r="D1410" s="2" t="s">
        <v>1459</v>
      </c>
      <c r="E1410" s="2" t="s">
        <v>1460</v>
      </c>
      <c r="F1410" s="2" t="s">
        <v>1428</v>
      </c>
      <c r="G1410" s="2" t="s">
        <v>1522</v>
      </c>
      <c r="H1410" s="2" t="s">
        <v>1460</v>
      </c>
      <c r="I1410" s="2">
        <v>76953475</v>
      </c>
      <c r="J1410" s="2" t="s">
        <v>3246</v>
      </c>
      <c r="K1410" s="2" t="s">
        <v>2969</v>
      </c>
      <c r="L1410" s="2">
        <v>1027</v>
      </c>
      <c r="M1410" s="2">
        <v>1027</v>
      </c>
      <c r="N1410" s="2" t="str">
        <f t="shared" si="21"/>
        <v>84378255 - POSITIVE SPORT, ODDAJANJE APARTMAJEV, D.O.O.</v>
      </c>
      <c r="O1410" s="2">
        <v>84378255</v>
      </c>
      <c r="P1410" s="2" t="s">
        <v>4777</v>
      </c>
      <c r="Q1410" s="8">
        <v>5400</v>
      </c>
    </row>
    <row r="1411" spans="1:17" x14ac:dyDescent="0.25">
      <c r="A1411" s="2" t="s">
        <v>2846</v>
      </c>
      <c r="B1411" s="2" t="s">
        <v>2847</v>
      </c>
      <c r="C1411" s="2" t="s">
        <v>1427</v>
      </c>
      <c r="D1411" s="2" t="s">
        <v>1459</v>
      </c>
      <c r="E1411" s="2" t="s">
        <v>1460</v>
      </c>
      <c r="F1411" s="2" t="s">
        <v>1428</v>
      </c>
      <c r="G1411" s="2" t="s">
        <v>1522</v>
      </c>
      <c r="H1411" s="2" t="s">
        <v>1460</v>
      </c>
      <c r="I1411" s="2">
        <v>76953475</v>
      </c>
      <c r="J1411" s="2" t="s">
        <v>3246</v>
      </c>
      <c r="K1411" s="2" t="s">
        <v>2969</v>
      </c>
      <c r="L1411" s="2">
        <v>749</v>
      </c>
      <c r="M1411" s="2">
        <v>749</v>
      </c>
      <c r="N1411" s="2" t="str">
        <f t="shared" ref="N1411:N1474" si="22">+CONCATENATE(O1411," - ",P1411)</f>
        <v>84418826 - JE &amp; GR, PROIZVODNJA, TRGOVINA IN STORITVE, D.O.O.</v>
      </c>
      <c r="O1411" s="2">
        <v>84418826</v>
      </c>
      <c r="P1411" s="2" t="s">
        <v>4778</v>
      </c>
      <c r="Q1411" s="8">
        <v>12243.550000000001</v>
      </c>
    </row>
    <row r="1412" spans="1:17" x14ac:dyDescent="0.25">
      <c r="A1412" s="2" t="s">
        <v>2846</v>
      </c>
      <c r="B1412" s="2" t="s">
        <v>2847</v>
      </c>
      <c r="C1412" s="2" t="s">
        <v>1427</v>
      </c>
      <c r="D1412" s="2" t="s">
        <v>1459</v>
      </c>
      <c r="E1412" s="2" t="s">
        <v>1460</v>
      </c>
      <c r="F1412" s="2" t="s">
        <v>1428</v>
      </c>
      <c r="G1412" s="2" t="s">
        <v>1522</v>
      </c>
      <c r="H1412" s="2" t="s">
        <v>1460</v>
      </c>
      <c r="I1412" s="2">
        <v>76953475</v>
      </c>
      <c r="J1412" s="2" t="s">
        <v>3246</v>
      </c>
      <c r="K1412" s="2" t="s">
        <v>2969</v>
      </c>
      <c r="L1412" s="2">
        <v>2194</v>
      </c>
      <c r="M1412" s="2">
        <v>2194</v>
      </c>
      <c r="N1412" s="2" t="str">
        <f t="shared" si="22"/>
        <v>84445220 - GRADNJA PLUS ZAKLJUČNA GRADBENA DELA ADRIJANO FERMO S.P.</v>
      </c>
      <c r="O1412" s="2">
        <v>84445220</v>
      </c>
      <c r="P1412" s="2" t="s">
        <v>3658</v>
      </c>
      <c r="Q1412" s="8">
        <v>1080</v>
      </c>
    </row>
    <row r="1413" spans="1:17" x14ac:dyDescent="0.25">
      <c r="A1413" s="2" t="s">
        <v>2846</v>
      </c>
      <c r="B1413" s="2" t="s">
        <v>2847</v>
      </c>
      <c r="C1413" s="2" t="s">
        <v>1427</v>
      </c>
      <c r="D1413" s="2" t="s">
        <v>1459</v>
      </c>
      <c r="E1413" s="2" t="s">
        <v>1460</v>
      </c>
      <c r="F1413" s="2" t="s">
        <v>1428</v>
      </c>
      <c r="G1413" s="2" t="s">
        <v>1522</v>
      </c>
      <c r="H1413" s="2" t="s">
        <v>1460</v>
      </c>
      <c r="I1413" s="2">
        <v>76953475</v>
      </c>
      <c r="J1413" s="2" t="s">
        <v>3246</v>
      </c>
      <c r="K1413" s="2" t="s">
        <v>2969</v>
      </c>
      <c r="L1413" s="2">
        <v>1277</v>
      </c>
      <c r="M1413" s="2">
        <v>1277</v>
      </c>
      <c r="N1413" s="2" t="str">
        <f t="shared" si="22"/>
        <v>84559772 - WEST WINGS 8, POSREDNIŠTVO IN STORITVE D.O.O.</v>
      </c>
      <c r="O1413" s="2">
        <v>84559772</v>
      </c>
      <c r="P1413" s="2" t="s">
        <v>4779</v>
      </c>
      <c r="Q1413" s="8">
        <v>4800</v>
      </c>
    </row>
    <row r="1414" spans="1:17" x14ac:dyDescent="0.25">
      <c r="A1414" s="2" t="s">
        <v>2846</v>
      </c>
      <c r="B1414" s="2" t="s">
        <v>2847</v>
      </c>
      <c r="C1414" s="2" t="s">
        <v>1427</v>
      </c>
      <c r="D1414" s="2" t="s">
        <v>1459</v>
      </c>
      <c r="E1414" s="2" t="s">
        <v>1460</v>
      </c>
      <c r="F1414" s="2" t="s">
        <v>1428</v>
      </c>
      <c r="G1414" s="2" t="s">
        <v>1522</v>
      </c>
      <c r="H1414" s="2" t="s">
        <v>1460</v>
      </c>
      <c r="I1414" s="2">
        <v>76953475</v>
      </c>
      <c r="J1414" s="2" t="s">
        <v>3246</v>
      </c>
      <c r="K1414" s="2" t="s">
        <v>2969</v>
      </c>
      <c r="L1414" s="2">
        <v>1021</v>
      </c>
      <c r="M1414" s="2">
        <v>1021</v>
      </c>
      <c r="N1414" s="2" t="str">
        <f t="shared" si="22"/>
        <v>84621281 - ZOBOTEHNIČNI LABORATORIJ SAMO PALČIČ - ZOBOTEHNIK</v>
      </c>
      <c r="O1414" s="2">
        <v>84621281</v>
      </c>
      <c r="P1414" s="2" t="s">
        <v>3659</v>
      </c>
      <c r="Q1414" s="8">
        <v>5400</v>
      </c>
    </row>
    <row r="1415" spans="1:17" x14ac:dyDescent="0.25">
      <c r="A1415" s="2" t="s">
        <v>2846</v>
      </c>
      <c r="B1415" s="2" t="s">
        <v>2847</v>
      </c>
      <c r="C1415" s="2" t="s">
        <v>1427</v>
      </c>
      <c r="D1415" s="2" t="s">
        <v>1459</v>
      </c>
      <c r="E1415" s="2" t="s">
        <v>1460</v>
      </c>
      <c r="F1415" s="2" t="s">
        <v>1428</v>
      </c>
      <c r="G1415" s="2" t="s">
        <v>1522</v>
      </c>
      <c r="H1415" s="2" t="s">
        <v>1460</v>
      </c>
      <c r="I1415" s="2">
        <v>76953475</v>
      </c>
      <c r="J1415" s="2" t="s">
        <v>3246</v>
      </c>
      <c r="K1415" s="2" t="s">
        <v>2969</v>
      </c>
      <c r="L1415" s="2">
        <v>1452</v>
      </c>
      <c r="M1415" s="2">
        <v>1452</v>
      </c>
      <c r="N1415" s="2" t="str">
        <f t="shared" si="22"/>
        <v>84628570 - HOTKO VULKANIZERSTVO, AVTOPRALNICA IN TRGOVINA D.O.O.</v>
      </c>
      <c r="O1415" s="2">
        <v>84628570</v>
      </c>
      <c r="P1415" s="2" t="s">
        <v>4780</v>
      </c>
      <c r="Q1415" s="8">
        <v>3600</v>
      </c>
    </row>
    <row r="1416" spans="1:17" x14ac:dyDescent="0.25">
      <c r="A1416" s="2" t="s">
        <v>2846</v>
      </c>
      <c r="B1416" s="2" t="s">
        <v>2847</v>
      </c>
      <c r="C1416" s="2" t="s">
        <v>1427</v>
      </c>
      <c r="D1416" s="2" t="s">
        <v>1459</v>
      </c>
      <c r="E1416" s="2" t="s">
        <v>1460</v>
      </c>
      <c r="F1416" s="2" t="s">
        <v>1428</v>
      </c>
      <c r="G1416" s="2" t="s">
        <v>1522</v>
      </c>
      <c r="H1416" s="2" t="s">
        <v>1460</v>
      </c>
      <c r="I1416" s="2">
        <v>76953475</v>
      </c>
      <c r="J1416" s="2" t="s">
        <v>3246</v>
      </c>
      <c r="K1416" s="2" t="s">
        <v>2969</v>
      </c>
      <c r="L1416" s="2">
        <v>764</v>
      </c>
      <c r="M1416" s="2">
        <v>764</v>
      </c>
      <c r="N1416" s="2" t="str">
        <f t="shared" si="22"/>
        <v>84633182 - TITANIC, PROIZVODNJA, TRGOVINA IN MARKETING, D.O.O., NAKLO</v>
      </c>
      <c r="O1416" s="2">
        <v>84633182</v>
      </c>
      <c r="P1416" s="2" t="s">
        <v>4781</v>
      </c>
      <c r="Q1416" s="8">
        <v>10860</v>
      </c>
    </row>
    <row r="1417" spans="1:17" x14ac:dyDescent="0.25">
      <c r="A1417" s="2" t="s">
        <v>2846</v>
      </c>
      <c r="B1417" s="2" t="s">
        <v>2847</v>
      </c>
      <c r="C1417" s="2" t="s">
        <v>1427</v>
      </c>
      <c r="D1417" s="2" t="s">
        <v>1459</v>
      </c>
      <c r="E1417" s="2" t="s">
        <v>1460</v>
      </c>
      <c r="F1417" s="2" t="s">
        <v>1428</v>
      </c>
      <c r="G1417" s="2" t="s">
        <v>1522</v>
      </c>
      <c r="H1417" s="2" t="s">
        <v>1460</v>
      </c>
      <c r="I1417" s="2">
        <v>76953475</v>
      </c>
      <c r="J1417" s="2" t="s">
        <v>3246</v>
      </c>
      <c r="K1417" s="2" t="s">
        <v>2969</v>
      </c>
      <c r="L1417" s="2">
        <v>1875</v>
      </c>
      <c r="M1417" s="2">
        <v>1875</v>
      </c>
      <c r="N1417" s="2" t="str">
        <f t="shared" si="22"/>
        <v>84684127 - GPD GINEKOLOGIJA IN PORODNIŠTVO, POSREDNIŠTVO IN STORITVE, D.O.O.</v>
      </c>
      <c r="O1417" s="2">
        <v>84684127</v>
      </c>
      <c r="P1417" s="2" t="s">
        <v>4782</v>
      </c>
      <c r="Q1417" s="8">
        <v>1800</v>
      </c>
    </row>
    <row r="1418" spans="1:17" x14ac:dyDescent="0.25">
      <c r="A1418" s="2" t="s">
        <v>2846</v>
      </c>
      <c r="B1418" s="2" t="s">
        <v>2847</v>
      </c>
      <c r="C1418" s="2" t="s">
        <v>1427</v>
      </c>
      <c r="D1418" s="2" t="s">
        <v>1459</v>
      </c>
      <c r="E1418" s="2" t="s">
        <v>1460</v>
      </c>
      <c r="F1418" s="2" t="s">
        <v>1428</v>
      </c>
      <c r="G1418" s="2" t="s">
        <v>1522</v>
      </c>
      <c r="H1418" s="2" t="s">
        <v>1460</v>
      </c>
      <c r="I1418" s="2">
        <v>76953475</v>
      </c>
      <c r="J1418" s="2" t="s">
        <v>3246</v>
      </c>
      <c r="K1418" s="2" t="s">
        <v>2969</v>
      </c>
      <c r="L1418" s="2">
        <v>983</v>
      </c>
      <c r="M1418" s="2">
        <v>983</v>
      </c>
      <c r="N1418" s="2" t="str">
        <f t="shared" si="22"/>
        <v>84745592 - ALXATEC, ELEKTROINŠTALACIJE, ALEKSANDAR ANTEŠEVIĆ S.P.</v>
      </c>
      <c r="O1418" s="2">
        <v>84745592</v>
      </c>
      <c r="P1418" s="2" t="s">
        <v>4783</v>
      </c>
      <c r="Q1418" s="8">
        <v>5400</v>
      </c>
    </row>
    <row r="1419" spans="1:17" x14ac:dyDescent="0.25">
      <c r="A1419" s="2" t="s">
        <v>2846</v>
      </c>
      <c r="B1419" s="2" t="s">
        <v>2847</v>
      </c>
      <c r="C1419" s="2" t="s">
        <v>1427</v>
      </c>
      <c r="D1419" s="2" t="s">
        <v>1459</v>
      </c>
      <c r="E1419" s="2" t="s">
        <v>1460</v>
      </c>
      <c r="F1419" s="2" t="s">
        <v>1428</v>
      </c>
      <c r="G1419" s="2" t="s">
        <v>1522</v>
      </c>
      <c r="H1419" s="2" t="s">
        <v>1460</v>
      </c>
      <c r="I1419" s="2">
        <v>76953475</v>
      </c>
      <c r="J1419" s="2" t="s">
        <v>3246</v>
      </c>
      <c r="K1419" s="2" t="s">
        <v>2969</v>
      </c>
      <c r="L1419" s="2">
        <v>2030</v>
      </c>
      <c r="M1419" s="2">
        <v>2030</v>
      </c>
      <c r="N1419" s="2" t="str">
        <f t="shared" si="22"/>
        <v>84853476 - UNIPROJEKT SVETOVANJE IN NALOŽBE D.O.O.</v>
      </c>
      <c r="O1419" s="2">
        <v>84853476</v>
      </c>
      <c r="P1419" s="2" t="s">
        <v>4784</v>
      </c>
      <c r="Q1419" s="8">
        <v>1740</v>
      </c>
    </row>
    <row r="1420" spans="1:17" x14ac:dyDescent="0.25">
      <c r="A1420" s="2" t="s">
        <v>2846</v>
      </c>
      <c r="B1420" s="2" t="s">
        <v>2847</v>
      </c>
      <c r="C1420" s="2" t="s">
        <v>1427</v>
      </c>
      <c r="D1420" s="2" t="s">
        <v>1459</v>
      </c>
      <c r="E1420" s="2" t="s">
        <v>1460</v>
      </c>
      <c r="F1420" s="2" t="s">
        <v>1428</v>
      </c>
      <c r="G1420" s="2" t="s">
        <v>1522</v>
      </c>
      <c r="H1420" s="2" t="s">
        <v>1460</v>
      </c>
      <c r="I1420" s="2">
        <v>76953475</v>
      </c>
      <c r="J1420" s="2" t="s">
        <v>3246</v>
      </c>
      <c r="K1420" s="2" t="s">
        <v>2969</v>
      </c>
      <c r="L1420" s="2">
        <v>1896</v>
      </c>
      <c r="M1420" s="2">
        <v>1896</v>
      </c>
      <c r="N1420" s="2" t="str">
        <f t="shared" si="22"/>
        <v>84907754 - FRIZERSKI STUDIO C &amp; M MONIKA MOUSSOURIS S.P.</v>
      </c>
      <c r="O1420" s="2">
        <v>84907754</v>
      </c>
      <c r="P1420" s="2" t="s">
        <v>3660</v>
      </c>
      <c r="Q1420" s="8">
        <v>1800</v>
      </c>
    </row>
    <row r="1421" spans="1:17" x14ac:dyDescent="0.25">
      <c r="A1421" s="2" t="s">
        <v>2846</v>
      </c>
      <c r="B1421" s="2" t="s">
        <v>2847</v>
      </c>
      <c r="C1421" s="2" t="s">
        <v>1427</v>
      </c>
      <c r="D1421" s="2" t="s">
        <v>1459</v>
      </c>
      <c r="E1421" s="2" t="s">
        <v>1460</v>
      </c>
      <c r="F1421" s="2" t="s">
        <v>1428</v>
      </c>
      <c r="G1421" s="2" t="s">
        <v>1522</v>
      </c>
      <c r="H1421" s="2" t="s">
        <v>1460</v>
      </c>
      <c r="I1421" s="2">
        <v>76953475</v>
      </c>
      <c r="J1421" s="2" t="s">
        <v>3246</v>
      </c>
      <c r="K1421" s="2" t="s">
        <v>2969</v>
      </c>
      <c r="L1421" s="2">
        <v>1799</v>
      </c>
      <c r="M1421" s="2">
        <v>1799</v>
      </c>
      <c r="N1421" s="2" t="str">
        <f t="shared" si="22"/>
        <v>85024821 - G + S, SEDEŽNO IN OBLAZINJENO POHIŠTVO D.O.O.</v>
      </c>
      <c r="O1421" s="2">
        <v>85024821</v>
      </c>
      <c r="P1421" s="2" t="s">
        <v>4785</v>
      </c>
      <c r="Q1421" s="8">
        <v>2100</v>
      </c>
    </row>
    <row r="1422" spans="1:17" x14ac:dyDescent="0.25">
      <c r="A1422" s="2" t="s">
        <v>2846</v>
      </c>
      <c r="B1422" s="2" t="s">
        <v>2847</v>
      </c>
      <c r="C1422" s="2" t="s">
        <v>1427</v>
      </c>
      <c r="D1422" s="2" t="s">
        <v>1459</v>
      </c>
      <c r="E1422" s="2" t="s">
        <v>1460</v>
      </c>
      <c r="F1422" s="2" t="s">
        <v>1428</v>
      </c>
      <c r="G1422" s="2" t="s">
        <v>1522</v>
      </c>
      <c r="H1422" s="2" t="s">
        <v>1460</v>
      </c>
      <c r="I1422" s="2">
        <v>76953475</v>
      </c>
      <c r="J1422" s="2" t="s">
        <v>3246</v>
      </c>
      <c r="K1422" s="2" t="s">
        <v>2969</v>
      </c>
      <c r="L1422" s="2">
        <v>830</v>
      </c>
      <c r="M1422" s="2">
        <v>830</v>
      </c>
      <c r="N1422" s="2" t="str">
        <f t="shared" si="22"/>
        <v>85060453 - JAVNO PODJETJE ZELENICE, DRUŽBA ZA UREJANJE ZELENIH IN DRUGIH JAVNIH POVRŠIN, D.O.O.</v>
      </c>
      <c r="O1422" s="2">
        <v>85060453</v>
      </c>
      <c r="P1422" s="2" t="s">
        <v>4786</v>
      </c>
      <c r="Q1422" s="8">
        <v>7740</v>
      </c>
    </row>
    <row r="1423" spans="1:17" x14ac:dyDescent="0.25">
      <c r="A1423" s="2" t="s">
        <v>2846</v>
      </c>
      <c r="B1423" s="2" t="s">
        <v>2847</v>
      </c>
      <c r="C1423" s="2" t="s">
        <v>1427</v>
      </c>
      <c r="D1423" s="2" t="s">
        <v>1459</v>
      </c>
      <c r="E1423" s="2" t="s">
        <v>1460</v>
      </c>
      <c r="F1423" s="2" t="s">
        <v>1428</v>
      </c>
      <c r="G1423" s="2" t="s">
        <v>1522</v>
      </c>
      <c r="H1423" s="2" t="s">
        <v>1460</v>
      </c>
      <c r="I1423" s="2">
        <v>76953475</v>
      </c>
      <c r="J1423" s="2" t="s">
        <v>3246</v>
      </c>
      <c r="K1423" s="2" t="s">
        <v>2969</v>
      </c>
      <c r="L1423" s="2">
        <v>1216</v>
      </c>
      <c r="M1423" s="2">
        <v>1216</v>
      </c>
      <c r="N1423" s="2" t="str">
        <f t="shared" si="22"/>
        <v>85197963 - DEBO PREVOZNE STORITVE D.O.O.</v>
      </c>
      <c r="O1423" s="2">
        <v>85197963</v>
      </c>
      <c r="P1423" s="2" t="s">
        <v>1442</v>
      </c>
      <c r="Q1423" s="8">
        <v>5100</v>
      </c>
    </row>
    <row r="1424" spans="1:17" x14ac:dyDescent="0.25">
      <c r="A1424" s="2" t="s">
        <v>2846</v>
      </c>
      <c r="B1424" s="2" t="s">
        <v>2847</v>
      </c>
      <c r="C1424" s="2" t="s">
        <v>1427</v>
      </c>
      <c r="D1424" s="2" t="s">
        <v>1459</v>
      </c>
      <c r="E1424" s="2" t="s">
        <v>1460</v>
      </c>
      <c r="F1424" s="2" t="s">
        <v>1428</v>
      </c>
      <c r="G1424" s="2" t="s">
        <v>1522</v>
      </c>
      <c r="H1424" s="2" t="s">
        <v>1460</v>
      </c>
      <c r="I1424" s="2">
        <v>76953475</v>
      </c>
      <c r="J1424" s="2" t="s">
        <v>3246</v>
      </c>
      <c r="K1424" s="2" t="s">
        <v>2969</v>
      </c>
      <c r="L1424" s="2">
        <v>2070</v>
      </c>
      <c r="M1424" s="2">
        <v>2070</v>
      </c>
      <c r="N1424" s="2" t="str">
        <f t="shared" si="22"/>
        <v>85320102 - UNICORN INTERACTIVE, PROGRAMSKE REŠITVE, D.O.O.</v>
      </c>
      <c r="O1424" s="2">
        <v>85320102</v>
      </c>
      <c r="P1424" s="2" t="s">
        <v>4787</v>
      </c>
      <c r="Q1424" s="8">
        <v>1500</v>
      </c>
    </row>
    <row r="1425" spans="1:17" x14ac:dyDescent="0.25">
      <c r="A1425" s="2" t="s">
        <v>2846</v>
      </c>
      <c r="B1425" s="2" t="s">
        <v>2847</v>
      </c>
      <c r="C1425" s="2" t="s">
        <v>1427</v>
      </c>
      <c r="D1425" s="2" t="s">
        <v>1459</v>
      </c>
      <c r="E1425" s="2" t="s">
        <v>1460</v>
      </c>
      <c r="F1425" s="2" t="s">
        <v>1428</v>
      </c>
      <c r="G1425" s="2" t="s">
        <v>1522</v>
      </c>
      <c r="H1425" s="2" t="s">
        <v>1460</v>
      </c>
      <c r="I1425" s="2">
        <v>76953475</v>
      </c>
      <c r="J1425" s="2" t="s">
        <v>3246</v>
      </c>
      <c r="K1425" s="2" t="s">
        <v>2969</v>
      </c>
      <c r="L1425" s="2">
        <v>997</v>
      </c>
      <c r="M1425" s="2">
        <v>997</v>
      </c>
      <c r="N1425" s="2" t="str">
        <f t="shared" si="22"/>
        <v>85333794 - PROIZVODNJA,TRGOVINA IN STORITVE TRNJAR FRANC ŠADL S.P.</v>
      </c>
      <c r="O1425" s="2">
        <v>85333794</v>
      </c>
      <c r="P1425" s="2" t="s">
        <v>3661</v>
      </c>
      <c r="Q1425" s="8">
        <v>5400</v>
      </c>
    </row>
    <row r="1426" spans="1:17" x14ac:dyDescent="0.25">
      <c r="A1426" s="2" t="s">
        <v>2846</v>
      </c>
      <c r="B1426" s="2" t="s">
        <v>2847</v>
      </c>
      <c r="C1426" s="2" t="s">
        <v>1427</v>
      </c>
      <c r="D1426" s="2" t="s">
        <v>1459</v>
      </c>
      <c r="E1426" s="2" t="s">
        <v>1460</v>
      </c>
      <c r="F1426" s="2" t="s">
        <v>1428</v>
      </c>
      <c r="G1426" s="2" t="s">
        <v>1522</v>
      </c>
      <c r="H1426" s="2" t="s">
        <v>1460</v>
      </c>
      <c r="I1426" s="2">
        <v>76953475</v>
      </c>
      <c r="J1426" s="2" t="s">
        <v>3246</v>
      </c>
      <c r="K1426" s="2" t="s">
        <v>2969</v>
      </c>
      <c r="L1426" s="2">
        <v>1409</v>
      </c>
      <c r="M1426" s="2">
        <v>1409</v>
      </c>
      <c r="N1426" s="2" t="str">
        <f t="shared" si="22"/>
        <v>85352144 - JOTAS, GOSTINSTVO D.O.O.</v>
      </c>
      <c r="O1426" s="2">
        <v>85352144</v>
      </c>
      <c r="P1426" s="2" t="s">
        <v>4788</v>
      </c>
      <c r="Q1426" s="8">
        <v>3900</v>
      </c>
    </row>
    <row r="1427" spans="1:17" x14ac:dyDescent="0.25">
      <c r="A1427" s="2" t="s">
        <v>2846</v>
      </c>
      <c r="B1427" s="2" t="s">
        <v>2847</v>
      </c>
      <c r="C1427" s="2" t="s">
        <v>1427</v>
      </c>
      <c r="D1427" s="2" t="s">
        <v>1459</v>
      </c>
      <c r="E1427" s="2" t="s">
        <v>1460</v>
      </c>
      <c r="F1427" s="2" t="s">
        <v>1428</v>
      </c>
      <c r="G1427" s="2" t="s">
        <v>1522</v>
      </c>
      <c r="H1427" s="2" t="s">
        <v>1460</v>
      </c>
      <c r="I1427" s="2">
        <v>76953475</v>
      </c>
      <c r="J1427" s="2" t="s">
        <v>3246</v>
      </c>
      <c r="K1427" s="2" t="s">
        <v>2969</v>
      </c>
      <c r="L1427" s="2">
        <v>2029</v>
      </c>
      <c r="M1427" s="2">
        <v>2029</v>
      </c>
      <c r="N1427" s="2" t="str">
        <f t="shared" si="22"/>
        <v>85353663 - KAVA BAR S, STREŽBA TOPLIH IN HLADNIH NAPITKOV, ZDENKA SRAKA S.P.</v>
      </c>
      <c r="O1427" s="2">
        <v>85353663</v>
      </c>
      <c r="P1427" s="2" t="s">
        <v>4789</v>
      </c>
      <c r="Q1427" s="8">
        <v>1759.14</v>
      </c>
    </row>
    <row r="1428" spans="1:17" x14ac:dyDescent="0.25">
      <c r="A1428" s="2" t="s">
        <v>2846</v>
      </c>
      <c r="B1428" s="2" t="s">
        <v>2847</v>
      </c>
      <c r="C1428" s="2" t="s">
        <v>1427</v>
      </c>
      <c r="D1428" s="2" t="s">
        <v>1459</v>
      </c>
      <c r="E1428" s="2" t="s">
        <v>1460</v>
      </c>
      <c r="F1428" s="2" t="s">
        <v>1428</v>
      </c>
      <c r="G1428" s="2" t="s">
        <v>1522</v>
      </c>
      <c r="H1428" s="2" t="s">
        <v>1460</v>
      </c>
      <c r="I1428" s="2">
        <v>76953475</v>
      </c>
      <c r="J1428" s="2" t="s">
        <v>3246</v>
      </c>
      <c r="K1428" s="2" t="s">
        <v>2969</v>
      </c>
      <c r="L1428" s="2">
        <v>2233</v>
      </c>
      <c r="M1428" s="2">
        <v>2233</v>
      </c>
      <c r="N1428" s="2" t="str">
        <f t="shared" si="22"/>
        <v>85393550 - MARKOT, POSEK IN SPRAVILO LESA, D.O.O.</v>
      </c>
      <c r="O1428" s="2">
        <v>85393550</v>
      </c>
      <c r="P1428" s="2" t="s">
        <v>4790</v>
      </c>
      <c r="Q1428" s="8">
        <v>900</v>
      </c>
    </row>
    <row r="1429" spans="1:17" x14ac:dyDescent="0.25">
      <c r="A1429" s="2" t="s">
        <v>2846</v>
      </c>
      <c r="B1429" s="2" t="s">
        <v>2847</v>
      </c>
      <c r="C1429" s="2" t="s">
        <v>1427</v>
      </c>
      <c r="D1429" s="2" t="s">
        <v>1459</v>
      </c>
      <c r="E1429" s="2" t="s">
        <v>1460</v>
      </c>
      <c r="F1429" s="2" t="s">
        <v>1428</v>
      </c>
      <c r="G1429" s="2" t="s">
        <v>1522</v>
      </c>
      <c r="H1429" s="2" t="s">
        <v>1460</v>
      </c>
      <c r="I1429" s="2">
        <v>76953475</v>
      </c>
      <c r="J1429" s="2" t="s">
        <v>3246</v>
      </c>
      <c r="K1429" s="2" t="s">
        <v>2969</v>
      </c>
      <c r="L1429" s="2">
        <v>1411</v>
      </c>
      <c r="M1429" s="2">
        <v>1411</v>
      </c>
      <c r="N1429" s="2" t="str">
        <f t="shared" si="22"/>
        <v>85444758 - AVTOKLEPARSTVO IN LIČARSTVO KRAJNC D.O.O.</v>
      </c>
      <c r="O1429" s="2">
        <v>85444758</v>
      </c>
      <c r="P1429" s="2" t="s">
        <v>4791</v>
      </c>
      <c r="Q1429" s="8">
        <v>3900</v>
      </c>
    </row>
    <row r="1430" spans="1:17" x14ac:dyDescent="0.25">
      <c r="A1430" s="2" t="s">
        <v>2846</v>
      </c>
      <c r="B1430" s="2" t="s">
        <v>2847</v>
      </c>
      <c r="C1430" s="2" t="s">
        <v>1427</v>
      </c>
      <c r="D1430" s="2" t="s">
        <v>1459</v>
      </c>
      <c r="E1430" s="2" t="s">
        <v>1460</v>
      </c>
      <c r="F1430" s="2" t="s">
        <v>1428</v>
      </c>
      <c r="G1430" s="2" t="s">
        <v>1522</v>
      </c>
      <c r="H1430" s="2" t="s">
        <v>1460</v>
      </c>
      <c r="I1430" s="2">
        <v>76953475</v>
      </c>
      <c r="J1430" s="2" t="s">
        <v>3246</v>
      </c>
      <c r="K1430" s="2" t="s">
        <v>2969</v>
      </c>
      <c r="L1430" s="2">
        <v>1899</v>
      </c>
      <c r="M1430" s="2">
        <v>1899</v>
      </c>
      <c r="N1430" s="2" t="str">
        <f t="shared" si="22"/>
        <v>85456535 - TIGRAD, GRADNJE, AVTOPREVOZNIŠTVO IN GRADBENA MEHANIZACIJA D.O.O.</v>
      </c>
      <c r="O1430" s="2">
        <v>85456535</v>
      </c>
      <c r="P1430" s="2" t="s">
        <v>4792</v>
      </c>
      <c r="Q1430" s="8">
        <v>1800</v>
      </c>
    </row>
    <row r="1431" spans="1:17" x14ac:dyDescent="0.25">
      <c r="A1431" s="2" t="s">
        <v>2846</v>
      </c>
      <c r="B1431" s="2" t="s">
        <v>2847</v>
      </c>
      <c r="C1431" s="2" t="s">
        <v>1427</v>
      </c>
      <c r="D1431" s="2" t="s">
        <v>1459</v>
      </c>
      <c r="E1431" s="2" t="s">
        <v>1460</v>
      </c>
      <c r="F1431" s="2" t="s">
        <v>1428</v>
      </c>
      <c r="G1431" s="2" t="s">
        <v>1522</v>
      </c>
      <c r="H1431" s="2" t="s">
        <v>1460</v>
      </c>
      <c r="I1431" s="2">
        <v>76953475</v>
      </c>
      <c r="J1431" s="2" t="s">
        <v>3246</v>
      </c>
      <c r="K1431" s="2" t="s">
        <v>2969</v>
      </c>
      <c r="L1431" s="2">
        <v>2103</v>
      </c>
      <c r="M1431" s="2">
        <v>2103</v>
      </c>
      <c r="N1431" s="2" t="str">
        <f t="shared" si="22"/>
        <v>85519499 - NITKA, PROIZVODNJA OBLAČIL, D.O.O.</v>
      </c>
      <c r="O1431" s="2">
        <v>85519499</v>
      </c>
      <c r="P1431" s="2" t="s">
        <v>4793</v>
      </c>
      <c r="Q1431" s="8">
        <v>1500</v>
      </c>
    </row>
    <row r="1432" spans="1:17" x14ac:dyDescent="0.25">
      <c r="A1432" s="2" t="s">
        <v>2846</v>
      </c>
      <c r="B1432" s="2" t="s">
        <v>2847</v>
      </c>
      <c r="C1432" s="2" t="s">
        <v>1427</v>
      </c>
      <c r="D1432" s="2" t="s">
        <v>1459</v>
      </c>
      <c r="E1432" s="2" t="s">
        <v>1460</v>
      </c>
      <c r="F1432" s="2" t="s">
        <v>1428</v>
      </c>
      <c r="G1432" s="2" t="s">
        <v>1522</v>
      </c>
      <c r="H1432" s="2" t="s">
        <v>1460</v>
      </c>
      <c r="I1432" s="2">
        <v>76953475</v>
      </c>
      <c r="J1432" s="2" t="s">
        <v>3246</v>
      </c>
      <c r="K1432" s="2" t="s">
        <v>2969</v>
      </c>
      <c r="L1432" s="2">
        <v>2374</v>
      </c>
      <c r="M1432" s="2">
        <v>2374</v>
      </c>
      <c r="N1432" s="2" t="str">
        <f t="shared" si="22"/>
        <v>85616320 - TISKARNA AIP PRAPROTNIK D.O.O.</v>
      </c>
      <c r="O1432" s="2">
        <v>85616320</v>
      </c>
      <c r="P1432" s="2" t="s">
        <v>4794</v>
      </c>
      <c r="Q1432" s="8">
        <v>360</v>
      </c>
    </row>
    <row r="1433" spans="1:17" x14ac:dyDescent="0.25">
      <c r="A1433" s="2" t="s">
        <v>2846</v>
      </c>
      <c r="B1433" s="2" t="s">
        <v>2847</v>
      </c>
      <c r="C1433" s="2" t="s">
        <v>1427</v>
      </c>
      <c r="D1433" s="2" t="s">
        <v>1459</v>
      </c>
      <c r="E1433" s="2" t="s">
        <v>1460</v>
      </c>
      <c r="F1433" s="2" t="s">
        <v>1428</v>
      </c>
      <c r="G1433" s="2" t="s">
        <v>1522</v>
      </c>
      <c r="H1433" s="2" t="s">
        <v>1460</v>
      </c>
      <c r="I1433" s="2">
        <v>76953475</v>
      </c>
      <c r="J1433" s="2" t="s">
        <v>3246</v>
      </c>
      <c r="K1433" s="2" t="s">
        <v>2969</v>
      </c>
      <c r="L1433" s="2">
        <v>1646</v>
      </c>
      <c r="M1433" s="2">
        <v>1646</v>
      </c>
      <c r="N1433" s="2" t="str">
        <f t="shared" si="22"/>
        <v>85630314 - RELAX TURIZEM PODJETJE ZA TURIZEM D.D.</v>
      </c>
      <c r="O1433" s="2">
        <v>85630314</v>
      </c>
      <c r="P1433" s="2" t="s">
        <v>4795</v>
      </c>
      <c r="Q1433" s="8">
        <v>2400</v>
      </c>
    </row>
    <row r="1434" spans="1:17" x14ac:dyDescent="0.25">
      <c r="A1434" s="2" t="s">
        <v>2846</v>
      </c>
      <c r="B1434" s="2" t="s">
        <v>2847</v>
      </c>
      <c r="C1434" s="2" t="s">
        <v>1427</v>
      </c>
      <c r="D1434" s="2" t="s">
        <v>1459</v>
      </c>
      <c r="E1434" s="2" t="s">
        <v>1460</v>
      </c>
      <c r="F1434" s="2" t="s">
        <v>1428</v>
      </c>
      <c r="G1434" s="2" t="s">
        <v>1522</v>
      </c>
      <c r="H1434" s="2" t="s">
        <v>1460</v>
      </c>
      <c r="I1434" s="2">
        <v>76953475</v>
      </c>
      <c r="J1434" s="2" t="s">
        <v>3246</v>
      </c>
      <c r="K1434" s="2" t="s">
        <v>2969</v>
      </c>
      <c r="L1434" s="2">
        <v>1890</v>
      </c>
      <c r="M1434" s="2">
        <v>1890</v>
      </c>
      <c r="N1434" s="2" t="str">
        <f t="shared" si="22"/>
        <v>85631205 - AVTO KRKA PO, TRGOVINA, SERVIS, ZASTOPSTVO, D.O.O.</v>
      </c>
      <c r="O1434" s="2">
        <v>85631205</v>
      </c>
      <c r="P1434" s="2" t="s">
        <v>4796</v>
      </c>
      <c r="Q1434" s="8">
        <v>1800</v>
      </c>
    </row>
    <row r="1435" spans="1:17" x14ac:dyDescent="0.25">
      <c r="A1435" s="2" t="s">
        <v>2846</v>
      </c>
      <c r="B1435" s="2" t="s">
        <v>2847</v>
      </c>
      <c r="C1435" s="2" t="s">
        <v>1427</v>
      </c>
      <c r="D1435" s="2" t="s">
        <v>1459</v>
      </c>
      <c r="E1435" s="2" t="s">
        <v>1460</v>
      </c>
      <c r="F1435" s="2" t="s">
        <v>1428</v>
      </c>
      <c r="G1435" s="2" t="s">
        <v>1522</v>
      </c>
      <c r="H1435" s="2" t="s">
        <v>1460</v>
      </c>
      <c r="I1435" s="2">
        <v>76953475</v>
      </c>
      <c r="J1435" s="2" t="s">
        <v>3246</v>
      </c>
      <c r="K1435" s="2" t="s">
        <v>2969</v>
      </c>
      <c r="L1435" s="2">
        <v>2227</v>
      </c>
      <c r="M1435" s="2">
        <v>2227</v>
      </c>
      <c r="N1435" s="2" t="str">
        <f t="shared" si="22"/>
        <v>85673048 - ORGLARSTVO MOČNIK TOMAŽ MOČNIK S.P.</v>
      </c>
      <c r="O1435" s="2">
        <v>85673048</v>
      </c>
      <c r="P1435" s="2" t="s">
        <v>3662</v>
      </c>
      <c r="Q1435" s="8">
        <v>900</v>
      </c>
    </row>
    <row r="1436" spans="1:17" x14ac:dyDescent="0.25">
      <c r="A1436" s="2" t="s">
        <v>2846</v>
      </c>
      <c r="B1436" s="2" t="s">
        <v>2847</v>
      </c>
      <c r="C1436" s="2" t="s">
        <v>1427</v>
      </c>
      <c r="D1436" s="2" t="s">
        <v>1459</v>
      </c>
      <c r="E1436" s="2" t="s">
        <v>1460</v>
      </c>
      <c r="F1436" s="2" t="s">
        <v>1428</v>
      </c>
      <c r="G1436" s="2" t="s">
        <v>1522</v>
      </c>
      <c r="H1436" s="2" t="s">
        <v>1460</v>
      </c>
      <c r="I1436" s="2">
        <v>76953475</v>
      </c>
      <c r="J1436" s="2" t="s">
        <v>3246</v>
      </c>
      <c r="K1436" s="2" t="s">
        <v>2969</v>
      </c>
      <c r="L1436" s="2">
        <v>873</v>
      </c>
      <c r="M1436" s="2">
        <v>873</v>
      </c>
      <c r="N1436" s="2" t="str">
        <f t="shared" si="22"/>
        <v>85822825 - SLIKOPLESKARSTVO, MATJAŽ SLOVŠA S.P.</v>
      </c>
      <c r="O1436" s="2">
        <v>85822825</v>
      </c>
      <c r="P1436" s="2" t="s">
        <v>4797</v>
      </c>
      <c r="Q1436" s="8">
        <v>6480</v>
      </c>
    </row>
    <row r="1437" spans="1:17" x14ac:dyDescent="0.25">
      <c r="A1437" s="2" t="s">
        <v>2846</v>
      </c>
      <c r="B1437" s="2" t="s">
        <v>2847</v>
      </c>
      <c r="C1437" s="2" t="s">
        <v>1427</v>
      </c>
      <c r="D1437" s="2" t="s">
        <v>1459</v>
      </c>
      <c r="E1437" s="2" t="s">
        <v>1460</v>
      </c>
      <c r="F1437" s="2" t="s">
        <v>1428</v>
      </c>
      <c r="G1437" s="2" t="s">
        <v>1522</v>
      </c>
      <c r="H1437" s="2" t="s">
        <v>1460</v>
      </c>
      <c r="I1437" s="2">
        <v>76953475</v>
      </c>
      <c r="J1437" s="2" t="s">
        <v>3246</v>
      </c>
      <c r="K1437" s="2" t="s">
        <v>2969</v>
      </c>
      <c r="L1437" s="2">
        <v>1762</v>
      </c>
      <c r="M1437" s="2">
        <v>1762</v>
      </c>
      <c r="N1437" s="2" t="str">
        <f t="shared" si="22"/>
        <v>85911895 - PRIGRA, PREVOZNIŠTVO, GRADBENIŠTVO, TRGOVINA, KLEMEN PRIMOŽIČ S.P.</v>
      </c>
      <c r="O1437" s="2">
        <v>85911895</v>
      </c>
      <c r="P1437" s="2" t="s">
        <v>4798</v>
      </c>
      <c r="Q1437" s="8">
        <v>2160</v>
      </c>
    </row>
    <row r="1438" spans="1:17" x14ac:dyDescent="0.25">
      <c r="A1438" s="2" t="s">
        <v>2846</v>
      </c>
      <c r="B1438" s="2" t="s">
        <v>2847</v>
      </c>
      <c r="C1438" s="2" t="s">
        <v>1427</v>
      </c>
      <c r="D1438" s="2" t="s">
        <v>1459</v>
      </c>
      <c r="E1438" s="2" t="s">
        <v>1460</v>
      </c>
      <c r="F1438" s="2" t="s">
        <v>1428</v>
      </c>
      <c r="G1438" s="2" t="s">
        <v>1522</v>
      </c>
      <c r="H1438" s="2" t="s">
        <v>1460</v>
      </c>
      <c r="I1438" s="2">
        <v>76953475</v>
      </c>
      <c r="J1438" s="2" t="s">
        <v>3246</v>
      </c>
      <c r="K1438" s="2" t="s">
        <v>2969</v>
      </c>
      <c r="L1438" s="2">
        <v>768</v>
      </c>
      <c r="M1438" s="2">
        <v>768</v>
      </c>
      <c r="N1438" s="2" t="str">
        <f t="shared" si="22"/>
        <v>85943410 - FUNKIT MARKETING, MARKO FILIPIČ S.P.</v>
      </c>
      <c r="O1438" s="2">
        <v>85943410</v>
      </c>
      <c r="P1438" s="2" t="s">
        <v>4799</v>
      </c>
      <c r="Q1438" s="8">
        <v>10800</v>
      </c>
    </row>
    <row r="1439" spans="1:17" x14ac:dyDescent="0.25">
      <c r="A1439" s="2" t="s">
        <v>2846</v>
      </c>
      <c r="B1439" s="2" t="s">
        <v>2847</v>
      </c>
      <c r="C1439" s="2" t="s">
        <v>1427</v>
      </c>
      <c r="D1439" s="2" t="s">
        <v>1459</v>
      </c>
      <c r="E1439" s="2" t="s">
        <v>1460</v>
      </c>
      <c r="F1439" s="2" t="s">
        <v>1428</v>
      </c>
      <c r="G1439" s="2" t="s">
        <v>1522</v>
      </c>
      <c r="H1439" s="2" t="s">
        <v>1460</v>
      </c>
      <c r="I1439" s="2">
        <v>76953475</v>
      </c>
      <c r="J1439" s="2" t="s">
        <v>3246</v>
      </c>
      <c r="K1439" s="2" t="s">
        <v>2969</v>
      </c>
      <c r="L1439" s="2">
        <v>1431</v>
      </c>
      <c r="M1439" s="2">
        <v>1431</v>
      </c>
      <c r="N1439" s="2" t="str">
        <f t="shared" si="22"/>
        <v>86032011 - FRIZERSKI STUDIO N&amp;T, TADEJ LIKAR S.P.</v>
      </c>
      <c r="O1439" s="2">
        <v>86032011</v>
      </c>
      <c r="P1439" s="2" t="s">
        <v>4800</v>
      </c>
      <c r="Q1439" s="8">
        <v>3900</v>
      </c>
    </row>
    <row r="1440" spans="1:17" x14ac:dyDescent="0.25">
      <c r="A1440" s="2" t="s">
        <v>2846</v>
      </c>
      <c r="B1440" s="2" t="s">
        <v>2847</v>
      </c>
      <c r="C1440" s="2" t="s">
        <v>1427</v>
      </c>
      <c r="D1440" s="2" t="s">
        <v>1459</v>
      </c>
      <c r="E1440" s="2" t="s">
        <v>1460</v>
      </c>
      <c r="F1440" s="2" t="s">
        <v>1428</v>
      </c>
      <c r="G1440" s="2" t="s">
        <v>1522</v>
      </c>
      <c r="H1440" s="2" t="s">
        <v>1460</v>
      </c>
      <c r="I1440" s="2">
        <v>76953475</v>
      </c>
      <c r="J1440" s="2" t="s">
        <v>3246</v>
      </c>
      <c r="K1440" s="2" t="s">
        <v>2969</v>
      </c>
      <c r="L1440" s="2">
        <v>1861</v>
      </c>
      <c r="M1440" s="2">
        <v>1861</v>
      </c>
      <c r="N1440" s="2" t="str">
        <f t="shared" si="22"/>
        <v>86057413 - PROSLAD STORITVE, TRGOVINA D.O.O.</v>
      </c>
      <c r="O1440" s="2">
        <v>86057413</v>
      </c>
      <c r="P1440" s="2" t="s">
        <v>4801</v>
      </c>
      <c r="Q1440" s="8">
        <v>1800</v>
      </c>
    </row>
    <row r="1441" spans="1:17" x14ac:dyDescent="0.25">
      <c r="A1441" s="2" t="s">
        <v>2846</v>
      </c>
      <c r="B1441" s="2" t="s">
        <v>2847</v>
      </c>
      <c r="C1441" s="2" t="s">
        <v>1427</v>
      </c>
      <c r="D1441" s="2" t="s">
        <v>1459</v>
      </c>
      <c r="E1441" s="2" t="s">
        <v>1460</v>
      </c>
      <c r="F1441" s="2" t="s">
        <v>1428</v>
      </c>
      <c r="G1441" s="2" t="s">
        <v>1522</v>
      </c>
      <c r="H1441" s="2" t="s">
        <v>1460</v>
      </c>
      <c r="I1441" s="2">
        <v>76953475</v>
      </c>
      <c r="J1441" s="2" t="s">
        <v>3246</v>
      </c>
      <c r="K1441" s="2" t="s">
        <v>2969</v>
      </c>
      <c r="L1441" s="2">
        <v>381</v>
      </c>
      <c r="M1441" s="2">
        <v>381</v>
      </c>
      <c r="N1441" s="2" t="str">
        <f t="shared" si="22"/>
        <v>86150693 - BENI TEHING, D.O.O.</v>
      </c>
      <c r="O1441" s="2">
        <v>86150693</v>
      </c>
      <c r="P1441" s="2" t="s">
        <v>404</v>
      </c>
      <c r="Q1441" s="8">
        <v>4800</v>
      </c>
    </row>
    <row r="1442" spans="1:17" x14ac:dyDescent="0.25">
      <c r="A1442" s="2" t="s">
        <v>2846</v>
      </c>
      <c r="B1442" s="2" t="s">
        <v>2847</v>
      </c>
      <c r="C1442" s="2" t="s">
        <v>1427</v>
      </c>
      <c r="D1442" s="2" t="s">
        <v>1459</v>
      </c>
      <c r="E1442" s="2" t="s">
        <v>1460</v>
      </c>
      <c r="F1442" s="2" t="s">
        <v>1428</v>
      </c>
      <c r="G1442" s="2" t="s">
        <v>1522</v>
      </c>
      <c r="H1442" s="2" t="s">
        <v>1460</v>
      </c>
      <c r="I1442" s="2">
        <v>76953475</v>
      </c>
      <c r="J1442" s="2" t="s">
        <v>3246</v>
      </c>
      <c r="K1442" s="2" t="s">
        <v>2969</v>
      </c>
      <c r="L1442" s="2">
        <v>1256</v>
      </c>
      <c r="M1442" s="2">
        <v>1256</v>
      </c>
      <c r="N1442" s="2" t="str">
        <f t="shared" si="22"/>
        <v>86165135 - KOVINOPLASTIKA ODLAZEK RAJKO ODLAZEK S.P.</v>
      </c>
      <c r="O1442" s="2">
        <v>86165135</v>
      </c>
      <c r="P1442" s="2" t="s">
        <v>3663</v>
      </c>
      <c r="Q1442" s="8">
        <v>5040</v>
      </c>
    </row>
    <row r="1443" spans="1:17" x14ac:dyDescent="0.25">
      <c r="A1443" s="2" t="s">
        <v>2846</v>
      </c>
      <c r="B1443" s="2" t="s">
        <v>2847</v>
      </c>
      <c r="C1443" s="2" t="s">
        <v>1427</v>
      </c>
      <c r="D1443" s="2" t="s">
        <v>1459</v>
      </c>
      <c r="E1443" s="2" t="s">
        <v>1460</v>
      </c>
      <c r="F1443" s="2" t="s">
        <v>1428</v>
      </c>
      <c r="G1443" s="2" t="s">
        <v>1522</v>
      </c>
      <c r="H1443" s="2" t="s">
        <v>1460</v>
      </c>
      <c r="I1443" s="2">
        <v>76953475</v>
      </c>
      <c r="J1443" s="2" t="s">
        <v>3246</v>
      </c>
      <c r="K1443" s="2" t="s">
        <v>2969</v>
      </c>
      <c r="L1443" s="2">
        <v>1564</v>
      </c>
      <c r="M1443" s="2">
        <v>1564</v>
      </c>
      <c r="N1443" s="2" t="str">
        <f t="shared" si="22"/>
        <v>86181637 - LAMIA, LEPOTNI STUDIO, MONIKA PAJTLER S.P.</v>
      </c>
      <c r="O1443" s="2">
        <v>86181637</v>
      </c>
      <c r="P1443" s="2" t="s">
        <v>4802</v>
      </c>
      <c r="Q1443" s="8">
        <v>2887.15</v>
      </c>
    </row>
    <row r="1444" spans="1:17" x14ac:dyDescent="0.25">
      <c r="A1444" s="2" t="s">
        <v>2846</v>
      </c>
      <c r="B1444" s="2" t="s">
        <v>2847</v>
      </c>
      <c r="C1444" s="2" t="s">
        <v>1427</v>
      </c>
      <c r="D1444" s="2" t="s">
        <v>1459</v>
      </c>
      <c r="E1444" s="2" t="s">
        <v>1460</v>
      </c>
      <c r="F1444" s="2" t="s">
        <v>1428</v>
      </c>
      <c r="G1444" s="2" t="s">
        <v>1522</v>
      </c>
      <c r="H1444" s="2" t="s">
        <v>1460</v>
      </c>
      <c r="I1444" s="2">
        <v>76953475</v>
      </c>
      <c r="J1444" s="2" t="s">
        <v>3246</v>
      </c>
      <c r="K1444" s="2" t="s">
        <v>2969</v>
      </c>
      <c r="L1444" s="2">
        <v>1849</v>
      </c>
      <c r="M1444" s="2">
        <v>1849</v>
      </c>
      <c r="N1444" s="2" t="str">
        <f t="shared" si="22"/>
        <v>86188798 - POSREDNIŠTVO PRI PRODAJI, GREGA LAVRIČ S.P.</v>
      </c>
      <c r="O1444" s="2">
        <v>86188798</v>
      </c>
      <c r="P1444" s="2" t="s">
        <v>4803</v>
      </c>
      <c r="Q1444" s="8">
        <v>2016.62</v>
      </c>
    </row>
    <row r="1445" spans="1:17" x14ac:dyDescent="0.25">
      <c r="A1445" s="2" t="s">
        <v>2846</v>
      </c>
      <c r="B1445" s="2" t="s">
        <v>2847</v>
      </c>
      <c r="C1445" s="2" t="s">
        <v>1427</v>
      </c>
      <c r="D1445" s="2" t="s">
        <v>1459</v>
      </c>
      <c r="E1445" s="2" t="s">
        <v>1460</v>
      </c>
      <c r="F1445" s="2" t="s">
        <v>1428</v>
      </c>
      <c r="G1445" s="2" t="s">
        <v>1522</v>
      </c>
      <c r="H1445" s="2" t="s">
        <v>1460</v>
      </c>
      <c r="I1445" s="2">
        <v>76953475</v>
      </c>
      <c r="J1445" s="2" t="s">
        <v>3246</v>
      </c>
      <c r="K1445" s="2" t="s">
        <v>2969</v>
      </c>
      <c r="L1445" s="2">
        <v>1862</v>
      </c>
      <c r="M1445" s="2">
        <v>1862</v>
      </c>
      <c r="N1445" s="2" t="str">
        <f t="shared" si="22"/>
        <v>86229206 - KOVINOPLASTIKA BENDA, PODJETJE ZA PROIZVODNJO IN PRODAJO PLASTIČNIH KOVINSKIH IN DRUGIH ARTIKLOV, D.O.O.</v>
      </c>
      <c r="O1445" s="2">
        <v>86229206</v>
      </c>
      <c r="P1445" s="2" t="s">
        <v>4804</v>
      </c>
      <c r="Q1445" s="8">
        <v>1800</v>
      </c>
    </row>
    <row r="1446" spans="1:17" x14ac:dyDescent="0.25">
      <c r="A1446" s="2" t="s">
        <v>2846</v>
      </c>
      <c r="B1446" s="2" t="s">
        <v>2847</v>
      </c>
      <c r="C1446" s="2" t="s">
        <v>1427</v>
      </c>
      <c r="D1446" s="2" t="s">
        <v>1459</v>
      </c>
      <c r="E1446" s="2" t="s">
        <v>1460</v>
      </c>
      <c r="F1446" s="2" t="s">
        <v>1428</v>
      </c>
      <c r="G1446" s="2" t="s">
        <v>1522</v>
      </c>
      <c r="H1446" s="2" t="s">
        <v>1460</v>
      </c>
      <c r="I1446" s="2">
        <v>76953475</v>
      </c>
      <c r="J1446" s="2" t="s">
        <v>3246</v>
      </c>
      <c r="K1446" s="2" t="s">
        <v>2969</v>
      </c>
      <c r="L1446" s="2">
        <v>1649</v>
      </c>
      <c r="M1446" s="2">
        <v>1649</v>
      </c>
      <c r="N1446" s="2" t="str">
        <f t="shared" si="22"/>
        <v>86264141 - GRADBENA MEHANIZACIJA, MIRKO HOČEVAR S.P.</v>
      </c>
      <c r="O1446" s="2">
        <v>86264141</v>
      </c>
      <c r="P1446" s="2" t="s">
        <v>3664</v>
      </c>
      <c r="Q1446" s="8">
        <v>2400</v>
      </c>
    </row>
    <row r="1447" spans="1:17" x14ac:dyDescent="0.25">
      <c r="A1447" s="2" t="s">
        <v>2846</v>
      </c>
      <c r="B1447" s="2" t="s">
        <v>2847</v>
      </c>
      <c r="C1447" s="2" t="s">
        <v>1427</v>
      </c>
      <c r="D1447" s="2" t="s">
        <v>1459</v>
      </c>
      <c r="E1447" s="2" t="s">
        <v>1460</v>
      </c>
      <c r="F1447" s="2" t="s">
        <v>1428</v>
      </c>
      <c r="G1447" s="2" t="s">
        <v>1522</v>
      </c>
      <c r="H1447" s="2" t="s">
        <v>1460</v>
      </c>
      <c r="I1447" s="2">
        <v>76953475</v>
      </c>
      <c r="J1447" s="2" t="s">
        <v>3246</v>
      </c>
      <c r="K1447" s="2" t="s">
        <v>2969</v>
      </c>
      <c r="L1447" s="2">
        <v>838</v>
      </c>
      <c r="M1447" s="2">
        <v>838</v>
      </c>
      <c r="N1447" s="2" t="str">
        <f t="shared" si="22"/>
        <v>86271679 - USOL, RAZVOJ, PROIZVODNJA IN INŽENIRING, D.O.O.</v>
      </c>
      <c r="O1447" s="2">
        <v>86271679</v>
      </c>
      <c r="P1447" s="2" t="s">
        <v>4805</v>
      </c>
      <c r="Q1447" s="8">
        <v>7200</v>
      </c>
    </row>
    <row r="1448" spans="1:17" x14ac:dyDescent="0.25">
      <c r="A1448" s="2" t="s">
        <v>2846</v>
      </c>
      <c r="B1448" s="2" t="s">
        <v>2847</v>
      </c>
      <c r="C1448" s="2" t="s">
        <v>1427</v>
      </c>
      <c r="D1448" s="2" t="s">
        <v>1459</v>
      </c>
      <c r="E1448" s="2" t="s">
        <v>1460</v>
      </c>
      <c r="F1448" s="2" t="s">
        <v>1428</v>
      </c>
      <c r="G1448" s="2" t="s">
        <v>1522</v>
      </c>
      <c r="H1448" s="2" t="s">
        <v>1460</v>
      </c>
      <c r="I1448" s="2">
        <v>76953475</v>
      </c>
      <c r="J1448" s="2" t="s">
        <v>3246</v>
      </c>
      <c r="K1448" s="2" t="s">
        <v>2969</v>
      </c>
      <c r="L1448" s="2">
        <v>803</v>
      </c>
      <c r="M1448" s="2">
        <v>803</v>
      </c>
      <c r="N1448" s="2" t="str">
        <f t="shared" si="22"/>
        <v>86282450 - DIMORA, GAL KRAINER S.P., POSLOVNO SVETOVANJE</v>
      </c>
      <c r="O1448" s="2">
        <v>86282450</v>
      </c>
      <c r="P1448" s="2" t="s">
        <v>4806</v>
      </c>
      <c r="Q1448" s="8">
        <v>8820</v>
      </c>
    </row>
    <row r="1449" spans="1:17" x14ac:dyDescent="0.25">
      <c r="A1449" s="2" t="s">
        <v>2846</v>
      </c>
      <c r="B1449" s="2" t="s">
        <v>2847</v>
      </c>
      <c r="C1449" s="2" t="s">
        <v>1427</v>
      </c>
      <c r="D1449" s="2" t="s">
        <v>1459</v>
      </c>
      <c r="E1449" s="2" t="s">
        <v>1460</v>
      </c>
      <c r="F1449" s="2" t="s">
        <v>1428</v>
      </c>
      <c r="G1449" s="2" t="s">
        <v>1522</v>
      </c>
      <c r="H1449" s="2" t="s">
        <v>1460</v>
      </c>
      <c r="I1449" s="2">
        <v>76953475</v>
      </c>
      <c r="J1449" s="2" t="s">
        <v>3246</v>
      </c>
      <c r="K1449" s="2" t="s">
        <v>2969</v>
      </c>
      <c r="L1449" s="2">
        <v>996</v>
      </c>
      <c r="M1449" s="2">
        <v>996</v>
      </c>
      <c r="N1449" s="2" t="str">
        <f t="shared" si="22"/>
        <v>86338692 - VIVAPEN PROIZVODNJA, TRGOVINA IN POSREDOVANJE PISARNIŠKIH POTREBŠČIN D.O.O.</v>
      </c>
      <c r="O1449" s="2">
        <v>86338692</v>
      </c>
      <c r="P1449" s="2" t="s">
        <v>4807</v>
      </c>
      <c r="Q1449" s="8">
        <v>5400</v>
      </c>
    </row>
    <row r="1450" spans="1:17" x14ac:dyDescent="0.25">
      <c r="A1450" s="2" t="s">
        <v>2846</v>
      </c>
      <c r="B1450" s="2" t="s">
        <v>2847</v>
      </c>
      <c r="C1450" s="2" t="s">
        <v>1427</v>
      </c>
      <c r="D1450" s="2" t="s">
        <v>1459</v>
      </c>
      <c r="E1450" s="2" t="s">
        <v>1460</v>
      </c>
      <c r="F1450" s="2" t="s">
        <v>1428</v>
      </c>
      <c r="G1450" s="2" t="s">
        <v>1522</v>
      </c>
      <c r="H1450" s="2" t="s">
        <v>1460</v>
      </c>
      <c r="I1450" s="2">
        <v>76953475</v>
      </c>
      <c r="J1450" s="2" t="s">
        <v>3246</v>
      </c>
      <c r="K1450" s="2" t="s">
        <v>2969</v>
      </c>
      <c r="L1450" s="2">
        <v>2066</v>
      </c>
      <c r="M1450" s="2">
        <v>2066</v>
      </c>
      <c r="N1450" s="2" t="str">
        <f t="shared" si="22"/>
        <v>86387146 - INŠTALACIJE - OGREVANJE, VODOVOD PRIMOŽ BERLOŽNIK S.P.</v>
      </c>
      <c r="O1450" s="2">
        <v>86387146</v>
      </c>
      <c r="P1450" s="2" t="s">
        <v>3665</v>
      </c>
      <c r="Q1450" s="8">
        <v>1500</v>
      </c>
    </row>
    <row r="1451" spans="1:17" x14ac:dyDescent="0.25">
      <c r="A1451" s="2" t="s">
        <v>2846</v>
      </c>
      <c r="B1451" s="2" t="s">
        <v>2847</v>
      </c>
      <c r="C1451" s="2" t="s">
        <v>1427</v>
      </c>
      <c r="D1451" s="2" t="s">
        <v>1459</v>
      </c>
      <c r="E1451" s="2" t="s">
        <v>1460</v>
      </c>
      <c r="F1451" s="2" t="s">
        <v>1428</v>
      </c>
      <c r="G1451" s="2" t="s">
        <v>1522</v>
      </c>
      <c r="H1451" s="2" t="s">
        <v>1460</v>
      </c>
      <c r="I1451" s="2">
        <v>76953475</v>
      </c>
      <c r="J1451" s="2" t="s">
        <v>3246</v>
      </c>
      <c r="K1451" s="2" t="s">
        <v>2969</v>
      </c>
      <c r="L1451" s="2">
        <v>1647</v>
      </c>
      <c r="M1451" s="2">
        <v>1647</v>
      </c>
      <c r="N1451" s="2" t="str">
        <f t="shared" si="22"/>
        <v>86425790 - OKREPČEVALNICA - BISTRO TANJA TANJA DERVARIČ S.P.</v>
      </c>
      <c r="O1451" s="2">
        <v>86425790</v>
      </c>
      <c r="P1451" s="2" t="s">
        <v>3666</v>
      </c>
      <c r="Q1451" s="8">
        <v>2400</v>
      </c>
    </row>
    <row r="1452" spans="1:17" x14ac:dyDescent="0.25">
      <c r="A1452" s="2" t="s">
        <v>2846</v>
      </c>
      <c r="B1452" s="2" t="s">
        <v>2847</v>
      </c>
      <c r="C1452" s="2" t="s">
        <v>1427</v>
      </c>
      <c r="D1452" s="2" t="s">
        <v>1459</v>
      </c>
      <c r="E1452" s="2" t="s">
        <v>1460</v>
      </c>
      <c r="F1452" s="2" t="s">
        <v>1428</v>
      </c>
      <c r="G1452" s="2" t="s">
        <v>1522</v>
      </c>
      <c r="H1452" s="2" t="s">
        <v>1460</v>
      </c>
      <c r="I1452" s="2">
        <v>76953475</v>
      </c>
      <c r="J1452" s="2" t="s">
        <v>3246</v>
      </c>
      <c r="K1452" s="2" t="s">
        <v>2969</v>
      </c>
      <c r="L1452" s="2">
        <v>1274</v>
      </c>
      <c r="M1452" s="2">
        <v>1274</v>
      </c>
      <c r="N1452" s="2" t="str">
        <f t="shared" si="22"/>
        <v>86723057 - PIHLER JOŽEF S.P. - POLAGANJE CEMENTNIH TLAKOV</v>
      </c>
      <c r="O1452" s="2">
        <v>86723057</v>
      </c>
      <c r="P1452" s="2" t="s">
        <v>3667</v>
      </c>
      <c r="Q1452" s="8">
        <v>4800</v>
      </c>
    </row>
    <row r="1453" spans="1:17" x14ac:dyDescent="0.25">
      <c r="A1453" s="2" t="s">
        <v>2846</v>
      </c>
      <c r="B1453" s="2" t="s">
        <v>2847</v>
      </c>
      <c r="C1453" s="2" t="s">
        <v>1427</v>
      </c>
      <c r="D1453" s="2" t="s">
        <v>1459</v>
      </c>
      <c r="E1453" s="2" t="s">
        <v>1460</v>
      </c>
      <c r="F1453" s="2" t="s">
        <v>1428</v>
      </c>
      <c r="G1453" s="2" t="s">
        <v>1522</v>
      </c>
      <c r="H1453" s="2" t="s">
        <v>1460</v>
      </c>
      <c r="I1453" s="2">
        <v>76953475</v>
      </c>
      <c r="J1453" s="2" t="s">
        <v>3246</v>
      </c>
      <c r="K1453" s="2" t="s">
        <v>2969</v>
      </c>
      <c r="L1453" s="2">
        <v>1758</v>
      </c>
      <c r="M1453" s="2">
        <v>1758</v>
      </c>
      <c r="N1453" s="2" t="str">
        <f t="shared" si="22"/>
        <v>86739042 - GRADBENIŠTVO AGRAD D.O.O.</v>
      </c>
      <c r="O1453" s="2">
        <v>86739042</v>
      </c>
      <c r="P1453" s="2" t="s">
        <v>4808</v>
      </c>
      <c r="Q1453" s="8">
        <v>2160</v>
      </c>
    </row>
    <row r="1454" spans="1:17" x14ac:dyDescent="0.25">
      <c r="A1454" s="2" t="s">
        <v>2846</v>
      </c>
      <c r="B1454" s="2" t="s">
        <v>2847</v>
      </c>
      <c r="C1454" s="2" t="s">
        <v>1427</v>
      </c>
      <c r="D1454" s="2" t="s">
        <v>1459</v>
      </c>
      <c r="E1454" s="2" t="s">
        <v>1460</v>
      </c>
      <c r="F1454" s="2" t="s">
        <v>1428</v>
      </c>
      <c r="G1454" s="2" t="s">
        <v>1522</v>
      </c>
      <c r="H1454" s="2" t="s">
        <v>1460</v>
      </c>
      <c r="I1454" s="2">
        <v>76953475</v>
      </c>
      <c r="J1454" s="2" t="s">
        <v>3246</v>
      </c>
      <c r="K1454" s="2" t="s">
        <v>2969</v>
      </c>
      <c r="L1454" s="2">
        <v>1806</v>
      </c>
      <c r="M1454" s="2">
        <v>1806</v>
      </c>
      <c r="N1454" s="2" t="str">
        <f t="shared" si="22"/>
        <v>86790790 - NOVA LINIJA, PRODAJA SENČIL IN DRUGE STORITVE, D.O.O.</v>
      </c>
      <c r="O1454" s="2">
        <v>86790790</v>
      </c>
      <c r="P1454" s="2" t="s">
        <v>4809</v>
      </c>
      <c r="Q1454" s="8">
        <v>2100</v>
      </c>
    </row>
    <row r="1455" spans="1:17" x14ac:dyDescent="0.25">
      <c r="A1455" s="2" t="s">
        <v>2846</v>
      </c>
      <c r="B1455" s="2" t="s">
        <v>2847</v>
      </c>
      <c r="C1455" s="2" t="s">
        <v>1427</v>
      </c>
      <c r="D1455" s="2" t="s">
        <v>1459</v>
      </c>
      <c r="E1455" s="2" t="s">
        <v>1460</v>
      </c>
      <c r="F1455" s="2" t="s">
        <v>1428</v>
      </c>
      <c r="G1455" s="2" t="s">
        <v>1522</v>
      </c>
      <c r="H1455" s="2" t="s">
        <v>1460</v>
      </c>
      <c r="I1455" s="2">
        <v>76953475</v>
      </c>
      <c r="J1455" s="2" t="s">
        <v>3246</v>
      </c>
      <c r="K1455" s="2" t="s">
        <v>2969</v>
      </c>
      <c r="L1455" s="2">
        <v>940</v>
      </c>
      <c r="M1455" s="2">
        <v>940</v>
      </c>
      <c r="N1455" s="2" t="str">
        <f t="shared" si="22"/>
        <v>87062259 - MBM REZAR, MIZARSTVO IN STORITVE, D.O.O.</v>
      </c>
      <c r="O1455" s="2">
        <v>87062259</v>
      </c>
      <c r="P1455" s="2" t="s">
        <v>4810</v>
      </c>
      <c r="Q1455" s="8">
        <v>5784.15</v>
      </c>
    </row>
    <row r="1456" spans="1:17" x14ac:dyDescent="0.25">
      <c r="A1456" s="2" t="s">
        <v>2846</v>
      </c>
      <c r="B1456" s="2" t="s">
        <v>2847</v>
      </c>
      <c r="C1456" s="2" t="s">
        <v>1427</v>
      </c>
      <c r="D1456" s="2" t="s">
        <v>1459</v>
      </c>
      <c r="E1456" s="2" t="s">
        <v>1460</v>
      </c>
      <c r="F1456" s="2" t="s">
        <v>1428</v>
      </c>
      <c r="G1456" s="2" t="s">
        <v>1522</v>
      </c>
      <c r="H1456" s="2" t="s">
        <v>1460</v>
      </c>
      <c r="I1456" s="2">
        <v>76953475</v>
      </c>
      <c r="J1456" s="2" t="s">
        <v>3246</v>
      </c>
      <c r="K1456" s="2" t="s">
        <v>2969</v>
      </c>
      <c r="L1456" s="2">
        <v>1888</v>
      </c>
      <c r="M1456" s="2">
        <v>1888</v>
      </c>
      <c r="N1456" s="2" t="str">
        <f t="shared" si="22"/>
        <v>87176084 - GOZDARSTVO URBANC, PODJETJE ZA SEČNJO IN SPRAVILO LESA, D.O.O.</v>
      </c>
      <c r="O1456" s="2">
        <v>87176084</v>
      </c>
      <c r="P1456" s="2" t="s">
        <v>4811</v>
      </c>
      <c r="Q1456" s="8">
        <v>1800</v>
      </c>
    </row>
    <row r="1457" spans="1:17" x14ac:dyDescent="0.25">
      <c r="A1457" s="2" t="s">
        <v>2846</v>
      </c>
      <c r="B1457" s="2" t="s">
        <v>2847</v>
      </c>
      <c r="C1457" s="2" t="s">
        <v>1427</v>
      </c>
      <c r="D1457" s="2" t="s">
        <v>1459</v>
      </c>
      <c r="E1457" s="2" t="s">
        <v>1460</v>
      </c>
      <c r="F1457" s="2" t="s">
        <v>1428</v>
      </c>
      <c r="G1457" s="2" t="s">
        <v>1522</v>
      </c>
      <c r="H1457" s="2" t="s">
        <v>1460</v>
      </c>
      <c r="I1457" s="2">
        <v>76953475</v>
      </c>
      <c r="J1457" s="2" t="s">
        <v>3246</v>
      </c>
      <c r="K1457" s="2" t="s">
        <v>2969</v>
      </c>
      <c r="L1457" s="2">
        <v>985</v>
      </c>
      <c r="M1457" s="2">
        <v>985</v>
      </c>
      <c r="N1457" s="2" t="str">
        <f t="shared" si="22"/>
        <v>87273241 - EKOTAL, ČIŠČENJE IN UREJANJE OKOLJA D.O.O.</v>
      </c>
      <c r="O1457" s="2">
        <v>87273241</v>
      </c>
      <c r="P1457" s="2" t="s">
        <v>4812</v>
      </c>
      <c r="Q1457" s="8">
        <v>5400</v>
      </c>
    </row>
    <row r="1458" spans="1:17" x14ac:dyDescent="0.25">
      <c r="A1458" s="2" t="s">
        <v>2846</v>
      </c>
      <c r="B1458" s="2" t="s">
        <v>2847</v>
      </c>
      <c r="C1458" s="2" t="s">
        <v>1427</v>
      </c>
      <c r="D1458" s="2" t="s">
        <v>1459</v>
      </c>
      <c r="E1458" s="2" t="s">
        <v>1460</v>
      </c>
      <c r="F1458" s="2" t="s">
        <v>1428</v>
      </c>
      <c r="G1458" s="2" t="s">
        <v>1522</v>
      </c>
      <c r="H1458" s="2" t="s">
        <v>1460</v>
      </c>
      <c r="I1458" s="2">
        <v>76953475</v>
      </c>
      <c r="J1458" s="2" t="s">
        <v>3246</v>
      </c>
      <c r="K1458" s="2" t="s">
        <v>2969</v>
      </c>
      <c r="L1458" s="2">
        <v>909</v>
      </c>
      <c r="M1458" s="2">
        <v>909</v>
      </c>
      <c r="N1458" s="2" t="str">
        <f t="shared" si="22"/>
        <v>87346346 - SANDREAS PROIZVODNJA IN PAKIRANJE D.O.O.</v>
      </c>
      <c r="O1458" s="2">
        <v>87346346</v>
      </c>
      <c r="P1458" s="2" t="s">
        <v>4813</v>
      </c>
      <c r="Q1458" s="8">
        <v>6300</v>
      </c>
    </row>
    <row r="1459" spans="1:17" x14ac:dyDescent="0.25">
      <c r="A1459" s="2" t="s">
        <v>2846</v>
      </c>
      <c r="B1459" s="2" t="s">
        <v>2847</v>
      </c>
      <c r="C1459" s="2" t="s">
        <v>1427</v>
      </c>
      <c r="D1459" s="2" t="s">
        <v>1459</v>
      </c>
      <c r="E1459" s="2" t="s">
        <v>1460</v>
      </c>
      <c r="F1459" s="2" t="s">
        <v>1428</v>
      </c>
      <c r="G1459" s="2" t="s">
        <v>1522</v>
      </c>
      <c r="H1459" s="2" t="s">
        <v>1460</v>
      </c>
      <c r="I1459" s="2">
        <v>76953475</v>
      </c>
      <c r="J1459" s="2" t="s">
        <v>3246</v>
      </c>
      <c r="K1459" s="2" t="s">
        <v>2969</v>
      </c>
      <c r="L1459" s="2">
        <v>1894</v>
      </c>
      <c r="M1459" s="2">
        <v>1894</v>
      </c>
      <c r="N1459" s="2" t="str">
        <f t="shared" si="22"/>
        <v>87406705 - MI PROJECTBIRO, PROJEKTIRANJE IN SVETOVANJE, IRENA SKOPOREC S.P.</v>
      </c>
      <c r="O1459" s="2">
        <v>87406705</v>
      </c>
      <c r="P1459" s="2" t="s">
        <v>4814</v>
      </c>
      <c r="Q1459" s="8">
        <v>1800</v>
      </c>
    </row>
    <row r="1460" spans="1:17" x14ac:dyDescent="0.25">
      <c r="A1460" s="2" t="s">
        <v>2846</v>
      </c>
      <c r="B1460" s="2" t="s">
        <v>2847</v>
      </c>
      <c r="C1460" s="2" t="s">
        <v>1427</v>
      </c>
      <c r="D1460" s="2" t="s">
        <v>1459</v>
      </c>
      <c r="E1460" s="2" t="s">
        <v>1460</v>
      </c>
      <c r="F1460" s="2" t="s">
        <v>1428</v>
      </c>
      <c r="G1460" s="2" t="s">
        <v>1522</v>
      </c>
      <c r="H1460" s="2" t="s">
        <v>1460</v>
      </c>
      <c r="I1460" s="2">
        <v>76953475</v>
      </c>
      <c r="J1460" s="2" t="s">
        <v>3246</v>
      </c>
      <c r="K1460" s="2" t="s">
        <v>2969</v>
      </c>
      <c r="L1460" s="2">
        <v>1433</v>
      </c>
      <c r="M1460" s="2">
        <v>1433</v>
      </c>
      <c r="N1460" s="2" t="str">
        <f t="shared" si="22"/>
        <v>87451255 - AGENCIJA KOMPLET, ZAVAROVALNO ZASTOPANJE, JANI PODJED S.P.</v>
      </c>
      <c r="O1460" s="2">
        <v>87451255</v>
      </c>
      <c r="P1460" s="2" t="s">
        <v>3668</v>
      </c>
      <c r="Q1460" s="8">
        <v>3900</v>
      </c>
    </row>
    <row r="1461" spans="1:17" x14ac:dyDescent="0.25">
      <c r="A1461" s="2" t="s">
        <v>2846</v>
      </c>
      <c r="B1461" s="2" t="s">
        <v>2847</v>
      </c>
      <c r="C1461" s="2" t="s">
        <v>1427</v>
      </c>
      <c r="D1461" s="2" t="s">
        <v>1459</v>
      </c>
      <c r="E1461" s="2" t="s">
        <v>1460</v>
      </c>
      <c r="F1461" s="2" t="s">
        <v>1428</v>
      </c>
      <c r="G1461" s="2" t="s">
        <v>1522</v>
      </c>
      <c r="H1461" s="2" t="s">
        <v>1460</v>
      </c>
      <c r="I1461" s="2">
        <v>76953475</v>
      </c>
      <c r="J1461" s="2" t="s">
        <v>3246</v>
      </c>
      <c r="K1461" s="2" t="s">
        <v>2969</v>
      </c>
      <c r="L1461" s="2">
        <v>2189</v>
      </c>
      <c r="M1461" s="2">
        <v>2189</v>
      </c>
      <c r="N1461" s="2" t="str">
        <f t="shared" si="22"/>
        <v>87453908 - KARANTANIJA BH, CELOVITA POSLOVNA POMOČ, D.O.O.</v>
      </c>
      <c r="O1461" s="2">
        <v>87453908</v>
      </c>
      <c r="P1461" s="2" t="s">
        <v>4815</v>
      </c>
      <c r="Q1461" s="8">
        <v>1110</v>
      </c>
    </row>
    <row r="1462" spans="1:17" x14ac:dyDescent="0.25">
      <c r="A1462" s="2" t="s">
        <v>2846</v>
      </c>
      <c r="B1462" s="2" t="s">
        <v>2847</v>
      </c>
      <c r="C1462" s="2" t="s">
        <v>1427</v>
      </c>
      <c r="D1462" s="2" t="s">
        <v>1459</v>
      </c>
      <c r="E1462" s="2" t="s">
        <v>1460</v>
      </c>
      <c r="F1462" s="2" t="s">
        <v>1428</v>
      </c>
      <c r="G1462" s="2" t="s">
        <v>1522</v>
      </c>
      <c r="H1462" s="2" t="s">
        <v>1460</v>
      </c>
      <c r="I1462" s="2">
        <v>76953475</v>
      </c>
      <c r="J1462" s="2" t="s">
        <v>3246</v>
      </c>
      <c r="K1462" s="2" t="s">
        <v>2969</v>
      </c>
      <c r="L1462" s="2">
        <v>1617</v>
      </c>
      <c r="M1462" s="2">
        <v>1617</v>
      </c>
      <c r="N1462" s="2" t="str">
        <f t="shared" si="22"/>
        <v>87529025 - BOUTIQUE VODEB MODNO ČEVLJARSTVO-VLADIMIR VODEB S.P.</v>
      </c>
      <c r="O1462" s="2">
        <v>87529025</v>
      </c>
      <c r="P1462" s="2" t="s">
        <v>3669</v>
      </c>
      <c r="Q1462" s="8">
        <v>2700</v>
      </c>
    </row>
    <row r="1463" spans="1:17" x14ac:dyDescent="0.25">
      <c r="A1463" s="2" t="s">
        <v>2846</v>
      </c>
      <c r="B1463" s="2" t="s">
        <v>2847</v>
      </c>
      <c r="C1463" s="2" t="s">
        <v>1427</v>
      </c>
      <c r="D1463" s="2" t="s">
        <v>1459</v>
      </c>
      <c r="E1463" s="2" t="s">
        <v>1460</v>
      </c>
      <c r="F1463" s="2" t="s">
        <v>1428</v>
      </c>
      <c r="G1463" s="2" t="s">
        <v>1522</v>
      </c>
      <c r="H1463" s="2" t="s">
        <v>1460</v>
      </c>
      <c r="I1463" s="2">
        <v>76953475</v>
      </c>
      <c r="J1463" s="2" t="s">
        <v>3246</v>
      </c>
      <c r="K1463" s="2" t="s">
        <v>2969</v>
      </c>
      <c r="L1463" s="2">
        <v>1801</v>
      </c>
      <c r="M1463" s="2">
        <v>1801</v>
      </c>
      <c r="N1463" s="2" t="str">
        <f t="shared" si="22"/>
        <v>87558351 - STANDARD, PROJEKTIRANJE, INŽENIRING IN STORITVE, D.O.O.</v>
      </c>
      <c r="O1463" s="2">
        <v>87558351</v>
      </c>
      <c r="P1463" s="2" t="s">
        <v>4816</v>
      </c>
      <c r="Q1463" s="8">
        <v>2100</v>
      </c>
    </row>
    <row r="1464" spans="1:17" x14ac:dyDescent="0.25">
      <c r="A1464" s="2" t="s">
        <v>2846</v>
      </c>
      <c r="B1464" s="2" t="s">
        <v>2847</v>
      </c>
      <c r="C1464" s="2" t="s">
        <v>1427</v>
      </c>
      <c r="D1464" s="2" t="s">
        <v>1459</v>
      </c>
      <c r="E1464" s="2" t="s">
        <v>1460</v>
      </c>
      <c r="F1464" s="2" t="s">
        <v>1428</v>
      </c>
      <c r="G1464" s="2" t="s">
        <v>1522</v>
      </c>
      <c r="H1464" s="2" t="s">
        <v>1460</v>
      </c>
      <c r="I1464" s="2">
        <v>76953475</v>
      </c>
      <c r="J1464" s="2" t="s">
        <v>3246</v>
      </c>
      <c r="K1464" s="2" t="s">
        <v>2969</v>
      </c>
      <c r="L1464" s="2">
        <v>1001</v>
      </c>
      <c r="M1464" s="2">
        <v>1001</v>
      </c>
      <c r="N1464" s="2" t="str">
        <f t="shared" si="22"/>
        <v>87611759 - AFIRIS, TRGOVINA IN SERVIS MEDICINSKE OPREME, D.O.O.</v>
      </c>
      <c r="O1464" s="2">
        <v>87611759</v>
      </c>
      <c r="P1464" s="2" t="s">
        <v>4817</v>
      </c>
      <c r="Q1464" s="8">
        <v>5400</v>
      </c>
    </row>
    <row r="1465" spans="1:17" x14ac:dyDescent="0.25">
      <c r="A1465" s="2" t="s">
        <v>2846</v>
      </c>
      <c r="B1465" s="2" t="s">
        <v>2847</v>
      </c>
      <c r="C1465" s="2" t="s">
        <v>1427</v>
      </c>
      <c r="D1465" s="2" t="s">
        <v>1459</v>
      </c>
      <c r="E1465" s="2" t="s">
        <v>1460</v>
      </c>
      <c r="F1465" s="2" t="s">
        <v>1428</v>
      </c>
      <c r="G1465" s="2" t="s">
        <v>1522</v>
      </c>
      <c r="H1465" s="2" t="s">
        <v>1460</v>
      </c>
      <c r="I1465" s="2">
        <v>76953475</v>
      </c>
      <c r="J1465" s="2" t="s">
        <v>3246</v>
      </c>
      <c r="K1465" s="2" t="s">
        <v>2969</v>
      </c>
      <c r="L1465" s="2">
        <v>1900</v>
      </c>
      <c r="M1465" s="2">
        <v>1900</v>
      </c>
      <c r="N1465" s="2" t="str">
        <f t="shared" si="22"/>
        <v>87664755 - MARMONT KRISTIJAN ADAM S.P.</v>
      </c>
      <c r="O1465" s="2">
        <v>87664755</v>
      </c>
      <c r="P1465" s="2" t="s">
        <v>4818</v>
      </c>
      <c r="Q1465" s="8">
        <v>1800</v>
      </c>
    </row>
    <row r="1466" spans="1:17" x14ac:dyDescent="0.25">
      <c r="A1466" s="2" t="s">
        <v>2846</v>
      </c>
      <c r="B1466" s="2" t="s">
        <v>2847</v>
      </c>
      <c r="C1466" s="2" t="s">
        <v>1427</v>
      </c>
      <c r="D1466" s="2" t="s">
        <v>1459</v>
      </c>
      <c r="E1466" s="2" t="s">
        <v>1460</v>
      </c>
      <c r="F1466" s="2" t="s">
        <v>1428</v>
      </c>
      <c r="G1466" s="2" t="s">
        <v>1522</v>
      </c>
      <c r="H1466" s="2" t="s">
        <v>1460</v>
      </c>
      <c r="I1466" s="2">
        <v>76953475</v>
      </c>
      <c r="J1466" s="2" t="s">
        <v>3246</v>
      </c>
      <c r="K1466" s="2" t="s">
        <v>2969</v>
      </c>
      <c r="L1466" s="2">
        <v>911</v>
      </c>
      <c r="M1466" s="2">
        <v>911</v>
      </c>
      <c r="N1466" s="2" t="str">
        <f t="shared" si="22"/>
        <v>87679434 - MP PROJEKT, POSREDNIŠTVO, STORITVE IN TRGOVINA, D.O.O.</v>
      </c>
      <c r="O1466" s="2">
        <v>87679434</v>
      </c>
      <c r="P1466" s="2" t="s">
        <v>4819</v>
      </c>
      <c r="Q1466" s="8">
        <v>6290</v>
      </c>
    </row>
    <row r="1467" spans="1:17" x14ac:dyDescent="0.25">
      <c r="A1467" s="2" t="s">
        <v>2846</v>
      </c>
      <c r="B1467" s="2" t="s">
        <v>2847</v>
      </c>
      <c r="C1467" s="2" t="s">
        <v>1427</v>
      </c>
      <c r="D1467" s="2" t="s">
        <v>1459</v>
      </c>
      <c r="E1467" s="2" t="s">
        <v>1460</v>
      </c>
      <c r="F1467" s="2" t="s">
        <v>1428</v>
      </c>
      <c r="G1467" s="2" t="s">
        <v>1522</v>
      </c>
      <c r="H1467" s="2" t="s">
        <v>1460</v>
      </c>
      <c r="I1467" s="2">
        <v>76953475</v>
      </c>
      <c r="J1467" s="2" t="s">
        <v>3246</v>
      </c>
      <c r="K1467" s="2" t="s">
        <v>2969</v>
      </c>
      <c r="L1467" s="2">
        <v>2375</v>
      </c>
      <c r="M1467" s="2">
        <v>2375</v>
      </c>
      <c r="N1467" s="2" t="str">
        <f t="shared" si="22"/>
        <v>87735806 - EUROCOM, TRGOVINA NA DEBELO IN DROBNO, D.O.O., KRANJ</v>
      </c>
      <c r="O1467" s="2">
        <v>87735806</v>
      </c>
      <c r="P1467" s="2" t="s">
        <v>4820</v>
      </c>
      <c r="Q1467" s="8">
        <v>360</v>
      </c>
    </row>
    <row r="1468" spans="1:17" x14ac:dyDescent="0.25">
      <c r="A1468" s="2" t="s">
        <v>2846</v>
      </c>
      <c r="B1468" s="2" t="s">
        <v>2847</v>
      </c>
      <c r="C1468" s="2" t="s">
        <v>1427</v>
      </c>
      <c r="D1468" s="2" t="s">
        <v>1459</v>
      </c>
      <c r="E1468" s="2" t="s">
        <v>1460</v>
      </c>
      <c r="F1468" s="2" t="s">
        <v>1428</v>
      </c>
      <c r="G1468" s="2" t="s">
        <v>1522</v>
      </c>
      <c r="H1468" s="2" t="s">
        <v>1460</v>
      </c>
      <c r="I1468" s="2">
        <v>76953475</v>
      </c>
      <c r="J1468" s="2" t="s">
        <v>3246</v>
      </c>
      <c r="K1468" s="2" t="s">
        <v>2969</v>
      </c>
      <c r="L1468" s="2">
        <v>1375</v>
      </c>
      <c r="M1468" s="2">
        <v>1375</v>
      </c>
      <c r="N1468" s="2" t="str">
        <f t="shared" si="22"/>
        <v>87811359 - AVTOTEHNIKA TRGOVSKO IN PROIZVODNO PODJETJE CELJE D.O.O.</v>
      </c>
      <c r="O1468" s="2">
        <v>87811359</v>
      </c>
      <c r="P1468" s="2" t="s">
        <v>4821</v>
      </c>
      <c r="Q1468" s="8">
        <v>4200</v>
      </c>
    </row>
    <row r="1469" spans="1:17" x14ac:dyDescent="0.25">
      <c r="A1469" s="2" t="s">
        <v>2846</v>
      </c>
      <c r="B1469" s="2" t="s">
        <v>2847</v>
      </c>
      <c r="C1469" s="2" t="s">
        <v>1427</v>
      </c>
      <c r="D1469" s="2" t="s">
        <v>1459</v>
      </c>
      <c r="E1469" s="2" t="s">
        <v>1460</v>
      </c>
      <c r="F1469" s="2" t="s">
        <v>1428</v>
      </c>
      <c r="G1469" s="2" t="s">
        <v>1522</v>
      </c>
      <c r="H1469" s="2" t="s">
        <v>1460</v>
      </c>
      <c r="I1469" s="2">
        <v>76953475</v>
      </c>
      <c r="J1469" s="2" t="s">
        <v>3246</v>
      </c>
      <c r="K1469" s="2" t="s">
        <v>2969</v>
      </c>
      <c r="L1469" s="2">
        <v>2228</v>
      </c>
      <c r="M1469" s="2">
        <v>2228</v>
      </c>
      <c r="N1469" s="2" t="str">
        <f t="shared" si="22"/>
        <v>87871068 - KOVINARSTVO BOGATAJ D.O.O.</v>
      </c>
      <c r="O1469" s="2">
        <v>87871068</v>
      </c>
      <c r="P1469" s="2" t="s">
        <v>4822</v>
      </c>
      <c r="Q1469" s="8">
        <v>900</v>
      </c>
    </row>
    <row r="1470" spans="1:17" x14ac:dyDescent="0.25">
      <c r="A1470" s="2" t="s">
        <v>2846</v>
      </c>
      <c r="B1470" s="2" t="s">
        <v>2847</v>
      </c>
      <c r="C1470" s="2" t="s">
        <v>1427</v>
      </c>
      <c r="D1470" s="2" t="s">
        <v>1459</v>
      </c>
      <c r="E1470" s="2" t="s">
        <v>1460</v>
      </c>
      <c r="F1470" s="2" t="s">
        <v>1428</v>
      </c>
      <c r="G1470" s="2" t="s">
        <v>1522</v>
      </c>
      <c r="H1470" s="2" t="s">
        <v>1460</v>
      </c>
      <c r="I1470" s="2">
        <v>76953475</v>
      </c>
      <c r="J1470" s="2" t="s">
        <v>3246</v>
      </c>
      <c r="K1470" s="2" t="s">
        <v>2969</v>
      </c>
      <c r="L1470" s="2">
        <v>2001</v>
      </c>
      <c r="M1470" s="2">
        <v>2001</v>
      </c>
      <c r="N1470" s="2" t="str">
        <f t="shared" si="22"/>
        <v>87926148 - AVTOLIČARSTVO, IGOR GRUBELNIK S.P.</v>
      </c>
      <c r="O1470" s="2">
        <v>87926148</v>
      </c>
      <c r="P1470" s="2" t="s">
        <v>3670</v>
      </c>
      <c r="Q1470" s="8">
        <v>1800</v>
      </c>
    </row>
    <row r="1471" spans="1:17" x14ac:dyDescent="0.25">
      <c r="A1471" s="2" t="s">
        <v>2846</v>
      </c>
      <c r="B1471" s="2" t="s">
        <v>2847</v>
      </c>
      <c r="C1471" s="2" t="s">
        <v>1427</v>
      </c>
      <c r="D1471" s="2" t="s">
        <v>1459</v>
      </c>
      <c r="E1471" s="2" t="s">
        <v>1460</v>
      </c>
      <c r="F1471" s="2" t="s">
        <v>1428</v>
      </c>
      <c r="G1471" s="2" t="s">
        <v>1522</v>
      </c>
      <c r="H1471" s="2" t="s">
        <v>1460</v>
      </c>
      <c r="I1471" s="2">
        <v>76953475</v>
      </c>
      <c r="J1471" s="2" t="s">
        <v>3246</v>
      </c>
      <c r="K1471" s="2" t="s">
        <v>2969</v>
      </c>
      <c r="L1471" s="2">
        <v>1581</v>
      </c>
      <c r="M1471" s="2">
        <v>1581</v>
      </c>
      <c r="N1471" s="2" t="str">
        <f t="shared" si="22"/>
        <v>88063615 - KOP BREŽICE, GRADBENO PODJETJE, D.D.</v>
      </c>
      <c r="O1471" s="2">
        <v>88063615</v>
      </c>
      <c r="P1471" s="2" t="s">
        <v>4823</v>
      </c>
      <c r="Q1471" s="8">
        <v>2700</v>
      </c>
    </row>
    <row r="1472" spans="1:17" x14ac:dyDescent="0.25">
      <c r="A1472" s="2" t="s">
        <v>2846</v>
      </c>
      <c r="B1472" s="2" t="s">
        <v>2847</v>
      </c>
      <c r="C1472" s="2" t="s">
        <v>1427</v>
      </c>
      <c r="D1472" s="2" t="s">
        <v>1459</v>
      </c>
      <c r="E1472" s="2" t="s">
        <v>1460</v>
      </c>
      <c r="F1472" s="2" t="s">
        <v>1428</v>
      </c>
      <c r="G1472" s="2" t="s">
        <v>1522</v>
      </c>
      <c r="H1472" s="2" t="s">
        <v>1460</v>
      </c>
      <c r="I1472" s="2">
        <v>76953475</v>
      </c>
      <c r="J1472" s="2" t="s">
        <v>3246</v>
      </c>
      <c r="K1472" s="2" t="s">
        <v>2969</v>
      </c>
      <c r="L1472" s="2">
        <v>994</v>
      </c>
      <c r="M1472" s="2">
        <v>994</v>
      </c>
      <c r="N1472" s="2" t="str">
        <f t="shared" si="22"/>
        <v>88179273 - PARA PODJETJE ZA MARKETING, SITOGRAFIJO IN TRGOVINO D.O.O.</v>
      </c>
      <c r="O1472" s="2">
        <v>88179273</v>
      </c>
      <c r="P1472" s="2" t="s">
        <v>4824</v>
      </c>
      <c r="Q1472" s="8">
        <v>5400</v>
      </c>
    </row>
    <row r="1473" spans="1:17" x14ac:dyDescent="0.25">
      <c r="A1473" s="2" t="s">
        <v>2846</v>
      </c>
      <c r="B1473" s="2" t="s">
        <v>2847</v>
      </c>
      <c r="C1473" s="2" t="s">
        <v>1427</v>
      </c>
      <c r="D1473" s="2" t="s">
        <v>1459</v>
      </c>
      <c r="E1473" s="2" t="s">
        <v>1460</v>
      </c>
      <c r="F1473" s="2" t="s">
        <v>1428</v>
      </c>
      <c r="G1473" s="2" t="s">
        <v>1522</v>
      </c>
      <c r="H1473" s="2" t="s">
        <v>1460</v>
      </c>
      <c r="I1473" s="2">
        <v>76953475</v>
      </c>
      <c r="J1473" s="2" t="s">
        <v>3246</v>
      </c>
      <c r="K1473" s="2" t="s">
        <v>2969</v>
      </c>
      <c r="L1473" s="2">
        <v>1885</v>
      </c>
      <c r="M1473" s="2">
        <v>1885</v>
      </c>
      <c r="N1473" s="2" t="str">
        <f t="shared" si="22"/>
        <v>88198383 - CLEAN PLUS, PRALNICA &amp; ČISTILNI SERVIS D.O.O.</v>
      </c>
      <c r="O1473" s="2">
        <v>88198383</v>
      </c>
      <c r="P1473" s="2" t="s">
        <v>4825</v>
      </c>
      <c r="Q1473" s="8">
        <v>1800</v>
      </c>
    </row>
    <row r="1474" spans="1:17" x14ac:dyDescent="0.25">
      <c r="A1474" s="2" t="s">
        <v>2846</v>
      </c>
      <c r="B1474" s="2" t="s">
        <v>2847</v>
      </c>
      <c r="C1474" s="2" t="s">
        <v>1427</v>
      </c>
      <c r="D1474" s="2" t="s">
        <v>1459</v>
      </c>
      <c r="E1474" s="2" t="s">
        <v>1460</v>
      </c>
      <c r="F1474" s="2" t="s">
        <v>1428</v>
      </c>
      <c r="G1474" s="2" t="s">
        <v>1522</v>
      </c>
      <c r="H1474" s="2" t="s">
        <v>1460</v>
      </c>
      <c r="I1474" s="2">
        <v>76953475</v>
      </c>
      <c r="J1474" s="2" t="s">
        <v>3246</v>
      </c>
      <c r="K1474" s="2" t="s">
        <v>2969</v>
      </c>
      <c r="L1474" s="2">
        <v>471</v>
      </c>
      <c r="M1474" s="2">
        <v>471</v>
      </c>
      <c r="N1474" s="2" t="str">
        <f t="shared" si="22"/>
        <v>88264998 - ŽIHER D.O.O.</v>
      </c>
      <c r="O1474" s="2">
        <v>88264998</v>
      </c>
      <c r="P1474" s="2" t="s">
        <v>81</v>
      </c>
      <c r="Q1474" s="8">
        <v>5246.85</v>
      </c>
    </row>
    <row r="1475" spans="1:17" x14ac:dyDescent="0.25">
      <c r="A1475" s="2" t="s">
        <v>2846</v>
      </c>
      <c r="B1475" s="2" t="s">
        <v>2847</v>
      </c>
      <c r="C1475" s="2" t="s">
        <v>1427</v>
      </c>
      <c r="D1475" s="2" t="s">
        <v>1459</v>
      </c>
      <c r="E1475" s="2" t="s">
        <v>1460</v>
      </c>
      <c r="F1475" s="2" t="s">
        <v>1428</v>
      </c>
      <c r="G1475" s="2" t="s">
        <v>1522</v>
      </c>
      <c r="H1475" s="2" t="s">
        <v>1460</v>
      </c>
      <c r="I1475" s="2">
        <v>76953475</v>
      </c>
      <c r="J1475" s="2" t="s">
        <v>3246</v>
      </c>
      <c r="K1475" s="2" t="s">
        <v>2969</v>
      </c>
      <c r="L1475" s="2">
        <v>1887</v>
      </c>
      <c r="M1475" s="2">
        <v>1887</v>
      </c>
      <c r="N1475" s="2" t="str">
        <f t="shared" ref="N1475:N1538" si="23">+CONCATENATE(O1475," - ",P1475)</f>
        <v>88325474 - NOBELCOS GROUP, TRGOVINA, D.O.O.</v>
      </c>
      <c r="O1475" s="2">
        <v>88325474</v>
      </c>
      <c r="P1475" s="2" t="s">
        <v>4826</v>
      </c>
      <c r="Q1475" s="8">
        <v>1800</v>
      </c>
    </row>
    <row r="1476" spans="1:17" x14ac:dyDescent="0.25">
      <c r="A1476" s="2" t="s">
        <v>2846</v>
      </c>
      <c r="B1476" s="2" t="s">
        <v>2847</v>
      </c>
      <c r="C1476" s="2" t="s">
        <v>1427</v>
      </c>
      <c r="D1476" s="2" t="s">
        <v>1459</v>
      </c>
      <c r="E1476" s="2" t="s">
        <v>1460</v>
      </c>
      <c r="F1476" s="2" t="s">
        <v>1428</v>
      </c>
      <c r="G1476" s="2" t="s">
        <v>1522</v>
      </c>
      <c r="H1476" s="2" t="s">
        <v>1460</v>
      </c>
      <c r="I1476" s="2">
        <v>76953475</v>
      </c>
      <c r="J1476" s="2" t="s">
        <v>3246</v>
      </c>
      <c r="K1476" s="2" t="s">
        <v>2969</v>
      </c>
      <c r="L1476" s="2">
        <v>981</v>
      </c>
      <c r="M1476" s="2">
        <v>981</v>
      </c>
      <c r="N1476" s="2" t="str">
        <f t="shared" si="23"/>
        <v>88338258 - AVTOSERVIS ZORMAN TOMAŽ ZORMAN S.P.</v>
      </c>
      <c r="O1476" s="2">
        <v>88338258</v>
      </c>
      <c r="P1476" s="2" t="s">
        <v>3671</v>
      </c>
      <c r="Q1476" s="8">
        <v>5400</v>
      </c>
    </row>
    <row r="1477" spans="1:17" x14ac:dyDescent="0.25">
      <c r="A1477" s="2" t="s">
        <v>2846</v>
      </c>
      <c r="B1477" s="2" t="s">
        <v>2847</v>
      </c>
      <c r="C1477" s="2" t="s">
        <v>1427</v>
      </c>
      <c r="D1477" s="2" t="s">
        <v>1459</v>
      </c>
      <c r="E1477" s="2" t="s">
        <v>1460</v>
      </c>
      <c r="F1477" s="2" t="s">
        <v>1428</v>
      </c>
      <c r="G1477" s="2" t="s">
        <v>1522</v>
      </c>
      <c r="H1477" s="2" t="s">
        <v>1460</v>
      </c>
      <c r="I1477" s="2">
        <v>76953475</v>
      </c>
      <c r="J1477" s="2" t="s">
        <v>3246</v>
      </c>
      <c r="K1477" s="2" t="s">
        <v>2969</v>
      </c>
      <c r="L1477" s="2">
        <v>2318</v>
      </c>
      <c r="M1477" s="2">
        <v>2318</v>
      </c>
      <c r="N1477" s="2" t="str">
        <f t="shared" si="23"/>
        <v>88348300 - AM SAJOVEC, PREVOZNIŠTVO IN DRUGE STORITVE, D.O.O.</v>
      </c>
      <c r="O1477" s="2">
        <v>88348300</v>
      </c>
      <c r="P1477" s="2" t="s">
        <v>4827</v>
      </c>
      <c r="Q1477" s="8">
        <v>600</v>
      </c>
    </row>
    <row r="1478" spans="1:17" x14ac:dyDescent="0.25">
      <c r="A1478" s="2" t="s">
        <v>2846</v>
      </c>
      <c r="B1478" s="2" t="s">
        <v>2847</v>
      </c>
      <c r="C1478" s="2" t="s">
        <v>1427</v>
      </c>
      <c r="D1478" s="2" t="s">
        <v>1459</v>
      </c>
      <c r="E1478" s="2" t="s">
        <v>1460</v>
      </c>
      <c r="F1478" s="2" t="s">
        <v>1428</v>
      </c>
      <c r="G1478" s="2" t="s">
        <v>1522</v>
      </c>
      <c r="H1478" s="2" t="s">
        <v>1460</v>
      </c>
      <c r="I1478" s="2">
        <v>76953475</v>
      </c>
      <c r="J1478" s="2" t="s">
        <v>3246</v>
      </c>
      <c r="K1478" s="2" t="s">
        <v>2969</v>
      </c>
      <c r="L1478" s="2">
        <v>1650</v>
      </c>
      <c r="M1478" s="2">
        <v>1650</v>
      </c>
      <c r="N1478" s="2" t="str">
        <f t="shared" si="23"/>
        <v>88366235 - MIZARSTVO FIFER, ZVONKO FIFER S.P.</v>
      </c>
      <c r="O1478" s="2">
        <v>88366235</v>
      </c>
      <c r="P1478" s="2" t="s">
        <v>3672</v>
      </c>
      <c r="Q1478" s="8">
        <v>2400</v>
      </c>
    </row>
    <row r="1479" spans="1:17" x14ac:dyDescent="0.25">
      <c r="A1479" s="2" t="s">
        <v>2846</v>
      </c>
      <c r="B1479" s="2" t="s">
        <v>2847</v>
      </c>
      <c r="C1479" s="2" t="s">
        <v>1427</v>
      </c>
      <c r="D1479" s="2" t="s">
        <v>1459</v>
      </c>
      <c r="E1479" s="2" t="s">
        <v>1460</v>
      </c>
      <c r="F1479" s="2" t="s">
        <v>1428</v>
      </c>
      <c r="G1479" s="2" t="s">
        <v>1522</v>
      </c>
      <c r="H1479" s="2" t="s">
        <v>1460</v>
      </c>
      <c r="I1479" s="2">
        <v>76953475</v>
      </c>
      <c r="J1479" s="2" t="s">
        <v>3246</v>
      </c>
      <c r="K1479" s="2" t="s">
        <v>2969</v>
      </c>
      <c r="L1479" s="2">
        <v>2060</v>
      </c>
      <c r="M1479" s="2">
        <v>2060</v>
      </c>
      <c r="N1479" s="2" t="str">
        <f t="shared" si="23"/>
        <v>88387119 - MANIPA, PODJETJE ZA PROIZVODNJO, TRGOVINO IN STORITVE, D.O.O.</v>
      </c>
      <c r="O1479" s="2">
        <v>88387119</v>
      </c>
      <c r="P1479" s="2" t="s">
        <v>4828</v>
      </c>
      <c r="Q1479" s="8">
        <v>1500</v>
      </c>
    </row>
    <row r="1480" spans="1:17" x14ac:dyDescent="0.25">
      <c r="A1480" s="2" t="s">
        <v>2846</v>
      </c>
      <c r="B1480" s="2" t="s">
        <v>2847</v>
      </c>
      <c r="C1480" s="2" t="s">
        <v>1427</v>
      </c>
      <c r="D1480" s="2" t="s">
        <v>1459</v>
      </c>
      <c r="E1480" s="2" t="s">
        <v>1460</v>
      </c>
      <c r="F1480" s="2" t="s">
        <v>1428</v>
      </c>
      <c r="G1480" s="2" t="s">
        <v>1522</v>
      </c>
      <c r="H1480" s="2" t="s">
        <v>1460</v>
      </c>
      <c r="I1480" s="2">
        <v>76953475</v>
      </c>
      <c r="J1480" s="2" t="s">
        <v>3246</v>
      </c>
      <c r="K1480" s="2" t="s">
        <v>2969</v>
      </c>
      <c r="L1480" s="2">
        <v>2137</v>
      </c>
      <c r="M1480" s="2">
        <v>2137</v>
      </c>
      <c r="N1480" s="2" t="str">
        <f t="shared" si="23"/>
        <v>88423042 - PROIZVODNJA KOZMETIKE, SIMON KRALJ S.P.</v>
      </c>
      <c r="O1480" s="2">
        <v>88423042</v>
      </c>
      <c r="P1480" s="2" t="s">
        <v>4829</v>
      </c>
      <c r="Q1480" s="8">
        <v>1278.8</v>
      </c>
    </row>
    <row r="1481" spans="1:17" x14ac:dyDescent="0.25">
      <c r="A1481" s="2" t="s">
        <v>2846</v>
      </c>
      <c r="B1481" s="2" t="s">
        <v>2847</v>
      </c>
      <c r="C1481" s="2" t="s">
        <v>1427</v>
      </c>
      <c r="D1481" s="2" t="s">
        <v>1459</v>
      </c>
      <c r="E1481" s="2" t="s">
        <v>1460</v>
      </c>
      <c r="F1481" s="2" t="s">
        <v>1428</v>
      </c>
      <c r="G1481" s="2" t="s">
        <v>1522</v>
      </c>
      <c r="H1481" s="2" t="s">
        <v>1460</v>
      </c>
      <c r="I1481" s="2">
        <v>76953475</v>
      </c>
      <c r="J1481" s="2" t="s">
        <v>3246</v>
      </c>
      <c r="K1481" s="2" t="s">
        <v>2969</v>
      </c>
      <c r="L1481" s="2">
        <v>1004</v>
      </c>
      <c r="M1481" s="2">
        <v>1004</v>
      </c>
      <c r="N1481" s="2" t="str">
        <f t="shared" si="23"/>
        <v>88515699 - AVTOVLEKA GORICA, STORITVE, TRGOVINA IN POSREDNIŠTVO D.O.O.</v>
      </c>
      <c r="O1481" s="2">
        <v>88515699</v>
      </c>
      <c r="P1481" s="2" t="s">
        <v>4830</v>
      </c>
      <c r="Q1481" s="8">
        <v>5400</v>
      </c>
    </row>
    <row r="1482" spans="1:17" x14ac:dyDescent="0.25">
      <c r="A1482" s="2" t="s">
        <v>2846</v>
      </c>
      <c r="B1482" s="2" t="s">
        <v>2847</v>
      </c>
      <c r="C1482" s="2" t="s">
        <v>1427</v>
      </c>
      <c r="D1482" s="2" t="s">
        <v>1459</v>
      </c>
      <c r="E1482" s="2" t="s">
        <v>1460</v>
      </c>
      <c r="F1482" s="2" t="s">
        <v>1428</v>
      </c>
      <c r="G1482" s="2" t="s">
        <v>1522</v>
      </c>
      <c r="H1482" s="2" t="s">
        <v>1460</v>
      </c>
      <c r="I1482" s="2">
        <v>76953475</v>
      </c>
      <c r="J1482" s="2" t="s">
        <v>3246</v>
      </c>
      <c r="K1482" s="2" t="s">
        <v>2969</v>
      </c>
      <c r="L1482" s="2">
        <v>1456</v>
      </c>
      <c r="M1482" s="2">
        <v>1456</v>
      </c>
      <c r="N1482" s="2" t="str">
        <f t="shared" si="23"/>
        <v>88671895 - VULKAN ZORAN ŽIVKOVIČ S.P.</v>
      </c>
      <c r="O1482" s="2">
        <v>88671895</v>
      </c>
      <c r="P1482" s="2" t="s">
        <v>3673</v>
      </c>
      <c r="Q1482" s="8">
        <v>3600</v>
      </c>
    </row>
    <row r="1483" spans="1:17" x14ac:dyDescent="0.25">
      <c r="A1483" s="2" t="s">
        <v>2846</v>
      </c>
      <c r="B1483" s="2" t="s">
        <v>2847</v>
      </c>
      <c r="C1483" s="2" t="s">
        <v>1427</v>
      </c>
      <c r="D1483" s="2" t="s">
        <v>1459</v>
      </c>
      <c r="E1483" s="2" t="s">
        <v>1460</v>
      </c>
      <c r="F1483" s="2" t="s">
        <v>1428</v>
      </c>
      <c r="G1483" s="2" t="s">
        <v>1522</v>
      </c>
      <c r="H1483" s="2" t="s">
        <v>1460</v>
      </c>
      <c r="I1483" s="2">
        <v>76953475</v>
      </c>
      <c r="J1483" s="2" t="s">
        <v>3246</v>
      </c>
      <c r="K1483" s="2" t="s">
        <v>2969</v>
      </c>
      <c r="L1483" s="2">
        <v>995</v>
      </c>
      <c r="M1483" s="2">
        <v>995</v>
      </c>
      <c r="N1483" s="2" t="str">
        <f t="shared" si="23"/>
        <v>88682625 - TOP PRO SAFETY, TRGOVINA IN DRUGE STORITVE, D.O.O.</v>
      </c>
      <c r="O1483" s="2">
        <v>88682625</v>
      </c>
      <c r="P1483" s="2" t="s">
        <v>4831</v>
      </c>
      <c r="Q1483" s="8">
        <v>5400</v>
      </c>
    </row>
    <row r="1484" spans="1:17" x14ac:dyDescent="0.25">
      <c r="A1484" s="2" t="s">
        <v>2846</v>
      </c>
      <c r="B1484" s="2" t="s">
        <v>2847</v>
      </c>
      <c r="C1484" s="2" t="s">
        <v>1427</v>
      </c>
      <c r="D1484" s="2" t="s">
        <v>1459</v>
      </c>
      <c r="E1484" s="2" t="s">
        <v>1460</v>
      </c>
      <c r="F1484" s="2" t="s">
        <v>1428</v>
      </c>
      <c r="G1484" s="2" t="s">
        <v>1522</v>
      </c>
      <c r="H1484" s="2" t="s">
        <v>1460</v>
      </c>
      <c r="I1484" s="2">
        <v>76953475</v>
      </c>
      <c r="J1484" s="2" t="s">
        <v>3246</v>
      </c>
      <c r="K1484" s="2" t="s">
        <v>2969</v>
      </c>
      <c r="L1484" s="2">
        <v>2069</v>
      </c>
      <c r="M1484" s="2">
        <v>2069</v>
      </c>
      <c r="N1484" s="2" t="str">
        <f t="shared" si="23"/>
        <v>88697576 - TOMHEN PROIZVODNO IN STORITVENO PODJETJE D.O.O. ŠENTJANŽ 6, REČICA OB SAVINJI</v>
      </c>
      <c r="O1484" s="2">
        <v>88697576</v>
      </c>
      <c r="P1484" s="2" t="s">
        <v>4832</v>
      </c>
      <c r="Q1484" s="8">
        <v>1500</v>
      </c>
    </row>
    <row r="1485" spans="1:17" x14ac:dyDescent="0.25">
      <c r="A1485" s="2" t="s">
        <v>2846</v>
      </c>
      <c r="B1485" s="2" t="s">
        <v>2847</v>
      </c>
      <c r="C1485" s="2" t="s">
        <v>1427</v>
      </c>
      <c r="D1485" s="2" t="s">
        <v>1459</v>
      </c>
      <c r="E1485" s="2" t="s">
        <v>1460</v>
      </c>
      <c r="F1485" s="2" t="s">
        <v>1428</v>
      </c>
      <c r="G1485" s="2" t="s">
        <v>1522</v>
      </c>
      <c r="H1485" s="2" t="s">
        <v>1460</v>
      </c>
      <c r="I1485" s="2">
        <v>76953475</v>
      </c>
      <c r="J1485" s="2" t="s">
        <v>3246</v>
      </c>
      <c r="K1485" s="2" t="s">
        <v>2969</v>
      </c>
      <c r="L1485" s="2">
        <v>2146</v>
      </c>
      <c r="M1485" s="2">
        <v>2146</v>
      </c>
      <c r="N1485" s="2" t="str">
        <f t="shared" si="23"/>
        <v>88720144 - ALA FIRMA, GOSTINSTVO, D.O.O.</v>
      </c>
      <c r="O1485" s="2">
        <v>88720144</v>
      </c>
      <c r="P1485" s="2" t="s">
        <v>4833</v>
      </c>
      <c r="Q1485" s="8">
        <v>1200</v>
      </c>
    </row>
    <row r="1486" spans="1:17" x14ac:dyDescent="0.25">
      <c r="A1486" s="2" t="s">
        <v>2846</v>
      </c>
      <c r="B1486" s="2" t="s">
        <v>2847</v>
      </c>
      <c r="C1486" s="2" t="s">
        <v>1427</v>
      </c>
      <c r="D1486" s="2" t="s">
        <v>1459</v>
      </c>
      <c r="E1486" s="2" t="s">
        <v>1460</v>
      </c>
      <c r="F1486" s="2" t="s">
        <v>1428</v>
      </c>
      <c r="G1486" s="2" t="s">
        <v>1522</v>
      </c>
      <c r="H1486" s="2" t="s">
        <v>1460</v>
      </c>
      <c r="I1486" s="2">
        <v>76953475</v>
      </c>
      <c r="J1486" s="2" t="s">
        <v>3246</v>
      </c>
      <c r="K1486" s="2" t="s">
        <v>2969</v>
      </c>
      <c r="L1486" s="2">
        <v>1543</v>
      </c>
      <c r="M1486" s="2">
        <v>1543</v>
      </c>
      <c r="N1486" s="2" t="str">
        <f t="shared" si="23"/>
        <v>88743926 - JAVNO PODJETJE KOMUNALNO PODJETJE LOGATEC, D.O.O.</v>
      </c>
      <c r="O1486" s="2">
        <v>88743926</v>
      </c>
      <c r="P1486" s="2" t="s">
        <v>4834</v>
      </c>
      <c r="Q1486" s="8">
        <v>3000</v>
      </c>
    </row>
    <row r="1487" spans="1:17" x14ac:dyDescent="0.25">
      <c r="A1487" s="2" t="s">
        <v>2846</v>
      </c>
      <c r="B1487" s="2" t="s">
        <v>2847</v>
      </c>
      <c r="C1487" s="2" t="s">
        <v>1427</v>
      </c>
      <c r="D1487" s="2" t="s">
        <v>1459</v>
      </c>
      <c r="E1487" s="2" t="s">
        <v>1460</v>
      </c>
      <c r="F1487" s="2" t="s">
        <v>1428</v>
      </c>
      <c r="G1487" s="2" t="s">
        <v>1522</v>
      </c>
      <c r="H1487" s="2" t="s">
        <v>1460</v>
      </c>
      <c r="I1487" s="2">
        <v>76953475</v>
      </c>
      <c r="J1487" s="2" t="s">
        <v>3246</v>
      </c>
      <c r="K1487" s="2" t="s">
        <v>2969</v>
      </c>
      <c r="L1487" s="2">
        <v>966</v>
      </c>
      <c r="M1487" s="2">
        <v>966</v>
      </c>
      <c r="N1487" s="2" t="str">
        <f t="shared" si="23"/>
        <v>88744779 - VALBA PROIZVODNJA, TRGOVINA, ZUNANJA TRGOVINA D.O.O.</v>
      </c>
      <c r="O1487" s="2">
        <v>88744779</v>
      </c>
      <c r="P1487" s="2" t="s">
        <v>4835</v>
      </c>
      <c r="Q1487" s="8">
        <v>5400</v>
      </c>
    </row>
    <row r="1488" spans="1:17" x14ac:dyDescent="0.25">
      <c r="A1488" s="2" t="s">
        <v>2846</v>
      </c>
      <c r="B1488" s="2" t="s">
        <v>2847</v>
      </c>
      <c r="C1488" s="2" t="s">
        <v>1427</v>
      </c>
      <c r="D1488" s="2" t="s">
        <v>1459</v>
      </c>
      <c r="E1488" s="2" t="s">
        <v>1460</v>
      </c>
      <c r="F1488" s="2" t="s">
        <v>1428</v>
      </c>
      <c r="G1488" s="2" t="s">
        <v>1522</v>
      </c>
      <c r="H1488" s="2" t="s">
        <v>1460</v>
      </c>
      <c r="I1488" s="2">
        <v>76953475</v>
      </c>
      <c r="J1488" s="2" t="s">
        <v>3246</v>
      </c>
      <c r="K1488" s="2" t="s">
        <v>2969</v>
      </c>
      <c r="L1488" s="2">
        <v>1408</v>
      </c>
      <c r="M1488" s="2">
        <v>1408</v>
      </c>
      <c r="N1488" s="2" t="str">
        <f t="shared" si="23"/>
        <v>88815501 - JELENOV GREBEN PTC, PROIZVODNE, GOSTINSKE, TURISTIČNE IN TRGOVSKE STORITVE, D.O.O.</v>
      </c>
      <c r="O1488" s="2">
        <v>88815501</v>
      </c>
      <c r="P1488" s="2" t="s">
        <v>4836</v>
      </c>
      <c r="Q1488" s="8">
        <v>3900</v>
      </c>
    </row>
    <row r="1489" spans="1:17" x14ac:dyDescent="0.25">
      <c r="A1489" s="2" t="s">
        <v>2846</v>
      </c>
      <c r="B1489" s="2" t="s">
        <v>2847</v>
      </c>
      <c r="C1489" s="2" t="s">
        <v>1427</v>
      </c>
      <c r="D1489" s="2" t="s">
        <v>1459</v>
      </c>
      <c r="E1489" s="2" t="s">
        <v>1460</v>
      </c>
      <c r="F1489" s="2" t="s">
        <v>1428</v>
      </c>
      <c r="G1489" s="2" t="s">
        <v>1522</v>
      </c>
      <c r="H1489" s="2" t="s">
        <v>1460</v>
      </c>
      <c r="I1489" s="2">
        <v>76953475</v>
      </c>
      <c r="J1489" s="2" t="s">
        <v>3246</v>
      </c>
      <c r="K1489" s="2" t="s">
        <v>2969</v>
      </c>
      <c r="L1489" s="2">
        <v>2312</v>
      </c>
      <c r="M1489" s="2">
        <v>2312</v>
      </c>
      <c r="N1489" s="2" t="str">
        <f t="shared" si="23"/>
        <v>88884929 - DEMANA, GRADNJE IN STORITVE, D.O.O.</v>
      </c>
      <c r="O1489" s="2">
        <v>88884929</v>
      </c>
      <c r="P1489" s="2" t="s">
        <v>4837</v>
      </c>
      <c r="Q1489" s="8">
        <v>600</v>
      </c>
    </row>
    <row r="1490" spans="1:17" x14ac:dyDescent="0.25">
      <c r="A1490" s="2" t="s">
        <v>2846</v>
      </c>
      <c r="B1490" s="2" t="s">
        <v>2847</v>
      </c>
      <c r="C1490" s="2" t="s">
        <v>1427</v>
      </c>
      <c r="D1490" s="2" t="s">
        <v>1459</v>
      </c>
      <c r="E1490" s="2" t="s">
        <v>1460</v>
      </c>
      <c r="F1490" s="2" t="s">
        <v>1428</v>
      </c>
      <c r="G1490" s="2" t="s">
        <v>1522</v>
      </c>
      <c r="H1490" s="2" t="s">
        <v>1460</v>
      </c>
      <c r="I1490" s="2">
        <v>76953475</v>
      </c>
      <c r="J1490" s="2" t="s">
        <v>3246</v>
      </c>
      <c r="K1490" s="2" t="s">
        <v>2969</v>
      </c>
      <c r="L1490" s="2">
        <v>1454</v>
      </c>
      <c r="M1490" s="2">
        <v>1454</v>
      </c>
      <c r="N1490" s="2" t="str">
        <f t="shared" si="23"/>
        <v>88913619 - RIKI TRGOVINA IN STORITVE D.O.O.</v>
      </c>
      <c r="O1490" s="2">
        <v>88913619</v>
      </c>
      <c r="P1490" s="2" t="s">
        <v>4838</v>
      </c>
      <c r="Q1490" s="8">
        <v>3600</v>
      </c>
    </row>
    <row r="1491" spans="1:17" x14ac:dyDescent="0.25">
      <c r="A1491" s="2" t="s">
        <v>2846</v>
      </c>
      <c r="B1491" s="2" t="s">
        <v>2847</v>
      </c>
      <c r="C1491" s="2" t="s">
        <v>1427</v>
      </c>
      <c r="D1491" s="2" t="s">
        <v>1459</v>
      </c>
      <c r="E1491" s="2" t="s">
        <v>1460</v>
      </c>
      <c r="F1491" s="2" t="s">
        <v>1428</v>
      </c>
      <c r="G1491" s="2" t="s">
        <v>1522</v>
      </c>
      <c r="H1491" s="2" t="s">
        <v>1460</v>
      </c>
      <c r="I1491" s="2">
        <v>76953475</v>
      </c>
      <c r="J1491" s="2" t="s">
        <v>3246</v>
      </c>
      <c r="K1491" s="2" t="s">
        <v>2969</v>
      </c>
      <c r="L1491" s="2">
        <v>1893</v>
      </c>
      <c r="M1491" s="2">
        <v>1893</v>
      </c>
      <c r="N1491" s="2" t="str">
        <f t="shared" si="23"/>
        <v>88921069 - SKUBIC MANUFAKTURA, IZDELOVANJE MODNE OBUTVE, D.O.O.</v>
      </c>
      <c r="O1491" s="2">
        <v>88921069</v>
      </c>
      <c r="P1491" s="2" t="s">
        <v>4839</v>
      </c>
      <c r="Q1491" s="8">
        <v>1800</v>
      </c>
    </row>
    <row r="1492" spans="1:17" x14ac:dyDescent="0.25">
      <c r="A1492" s="2" t="s">
        <v>2846</v>
      </c>
      <c r="B1492" s="2" t="s">
        <v>2847</v>
      </c>
      <c r="C1492" s="2" t="s">
        <v>1427</v>
      </c>
      <c r="D1492" s="2" t="s">
        <v>1459</v>
      </c>
      <c r="E1492" s="2" t="s">
        <v>1460</v>
      </c>
      <c r="F1492" s="2" t="s">
        <v>1428</v>
      </c>
      <c r="G1492" s="2" t="s">
        <v>1522</v>
      </c>
      <c r="H1492" s="2" t="s">
        <v>1460</v>
      </c>
      <c r="I1492" s="2">
        <v>76953475</v>
      </c>
      <c r="J1492" s="2" t="s">
        <v>3246</v>
      </c>
      <c r="K1492" s="2" t="s">
        <v>2969</v>
      </c>
      <c r="L1492" s="2">
        <v>2232</v>
      </c>
      <c r="M1492" s="2">
        <v>2232</v>
      </c>
      <c r="N1492" s="2" t="str">
        <f t="shared" si="23"/>
        <v>89036069 - ANFI STORITVE IN POSREDNIŠTVO D.O.O.</v>
      </c>
      <c r="O1492" s="2">
        <v>89036069</v>
      </c>
      <c r="P1492" s="2" t="s">
        <v>4840</v>
      </c>
      <c r="Q1492" s="8">
        <v>900</v>
      </c>
    </row>
    <row r="1493" spans="1:17" x14ac:dyDescent="0.25">
      <c r="A1493" s="2" t="s">
        <v>2846</v>
      </c>
      <c r="B1493" s="2" t="s">
        <v>2847</v>
      </c>
      <c r="C1493" s="2" t="s">
        <v>1427</v>
      </c>
      <c r="D1493" s="2" t="s">
        <v>1459</v>
      </c>
      <c r="E1493" s="2" t="s">
        <v>1460</v>
      </c>
      <c r="F1493" s="2" t="s">
        <v>1428</v>
      </c>
      <c r="G1493" s="2" t="s">
        <v>1522</v>
      </c>
      <c r="H1493" s="2" t="s">
        <v>1460</v>
      </c>
      <c r="I1493" s="2">
        <v>76953475</v>
      </c>
      <c r="J1493" s="2" t="s">
        <v>3246</v>
      </c>
      <c r="K1493" s="2" t="s">
        <v>2969</v>
      </c>
      <c r="L1493" s="2">
        <v>908</v>
      </c>
      <c r="M1493" s="2">
        <v>908</v>
      </c>
      <c r="N1493" s="2" t="str">
        <f t="shared" si="23"/>
        <v>89083415 - GLOBAL PDR TEAM, PROFESIONALNA POPRAVILA PO TOČI, D.O.O.</v>
      </c>
      <c r="O1493" s="2">
        <v>89083415</v>
      </c>
      <c r="P1493" s="2" t="s">
        <v>4841</v>
      </c>
      <c r="Q1493" s="8">
        <v>6300</v>
      </c>
    </row>
    <row r="1494" spans="1:17" x14ac:dyDescent="0.25">
      <c r="A1494" s="2" t="s">
        <v>2846</v>
      </c>
      <c r="B1494" s="2" t="s">
        <v>2847</v>
      </c>
      <c r="C1494" s="2" t="s">
        <v>1427</v>
      </c>
      <c r="D1494" s="2" t="s">
        <v>1459</v>
      </c>
      <c r="E1494" s="2" t="s">
        <v>1460</v>
      </c>
      <c r="F1494" s="2" t="s">
        <v>1428</v>
      </c>
      <c r="G1494" s="2" t="s">
        <v>1522</v>
      </c>
      <c r="H1494" s="2" t="s">
        <v>1460</v>
      </c>
      <c r="I1494" s="2">
        <v>76953475</v>
      </c>
      <c r="J1494" s="2" t="s">
        <v>3246</v>
      </c>
      <c r="K1494" s="2" t="s">
        <v>2969</v>
      </c>
      <c r="L1494" s="2">
        <v>2373</v>
      </c>
      <c r="M1494" s="2">
        <v>2373</v>
      </c>
      <c r="N1494" s="2" t="str">
        <f t="shared" si="23"/>
        <v>89165969 - STUDIO 37 - ADVERTISING AND PRODUCTION, OGLAŠEVANJE IN PRODUKCIJA D.O.O.</v>
      </c>
      <c r="O1494" s="2">
        <v>89165969</v>
      </c>
      <c r="P1494" s="2" t="s">
        <v>4842</v>
      </c>
      <c r="Q1494" s="8">
        <v>360</v>
      </c>
    </row>
    <row r="1495" spans="1:17" x14ac:dyDescent="0.25">
      <c r="A1495" s="2" t="s">
        <v>2846</v>
      </c>
      <c r="B1495" s="2" t="s">
        <v>2847</v>
      </c>
      <c r="C1495" s="2" t="s">
        <v>1427</v>
      </c>
      <c r="D1495" s="2" t="s">
        <v>1459</v>
      </c>
      <c r="E1495" s="2" t="s">
        <v>1460</v>
      </c>
      <c r="F1495" s="2" t="s">
        <v>1428</v>
      </c>
      <c r="G1495" s="2" t="s">
        <v>1522</v>
      </c>
      <c r="H1495" s="2" t="s">
        <v>1460</v>
      </c>
      <c r="I1495" s="2">
        <v>76953475</v>
      </c>
      <c r="J1495" s="2" t="s">
        <v>3246</v>
      </c>
      <c r="K1495" s="2" t="s">
        <v>2969</v>
      </c>
      <c r="L1495" s="2">
        <v>1005</v>
      </c>
      <c r="M1495" s="2">
        <v>1005</v>
      </c>
      <c r="N1495" s="2" t="str">
        <f t="shared" si="23"/>
        <v>89167902 - ALEKOM, STORITVE, D.O.O.</v>
      </c>
      <c r="O1495" s="2">
        <v>89167902</v>
      </c>
      <c r="P1495" s="2" t="s">
        <v>4843</v>
      </c>
      <c r="Q1495" s="8">
        <v>5400</v>
      </c>
    </row>
    <row r="1496" spans="1:17" x14ac:dyDescent="0.25">
      <c r="A1496" s="2" t="s">
        <v>2846</v>
      </c>
      <c r="B1496" s="2" t="s">
        <v>2847</v>
      </c>
      <c r="C1496" s="2" t="s">
        <v>1427</v>
      </c>
      <c r="D1496" s="2" t="s">
        <v>1459</v>
      </c>
      <c r="E1496" s="2" t="s">
        <v>1460</v>
      </c>
      <c r="F1496" s="2" t="s">
        <v>1428</v>
      </c>
      <c r="G1496" s="2" t="s">
        <v>1522</v>
      </c>
      <c r="H1496" s="2" t="s">
        <v>1460</v>
      </c>
      <c r="I1496" s="2">
        <v>76953475</v>
      </c>
      <c r="J1496" s="2" t="s">
        <v>3246</v>
      </c>
      <c r="K1496" s="2" t="s">
        <v>2969</v>
      </c>
      <c r="L1496" s="2">
        <v>2195</v>
      </c>
      <c r="M1496" s="2">
        <v>2195</v>
      </c>
      <c r="N1496" s="2" t="str">
        <f t="shared" si="23"/>
        <v>89176367 - GRADBENIŠTVO TOMAŽ OSTERVUH, S.P.</v>
      </c>
      <c r="O1496" s="2">
        <v>89176367</v>
      </c>
      <c r="P1496" s="2" t="s">
        <v>3674</v>
      </c>
      <c r="Q1496" s="8">
        <v>1080</v>
      </c>
    </row>
    <row r="1497" spans="1:17" x14ac:dyDescent="0.25">
      <c r="A1497" s="2" t="s">
        <v>2846</v>
      </c>
      <c r="B1497" s="2" t="s">
        <v>2847</v>
      </c>
      <c r="C1497" s="2" t="s">
        <v>1427</v>
      </c>
      <c r="D1497" s="2" t="s">
        <v>1459</v>
      </c>
      <c r="E1497" s="2" t="s">
        <v>1460</v>
      </c>
      <c r="F1497" s="2" t="s">
        <v>1428</v>
      </c>
      <c r="G1497" s="2" t="s">
        <v>1522</v>
      </c>
      <c r="H1497" s="2" t="s">
        <v>1460</v>
      </c>
      <c r="I1497" s="2">
        <v>76953475</v>
      </c>
      <c r="J1497" s="2" t="s">
        <v>3246</v>
      </c>
      <c r="K1497" s="2" t="s">
        <v>2969</v>
      </c>
      <c r="L1497" s="2">
        <v>2211</v>
      </c>
      <c r="M1497" s="2">
        <v>2211</v>
      </c>
      <c r="N1497" s="2" t="str">
        <f t="shared" si="23"/>
        <v>89213734 - 100KVADRATOV, INFORMACIJSKE REŠITVE, D.O.O.</v>
      </c>
      <c r="O1497" s="2">
        <v>89213734</v>
      </c>
      <c r="P1497" s="2" t="s">
        <v>4844</v>
      </c>
      <c r="Q1497" s="8">
        <v>1039.1400000000001</v>
      </c>
    </row>
    <row r="1498" spans="1:17" x14ac:dyDescent="0.25">
      <c r="A1498" s="2" t="s">
        <v>2846</v>
      </c>
      <c r="B1498" s="2" t="s">
        <v>2847</v>
      </c>
      <c r="C1498" s="2" t="s">
        <v>1427</v>
      </c>
      <c r="D1498" s="2" t="s">
        <v>1459</v>
      </c>
      <c r="E1498" s="2" t="s">
        <v>1460</v>
      </c>
      <c r="F1498" s="2" t="s">
        <v>1428</v>
      </c>
      <c r="G1498" s="2" t="s">
        <v>1522</v>
      </c>
      <c r="H1498" s="2" t="s">
        <v>1460</v>
      </c>
      <c r="I1498" s="2">
        <v>76953475</v>
      </c>
      <c r="J1498" s="2" t="s">
        <v>3246</v>
      </c>
      <c r="K1498" s="2" t="s">
        <v>2969</v>
      </c>
      <c r="L1498" s="2">
        <v>974</v>
      </c>
      <c r="M1498" s="2">
        <v>974</v>
      </c>
      <c r="N1498" s="2" t="str">
        <f t="shared" si="23"/>
        <v>89219635 - A.M.B. -TRGOVINA NA DEBELO EKERL MILAN S.P.</v>
      </c>
      <c r="O1498" s="2">
        <v>89219635</v>
      </c>
      <c r="P1498" s="2" t="s">
        <v>3675</v>
      </c>
      <c r="Q1498" s="8">
        <v>5400</v>
      </c>
    </row>
    <row r="1499" spans="1:17" x14ac:dyDescent="0.25">
      <c r="A1499" s="2" t="s">
        <v>2846</v>
      </c>
      <c r="B1499" s="2" t="s">
        <v>2847</v>
      </c>
      <c r="C1499" s="2" t="s">
        <v>1427</v>
      </c>
      <c r="D1499" s="2" t="s">
        <v>1459</v>
      </c>
      <c r="E1499" s="2" t="s">
        <v>1460</v>
      </c>
      <c r="F1499" s="2" t="s">
        <v>1428</v>
      </c>
      <c r="G1499" s="2" t="s">
        <v>1522</v>
      </c>
      <c r="H1499" s="2" t="s">
        <v>1460</v>
      </c>
      <c r="I1499" s="2">
        <v>76953475</v>
      </c>
      <c r="J1499" s="2" t="s">
        <v>3246</v>
      </c>
      <c r="K1499" s="2" t="s">
        <v>2969</v>
      </c>
      <c r="L1499" s="2">
        <v>1222</v>
      </c>
      <c r="M1499" s="2">
        <v>1222</v>
      </c>
      <c r="N1499" s="2" t="str">
        <f t="shared" si="23"/>
        <v>89232500 - D-ZORTTING, PROIZVODNJA, TRGOVINA, STORITVE IN GOSTINSTVO, D.O.O.</v>
      </c>
      <c r="O1499" s="2">
        <v>89232500</v>
      </c>
      <c r="P1499" s="2" t="s">
        <v>4845</v>
      </c>
      <c r="Q1499" s="8">
        <v>5100</v>
      </c>
    </row>
    <row r="1500" spans="1:17" x14ac:dyDescent="0.25">
      <c r="A1500" s="2" t="s">
        <v>2846</v>
      </c>
      <c r="B1500" s="2" t="s">
        <v>2847</v>
      </c>
      <c r="C1500" s="2" t="s">
        <v>1427</v>
      </c>
      <c r="D1500" s="2" t="s">
        <v>1459</v>
      </c>
      <c r="E1500" s="2" t="s">
        <v>1460</v>
      </c>
      <c r="F1500" s="2" t="s">
        <v>1428</v>
      </c>
      <c r="G1500" s="2" t="s">
        <v>1522</v>
      </c>
      <c r="H1500" s="2" t="s">
        <v>1460</v>
      </c>
      <c r="I1500" s="2">
        <v>76953475</v>
      </c>
      <c r="J1500" s="2" t="s">
        <v>3246</v>
      </c>
      <c r="K1500" s="2" t="s">
        <v>2969</v>
      </c>
      <c r="L1500" s="2">
        <v>1995</v>
      </c>
      <c r="M1500" s="2">
        <v>1995</v>
      </c>
      <c r="N1500" s="2" t="str">
        <f t="shared" si="23"/>
        <v>89242980 - AVTOMEHANIKA VITEZ - BORUT VITEZ S.P.</v>
      </c>
      <c r="O1500" s="2">
        <v>89242980</v>
      </c>
      <c r="P1500" s="2" t="s">
        <v>3676</v>
      </c>
      <c r="Q1500" s="8">
        <v>1800</v>
      </c>
    </row>
    <row r="1501" spans="1:17" x14ac:dyDescent="0.25">
      <c r="A1501" s="2" t="s">
        <v>2846</v>
      </c>
      <c r="B1501" s="2" t="s">
        <v>2847</v>
      </c>
      <c r="C1501" s="2" t="s">
        <v>1427</v>
      </c>
      <c r="D1501" s="2" t="s">
        <v>1459</v>
      </c>
      <c r="E1501" s="2" t="s">
        <v>1460</v>
      </c>
      <c r="F1501" s="2" t="s">
        <v>1428</v>
      </c>
      <c r="G1501" s="2" t="s">
        <v>1522</v>
      </c>
      <c r="H1501" s="2" t="s">
        <v>1460</v>
      </c>
      <c r="I1501" s="2">
        <v>76953475</v>
      </c>
      <c r="J1501" s="2" t="s">
        <v>3246</v>
      </c>
      <c r="K1501" s="2" t="s">
        <v>2969</v>
      </c>
      <c r="L1501" s="2">
        <v>1415</v>
      </c>
      <c r="M1501" s="2">
        <v>1415</v>
      </c>
      <c r="N1501" s="2" t="str">
        <f t="shared" si="23"/>
        <v>89319591 - AVTO MONY AVTOSERVIS, PROIZVODNJA, TRGOVINA IN STORITVE D.O.O.</v>
      </c>
      <c r="O1501" s="2">
        <v>89319591</v>
      </c>
      <c r="P1501" s="2" t="s">
        <v>4846</v>
      </c>
      <c r="Q1501" s="8">
        <v>3900</v>
      </c>
    </row>
    <row r="1502" spans="1:17" x14ac:dyDescent="0.25">
      <c r="A1502" s="2" t="s">
        <v>2846</v>
      </c>
      <c r="B1502" s="2" t="s">
        <v>2847</v>
      </c>
      <c r="C1502" s="2" t="s">
        <v>1427</v>
      </c>
      <c r="D1502" s="2" t="s">
        <v>1459</v>
      </c>
      <c r="E1502" s="2" t="s">
        <v>1460</v>
      </c>
      <c r="F1502" s="2" t="s">
        <v>1428</v>
      </c>
      <c r="G1502" s="2" t="s">
        <v>1522</v>
      </c>
      <c r="H1502" s="2" t="s">
        <v>1460</v>
      </c>
      <c r="I1502" s="2">
        <v>76953475</v>
      </c>
      <c r="J1502" s="2" t="s">
        <v>3246</v>
      </c>
      <c r="K1502" s="2" t="s">
        <v>2969</v>
      </c>
      <c r="L1502" s="2">
        <v>1895</v>
      </c>
      <c r="M1502" s="2">
        <v>1895</v>
      </c>
      <c r="N1502" s="2" t="str">
        <f t="shared" si="23"/>
        <v>89320603 - PART TRGOVINA, PROIZVODNJA IN STORITVE, D.O.O.</v>
      </c>
      <c r="O1502" s="2">
        <v>89320603</v>
      </c>
      <c r="P1502" s="2" t="s">
        <v>4847</v>
      </c>
      <c r="Q1502" s="8">
        <v>1800</v>
      </c>
    </row>
    <row r="1503" spans="1:17" x14ac:dyDescent="0.25">
      <c r="A1503" s="2" t="s">
        <v>2846</v>
      </c>
      <c r="B1503" s="2" t="s">
        <v>2847</v>
      </c>
      <c r="C1503" s="2" t="s">
        <v>1427</v>
      </c>
      <c r="D1503" s="2" t="s">
        <v>1459</v>
      </c>
      <c r="E1503" s="2" t="s">
        <v>1460</v>
      </c>
      <c r="F1503" s="2" t="s">
        <v>1428</v>
      </c>
      <c r="G1503" s="2" t="s">
        <v>1522</v>
      </c>
      <c r="H1503" s="2" t="s">
        <v>1460</v>
      </c>
      <c r="I1503" s="2">
        <v>76953475</v>
      </c>
      <c r="J1503" s="2" t="s">
        <v>3246</v>
      </c>
      <c r="K1503" s="2" t="s">
        <v>2969</v>
      </c>
      <c r="L1503" s="2">
        <v>2319</v>
      </c>
      <c r="M1503" s="2">
        <v>2319</v>
      </c>
      <c r="N1503" s="2" t="str">
        <f t="shared" si="23"/>
        <v>89468597 - MASER, KRISTINA LOVKO, S.P.</v>
      </c>
      <c r="O1503" s="2">
        <v>89468597</v>
      </c>
      <c r="P1503" s="2" t="s">
        <v>4848</v>
      </c>
      <c r="Q1503" s="8">
        <v>600</v>
      </c>
    </row>
    <row r="1504" spans="1:17" x14ac:dyDescent="0.25">
      <c r="A1504" s="2" t="s">
        <v>2846</v>
      </c>
      <c r="B1504" s="2" t="s">
        <v>2847</v>
      </c>
      <c r="C1504" s="2" t="s">
        <v>1427</v>
      </c>
      <c r="D1504" s="2" t="s">
        <v>1459</v>
      </c>
      <c r="E1504" s="2" t="s">
        <v>1460</v>
      </c>
      <c r="F1504" s="2" t="s">
        <v>1428</v>
      </c>
      <c r="G1504" s="2" t="s">
        <v>1522</v>
      </c>
      <c r="H1504" s="2" t="s">
        <v>1460</v>
      </c>
      <c r="I1504" s="2">
        <v>76953475</v>
      </c>
      <c r="J1504" s="2" t="s">
        <v>3246</v>
      </c>
      <c r="K1504" s="2" t="s">
        <v>2969</v>
      </c>
      <c r="L1504" s="2">
        <v>1897</v>
      </c>
      <c r="M1504" s="2">
        <v>1897</v>
      </c>
      <c r="N1504" s="2" t="str">
        <f t="shared" si="23"/>
        <v>89487630 - EGIS ELEKTROINŠTALACIJE, PROIZVODNJA, STORITVE D.O.O.</v>
      </c>
      <c r="O1504" s="2">
        <v>89487630</v>
      </c>
      <c r="P1504" s="2" t="s">
        <v>4849</v>
      </c>
      <c r="Q1504" s="8">
        <v>1800</v>
      </c>
    </row>
    <row r="1505" spans="1:17" x14ac:dyDescent="0.25">
      <c r="A1505" s="2" t="s">
        <v>2846</v>
      </c>
      <c r="B1505" s="2" t="s">
        <v>2847</v>
      </c>
      <c r="C1505" s="2" t="s">
        <v>1427</v>
      </c>
      <c r="D1505" s="2" t="s">
        <v>1459</v>
      </c>
      <c r="E1505" s="2" t="s">
        <v>1460</v>
      </c>
      <c r="F1505" s="2" t="s">
        <v>1428</v>
      </c>
      <c r="G1505" s="2" t="s">
        <v>1522</v>
      </c>
      <c r="H1505" s="2" t="s">
        <v>1460</v>
      </c>
      <c r="I1505" s="2">
        <v>76953475</v>
      </c>
      <c r="J1505" s="2" t="s">
        <v>3246</v>
      </c>
      <c r="K1505" s="2" t="s">
        <v>2969</v>
      </c>
      <c r="L1505" s="6">
        <v>428.1</v>
      </c>
      <c r="M1505" s="6">
        <v>428.1</v>
      </c>
      <c r="N1505" s="2" t="str">
        <f t="shared" si="23"/>
        <v>89612388 - IREL, PROIZVODNJA, INŽENIRING, STORITVE IN TRGOVINA D.O.O.</v>
      </c>
      <c r="O1505" s="2">
        <v>89612388</v>
      </c>
      <c r="P1505" s="2" t="s">
        <v>4850</v>
      </c>
      <c r="Q1505" s="8">
        <v>4200</v>
      </c>
    </row>
    <row r="1506" spans="1:17" x14ac:dyDescent="0.25">
      <c r="A1506" s="2" t="s">
        <v>2846</v>
      </c>
      <c r="B1506" s="2" t="s">
        <v>2847</v>
      </c>
      <c r="C1506" s="2" t="s">
        <v>1427</v>
      </c>
      <c r="D1506" s="2" t="s">
        <v>1459</v>
      </c>
      <c r="E1506" s="2" t="s">
        <v>1460</v>
      </c>
      <c r="F1506" s="2" t="s">
        <v>1428</v>
      </c>
      <c r="G1506" s="2" t="s">
        <v>1522</v>
      </c>
      <c r="H1506" s="2" t="s">
        <v>1460</v>
      </c>
      <c r="I1506" s="2">
        <v>76953475</v>
      </c>
      <c r="J1506" s="2" t="s">
        <v>3246</v>
      </c>
      <c r="K1506" s="2" t="s">
        <v>2969</v>
      </c>
      <c r="L1506" s="2">
        <v>1776</v>
      </c>
      <c r="M1506" s="2">
        <v>1776</v>
      </c>
      <c r="N1506" s="2" t="str">
        <f t="shared" si="23"/>
        <v>89630769 - OKREPČEVALNICA IN PEKARNA DOBER TEK, REMZI RASHKAJ S.P.</v>
      </c>
      <c r="O1506" s="2">
        <v>89630769</v>
      </c>
      <c r="P1506" s="2" t="s">
        <v>3677</v>
      </c>
      <c r="Q1506" s="8">
        <v>2160</v>
      </c>
    </row>
    <row r="1507" spans="1:17" x14ac:dyDescent="0.25">
      <c r="A1507" s="2" t="s">
        <v>2846</v>
      </c>
      <c r="B1507" s="2" t="s">
        <v>2847</v>
      </c>
      <c r="C1507" s="2" t="s">
        <v>1427</v>
      </c>
      <c r="D1507" s="2" t="s">
        <v>1459</v>
      </c>
      <c r="E1507" s="2" t="s">
        <v>1460</v>
      </c>
      <c r="F1507" s="2" t="s">
        <v>1428</v>
      </c>
      <c r="G1507" s="2" t="s">
        <v>1522</v>
      </c>
      <c r="H1507" s="2" t="s">
        <v>1460</v>
      </c>
      <c r="I1507" s="2">
        <v>76953475</v>
      </c>
      <c r="J1507" s="2" t="s">
        <v>3246</v>
      </c>
      <c r="K1507" s="2" t="s">
        <v>2969</v>
      </c>
      <c r="L1507" s="2">
        <v>960</v>
      </c>
      <c r="M1507" s="2">
        <v>960</v>
      </c>
      <c r="N1507" s="2" t="str">
        <f t="shared" si="23"/>
        <v>89704193 - ZAVAROVALNIŠKO ZASTOPANJE MIRAN KRAVOS S.P.</v>
      </c>
      <c r="O1507" s="2">
        <v>89704193</v>
      </c>
      <c r="P1507" s="2" t="s">
        <v>3678</v>
      </c>
      <c r="Q1507" s="8">
        <v>5400</v>
      </c>
    </row>
    <row r="1508" spans="1:17" x14ac:dyDescent="0.25">
      <c r="A1508" s="2" t="s">
        <v>2846</v>
      </c>
      <c r="B1508" s="2" t="s">
        <v>2847</v>
      </c>
      <c r="C1508" s="2" t="s">
        <v>1427</v>
      </c>
      <c r="D1508" s="2" t="s">
        <v>1459</v>
      </c>
      <c r="E1508" s="2" t="s">
        <v>1460</v>
      </c>
      <c r="F1508" s="2" t="s">
        <v>1428</v>
      </c>
      <c r="G1508" s="2" t="s">
        <v>1522</v>
      </c>
      <c r="H1508" s="2" t="s">
        <v>1460</v>
      </c>
      <c r="I1508" s="2">
        <v>76953475</v>
      </c>
      <c r="J1508" s="2" t="s">
        <v>3246</v>
      </c>
      <c r="K1508" s="2" t="s">
        <v>2969</v>
      </c>
      <c r="L1508" s="2">
        <v>871</v>
      </c>
      <c r="M1508" s="2">
        <v>871</v>
      </c>
      <c r="N1508" s="2" t="str">
        <f t="shared" si="23"/>
        <v>89731042 - MIZARSTVO PETER ZORKO S.P.</v>
      </c>
      <c r="O1508" s="2">
        <v>89731042</v>
      </c>
      <c r="P1508" s="2" t="s">
        <v>3679</v>
      </c>
      <c r="Q1508" s="8">
        <v>6480</v>
      </c>
    </row>
    <row r="1509" spans="1:17" x14ac:dyDescent="0.25">
      <c r="A1509" s="2" t="s">
        <v>2846</v>
      </c>
      <c r="B1509" s="2" t="s">
        <v>2847</v>
      </c>
      <c r="C1509" s="2" t="s">
        <v>1427</v>
      </c>
      <c r="D1509" s="2" t="s">
        <v>1459</v>
      </c>
      <c r="E1509" s="2" t="s">
        <v>1460</v>
      </c>
      <c r="F1509" s="2" t="s">
        <v>1428</v>
      </c>
      <c r="G1509" s="2" t="s">
        <v>1522</v>
      </c>
      <c r="H1509" s="2" t="s">
        <v>1460</v>
      </c>
      <c r="I1509" s="2">
        <v>76953475</v>
      </c>
      <c r="J1509" s="2" t="s">
        <v>3246</v>
      </c>
      <c r="K1509" s="2" t="s">
        <v>2969</v>
      </c>
      <c r="L1509" s="2">
        <v>1844</v>
      </c>
      <c r="M1509" s="2">
        <v>1844</v>
      </c>
      <c r="N1509" s="2" t="str">
        <f t="shared" si="23"/>
        <v>89743156 - ORGANIZIRAN RAZVOJ GOSPODARSTVA, DRUŽBA ZA STORITVE, D.O.O.</v>
      </c>
      <c r="O1509" s="2">
        <v>89743156</v>
      </c>
      <c r="P1509" s="2" t="s">
        <v>4851</v>
      </c>
      <c r="Q1509" s="8">
        <v>2100</v>
      </c>
    </row>
    <row r="1510" spans="1:17" x14ac:dyDescent="0.25">
      <c r="A1510" s="2" t="s">
        <v>2846</v>
      </c>
      <c r="B1510" s="2" t="s">
        <v>2847</v>
      </c>
      <c r="C1510" s="2" t="s">
        <v>1427</v>
      </c>
      <c r="D1510" s="2" t="s">
        <v>1459</v>
      </c>
      <c r="E1510" s="2" t="s">
        <v>1460</v>
      </c>
      <c r="F1510" s="2" t="s">
        <v>1428</v>
      </c>
      <c r="G1510" s="2" t="s">
        <v>1522</v>
      </c>
      <c r="H1510" s="2" t="s">
        <v>1460</v>
      </c>
      <c r="I1510" s="2">
        <v>76953475</v>
      </c>
      <c r="J1510" s="2" t="s">
        <v>3246</v>
      </c>
      <c r="K1510" s="2" t="s">
        <v>2969</v>
      </c>
      <c r="L1510" s="2">
        <v>2311</v>
      </c>
      <c r="M1510" s="2">
        <v>2311</v>
      </c>
      <c r="N1510" s="2" t="str">
        <f t="shared" si="23"/>
        <v>89762533 - FINTHINK, KNJIGOVODSKO-RAČUNOVODSKE STORITVE D.O.O.</v>
      </c>
      <c r="O1510" s="2">
        <v>89762533</v>
      </c>
      <c r="P1510" s="2" t="s">
        <v>4852</v>
      </c>
      <c r="Q1510" s="8">
        <v>600</v>
      </c>
    </row>
    <row r="1511" spans="1:17" x14ac:dyDescent="0.25">
      <c r="A1511" s="2" t="s">
        <v>2846</v>
      </c>
      <c r="B1511" s="2" t="s">
        <v>2847</v>
      </c>
      <c r="C1511" s="2" t="s">
        <v>1427</v>
      </c>
      <c r="D1511" s="2" t="s">
        <v>1459</v>
      </c>
      <c r="E1511" s="2" t="s">
        <v>1460</v>
      </c>
      <c r="F1511" s="2" t="s">
        <v>1428</v>
      </c>
      <c r="G1511" s="2" t="s">
        <v>1522</v>
      </c>
      <c r="H1511" s="2" t="s">
        <v>1460</v>
      </c>
      <c r="I1511" s="2">
        <v>76953475</v>
      </c>
      <c r="J1511" s="2" t="s">
        <v>3246</v>
      </c>
      <c r="K1511" s="2" t="s">
        <v>2969</v>
      </c>
      <c r="L1511" s="2">
        <v>1761</v>
      </c>
      <c r="M1511" s="2">
        <v>1761</v>
      </c>
      <c r="N1511" s="2" t="str">
        <f t="shared" si="23"/>
        <v>89828542 - OBDELAVA LESA VIBOLES, BOJAN VIDEMŠEK S.P.</v>
      </c>
      <c r="O1511" s="2">
        <v>89828542</v>
      </c>
      <c r="P1511" s="2" t="s">
        <v>4853</v>
      </c>
      <c r="Q1511" s="8">
        <v>2160</v>
      </c>
    </row>
    <row r="1512" spans="1:17" x14ac:dyDescent="0.25">
      <c r="A1512" s="2" t="s">
        <v>2846</v>
      </c>
      <c r="B1512" s="2" t="s">
        <v>2847</v>
      </c>
      <c r="C1512" s="2" t="s">
        <v>1427</v>
      </c>
      <c r="D1512" s="2" t="s">
        <v>1459</v>
      </c>
      <c r="E1512" s="2" t="s">
        <v>1460</v>
      </c>
      <c r="F1512" s="2" t="s">
        <v>1428</v>
      </c>
      <c r="G1512" s="2" t="s">
        <v>1522</v>
      </c>
      <c r="H1512" s="2" t="s">
        <v>1460</v>
      </c>
      <c r="I1512" s="2">
        <v>76953475</v>
      </c>
      <c r="J1512" s="2" t="s">
        <v>3246</v>
      </c>
      <c r="K1512" s="2" t="s">
        <v>2969</v>
      </c>
      <c r="L1512" s="2">
        <v>1752</v>
      </c>
      <c r="M1512" s="2">
        <v>1752</v>
      </c>
      <c r="N1512" s="2" t="str">
        <f t="shared" si="23"/>
        <v>89996950 - ŠPAN PODJETJE ZA PROIZVODNJO, TRGOVINO, SERVIS IN TRANSPORT D.O.O. BREZOVICA</v>
      </c>
      <c r="O1512" s="2">
        <v>89996950</v>
      </c>
      <c r="P1512" s="2" t="s">
        <v>4854</v>
      </c>
      <c r="Q1512" s="8">
        <v>2228.2200000000003</v>
      </c>
    </row>
    <row r="1513" spans="1:17" x14ac:dyDescent="0.25">
      <c r="A1513" s="2" t="s">
        <v>2846</v>
      </c>
      <c r="B1513" s="2" t="s">
        <v>2847</v>
      </c>
      <c r="C1513" s="2" t="s">
        <v>1427</v>
      </c>
      <c r="D1513" s="2" t="s">
        <v>1459</v>
      </c>
      <c r="E1513" s="2" t="s">
        <v>1460</v>
      </c>
      <c r="F1513" s="2" t="s">
        <v>1428</v>
      </c>
      <c r="G1513" s="2" t="s">
        <v>1522</v>
      </c>
      <c r="H1513" s="2" t="s">
        <v>1460</v>
      </c>
      <c r="I1513" s="2">
        <v>76953475</v>
      </c>
      <c r="J1513" s="2" t="s">
        <v>3246</v>
      </c>
      <c r="K1513" s="2" t="s">
        <v>2969</v>
      </c>
      <c r="L1513" s="2">
        <v>1314</v>
      </c>
      <c r="M1513" s="2">
        <v>1314</v>
      </c>
      <c r="N1513" s="2" t="str">
        <f t="shared" si="23"/>
        <v>90019261 - STAVBNO MIZARSTVO IN TESARSTVO PETER TUŠAR S.P.</v>
      </c>
      <c r="O1513" s="2">
        <v>90019261</v>
      </c>
      <c r="P1513" s="2" t="s">
        <v>4855</v>
      </c>
      <c r="Q1513" s="8">
        <v>4680</v>
      </c>
    </row>
    <row r="1514" spans="1:17" x14ac:dyDescent="0.25">
      <c r="A1514" s="2" t="s">
        <v>2846</v>
      </c>
      <c r="B1514" s="2" t="s">
        <v>2847</v>
      </c>
      <c r="C1514" s="2" t="s">
        <v>1427</v>
      </c>
      <c r="D1514" s="2" t="s">
        <v>1459</v>
      </c>
      <c r="E1514" s="2" t="s">
        <v>1460</v>
      </c>
      <c r="F1514" s="2" t="s">
        <v>1428</v>
      </c>
      <c r="G1514" s="2" t="s">
        <v>1522</v>
      </c>
      <c r="H1514" s="2" t="s">
        <v>1460</v>
      </c>
      <c r="I1514" s="2">
        <v>76953475</v>
      </c>
      <c r="J1514" s="2" t="s">
        <v>3246</v>
      </c>
      <c r="K1514" s="2" t="s">
        <v>2969</v>
      </c>
      <c r="L1514" s="2">
        <v>2040</v>
      </c>
      <c r="M1514" s="2">
        <v>2040</v>
      </c>
      <c r="N1514" s="2" t="str">
        <f t="shared" si="23"/>
        <v>90066758 - GOSTINSTVO, BOJAN ŠOŠTARIĆ S.P.</v>
      </c>
      <c r="O1514" s="2">
        <v>90066758</v>
      </c>
      <c r="P1514" s="2" t="s">
        <v>4856</v>
      </c>
      <c r="Q1514" s="8">
        <v>1647.75</v>
      </c>
    </row>
    <row r="1515" spans="1:17" x14ac:dyDescent="0.25">
      <c r="A1515" s="2" t="s">
        <v>2846</v>
      </c>
      <c r="B1515" s="2" t="s">
        <v>2847</v>
      </c>
      <c r="C1515" s="2" t="s">
        <v>1427</v>
      </c>
      <c r="D1515" s="2" t="s">
        <v>1459</v>
      </c>
      <c r="E1515" s="2" t="s">
        <v>1460</v>
      </c>
      <c r="F1515" s="2" t="s">
        <v>1428</v>
      </c>
      <c r="G1515" s="2" t="s">
        <v>1522</v>
      </c>
      <c r="H1515" s="2" t="s">
        <v>1460</v>
      </c>
      <c r="I1515" s="2">
        <v>76953475</v>
      </c>
      <c r="J1515" s="2" t="s">
        <v>3246</v>
      </c>
      <c r="K1515" s="2" t="s">
        <v>2969</v>
      </c>
      <c r="L1515" s="2">
        <v>1583</v>
      </c>
      <c r="M1515" s="2">
        <v>1583</v>
      </c>
      <c r="N1515" s="2" t="str">
        <f t="shared" si="23"/>
        <v>90278542 - AVTOPREVOZNIŠTVO IN GRADBENA MEHANIZACIJA, MATJAŽ NOVAK, S.P.</v>
      </c>
      <c r="O1515" s="2">
        <v>90278542</v>
      </c>
      <c r="P1515" s="2" t="s">
        <v>4857</v>
      </c>
      <c r="Q1515" s="8">
        <v>2700</v>
      </c>
    </row>
    <row r="1516" spans="1:17" x14ac:dyDescent="0.25">
      <c r="A1516" s="2" t="s">
        <v>2846</v>
      </c>
      <c r="B1516" s="2" t="s">
        <v>2847</v>
      </c>
      <c r="C1516" s="2" t="s">
        <v>1427</v>
      </c>
      <c r="D1516" s="2" t="s">
        <v>1459</v>
      </c>
      <c r="E1516" s="2" t="s">
        <v>1460</v>
      </c>
      <c r="F1516" s="2" t="s">
        <v>1428</v>
      </c>
      <c r="G1516" s="2" t="s">
        <v>1522</v>
      </c>
      <c r="H1516" s="2" t="s">
        <v>1460</v>
      </c>
      <c r="I1516" s="2">
        <v>76953475</v>
      </c>
      <c r="J1516" s="2" t="s">
        <v>3246</v>
      </c>
      <c r="K1516" s="2" t="s">
        <v>2969</v>
      </c>
      <c r="L1516" s="2">
        <v>917</v>
      </c>
      <c r="M1516" s="2">
        <v>917</v>
      </c>
      <c r="N1516" s="2" t="str">
        <f t="shared" si="23"/>
        <v>90307704 - KAMNOSEŠTVO GRAMA G D.O.O.</v>
      </c>
      <c r="O1516" s="2">
        <v>90307704</v>
      </c>
      <c r="P1516" s="2" t="s">
        <v>1443</v>
      </c>
      <c r="Q1516" s="8">
        <v>6120</v>
      </c>
    </row>
    <row r="1517" spans="1:17" x14ac:dyDescent="0.25">
      <c r="A1517" s="2" t="s">
        <v>2846</v>
      </c>
      <c r="B1517" s="2" t="s">
        <v>2847</v>
      </c>
      <c r="C1517" s="2" t="s">
        <v>1427</v>
      </c>
      <c r="D1517" s="2" t="s">
        <v>1459</v>
      </c>
      <c r="E1517" s="2" t="s">
        <v>1460</v>
      </c>
      <c r="F1517" s="2" t="s">
        <v>1428</v>
      </c>
      <c r="G1517" s="2" t="s">
        <v>1522</v>
      </c>
      <c r="H1517" s="2" t="s">
        <v>1460</v>
      </c>
      <c r="I1517" s="2">
        <v>76953475</v>
      </c>
      <c r="J1517" s="2" t="s">
        <v>3246</v>
      </c>
      <c r="K1517" s="2" t="s">
        <v>2969</v>
      </c>
      <c r="L1517" s="2">
        <v>1348</v>
      </c>
      <c r="M1517" s="2">
        <v>1348</v>
      </c>
      <c r="N1517" s="2" t="str">
        <f t="shared" si="23"/>
        <v>90347820 - MESNICA DELIKATESA ŠAVS, JURE ŠAVS S.P.</v>
      </c>
      <c r="O1517" s="2">
        <v>90347820</v>
      </c>
      <c r="P1517" s="2" t="s">
        <v>3680</v>
      </c>
      <c r="Q1517" s="8">
        <v>4500</v>
      </c>
    </row>
    <row r="1518" spans="1:17" x14ac:dyDescent="0.25">
      <c r="A1518" s="2" t="s">
        <v>2846</v>
      </c>
      <c r="B1518" s="2" t="s">
        <v>2847</v>
      </c>
      <c r="C1518" s="2" t="s">
        <v>1427</v>
      </c>
      <c r="D1518" s="2" t="s">
        <v>1459</v>
      </c>
      <c r="E1518" s="2" t="s">
        <v>1460</v>
      </c>
      <c r="F1518" s="2" t="s">
        <v>1428</v>
      </c>
      <c r="G1518" s="2" t="s">
        <v>1522</v>
      </c>
      <c r="H1518" s="2" t="s">
        <v>1460</v>
      </c>
      <c r="I1518" s="2">
        <v>76953475</v>
      </c>
      <c r="J1518" s="2" t="s">
        <v>3246</v>
      </c>
      <c r="K1518" s="2" t="s">
        <v>2969</v>
      </c>
      <c r="L1518" s="2">
        <v>971</v>
      </c>
      <c r="M1518" s="2">
        <v>971</v>
      </c>
      <c r="N1518" s="2" t="str">
        <f t="shared" si="23"/>
        <v>90473159 - ALPLA SLOVENIJA PROIZVODNJA IN TRGOVINA D.O.O.</v>
      </c>
      <c r="O1518" s="2">
        <v>90473159</v>
      </c>
      <c r="P1518" s="2" t="s">
        <v>4858</v>
      </c>
      <c r="Q1518" s="8">
        <v>5400</v>
      </c>
    </row>
    <row r="1519" spans="1:17" x14ac:dyDescent="0.25">
      <c r="A1519" s="2" t="s">
        <v>2846</v>
      </c>
      <c r="B1519" s="2" t="s">
        <v>2847</v>
      </c>
      <c r="C1519" s="2" t="s">
        <v>1427</v>
      </c>
      <c r="D1519" s="2" t="s">
        <v>1459</v>
      </c>
      <c r="E1519" s="2" t="s">
        <v>1460</v>
      </c>
      <c r="F1519" s="2" t="s">
        <v>1428</v>
      </c>
      <c r="G1519" s="2" t="s">
        <v>1522</v>
      </c>
      <c r="H1519" s="2" t="s">
        <v>1460</v>
      </c>
      <c r="I1519" s="2">
        <v>76953475</v>
      </c>
      <c r="J1519" s="2" t="s">
        <v>3246</v>
      </c>
      <c r="K1519" s="2" t="s">
        <v>2969</v>
      </c>
      <c r="L1519" s="2">
        <v>2152</v>
      </c>
      <c r="M1519" s="2">
        <v>2152</v>
      </c>
      <c r="N1519" s="2" t="str">
        <f t="shared" si="23"/>
        <v>90501632 - P&amp;C TRGOVINA IN STORITVE D.O.O.</v>
      </c>
      <c r="O1519" s="2">
        <v>90501632</v>
      </c>
      <c r="P1519" s="2" t="s">
        <v>4859</v>
      </c>
      <c r="Q1519" s="8">
        <v>1200</v>
      </c>
    </row>
    <row r="1520" spans="1:17" x14ac:dyDescent="0.25">
      <c r="A1520" s="2" t="s">
        <v>2846</v>
      </c>
      <c r="B1520" s="2" t="s">
        <v>2847</v>
      </c>
      <c r="C1520" s="2" t="s">
        <v>1427</v>
      </c>
      <c r="D1520" s="2" t="s">
        <v>1459</v>
      </c>
      <c r="E1520" s="2" t="s">
        <v>1460</v>
      </c>
      <c r="F1520" s="2" t="s">
        <v>1428</v>
      </c>
      <c r="G1520" s="2" t="s">
        <v>1522</v>
      </c>
      <c r="H1520" s="2" t="s">
        <v>1460</v>
      </c>
      <c r="I1520" s="2">
        <v>76953475</v>
      </c>
      <c r="J1520" s="2" t="s">
        <v>3246</v>
      </c>
      <c r="K1520" s="2" t="s">
        <v>2969</v>
      </c>
      <c r="L1520" s="2">
        <v>2051</v>
      </c>
      <c r="M1520" s="2">
        <v>2051</v>
      </c>
      <c r="N1520" s="2" t="str">
        <f t="shared" si="23"/>
        <v>90505182 - AVTO KRKA TO, TRGOVINA, SERVIS, ZASTOPSTVO, D.O.O.</v>
      </c>
      <c r="O1520" s="2">
        <v>90505182</v>
      </c>
      <c r="P1520" s="2" t="s">
        <v>4860</v>
      </c>
      <c r="Q1520" s="8">
        <v>1500</v>
      </c>
    </row>
    <row r="1521" spans="1:17" x14ac:dyDescent="0.25">
      <c r="A1521" s="2" t="s">
        <v>2846</v>
      </c>
      <c r="B1521" s="2" t="s">
        <v>2847</v>
      </c>
      <c r="C1521" s="2" t="s">
        <v>1427</v>
      </c>
      <c r="D1521" s="2" t="s">
        <v>1459</v>
      </c>
      <c r="E1521" s="2" t="s">
        <v>1460</v>
      </c>
      <c r="F1521" s="2" t="s">
        <v>1428</v>
      </c>
      <c r="G1521" s="2" t="s">
        <v>1522</v>
      </c>
      <c r="H1521" s="2" t="s">
        <v>1460</v>
      </c>
      <c r="I1521" s="2">
        <v>76953475</v>
      </c>
      <c r="J1521" s="2" t="s">
        <v>3246</v>
      </c>
      <c r="K1521" s="2" t="s">
        <v>2969</v>
      </c>
      <c r="L1521" s="2">
        <v>1657</v>
      </c>
      <c r="M1521" s="2">
        <v>1657</v>
      </c>
      <c r="N1521" s="2" t="str">
        <f t="shared" si="23"/>
        <v>90563972 - ORANŽ FRIZERSTVO GORAN PFEILER S.P.</v>
      </c>
      <c r="O1521" s="2">
        <v>90563972</v>
      </c>
      <c r="P1521" s="2" t="s">
        <v>3681</v>
      </c>
      <c r="Q1521" s="8">
        <v>2400</v>
      </c>
    </row>
    <row r="1522" spans="1:17" x14ac:dyDescent="0.25">
      <c r="A1522" s="2" t="s">
        <v>2846</v>
      </c>
      <c r="B1522" s="2" t="s">
        <v>2847</v>
      </c>
      <c r="C1522" s="2" t="s">
        <v>1427</v>
      </c>
      <c r="D1522" s="2" t="s">
        <v>1459</v>
      </c>
      <c r="E1522" s="2" t="s">
        <v>1460</v>
      </c>
      <c r="F1522" s="2" t="s">
        <v>1428</v>
      </c>
      <c r="G1522" s="2" t="s">
        <v>1522</v>
      </c>
      <c r="H1522" s="2" t="s">
        <v>1460</v>
      </c>
      <c r="I1522" s="2">
        <v>76953475</v>
      </c>
      <c r="J1522" s="2" t="s">
        <v>3246</v>
      </c>
      <c r="K1522" s="2" t="s">
        <v>2969</v>
      </c>
      <c r="L1522" s="2">
        <v>813</v>
      </c>
      <c r="M1522" s="2">
        <v>813</v>
      </c>
      <c r="N1522" s="2" t="str">
        <f t="shared" si="23"/>
        <v>90604725 - POHLE TG, TURIZEM IN GOSTINSTVO D.O.O.</v>
      </c>
      <c r="O1522" s="2">
        <v>90604725</v>
      </c>
      <c r="P1522" s="2" t="s">
        <v>4861</v>
      </c>
      <c r="Q1522" s="8">
        <v>8228.0499999999993</v>
      </c>
    </row>
    <row r="1523" spans="1:17" x14ac:dyDescent="0.25">
      <c r="A1523" s="2" t="s">
        <v>2846</v>
      </c>
      <c r="B1523" s="2" t="s">
        <v>2847</v>
      </c>
      <c r="C1523" s="2" t="s">
        <v>1427</v>
      </c>
      <c r="D1523" s="2" t="s">
        <v>1459</v>
      </c>
      <c r="E1523" s="2" t="s">
        <v>1460</v>
      </c>
      <c r="F1523" s="2" t="s">
        <v>1428</v>
      </c>
      <c r="G1523" s="2" t="s">
        <v>1522</v>
      </c>
      <c r="H1523" s="2" t="s">
        <v>1460</v>
      </c>
      <c r="I1523" s="2">
        <v>76953475</v>
      </c>
      <c r="J1523" s="2" t="s">
        <v>3246</v>
      </c>
      <c r="K1523" s="2" t="s">
        <v>2969</v>
      </c>
      <c r="L1523" s="2">
        <v>1377</v>
      </c>
      <c r="M1523" s="2">
        <v>1377</v>
      </c>
      <c r="N1523" s="2" t="str">
        <f t="shared" si="23"/>
        <v>90618254 - B-P GRADBENI INŽENIRING D.O.O.</v>
      </c>
      <c r="O1523" s="2">
        <v>90618254</v>
      </c>
      <c r="P1523" s="2" t="s">
        <v>4862</v>
      </c>
      <c r="Q1523" s="8">
        <v>4200</v>
      </c>
    </row>
    <row r="1524" spans="1:17" x14ac:dyDescent="0.25">
      <c r="A1524" s="2" t="s">
        <v>2846</v>
      </c>
      <c r="B1524" s="2" t="s">
        <v>2847</v>
      </c>
      <c r="C1524" s="2" t="s">
        <v>1427</v>
      </c>
      <c r="D1524" s="2" t="s">
        <v>1459</v>
      </c>
      <c r="E1524" s="2" t="s">
        <v>1460</v>
      </c>
      <c r="F1524" s="2" t="s">
        <v>1428</v>
      </c>
      <c r="G1524" s="2" t="s">
        <v>1522</v>
      </c>
      <c r="H1524" s="2" t="s">
        <v>1460</v>
      </c>
      <c r="I1524" s="2">
        <v>76953475</v>
      </c>
      <c r="J1524" s="2" t="s">
        <v>3246</v>
      </c>
      <c r="K1524" s="2" t="s">
        <v>2969</v>
      </c>
      <c r="L1524" s="2">
        <v>1540</v>
      </c>
      <c r="M1524" s="2">
        <v>1540</v>
      </c>
      <c r="N1524" s="2" t="str">
        <f t="shared" si="23"/>
        <v>90687493 - MIZARSTVO SILVO BEDRAČ S.P.</v>
      </c>
      <c r="O1524" s="2">
        <v>90687493</v>
      </c>
      <c r="P1524" s="2" t="s">
        <v>3682</v>
      </c>
      <c r="Q1524" s="8">
        <v>3000</v>
      </c>
    </row>
    <row r="1525" spans="1:17" x14ac:dyDescent="0.25">
      <c r="A1525" s="2" t="s">
        <v>2846</v>
      </c>
      <c r="B1525" s="2" t="s">
        <v>2847</v>
      </c>
      <c r="C1525" s="2" t="s">
        <v>1427</v>
      </c>
      <c r="D1525" s="2" t="s">
        <v>1459</v>
      </c>
      <c r="E1525" s="2" t="s">
        <v>1460</v>
      </c>
      <c r="F1525" s="2" t="s">
        <v>1428</v>
      </c>
      <c r="G1525" s="2" t="s">
        <v>1522</v>
      </c>
      <c r="H1525" s="2" t="s">
        <v>1460</v>
      </c>
      <c r="I1525" s="2">
        <v>76953475</v>
      </c>
      <c r="J1525" s="2" t="s">
        <v>3246</v>
      </c>
      <c r="K1525" s="2" t="s">
        <v>2969</v>
      </c>
      <c r="L1525" s="2">
        <v>1878</v>
      </c>
      <c r="M1525" s="2">
        <v>1878</v>
      </c>
      <c r="N1525" s="2" t="str">
        <f t="shared" si="23"/>
        <v>90698541 - ELEKTROINŠTALACIJE DOBRIN, ALEŠ DOBRIN S.P.</v>
      </c>
      <c r="O1525" s="2">
        <v>90698541</v>
      </c>
      <c r="P1525" s="2" t="s">
        <v>3683</v>
      </c>
      <c r="Q1525" s="8">
        <v>1800</v>
      </c>
    </row>
    <row r="1526" spans="1:17" x14ac:dyDescent="0.25">
      <c r="A1526" s="2" t="s">
        <v>2846</v>
      </c>
      <c r="B1526" s="2" t="s">
        <v>2847</v>
      </c>
      <c r="C1526" s="2" t="s">
        <v>1427</v>
      </c>
      <c r="D1526" s="2" t="s">
        <v>1459</v>
      </c>
      <c r="E1526" s="2" t="s">
        <v>1460</v>
      </c>
      <c r="F1526" s="2" t="s">
        <v>1428</v>
      </c>
      <c r="G1526" s="2" t="s">
        <v>1522</v>
      </c>
      <c r="H1526" s="2" t="s">
        <v>1460</v>
      </c>
      <c r="I1526" s="2">
        <v>76953475</v>
      </c>
      <c r="J1526" s="2" t="s">
        <v>3246</v>
      </c>
      <c r="K1526" s="2" t="s">
        <v>2969</v>
      </c>
      <c r="L1526" s="2">
        <v>2061</v>
      </c>
      <c r="M1526" s="2">
        <v>2061</v>
      </c>
      <c r="N1526" s="2" t="str">
        <f t="shared" si="23"/>
        <v>90710681 - PARKETARSTVO MARJAN HORVAT S.P.</v>
      </c>
      <c r="O1526" s="2">
        <v>90710681</v>
      </c>
      <c r="P1526" s="2" t="s">
        <v>3684</v>
      </c>
      <c r="Q1526" s="8">
        <v>1500</v>
      </c>
    </row>
    <row r="1527" spans="1:17" x14ac:dyDescent="0.25">
      <c r="A1527" s="2" t="s">
        <v>2846</v>
      </c>
      <c r="B1527" s="2" t="s">
        <v>2847</v>
      </c>
      <c r="C1527" s="2" t="s">
        <v>1427</v>
      </c>
      <c r="D1527" s="2" t="s">
        <v>1459</v>
      </c>
      <c r="E1527" s="2" t="s">
        <v>1460</v>
      </c>
      <c r="F1527" s="2" t="s">
        <v>1428</v>
      </c>
      <c r="G1527" s="2" t="s">
        <v>1522</v>
      </c>
      <c r="H1527" s="2" t="s">
        <v>1460</v>
      </c>
      <c r="I1527" s="2">
        <v>76953475</v>
      </c>
      <c r="J1527" s="2" t="s">
        <v>3246</v>
      </c>
      <c r="K1527" s="2" t="s">
        <v>2969</v>
      </c>
      <c r="L1527" s="2">
        <v>1775</v>
      </c>
      <c r="M1527" s="2">
        <v>1775</v>
      </c>
      <c r="N1527" s="2" t="str">
        <f t="shared" si="23"/>
        <v>90821475 - SKITTI, LASERSKI RAZREZ IN PROIZVODNJA KOVINSKIH IZDELKOV, D.O.O.</v>
      </c>
      <c r="O1527" s="2">
        <v>90821475</v>
      </c>
      <c r="P1527" s="2" t="s">
        <v>4863</v>
      </c>
      <c r="Q1527" s="8">
        <v>2160</v>
      </c>
    </row>
    <row r="1528" spans="1:17" x14ac:dyDescent="0.25">
      <c r="A1528" s="2" t="s">
        <v>2846</v>
      </c>
      <c r="B1528" s="2" t="s">
        <v>2847</v>
      </c>
      <c r="C1528" s="2" t="s">
        <v>1427</v>
      </c>
      <c r="D1528" s="2" t="s">
        <v>1459</v>
      </c>
      <c r="E1528" s="2" t="s">
        <v>1460</v>
      </c>
      <c r="F1528" s="2" t="s">
        <v>1428</v>
      </c>
      <c r="G1528" s="2" t="s">
        <v>1522</v>
      </c>
      <c r="H1528" s="2" t="s">
        <v>1460</v>
      </c>
      <c r="I1528" s="2">
        <v>76953475</v>
      </c>
      <c r="J1528" s="2" t="s">
        <v>3246</v>
      </c>
      <c r="K1528" s="2" t="s">
        <v>2969</v>
      </c>
      <c r="L1528" s="2">
        <v>791</v>
      </c>
      <c r="M1528" s="2">
        <v>791</v>
      </c>
      <c r="N1528" s="2" t="str">
        <f t="shared" si="23"/>
        <v>90849795 - INSTALATERSTVO PLUS-CENTRALNA KURJAVA, PLIN, VODOVODNE INSTALACIJE DENIS KIRBIŠ S.P.</v>
      </c>
      <c r="O1528" s="2">
        <v>90849795</v>
      </c>
      <c r="P1528" s="2" t="s">
        <v>3685</v>
      </c>
      <c r="Q1528" s="8">
        <v>9600</v>
      </c>
    </row>
    <row r="1529" spans="1:17" x14ac:dyDescent="0.25">
      <c r="A1529" s="2" t="s">
        <v>2846</v>
      </c>
      <c r="B1529" s="2" t="s">
        <v>2847</v>
      </c>
      <c r="C1529" s="2" t="s">
        <v>1427</v>
      </c>
      <c r="D1529" s="2" t="s">
        <v>1459</v>
      </c>
      <c r="E1529" s="2" t="s">
        <v>1460</v>
      </c>
      <c r="F1529" s="2" t="s">
        <v>1428</v>
      </c>
      <c r="G1529" s="2" t="s">
        <v>1522</v>
      </c>
      <c r="H1529" s="2" t="s">
        <v>1460</v>
      </c>
      <c r="I1529" s="2">
        <v>76953475</v>
      </c>
      <c r="J1529" s="2" t="s">
        <v>3246</v>
      </c>
      <c r="K1529" s="2" t="s">
        <v>2969</v>
      </c>
      <c r="L1529" s="2">
        <v>2143</v>
      </c>
      <c r="M1529" s="2">
        <v>2143</v>
      </c>
      <c r="N1529" s="2" t="str">
        <f t="shared" si="23"/>
        <v>90878566 - V &amp; S FASHION NOTRANJA IN ZUNANJA TRGOVINA, ZASTOPANJE IN PROIZVODNJA D.O.O.</v>
      </c>
      <c r="O1529" s="2">
        <v>90878566</v>
      </c>
      <c r="P1529" s="2" t="s">
        <v>4864</v>
      </c>
      <c r="Q1529" s="8">
        <v>1200</v>
      </c>
    </row>
    <row r="1530" spans="1:17" x14ac:dyDescent="0.25">
      <c r="A1530" s="2" t="s">
        <v>2846</v>
      </c>
      <c r="B1530" s="2" t="s">
        <v>2847</v>
      </c>
      <c r="C1530" s="2" t="s">
        <v>1427</v>
      </c>
      <c r="D1530" s="2" t="s">
        <v>1459</v>
      </c>
      <c r="E1530" s="2" t="s">
        <v>1460</v>
      </c>
      <c r="F1530" s="2" t="s">
        <v>1428</v>
      </c>
      <c r="G1530" s="2" t="s">
        <v>1522</v>
      </c>
      <c r="H1530" s="2" t="s">
        <v>1460</v>
      </c>
      <c r="I1530" s="2">
        <v>76953475</v>
      </c>
      <c r="J1530" s="2" t="s">
        <v>3246</v>
      </c>
      <c r="K1530" s="2" t="s">
        <v>2969</v>
      </c>
      <c r="L1530" s="2">
        <v>2145</v>
      </c>
      <c r="M1530" s="2">
        <v>2145</v>
      </c>
      <c r="N1530" s="2" t="str">
        <f t="shared" si="23"/>
        <v>90926064 - KINEZIOLOŠKE STORITVE, ANA MARIE RAVNIK S.P.</v>
      </c>
      <c r="O1530" s="2">
        <v>90926064</v>
      </c>
      <c r="P1530" s="2" t="s">
        <v>3686</v>
      </c>
      <c r="Q1530" s="8">
        <v>1200</v>
      </c>
    </row>
    <row r="1531" spans="1:17" x14ac:dyDescent="0.25">
      <c r="A1531" s="2" t="s">
        <v>2846</v>
      </c>
      <c r="B1531" s="2" t="s">
        <v>2847</v>
      </c>
      <c r="C1531" s="2" t="s">
        <v>1427</v>
      </c>
      <c r="D1531" s="2" t="s">
        <v>1459</v>
      </c>
      <c r="E1531" s="2" t="s">
        <v>1460</v>
      </c>
      <c r="F1531" s="2" t="s">
        <v>1428</v>
      </c>
      <c r="G1531" s="2" t="s">
        <v>1522</v>
      </c>
      <c r="H1531" s="2" t="s">
        <v>1460</v>
      </c>
      <c r="I1531" s="2">
        <v>76953475</v>
      </c>
      <c r="J1531" s="2" t="s">
        <v>3246</v>
      </c>
      <c r="K1531" s="2" t="s">
        <v>2969</v>
      </c>
      <c r="L1531" s="2">
        <v>955</v>
      </c>
      <c r="M1531" s="2">
        <v>955</v>
      </c>
      <c r="N1531" s="2" t="str">
        <f t="shared" si="23"/>
        <v>90954297 - BUTOLO GOSTINSTVO IN STORITVE D.O.O.</v>
      </c>
      <c r="O1531" s="2">
        <v>90954297</v>
      </c>
      <c r="P1531" s="2" t="s">
        <v>4865</v>
      </c>
      <c r="Q1531" s="8">
        <v>5646.25</v>
      </c>
    </row>
    <row r="1532" spans="1:17" x14ac:dyDescent="0.25">
      <c r="A1532" s="2" t="s">
        <v>2846</v>
      </c>
      <c r="B1532" s="2" t="s">
        <v>2847</v>
      </c>
      <c r="C1532" s="2" t="s">
        <v>1427</v>
      </c>
      <c r="D1532" s="2" t="s">
        <v>1459</v>
      </c>
      <c r="E1532" s="2" t="s">
        <v>1460</v>
      </c>
      <c r="F1532" s="2" t="s">
        <v>1428</v>
      </c>
      <c r="G1532" s="2" t="s">
        <v>1522</v>
      </c>
      <c r="H1532" s="2" t="s">
        <v>1460</v>
      </c>
      <c r="I1532" s="2">
        <v>76953475</v>
      </c>
      <c r="J1532" s="2" t="s">
        <v>3246</v>
      </c>
      <c r="K1532" s="2" t="s">
        <v>2969</v>
      </c>
      <c r="L1532" s="2">
        <v>1380</v>
      </c>
      <c r="M1532" s="2">
        <v>1380</v>
      </c>
      <c r="N1532" s="2" t="str">
        <f t="shared" si="23"/>
        <v>91150817 - HIDROSANIR, GRADBENIŠTVO, STORITVE IN PROIZVODNJA, D.O.O.</v>
      </c>
      <c r="O1532" s="2">
        <v>91150817</v>
      </c>
      <c r="P1532" s="2" t="s">
        <v>4866</v>
      </c>
      <c r="Q1532" s="8">
        <v>4200</v>
      </c>
    </row>
    <row r="1533" spans="1:17" x14ac:dyDescent="0.25">
      <c r="A1533" s="2" t="s">
        <v>2846</v>
      </c>
      <c r="B1533" s="2" t="s">
        <v>2847</v>
      </c>
      <c r="C1533" s="2" t="s">
        <v>1427</v>
      </c>
      <c r="D1533" s="2" t="s">
        <v>1459</v>
      </c>
      <c r="E1533" s="2" t="s">
        <v>1460</v>
      </c>
      <c r="F1533" s="2" t="s">
        <v>1428</v>
      </c>
      <c r="G1533" s="2" t="s">
        <v>1522</v>
      </c>
      <c r="H1533" s="2" t="s">
        <v>1460</v>
      </c>
      <c r="I1533" s="2">
        <v>76953475</v>
      </c>
      <c r="J1533" s="2" t="s">
        <v>3246</v>
      </c>
      <c r="K1533" s="2" t="s">
        <v>2969</v>
      </c>
      <c r="L1533" s="2">
        <v>954</v>
      </c>
      <c r="M1533" s="2">
        <v>954</v>
      </c>
      <c r="N1533" s="2" t="str">
        <f t="shared" si="23"/>
        <v>91202914 - ANAJI, GOSTINSTVO, D.O.O.</v>
      </c>
      <c r="O1533" s="2">
        <v>91202914</v>
      </c>
      <c r="P1533" s="2" t="s">
        <v>4867</v>
      </c>
      <c r="Q1533" s="8">
        <v>5700</v>
      </c>
    </row>
    <row r="1534" spans="1:17" x14ac:dyDescent="0.25">
      <c r="A1534" s="2" t="s">
        <v>2846</v>
      </c>
      <c r="B1534" s="2" t="s">
        <v>2847</v>
      </c>
      <c r="C1534" s="2" t="s">
        <v>1427</v>
      </c>
      <c r="D1534" s="2" t="s">
        <v>1459</v>
      </c>
      <c r="E1534" s="2" t="s">
        <v>1460</v>
      </c>
      <c r="F1534" s="2" t="s">
        <v>1428</v>
      </c>
      <c r="G1534" s="2" t="s">
        <v>1522</v>
      </c>
      <c r="H1534" s="2" t="s">
        <v>1460</v>
      </c>
      <c r="I1534" s="2">
        <v>76953475</v>
      </c>
      <c r="J1534" s="2" t="s">
        <v>3246</v>
      </c>
      <c r="K1534" s="2" t="s">
        <v>2969</v>
      </c>
      <c r="L1534" s="2">
        <v>1217</v>
      </c>
      <c r="M1534" s="2">
        <v>1217</v>
      </c>
      <c r="N1534" s="2" t="str">
        <f t="shared" si="23"/>
        <v>91209188 - TISA, VGRAJEVANJE STAVBNEGA IN DRUGEGA POHIŠTVA, IVAN TURK S.P.</v>
      </c>
      <c r="O1534" s="2">
        <v>91209188</v>
      </c>
      <c r="P1534" s="2" t="s">
        <v>4868</v>
      </c>
      <c r="Q1534" s="8">
        <v>5100</v>
      </c>
    </row>
    <row r="1535" spans="1:17" x14ac:dyDescent="0.25">
      <c r="A1535" s="2" t="s">
        <v>2846</v>
      </c>
      <c r="B1535" s="2" t="s">
        <v>2847</v>
      </c>
      <c r="C1535" s="2" t="s">
        <v>1427</v>
      </c>
      <c r="D1535" s="2" t="s">
        <v>1459</v>
      </c>
      <c r="E1535" s="2" t="s">
        <v>1460</v>
      </c>
      <c r="F1535" s="2" t="s">
        <v>1428</v>
      </c>
      <c r="G1535" s="2" t="s">
        <v>1522</v>
      </c>
      <c r="H1535" s="2" t="s">
        <v>1460</v>
      </c>
      <c r="I1535" s="2">
        <v>76953475</v>
      </c>
      <c r="J1535" s="2" t="s">
        <v>3246</v>
      </c>
      <c r="K1535" s="2" t="s">
        <v>2969</v>
      </c>
      <c r="L1535" s="2">
        <v>988</v>
      </c>
      <c r="M1535" s="2">
        <v>988</v>
      </c>
      <c r="N1535" s="2" t="str">
        <f t="shared" si="23"/>
        <v>91260272 - VARŽET, PODJETJE ZA STORITVE IN TRGOVINO D.O.O.</v>
      </c>
      <c r="O1535" s="2">
        <v>91260272</v>
      </c>
      <c r="P1535" s="2" t="s">
        <v>4869</v>
      </c>
      <c r="Q1535" s="8">
        <v>5400</v>
      </c>
    </row>
    <row r="1536" spans="1:17" x14ac:dyDescent="0.25">
      <c r="A1536" s="2" t="s">
        <v>2846</v>
      </c>
      <c r="B1536" s="2" t="s">
        <v>2847</v>
      </c>
      <c r="C1536" s="2" t="s">
        <v>1427</v>
      </c>
      <c r="D1536" s="2" t="s">
        <v>1459</v>
      </c>
      <c r="E1536" s="2" t="s">
        <v>1460</v>
      </c>
      <c r="F1536" s="2" t="s">
        <v>1428</v>
      </c>
      <c r="G1536" s="2" t="s">
        <v>1522</v>
      </c>
      <c r="H1536" s="2" t="s">
        <v>1460</v>
      </c>
      <c r="I1536" s="2">
        <v>76953475</v>
      </c>
      <c r="J1536" s="2" t="s">
        <v>3246</v>
      </c>
      <c r="K1536" s="2" t="s">
        <v>2969</v>
      </c>
      <c r="L1536" s="2">
        <v>1880</v>
      </c>
      <c r="M1536" s="2">
        <v>1880</v>
      </c>
      <c r="N1536" s="2" t="str">
        <f t="shared" si="23"/>
        <v>91308453 - MIT-GS GOSTINSKE STORITVE D.O.O.</v>
      </c>
      <c r="O1536" s="2">
        <v>91308453</v>
      </c>
      <c r="P1536" s="2" t="s">
        <v>4870</v>
      </c>
      <c r="Q1536" s="8">
        <v>1800</v>
      </c>
    </row>
    <row r="1537" spans="1:17" x14ac:dyDescent="0.25">
      <c r="A1537" s="2" t="s">
        <v>2846</v>
      </c>
      <c r="B1537" s="2" t="s">
        <v>2847</v>
      </c>
      <c r="C1537" s="2" t="s">
        <v>1427</v>
      </c>
      <c r="D1537" s="2" t="s">
        <v>1459</v>
      </c>
      <c r="E1537" s="2" t="s">
        <v>1460</v>
      </c>
      <c r="F1537" s="2" t="s">
        <v>1428</v>
      </c>
      <c r="G1537" s="2" t="s">
        <v>1522</v>
      </c>
      <c r="H1537" s="2" t="s">
        <v>1460</v>
      </c>
      <c r="I1537" s="2">
        <v>76953475</v>
      </c>
      <c r="J1537" s="2" t="s">
        <v>3246</v>
      </c>
      <c r="K1537" s="2" t="s">
        <v>2969</v>
      </c>
      <c r="L1537" s="2">
        <v>2269</v>
      </c>
      <c r="M1537" s="2">
        <v>2269</v>
      </c>
      <c r="N1537" s="2" t="str">
        <f t="shared" si="23"/>
        <v>91376092 - ELEKTRO KOKOT, JANEZ KOKOT S.P.</v>
      </c>
      <c r="O1537" s="2">
        <v>91376092</v>
      </c>
      <c r="P1537" s="2" t="s">
        <v>4871</v>
      </c>
      <c r="Q1537" s="8">
        <v>900</v>
      </c>
    </row>
    <row r="1538" spans="1:17" x14ac:dyDescent="0.25">
      <c r="A1538" s="2" t="s">
        <v>2846</v>
      </c>
      <c r="B1538" s="2" t="s">
        <v>2847</v>
      </c>
      <c r="C1538" s="2" t="s">
        <v>1427</v>
      </c>
      <c r="D1538" s="2" t="s">
        <v>1459</v>
      </c>
      <c r="E1538" s="2" t="s">
        <v>1460</v>
      </c>
      <c r="F1538" s="2" t="s">
        <v>1428</v>
      </c>
      <c r="G1538" s="2" t="s">
        <v>1522</v>
      </c>
      <c r="H1538" s="2" t="s">
        <v>1460</v>
      </c>
      <c r="I1538" s="2">
        <v>76953475</v>
      </c>
      <c r="J1538" s="2" t="s">
        <v>3246</v>
      </c>
      <c r="K1538" s="2" t="s">
        <v>2969</v>
      </c>
      <c r="L1538" s="2">
        <v>1778</v>
      </c>
      <c r="M1538" s="2">
        <v>1778</v>
      </c>
      <c r="N1538" s="2" t="str">
        <f t="shared" si="23"/>
        <v>91457009 - IMPREGNACIJA D.O.O.</v>
      </c>
      <c r="O1538" s="2">
        <v>91457009</v>
      </c>
      <c r="P1538" s="2" t="s">
        <v>3687</v>
      </c>
      <c r="Q1538" s="8">
        <v>2160</v>
      </c>
    </row>
    <row r="1539" spans="1:17" x14ac:dyDescent="0.25">
      <c r="A1539" s="2" t="s">
        <v>2846</v>
      </c>
      <c r="B1539" s="2" t="s">
        <v>2847</v>
      </c>
      <c r="C1539" s="2" t="s">
        <v>1427</v>
      </c>
      <c r="D1539" s="2" t="s">
        <v>1459</v>
      </c>
      <c r="E1539" s="2" t="s">
        <v>1460</v>
      </c>
      <c r="F1539" s="2" t="s">
        <v>1428</v>
      </c>
      <c r="G1539" s="2" t="s">
        <v>1522</v>
      </c>
      <c r="H1539" s="2" t="s">
        <v>1460</v>
      </c>
      <c r="I1539" s="2">
        <v>76953475</v>
      </c>
      <c r="J1539" s="2" t="s">
        <v>3246</v>
      </c>
      <c r="K1539" s="2" t="s">
        <v>2969</v>
      </c>
      <c r="L1539" s="2">
        <v>1798</v>
      </c>
      <c r="M1539" s="2">
        <v>1798</v>
      </c>
      <c r="N1539" s="2" t="str">
        <f t="shared" ref="N1539:N1602" si="24">+CONCATENATE(O1539," - ",P1539)</f>
        <v>91465214 - GINS, D.O.O. GRADBENIŠTVO, INŽENIRING, NADZOR IN SVETOVANJE</v>
      </c>
      <c r="O1539" s="2">
        <v>91465214</v>
      </c>
      <c r="P1539" s="2" t="s">
        <v>4872</v>
      </c>
      <c r="Q1539" s="8">
        <v>2100</v>
      </c>
    </row>
    <row r="1540" spans="1:17" x14ac:dyDescent="0.25">
      <c r="A1540" s="2" t="s">
        <v>2846</v>
      </c>
      <c r="B1540" s="2" t="s">
        <v>2847</v>
      </c>
      <c r="C1540" s="2" t="s">
        <v>1427</v>
      </c>
      <c r="D1540" s="2" t="s">
        <v>1459</v>
      </c>
      <c r="E1540" s="2" t="s">
        <v>1460</v>
      </c>
      <c r="F1540" s="2" t="s">
        <v>1428</v>
      </c>
      <c r="G1540" s="2" t="s">
        <v>1522</v>
      </c>
      <c r="H1540" s="2" t="s">
        <v>1460</v>
      </c>
      <c r="I1540" s="2">
        <v>76953475</v>
      </c>
      <c r="J1540" s="2" t="s">
        <v>3246</v>
      </c>
      <c r="K1540" s="2" t="s">
        <v>2969</v>
      </c>
      <c r="L1540" s="2">
        <v>2065</v>
      </c>
      <c r="M1540" s="2">
        <v>2065</v>
      </c>
      <c r="N1540" s="2" t="str">
        <f t="shared" si="24"/>
        <v>91499097 - HME MEHATRONIKA, STROJEGRADNJA IN MEHATRONIČNA DEJAVNOST, D.O.O.</v>
      </c>
      <c r="O1540" s="2">
        <v>91499097</v>
      </c>
      <c r="P1540" s="2" t="s">
        <v>4873</v>
      </c>
      <c r="Q1540" s="8">
        <v>1500</v>
      </c>
    </row>
    <row r="1541" spans="1:17" x14ac:dyDescent="0.25">
      <c r="A1541" s="2" t="s">
        <v>2846</v>
      </c>
      <c r="B1541" s="2" t="s">
        <v>2847</v>
      </c>
      <c r="C1541" s="2" t="s">
        <v>1427</v>
      </c>
      <c r="D1541" s="2" t="s">
        <v>1459</v>
      </c>
      <c r="E1541" s="2" t="s">
        <v>1460</v>
      </c>
      <c r="F1541" s="2" t="s">
        <v>1428</v>
      </c>
      <c r="G1541" s="2" t="s">
        <v>1522</v>
      </c>
      <c r="H1541" s="2" t="s">
        <v>1460</v>
      </c>
      <c r="I1541" s="2">
        <v>76953475</v>
      </c>
      <c r="J1541" s="2" t="s">
        <v>3246</v>
      </c>
      <c r="K1541" s="2" t="s">
        <v>2969</v>
      </c>
      <c r="L1541" s="2">
        <v>2313</v>
      </c>
      <c r="M1541" s="2">
        <v>2313</v>
      </c>
      <c r="N1541" s="2" t="str">
        <f t="shared" si="24"/>
        <v>91511771 - TRIDIST, TRGOVINA, SVETOVANJE, D.O.O.</v>
      </c>
      <c r="O1541" s="2">
        <v>91511771</v>
      </c>
      <c r="P1541" s="2" t="s">
        <v>4874</v>
      </c>
      <c r="Q1541" s="8">
        <v>600</v>
      </c>
    </row>
    <row r="1542" spans="1:17" x14ac:dyDescent="0.25">
      <c r="A1542" s="2" t="s">
        <v>2846</v>
      </c>
      <c r="B1542" s="2" t="s">
        <v>2847</v>
      </c>
      <c r="C1542" s="2" t="s">
        <v>1427</v>
      </c>
      <c r="D1542" s="2" t="s">
        <v>1459</v>
      </c>
      <c r="E1542" s="2" t="s">
        <v>1460</v>
      </c>
      <c r="F1542" s="2" t="s">
        <v>1428</v>
      </c>
      <c r="G1542" s="2" t="s">
        <v>1522</v>
      </c>
      <c r="H1542" s="2" t="s">
        <v>1460</v>
      </c>
      <c r="I1542" s="2">
        <v>76953475</v>
      </c>
      <c r="J1542" s="2" t="s">
        <v>3246</v>
      </c>
      <c r="K1542" s="2" t="s">
        <v>2969</v>
      </c>
      <c r="L1542" s="2">
        <v>2315</v>
      </c>
      <c r="M1542" s="2">
        <v>2315</v>
      </c>
      <c r="N1542" s="2" t="str">
        <f t="shared" si="24"/>
        <v>91517214 - BONAJO, TRGOVINA, POSREDNIŠTVO IN ZASTOPSTVO, D.O.O.</v>
      </c>
      <c r="O1542" s="2">
        <v>91517214</v>
      </c>
      <c r="P1542" s="2" t="s">
        <v>4875</v>
      </c>
      <c r="Q1542" s="8">
        <v>600</v>
      </c>
    </row>
    <row r="1543" spans="1:17" x14ac:dyDescent="0.25">
      <c r="A1543" s="2" t="s">
        <v>2846</v>
      </c>
      <c r="B1543" s="2" t="s">
        <v>2847</v>
      </c>
      <c r="C1543" s="2" t="s">
        <v>1427</v>
      </c>
      <c r="D1543" s="2" t="s">
        <v>1459</v>
      </c>
      <c r="E1543" s="2" t="s">
        <v>1460</v>
      </c>
      <c r="F1543" s="2" t="s">
        <v>1428</v>
      </c>
      <c r="G1543" s="2" t="s">
        <v>1522</v>
      </c>
      <c r="H1543" s="2" t="s">
        <v>1460</v>
      </c>
      <c r="I1543" s="2">
        <v>76953475</v>
      </c>
      <c r="J1543" s="2" t="s">
        <v>3246</v>
      </c>
      <c r="K1543" s="2" t="s">
        <v>2969</v>
      </c>
      <c r="L1543" s="2">
        <v>1898</v>
      </c>
      <c r="M1543" s="2">
        <v>1898</v>
      </c>
      <c r="N1543" s="2" t="str">
        <f t="shared" si="24"/>
        <v>91636167 - MALE GRADNJE JASMINA DUCMAN S.P.</v>
      </c>
      <c r="O1543" s="2">
        <v>91636167</v>
      </c>
      <c r="P1543" s="2" t="s">
        <v>4876</v>
      </c>
      <c r="Q1543" s="8">
        <v>1800</v>
      </c>
    </row>
    <row r="1544" spans="1:17" x14ac:dyDescent="0.25">
      <c r="A1544" s="2" t="s">
        <v>2846</v>
      </c>
      <c r="B1544" s="2" t="s">
        <v>2847</v>
      </c>
      <c r="C1544" s="2" t="s">
        <v>1427</v>
      </c>
      <c r="D1544" s="2" t="s">
        <v>1459</v>
      </c>
      <c r="E1544" s="2" t="s">
        <v>1460</v>
      </c>
      <c r="F1544" s="2" t="s">
        <v>1428</v>
      </c>
      <c r="G1544" s="2" t="s">
        <v>1522</v>
      </c>
      <c r="H1544" s="2" t="s">
        <v>1460</v>
      </c>
      <c r="I1544" s="2">
        <v>76953475</v>
      </c>
      <c r="J1544" s="2" t="s">
        <v>3246</v>
      </c>
      <c r="K1544" s="2" t="s">
        <v>2969</v>
      </c>
      <c r="L1544" s="2">
        <v>2386</v>
      </c>
      <c r="M1544" s="2">
        <v>2386</v>
      </c>
      <c r="N1544" s="2" t="str">
        <f t="shared" si="24"/>
        <v>91670128 - AVTOSERVIS ANŽE VESEL S.P.</v>
      </c>
      <c r="O1544" s="2">
        <v>91670128</v>
      </c>
      <c r="P1544" s="2" t="s">
        <v>4877</v>
      </c>
      <c r="Q1544" s="8">
        <v>300</v>
      </c>
    </row>
    <row r="1545" spans="1:17" x14ac:dyDescent="0.25">
      <c r="A1545" s="2" t="s">
        <v>2846</v>
      </c>
      <c r="B1545" s="2" t="s">
        <v>2847</v>
      </c>
      <c r="C1545" s="2" t="s">
        <v>1427</v>
      </c>
      <c r="D1545" s="2" t="s">
        <v>1459</v>
      </c>
      <c r="E1545" s="2" t="s">
        <v>1460</v>
      </c>
      <c r="F1545" s="2" t="s">
        <v>1428</v>
      </c>
      <c r="G1545" s="2" t="s">
        <v>1522</v>
      </c>
      <c r="H1545" s="2" t="s">
        <v>1460</v>
      </c>
      <c r="I1545" s="2">
        <v>76953475</v>
      </c>
      <c r="J1545" s="2" t="s">
        <v>3246</v>
      </c>
      <c r="K1545" s="2" t="s">
        <v>2969</v>
      </c>
      <c r="L1545" s="2">
        <v>977</v>
      </c>
      <c r="M1545" s="2">
        <v>977</v>
      </c>
      <c r="N1545" s="2" t="str">
        <f t="shared" si="24"/>
        <v>91680468 - MURŠEC, POŽARNI INŽENIRING, SERVIS, TRGOVINA, SVETOVANJE IN ZASTOPANJE, D.O.O.</v>
      </c>
      <c r="O1545" s="2">
        <v>91680468</v>
      </c>
      <c r="P1545" s="2" t="s">
        <v>4878</v>
      </c>
      <c r="Q1545" s="8">
        <v>5400</v>
      </c>
    </row>
    <row r="1546" spans="1:17" x14ac:dyDescent="0.25">
      <c r="A1546" s="2" t="s">
        <v>2846</v>
      </c>
      <c r="B1546" s="2" t="s">
        <v>2847</v>
      </c>
      <c r="C1546" s="2" t="s">
        <v>1427</v>
      </c>
      <c r="D1546" s="2" t="s">
        <v>1459</v>
      </c>
      <c r="E1546" s="2" t="s">
        <v>1460</v>
      </c>
      <c r="F1546" s="2" t="s">
        <v>1428</v>
      </c>
      <c r="G1546" s="2" t="s">
        <v>1522</v>
      </c>
      <c r="H1546" s="2" t="s">
        <v>1460</v>
      </c>
      <c r="I1546" s="2">
        <v>76953475</v>
      </c>
      <c r="J1546" s="2" t="s">
        <v>3246</v>
      </c>
      <c r="K1546" s="2" t="s">
        <v>2969</v>
      </c>
      <c r="L1546" s="2">
        <v>1587</v>
      </c>
      <c r="M1546" s="2">
        <v>1587</v>
      </c>
      <c r="N1546" s="2" t="str">
        <f t="shared" si="24"/>
        <v>91704642 - ELEKTROINŠTALACIJE, ALJAŽ KOŠAK S.P.</v>
      </c>
      <c r="O1546" s="2">
        <v>91704642</v>
      </c>
      <c r="P1546" s="2" t="s">
        <v>4879</v>
      </c>
      <c r="Q1546" s="8">
        <v>2700</v>
      </c>
    </row>
    <row r="1547" spans="1:17" x14ac:dyDescent="0.25">
      <c r="A1547" s="2" t="s">
        <v>2846</v>
      </c>
      <c r="B1547" s="2" t="s">
        <v>2847</v>
      </c>
      <c r="C1547" s="2" t="s">
        <v>1427</v>
      </c>
      <c r="D1547" s="2" t="s">
        <v>1459</v>
      </c>
      <c r="E1547" s="2" t="s">
        <v>1460</v>
      </c>
      <c r="F1547" s="2" t="s">
        <v>1428</v>
      </c>
      <c r="G1547" s="2" t="s">
        <v>1522</v>
      </c>
      <c r="H1547" s="2" t="s">
        <v>1460</v>
      </c>
      <c r="I1547" s="2">
        <v>76953475</v>
      </c>
      <c r="J1547" s="2" t="s">
        <v>3246</v>
      </c>
      <c r="K1547" s="2" t="s">
        <v>2969</v>
      </c>
      <c r="L1547" s="2">
        <v>1866</v>
      </c>
      <c r="M1547" s="2">
        <v>1866</v>
      </c>
      <c r="N1547" s="2" t="str">
        <f t="shared" si="24"/>
        <v>91763509 - LAXAMENTUM, TRGOVINA Z MEDICINSKIMI PRIPOMOČKI, SANJA APLINC, S.P.</v>
      </c>
      <c r="O1547" s="2">
        <v>91763509</v>
      </c>
      <c r="P1547" s="2" t="s">
        <v>4880</v>
      </c>
      <c r="Q1547" s="8">
        <v>1800</v>
      </c>
    </row>
    <row r="1548" spans="1:17" x14ac:dyDescent="0.25">
      <c r="A1548" s="2" t="s">
        <v>2846</v>
      </c>
      <c r="B1548" s="2" t="s">
        <v>2847</v>
      </c>
      <c r="C1548" s="2" t="s">
        <v>1427</v>
      </c>
      <c r="D1548" s="2" t="s">
        <v>1459</v>
      </c>
      <c r="E1548" s="2" t="s">
        <v>1460</v>
      </c>
      <c r="F1548" s="2" t="s">
        <v>1428</v>
      </c>
      <c r="G1548" s="2" t="s">
        <v>1522</v>
      </c>
      <c r="H1548" s="2" t="s">
        <v>1460</v>
      </c>
      <c r="I1548" s="2">
        <v>76953475</v>
      </c>
      <c r="J1548" s="2" t="s">
        <v>3246</v>
      </c>
      <c r="K1548" s="2" t="s">
        <v>2969</v>
      </c>
      <c r="L1548" s="2">
        <v>1988</v>
      </c>
      <c r="M1548" s="2">
        <v>1988</v>
      </c>
      <c r="N1548" s="2" t="str">
        <f t="shared" si="24"/>
        <v>91831768 - FRIZERSKI STUDIO SEBA'S, SEBASTIJAN VORGUČIĆ, S.P.</v>
      </c>
      <c r="O1548" s="2">
        <v>91831768</v>
      </c>
      <c r="P1548" s="2" t="s">
        <v>4881</v>
      </c>
      <c r="Q1548" s="8">
        <v>1800</v>
      </c>
    </row>
    <row r="1549" spans="1:17" x14ac:dyDescent="0.25">
      <c r="A1549" s="2" t="s">
        <v>2846</v>
      </c>
      <c r="B1549" s="2" t="s">
        <v>2847</v>
      </c>
      <c r="C1549" s="2" t="s">
        <v>1427</v>
      </c>
      <c r="D1549" s="2" t="s">
        <v>1459</v>
      </c>
      <c r="E1549" s="2" t="s">
        <v>1460</v>
      </c>
      <c r="F1549" s="2" t="s">
        <v>1428</v>
      </c>
      <c r="G1549" s="2" t="s">
        <v>1522</v>
      </c>
      <c r="H1549" s="2" t="s">
        <v>1460</v>
      </c>
      <c r="I1549" s="2">
        <v>76953475</v>
      </c>
      <c r="J1549" s="2" t="s">
        <v>3246</v>
      </c>
      <c r="K1549" s="2" t="s">
        <v>2969</v>
      </c>
      <c r="L1549" s="2">
        <v>1007</v>
      </c>
      <c r="M1549" s="2">
        <v>1007</v>
      </c>
      <c r="N1549" s="2" t="str">
        <f t="shared" si="24"/>
        <v>91873444 - WEPIK, DIGITALNE IN TRAJNOSTNE TRANSFORMACIJE, D.O.O.</v>
      </c>
      <c r="O1549" s="2">
        <v>91873444</v>
      </c>
      <c r="P1549" s="2" t="s">
        <v>4882</v>
      </c>
      <c r="Q1549" s="8">
        <v>5400</v>
      </c>
    </row>
    <row r="1550" spans="1:17" x14ac:dyDescent="0.25">
      <c r="A1550" s="2" t="s">
        <v>2846</v>
      </c>
      <c r="B1550" s="2" t="s">
        <v>2847</v>
      </c>
      <c r="C1550" s="2" t="s">
        <v>1427</v>
      </c>
      <c r="D1550" s="2" t="s">
        <v>1459</v>
      </c>
      <c r="E1550" s="2" t="s">
        <v>1460</v>
      </c>
      <c r="F1550" s="2" t="s">
        <v>1428</v>
      </c>
      <c r="G1550" s="2" t="s">
        <v>1522</v>
      </c>
      <c r="H1550" s="2" t="s">
        <v>1460</v>
      </c>
      <c r="I1550" s="2">
        <v>76953475</v>
      </c>
      <c r="J1550" s="2" t="s">
        <v>3246</v>
      </c>
      <c r="K1550" s="2" t="s">
        <v>2969</v>
      </c>
      <c r="L1550" s="2">
        <v>1668</v>
      </c>
      <c r="M1550" s="2">
        <v>1668</v>
      </c>
      <c r="N1550" s="2" t="str">
        <f t="shared" si="24"/>
        <v>92076491 - AVTOPREVOZNIŠTVO SREČKO GORENAK S.P.</v>
      </c>
      <c r="O1550" s="2">
        <v>92076491</v>
      </c>
      <c r="P1550" s="2" t="s">
        <v>3688</v>
      </c>
      <c r="Q1550" s="8">
        <v>2400</v>
      </c>
    </row>
    <row r="1551" spans="1:17" x14ac:dyDescent="0.25">
      <c r="A1551" s="2" t="s">
        <v>2846</v>
      </c>
      <c r="B1551" s="2" t="s">
        <v>2847</v>
      </c>
      <c r="C1551" s="2" t="s">
        <v>1427</v>
      </c>
      <c r="D1551" s="2" t="s">
        <v>1459</v>
      </c>
      <c r="E1551" s="2" t="s">
        <v>1460</v>
      </c>
      <c r="F1551" s="2" t="s">
        <v>1428</v>
      </c>
      <c r="G1551" s="2" t="s">
        <v>1522</v>
      </c>
      <c r="H1551" s="2" t="s">
        <v>1460</v>
      </c>
      <c r="I1551" s="2">
        <v>76953475</v>
      </c>
      <c r="J1551" s="2" t="s">
        <v>3246</v>
      </c>
      <c r="K1551" s="2" t="s">
        <v>2969</v>
      </c>
      <c r="L1551" s="2">
        <v>1219</v>
      </c>
      <c r="M1551" s="2">
        <v>1219</v>
      </c>
      <c r="N1551" s="2" t="str">
        <f t="shared" si="24"/>
        <v>92140661 - PROELEKTRONIKA D.O.O. ZA TRGOVINO IN STORITVE, ZAGREB, PODRUŽNICA PROELEKTRONIKA CELJE</v>
      </c>
      <c r="O1551" s="2">
        <v>92140661</v>
      </c>
      <c r="P1551" s="2" t="s">
        <v>4883</v>
      </c>
      <c r="Q1551" s="8">
        <v>5100</v>
      </c>
    </row>
    <row r="1552" spans="1:17" x14ac:dyDescent="0.25">
      <c r="A1552" s="2" t="s">
        <v>2846</v>
      </c>
      <c r="B1552" s="2" t="s">
        <v>2847</v>
      </c>
      <c r="C1552" s="2" t="s">
        <v>1427</v>
      </c>
      <c r="D1552" s="2" t="s">
        <v>1459</v>
      </c>
      <c r="E1552" s="2" t="s">
        <v>1460</v>
      </c>
      <c r="F1552" s="2" t="s">
        <v>1428</v>
      </c>
      <c r="G1552" s="2" t="s">
        <v>1522</v>
      </c>
      <c r="H1552" s="2" t="s">
        <v>1460</v>
      </c>
      <c r="I1552" s="2">
        <v>76953475</v>
      </c>
      <c r="J1552" s="2" t="s">
        <v>3246</v>
      </c>
      <c r="K1552" s="2" t="s">
        <v>2969</v>
      </c>
      <c r="L1552" s="2">
        <v>2314</v>
      </c>
      <c r="M1552" s="2">
        <v>2314</v>
      </c>
      <c r="N1552" s="2" t="str">
        <f t="shared" si="24"/>
        <v>92206662 - LESTROJ, PODJETJE ZA TRGOVINO Z LESNIMI STROJI, D.O.O.</v>
      </c>
      <c r="O1552" s="2">
        <v>92206662</v>
      </c>
      <c r="P1552" s="2" t="s">
        <v>4884</v>
      </c>
      <c r="Q1552" s="8">
        <v>600</v>
      </c>
    </row>
    <row r="1553" spans="1:17" x14ac:dyDescent="0.25">
      <c r="A1553" s="2" t="s">
        <v>2846</v>
      </c>
      <c r="B1553" s="2" t="s">
        <v>2847</v>
      </c>
      <c r="C1553" s="2" t="s">
        <v>1427</v>
      </c>
      <c r="D1553" s="2" t="s">
        <v>1459</v>
      </c>
      <c r="E1553" s="2" t="s">
        <v>1460</v>
      </c>
      <c r="F1553" s="2" t="s">
        <v>1428</v>
      </c>
      <c r="G1553" s="2" t="s">
        <v>1522</v>
      </c>
      <c r="H1553" s="2" t="s">
        <v>1460</v>
      </c>
      <c r="I1553" s="2">
        <v>76953475</v>
      </c>
      <c r="J1553" s="2" t="s">
        <v>3246</v>
      </c>
      <c r="K1553" s="2" t="s">
        <v>2969</v>
      </c>
      <c r="L1553" s="2">
        <v>2113</v>
      </c>
      <c r="M1553" s="2">
        <v>2113</v>
      </c>
      <c r="N1553" s="2" t="str">
        <f t="shared" si="24"/>
        <v>92207855 - ZIDARSTVO IN FASADERSTVO ANTON ŠINKOVEC S.P.</v>
      </c>
      <c r="O1553" s="2">
        <v>92207855</v>
      </c>
      <c r="P1553" s="2" t="s">
        <v>3689</v>
      </c>
      <c r="Q1553" s="8">
        <v>1440</v>
      </c>
    </row>
    <row r="1554" spans="1:17" x14ac:dyDescent="0.25">
      <c r="A1554" s="2" t="s">
        <v>2846</v>
      </c>
      <c r="B1554" s="2" t="s">
        <v>2847</v>
      </c>
      <c r="C1554" s="2" t="s">
        <v>1427</v>
      </c>
      <c r="D1554" s="2" t="s">
        <v>1459</v>
      </c>
      <c r="E1554" s="2" t="s">
        <v>1460</v>
      </c>
      <c r="F1554" s="2" t="s">
        <v>1428</v>
      </c>
      <c r="G1554" s="2" t="s">
        <v>1522</v>
      </c>
      <c r="H1554" s="2" t="s">
        <v>1460</v>
      </c>
      <c r="I1554" s="2">
        <v>76953475</v>
      </c>
      <c r="J1554" s="2" t="s">
        <v>3246</v>
      </c>
      <c r="K1554" s="2" t="s">
        <v>2969</v>
      </c>
      <c r="L1554" s="2">
        <v>937</v>
      </c>
      <c r="M1554" s="2">
        <v>937</v>
      </c>
      <c r="N1554" s="2" t="str">
        <f t="shared" si="24"/>
        <v>92216862 - 3DMED, PROIZVODNJA, TRGOVINA IZOBRAŽEVANJE IN DRUGE STORITVE, D.O.O.</v>
      </c>
      <c r="O1554" s="2">
        <v>92216862</v>
      </c>
      <c r="P1554" s="2" t="s">
        <v>4885</v>
      </c>
      <c r="Q1554" s="8">
        <v>5906.85</v>
      </c>
    </row>
    <row r="1555" spans="1:17" x14ac:dyDescent="0.25">
      <c r="A1555" s="2" t="s">
        <v>2846</v>
      </c>
      <c r="B1555" s="2" t="s">
        <v>2847</v>
      </c>
      <c r="C1555" s="2" t="s">
        <v>1427</v>
      </c>
      <c r="D1555" s="2" t="s">
        <v>1459</v>
      </c>
      <c r="E1555" s="2" t="s">
        <v>1460</v>
      </c>
      <c r="F1555" s="2" t="s">
        <v>1428</v>
      </c>
      <c r="G1555" s="2" t="s">
        <v>1522</v>
      </c>
      <c r="H1555" s="2" t="s">
        <v>1460</v>
      </c>
      <c r="I1555" s="2">
        <v>76953475</v>
      </c>
      <c r="J1555" s="2" t="s">
        <v>3246</v>
      </c>
      <c r="K1555" s="2" t="s">
        <v>2969</v>
      </c>
      <c r="L1555" s="2">
        <v>1903</v>
      </c>
      <c r="M1555" s="2">
        <v>1903</v>
      </c>
      <c r="N1555" s="2" t="str">
        <f t="shared" si="24"/>
        <v>92341179 - GOSTILNA PRI KRANJCU FRANCI TOMAŽIČ S.P.</v>
      </c>
      <c r="O1555" s="2">
        <v>92341179</v>
      </c>
      <c r="P1555" s="2" t="s">
        <v>3690</v>
      </c>
      <c r="Q1555" s="8">
        <v>1800</v>
      </c>
    </row>
    <row r="1556" spans="1:17" x14ac:dyDescent="0.25">
      <c r="A1556" s="2" t="s">
        <v>2846</v>
      </c>
      <c r="B1556" s="2" t="s">
        <v>2847</v>
      </c>
      <c r="C1556" s="2" t="s">
        <v>1427</v>
      </c>
      <c r="D1556" s="2" t="s">
        <v>1459</v>
      </c>
      <c r="E1556" s="2" t="s">
        <v>1460</v>
      </c>
      <c r="F1556" s="2" t="s">
        <v>1428</v>
      </c>
      <c r="G1556" s="2" t="s">
        <v>1522</v>
      </c>
      <c r="H1556" s="2" t="s">
        <v>1460</v>
      </c>
      <c r="I1556" s="2">
        <v>76953475</v>
      </c>
      <c r="J1556" s="2" t="s">
        <v>3246</v>
      </c>
      <c r="K1556" s="2" t="s">
        <v>2969</v>
      </c>
      <c r="L1556" s="2">
        <v>1210</v>
      </c>
      <c r="M1556" s="2">
        <v>1210</v>
      </c>
      <c r="N1556" s="2" t="str">
        <f t="shared" si="24"/>
        <v>92590136 - GP SKOK, PODJETJE ZA GRADBENIŠTVO, TRGOVINO IN STORITVE, D.O.O. MENGEŠ</v>
      </c>
      <c r="O1556" s="2">
        <v>92590136</v>
      </c>
      <c r="P1556" s="2" t="s">
        <v>4886</v>
      </c>
      <c r="Q1556" s="8">
        <v>5188.6499999999996</v>
      </c>
    </row>
    <row r="1557" spans="1:17" x14ac:dyDescent="0.25">
      <c r="A1557" s="2" t="s">
        <v>2846</v>
      </c>
      <c r="B1557" s="2" t="s">
        <v>2847</v>
      </c>
      <c r="C1557" s="2" t="s">
        <v>1427</v>
      </c>
      <c r="D1557" s="2" t="s">
        <v>1459</v>
      </c>
      <c r="E1557" s="2" t="s">
        <v>1460</v>
      </c>
      <c r="F1557" s="2" t="s">
        <v>1428</v>
      </c>
      <c r="G1557" s="2" t="s">
        <v>1522</v>
      </c>
      <c r="H1557" s="2" t="s">
        <v>1460</v>
      </c>
      <c r="I1557" s="2">
        <v>76953475</v>
      </c>
      <c r="J1557" s="2" t="s">
        <v>3246</v>
      </c>
      <c r="K1557" s="2" t="s">
        <v>2969</v>
      </c>
      <c r="L1557" s="2">
        <v>1756</v>
      </c>
      <c r="M1557" s="2">
        <v>1756</v>
      </c>
      <c r="N1557" s="2" t="str">
        <f t="shared" si="24"/>
        <v>92641768 - ROLINE PROIZVODNJA IN MARKETING D.O.O.</v>
      </c>
      <c r="O1557" s="2">
        <v>92641768</v>
      </c>
      <c r="P1557" s="2" t="s">
        <v>4887</v>
      </c>
      <c r="Q1557" s="8">
        <v>2178.2399999999998</v>
      </c>
    </row>
    <row r="1558" spans="1:17" x14ac:dyDescent="0.25">
      <c r="A1558" s="2" t="s">
        <v>2846</v>
      </c>
      <c r="B1558" s="2" t="s">
        <v>2847</v>
      </c>
      <c r="C1558" s="2" t="s">
        <v>1427</v>
      </c>
      <c r="D1558" s="2" t="s">
        <v>1459</v>
      </c>
      <c r="E1558" s="2" t="s">
        <v>1460</v>
      </c>
      <c r="F1558" s="2" t="s">
        <v>1428</v>
      </c>
      <c r="G1558" s="2" t="s">
        <v>1522</v>
      </c>
      <c r="H1558" s="2" t="s">
        <v>1460</v>
      </c>
      <c r="I1558" s="2">
        <v>76953475</v>
      </c>
      <c r="J1558" s="2" t="s">
        <v>3246</v>
      </c>
      <c r="K1558" s="2" t="s">
        <v>2969</v>
      </c>
      <c r="L1558" s="2">
        <v>1872</v>
      </c>
      <c r="M1558" s="2">
        <v>1872</v>
      </c>
      <c r="N1558" s="2" t="str">
        <f t="shared" si="24"/>
        <v>92648746 - KMETIJSKO GOZDARSKA ZADRUGA LITIJA, Z.O.O.</v>
      </c>
      <c r="O1558" s="2">
        <v>92648746</v>
      </c>
      <c r="P1558" s="2" t="s">
        <v>4888</v>
      </c>
      <c r="Q1558" s="8">
        <v>1800</v>
      </c>
    </row>
    <row r="1559" spans="1:17" x14ac:dyDescent="0.25">
      <c r="A1559" s="2" t="s">
        <v>2846</v>
      </c>
      <c r="B1559" s="2" t="s">
        <v>2847</v>
      </c>
      <c r="C1559" s="2" t="s">
        <v>1427</v>
      </c>
      <c r="D1559" s="2" t="s">
        <v>1459</v>
      </c>
      <c r="E1559" s="2" t="s">
        <v>1460</v>
      </c>
      <c r="F1559" s="2" t="s">
        <v>1428</v>
      </c>
      <c r="G1559" s="2" t="s">
        <v>1522</v>
      </c>
      <c r="H1559" s="2" t="s">
        <v>1460</v>
      </c>
      <c r="I1559" s="2">
        <v>76953475</v>
      </c>
      <c r="J1559" s="2" t="s">
        <v>3246</v>
      </c>
      <c r="K1559" s="2" t="s">
        <v>2969</v>
      </c>
      <c r="L1559" s="2">
        <v>1990</v>
      </c>
      <c r="M1559" s="2">
        <v>1990</v>
      </c>
      <c r="N1559" s="2" t="str">
        <f t="shared" si="24"/>
        <v>92689418 - TISKANI BETONI TALETOVIĆ, GRADBENA DELA, D.O.O.</v>
      </c>
      <c r="O1559" s="2">
        <v>92689418</v>
      </c>
      <c r="P1559" s="2" t="s">
        <v>4889</v>
      </c>
      <c r="Q1559" s="8">
        <v>1800</v>
      </c>
    </row>
    <row r="1560" spans="1:17" x14ac:dyDescent="0.25">
      <c r="A1560" s="2" t="s">
        <v>2846</v>
      </c>
      <c r="B1560" s="2" t="s">
        <v>2847</v>
      </c>
      <c r="C1560" s="2" t="s">
        <v>1427</v>
      </c>
      <c r="D1560" s="2" t="s">
        <v>1459</v>
      </c>
      <c r="E1560" s="2" t="s">
        <v>1460</v>
      </c>
      <c r="F1560" s="2" t="s">
        <v>1428</v>
      </c>
      <c r="G1560" s="2" t="s">
        <v>1522</v>
      </c>
      <c r="H1560" s="2" t="s">
        <v>1460</v>
      </c>
      <c r="I1560" s="2">
        <v>76953475</v>
      </c>
      <c r="J1560" s="2" t="s">
        <v>3246</v>
      </c>
      <c r="K1560" s="2" t="s">
        <v>2969</v>
      </c>
      <c r="L1560" s="2">
        <v>1904</v>
      </c>
      <c r="M1560" s="2">
        <v>1904</v>
      </c>
      <c r="N1560" s="2" t="str">
        <f t="shared" si="24"/>
        <v>92717675 - MLAKAR MAKS S.P.-CAR MAX AVTOMEHANIKA</v>
      </c>
      <c r="O1560" s="2">
        <v>92717675</v>
      </c>
      <c r="P1560" s="2" t="s">
        <v>3691</v>
      </c>
      <c r="Q1560" s="8">
        <v>1800</v>
      </c>
    </row>
    <row r="1561" spans="1:17" x14ac:dyDescent="0.25">
      <c r="A1561" s="2" t="s">
        <v>2846</v>
      </c>
      <c r="B1561" s="2" t="s">
        <v>2847</v>
      </c>
      <c r="C1561" s="2" t="s">
        <v>1427</v>
      </c>
      <c r="D1561" s="2" t="s">
        <v>1459</v>
      </c>
      <c r="E1561" s="2" t="s">
        <v>1460</v>
      </c>
      <c r="F1561" s="2" t="s">
        <v>1428</v>
      </c>
      <c r="G1561" s="2" t="s">
        <v>1522</v>
      </c>
      <c r="H1561" s="2" t="s">
        <v>1460</v>
      </c>
      <c r="I1561" s="2">
        <v>76953475</v>
      </c>
      <c r="J1561" s="2" t="s">
        <v>3246</v>
      </c>
      <c r="K1561" s="2" t="s">
        <v>2969</v>
      </c>
      <c r="L1561" s="2">
        <v>980</v>
      </c>
      <c r="M1561" s="2">
        <v>980</v>
      </c>
      <c r="N1561" s="2" t="str">
        <f t="shared" si="24"/>
        <v>92831516 - SVETKOM, SVETOVANJE IN KOMUNIKACIJA, D.O.O.</v>
      </c>
      <c r="O1561" s="2">
        <v>92831516</v>
      </c>
      <c r="P1561" s="2" t="s">
        <v>4890</v>
      </c>
      <c r="Q1561" s="8">
        <v>5400</v>
      </c>
    </row>
    <row r="1562" spans="1:17" x14ac:dyDescent="0.25">
      <c r="A1562" s="2" t="s">
        <v>2846</v>
      </c>
      <c r="B1562" s="2" t="s">
        <v>2847</v>
      </c>
      <c r="C1562" s="2" t="s">
        <v>1427</v>
      </c>
      <c r="D1562" s="2" t="s">
        <v>1459</v>
      </c>
      <c r="E1562" s="2" t="s">
        <v>1460</v>
      </c>
      <c r="F1562" s="2" t="s">
        <v>1428</v>
      </c>
      <c r="G1562" s="2" t="s">
        <v>1522</v>
      </c>
      <c r="H1562" s="2" t="s">
        <v>1460</v>
      </c>
      <c r="I1562" s="2">
        <v>76953475</v>
      </c>
      <c r="J1562" s="2" t="s">
        <v>3246</v>
      </c>
      <c r="K1562" s="2" t="s">
        <v>2969</v>
      </c>
      <c r="L1562" s="2">
        <v>1347</v>
      </c>
      <c r="M1562" s="2">
        <v>1347</v>
      </c>
      <c r="N1562" s="2" t="str">
        <f t="shared" si="24"/>
        <v>92873103 - IMPRESO, TISKARSTVO IN STORITVE, D.O.O.</v>
      </c>
      <c r="O1562" s="2">
        <v>92873103</v>
      </c>
      <c r="P1562" s="2" t="s">
        <v>4891</v>
      </c>
      <c r="Q1562" s="8">
        <v>4500</v>
      </c>
    </row>
    <row r="1563" spans="1:17" x14ac:dyDescent="0.25">
      <c r="A1563" s="2" t="s">
        <v>2846</v>
      </c>
      <c r="B1563" s="2" t="s">
        <v>2847</v>
      </c>
      <c r="C1563" s="2" t="s">
        <v>1427</v>
      </c>
      <c r="D1563" s="2" t="s">
        <v>1459</v>
      </c>
      <c r="E1563" s="2" t="s">
        <v>1460</v>
      </c>
      <c r="F1563" s="2" t="s">
        <v>1428</v>
      </c>
      <c r="G1563" s="2" t="s">
        <v>1522</v>
      </c>
      <c r="H1563" s="2" t="s">
        <v>1460</v>
      </c>
      <c r="I1563" s="2">
        <v>76953475</v>
      </c>
      <c r="J1563" s="2" t="s">
        <v>3246</v>
      </c>
      <c r="K1563" s="2" t="s">
        <v>2969</v>
      </c>
      <c r="L1563" s="2">
        <v>2068</v>
      </c>
      <c r="M1563" s="2">
        <v>2068</v>
      </c>
      <c r="N1563" s="2" t="str">
        <f t="shared" si="24"/>
        <v>92877451 - MI-LES VGRAJEVANJE STAVBNEGA POHIŠTVA MITJA KRALJ S.P.</v>
      </c>
      <c r="O1563" s="2">
        <v>92877451</v>
      </c>
      <c r="P1563" s="2" t="s">
        <v>4892</v>
      </c>
      <c r="Q1563" s="8">
        <v>1500</v>
      </c>
    </row>
    <row r="1564" spans="1:17" x14ac:dyDescent="0.25">
      <c r="A1564" s="2" t="s">
        <v>2846</v>
      </c>
      <c r="B1564" s="2" t="s">
        <v>2847</v>
      </c>
      <c r="C1564" s="2" t="s">
        <v>1427</v>
      </c>
      <c r="D1564" s="2" t="s">
        <v>1459</v>
      </c>
      <c r="E1564" s="2" t="s">
        <v>1460</v>
      </c>
      <c r="F1564" s="2" t="s">
        <v>1428</v>
      </c>
      <c r="G1564" s="2" t="s">
        <v>1522</v>
      </c>
      <c r="H1564" s="2" t="s">
        <v>1460</v>
      </c>
      <c r="I1564" s="2">
        <v>76953475</v>
      </c>
      <c r="J1564" s="2" t="s">
        <v>3246</v>
      </c>
      <c r="K1564" s="2" t="s">
        <v>2969</v>
      </c>
      <c r="L1564" s="2">
        <v>1876</v>
      </c>
      <c r="M1564" s="2">
        <v>1876</v>
      </c>
      <c r="N1564" s="2" t="str">
        <f t="shared" si="24"/>
        <v>92939350 - UR-ING GRADBENI INŽENIRING IN SVETOVANJE, URŠKA ROŽIČ S.P.</v>
      </c>
      <c r="O1564" s="2">
        <v>92939350</v>
      </c>
      <c r="P1564" s="2" t="s">
        <v>4893</v>
      </c>
      <c r="Q1564" s="8">
        <v>1800</v>
      </c>
    </row>
    <row r="1565" spans="1:17" x14ac:dyDescent="0.25">
      <c r="A1565" s="2" t="s">
        <v>2846</v>
      </c>
      <c r="B1565" s="2" t="s">
        <v>2847</v>
      </c>
      <c r="C1565" s="2" t="s">
        <v>1427</v>
      </c>
      <c r="D1565" s="2" t="s">
        <v>1459</v>
      </c>
      <c r="E1565" s="2" t="s">
        <v>1460</v>
      </c>
      <c r="F1565" s="2" t="s">
        <v>1428</v>
      </c>
      <c r="G1565" s="2" t="s">
        <v>1522</v>
      </c>
      <c r="H1565" s="2" t="s">
        <v>1460</v>
      </c>
      <c r="I1565" s="2">
        <v>76953475</v>
      </c>
      <c r="J1565" s="2" t="s">
        <v>3246</v>
      </c>
      <c r="K1565" s="2" t="s">
        <v>2969</v>
      </c>
      <c r="L1565" s="2">
        <v>1003</v>
      </c>
      <c r="M1565" s="2">
        <v>1003</v>
      </c>
      <c r="N1565" s="2" t="str">
        <f t="shared" si="24"/>
        <v>93031092 - TOKAS INŽENIRING, ZAKLJUČNA GRADBENA DELA, D.O.O.</v>
      </c>
      <c r="O1565" s="2">
        <v>93031092</v>
      </c>
      <c r="P1565" s="2" t="s">
        <v>4894</v>
      </c>
      <c r="Q1565" s="8">
        <v>5400</v>
      </c>
    </row>
    <row r="1566" spans="1:17" x14ac:dyDescent="0.25">
      <c r="A1566" s="2" t="s">
        <v>2846</v>
      </c>
      <c r="B1566" s="2" t="s">
        <v>2847</v>
      </c>
      <c r="C1566" s="2" t="s">
        <v>1427</v>
      </c>
      <c r="D1566" s="2" t="s">
        <v>1459</v>
      </c>
      <c r="E1566" s="2" t="s">
        <v>1460</v>
      </c>
      <c r="F1566" s="2" t="s">
        <v>1428</v>
      </c>
      <c r="G1566" s="2" t="s">
        <v>1522</v>
      </c>
      <c r="H1566" s="2" t="s">
        <v>1460</v>
      </c>
      <c r="I1566" s="2">
        <v>76953475</v>
      </c>
      <c r="J1566" s="2" t="s">
        <v>3246</v>
      </c>
      <c r="K1566" s="2" t="s">
        <v>2969</v>
      </c>
      <c r="L1566" s="2">
        <v>992</v>
      </c>
      <c r="M1566" s="2">
        <v>992</v>
      </c>
      <c r="N1566" s="2" t="str">
        <f t="shared" si="24"/>
        <v>93133553 - V-TR VASJA TRANSPORT D.O.O.</v>
      </c>
      <c r="O1566" s="2">
        <v>93133553</v>
      </c>
      <c r="P1566" s="2" t="s">
        <v>4895</v>
      </c>
      <c r="Q1566" s="8">
        <v>5400</v>
      </c>
    </row>
    <row r="1567" spans="1:17" x14ac:dyDescent="0.25">
      <c r="A1567" s="2" t="s">
        <v>2846</v>
      </c>
      <c r="B1567" s="2" t="s">
        <v>2847</v>
      </c>
      <c r="C1567" s="2" t="s">
        <v>1427</v>
      </c>
      <c r="D1567" s="2" t="s">
        <v>1459</v>
      </c>
      <c r="E1567" s="2" t="s">
        <v>1460</v>
      </c>
      <c r="F1567" s="2" t="s">
        <v>1428</v>
      </c>
      <c r="G1567" s="2" t="s">
        <v>1522</v>
      </c>
      <c r="H1567" s="2" t="s">
        <v>1460</v>
      </c>
      <c r="I1567" s="2">
        <v>76953475</v>
      </c>
      <c r="J1567" s="2" t="s">
        <v>3246</v>
      </c>
      <c r="K1567" s="2" t="s">
        <v>2969</v>
      </c>
      <c r="L1567" s="2">
        <v>776</v>
      </c>
      <c r="M1567" s="2">
        <v>776</v>
      </c>
      <c r="N1567" s="2" t="str">
        <f t="shared" si="24"/>
        <v>93133901 - UJEDA, SPLETNA PRODAJA, D.O.O.</v>
      </c>
      <c r="O1567" s="2">
        <v>93133901</v>
      </c>
      <c r="P1567" s="2" t="s">
        <v>4896</v>
      </c>
      <c r="Q1567" s="8">
        <v>10500</v>
      </c>
    </row>
    <row r="1568" spans="1:17" x14ac:dyDescent="0.25">
      <c r="A1568" s="2" t="s">
        <v>2846</v>
      </c>
      <c r="B1568" s="2" t="s">
        <v>2847</v>
      </c>
      <c r="C1568" s="2" t="s">
        <v>1427</v>
      </c>
      <c r="D1568" s="2" t="s">
        <v>1459</v>
      </c>
      <c r="E1568" s="2" t="s">
        <v>1460</v>
      </c>
      <c r="F1568" s="2" t="s">
        <v>1428</v>
      </c>
      <c r="G1568" s="2" t="s">
        <v>1522</v>
      </c>
      <c r="H1568" s="2" t="s">
        <v>1460</v>
      </c>
      <c r="I1568" s="2">
        <v>76953475</v>
      </c>
      <c r="J1568" s="2" t="s">
        <v>3246</v>
      </c>
      <c r="K1568" s="2" t="s">
        <v>2969</v>
      </c>
      <c r="L1568" s="2">
        <v>975</v>
      </c>
      <c r="M1568" s="2">
        <v>975</v>
      </c>
      <c r="N1568" s="2" t="str">
        <f t="shared" si="24"/>
        <v>93141394 - DO AVTA, TRGOVINA Z VOZILI, D.O.O.</v>
      </c>
      <c r="O1568" s="2">
        <v>93141394</v>
      </c>
      <c r="P1568" s="2" t="s">
        <v>4897</v>
      </c>
      <c r="Q1568" s="8">
        <v>5400</v>
      </c>
    </row>
    <row r="1569" spans="1:17" x14ac:dyDescent="0.25">
      <c r="A1569" s="2" t="s">
        <v>2846</v>
      </c>
      <c r="B1569" s="2" t="s">
        <v>2847</v>
      </c>
      <c r="C1569" s="2" t="s">
        <v>1427</v>
      </c>
      <c r="D1569" s="2" t="s">
        <v>1459</v>
      </c>
      <c r="E1569" s="2" t="s">
        <v>1460</v>
      </c>
      <c r="F1569" s="2" t="s">
        <v>1428</v>
      </c>
      <c r="G1569" s="2" t="s">
        <v>1522</v>
      </c>
      <c r="H1569" s="2" t="s">
        <v>1460</v>
      </c>
      <c r="I1569" s="2">
        <v>76953475</v>
      </c>
      <c r="J1569" s="2" t="s">
        <v>3246</v>
      </c>
      <c r="K1569" s="2" t="s">
        <v>2969</v>
      </c>
      <c r="L1569" s="2">
        <v>1271</v>
      </c>
      <c r="M1569" s="2">
        <v>1271</v>
      </c>
      <c r="N1569" s="2" t="str">
        <f t="shared" si="24"/>
        <v>93189842 - GP CONA, GOSTINSTVO IN GRADBENIŠTVO, D.O.O.</v>
      </c>
      <c r="O1569" s="2">
        <v>93189842</v>
      </c>
      <c r="P1569" s="2" t="s">
        <v>4898</v>
      </c>
      <c r="Q1569" s="8">
        <v>4800</v>
      </c>
    </row>
    <row r="1570" spans="1:17" x14ac:dyDescent="0.25">
      <c r="A1570" s="2" t="s">
        <v>2846</v>
      </c>
      <c r="B1570" s="2" t="s">
        <v>2847</v>
      </c>
      <c r="C1570" s="2" t="s">
        <v>1427</v>
      </c>
      <c r="D1570" s="2" t="s">
        <v>1459</v>
      </c>
      <c r="E1570" s="2" t="s">
        <v>1460</v>
      </c>
      <c r="F1570" s="2" t="s">
        <v>1428</v>
      </c>
      <c r="G1570" s="2" t="s">
        <v>1522</v>
      </c>
      <c r="H1570" s="2" t="s">
        <v>1460</v>
      </c>
      <c r="I1570" s="2">
        <v>76953475</v>
      </c>
      <c r="J1570" s="2" t="s">
        <v>3246</v>
      </c>
      <c r="K1570" s="2" t="s">
        <v>2969</v>
      </c>
      <c r="L1570" s="2">
        <v>1489</v>
      </c>
      <c r="M1570" s="2">
        <v>1489</v>
      </c>
      <c r="N1570" s="2" t="str">
        <f t="shared" si="24"/>
        <v>93210132 - HIJA GOSTINSTVO IN TURIZEM D.O.O.</v>
      </c>
      <c r="O1570" s="2">
        <v>93210132</v>
      </c>
      <c r="P1570" s="2" t="s">
        <v>4899</v>
      </c>
      <c r="Q1570" s="8">
        <v>3487.15</v>
      </c>
    </row>
    <row r="1571" spans="1:17" x14ac:dyDescent="0.25">
      <c r="A1571" s="2" t="s">
        <v>2846</v>
      </c>
      <c r="B1571" s="2" t="s">
        <v>2847</v>
      </c>
      <c r="C1571" s="2" t="s">
        <v>1427</v>
      </c>
      <c r="D1571" s="2" t="s">
        <v>1459</v>
      </c>
      <c r="E1571" s="2" t="s">
        <v>1460</v>
      </c>
      <c r="F1571" s="2" t="s">
        <v>1428</v>
      </c>
      <c r="G1571" s="2" t="s">
        <v>1522</v>
      </c>
      <c r="H1571" s="2" t="s">
        <v>1460</v>
      </c>
      <c r="I1571" s="2">
        <v>76953475</v>
      </c>
      <c r="J1571" s="2" t="s">
        <v>3246</v>
      </c>
      <c r="K1571" s="2" t="s">
        <v>2969</v>
      </c>
      <c r="L1571" s="2">
        <v>2229</v>
      </c>
      <c r="M1571" s="2">
        <v>2229</v>
      </c>
      <c r="N1571" s="2" t="str">
        <f t="shared" si="24"/>
        <v>93229291 - VP RADLJE OB DRAVI VETERINARSKA POSTAJA D.O.O.</v>
      </c>
      <c r="O1571" s="2">
        <v>93229291</v>
      </c>
      <c r="P1571" s="2" t="s">
        <v>4900</v>
      </c>
      <c r="Q1571" s="8">
        <v>900</v>
      </c>
    </row>
    <row r="1572" spans="1:17" x14ac:dyDescent="0.25">
      <c r="A1572" s="2" t="s">
        <v>2846</v>
      </c>
      <c r="B1572" s="2" t="s">
        <v>2847</v>
      </c>
      <c r="C1572" s="2" t="s">
        <v>1427</v>
      </c>
      <c r="D1572" s="2" t="s">
        <v>1459</v>
      </c>
      <c r="E1572" s="2" t="s">
        <v>1460</v>
      </c>
      <c r="F1572" s="2" t="s">
        <v>1428</v>
      </c>
      <c r="G1572" s="2" t="s">
        <v>1522</v>
      </c>
      <c r="H1572" s="2" t="s">
        <v>1460</v>
      </c>
      <c r="I1572" s="2">
        <v>76953475</v>
      </c>
      <c r="J1572" s="2" t="s">
        <v>3246</v>
      </c>
      <c r="K1572" s="2" t="s">
        <v>2969</v>
      </c>
      <c r="L1572" s="2">
        <v>870</v>
      </c>
      <c r="M1572" s="2">
        <v>870</v>
      </c>
      <c r="N1572" s="2" t="str">
        <f t="shared" si="24"/>
        <v>93237120 - LUNAR, ORODJARSTVO, D.O.O.</v>
      </c>
      <c r="O1572" s="2">
        <v>93237120</v>
      </c>
      <c r="P1572" s="2" t="s">
        <v>1444</v>
      </c>
      <c r="Q1572" s="8">
        <v>6480</v>
      </c>
    </row>
    <row r="1573" spans="1:17" x14ac:dyDescent="0.25">
      <c r="A1573" s="2" t="s">
        <v>2846</v>
      </c>
      <c r="B1573" s="2" t="s">
        <v>2847</v>
      </c>
      <c r="C1573" s="2" t="s">
        <v>1427</v>
      </c>
      <c r="D1573" s="2" t="s">
        <v>1459</v>
      </c>
      <c r="E1573" s="2" t="s">
        <v>1460</v>
      </c>
      <c r="F1573" s="2" t="s">
        <v>1428</v>
      </c>
      <c r="G1573" s="2" t="s">
        <v>1522</v>
      </c>
      <c r="H1573" s="2" t="s">
        <v>1460</v>
      </c>
      <c r="I1573" s="2">
        <v>76953475</v>
      </c>
      <c r="J1573" s="2" t="s">
        <v>3246</v>
      </c>
      <c r="K1573" s="2" t="s">
        <v>2969</v>
      </c>
      <c r="L1573" s="2">
        <v>2310</v>
      </c>
      <c r="M1573" s="2">
        <v>2310</v>
      </c>
      <c r="N1573" s="2" t="str">
        <f t="shared" si="24"/>
        <v>93339437 - AQUALINK, DIGITALIZACIJA SISTEMOV, D.O.O.</v>
      </c>
      <c r="O1573" s="2">
        <v>93339437</v>
      </c>
      <c r="P1573" s="2" t="s">
        <v>4901</v>
      </c>
      <c r="Q1573" s="8">
        <v>600</v>
      </c>
    </row>
    <row r="1574" spans="1:17" x14ac:dyDescent="0.25">
      <c r="A1574" s="2" t="s">
        <v>2846</v>
      </c>
      <c r="B1574" s="2" t="s">
        <v>2847</v>
      </c>
      <c r="C1574" s="2" t="s">
        <v>1427</v>
      </c>
      <c r="D1574" s="2" t="s">
        <v>1459</v>
      </c>
      <c r="E1574" s="2" t="s">
        <v>1460</v>
      </c>
      <c r="F1574" s="2" t="s">
        <v>1428</v>
      </c>
      <c r="G1574" s="2" t="s">
        <v>1522</v>
      </c>
      <c r="H1574" s="2" t="s">
        <v>1460</v>
      </c>
      <c r="I1574" s="2">
        <v>76953475</v>
      </c>
      <c r="J1574" s="2" t="s">
        <v>3246</v>
      </c>
      <c r="K1574" s="2" t="s">
        <v>2969</v>
      </c>
      <c r="L1574" s="2">
        <v>868</v>
      </c>
      <c r="M1574" s="2">
        <v>868</v>
      </c>
      <c r="N1574" s="2" t="str">
        <f t="shared" si="24"/>
        <v>93605528 - IZKOPI IN PREVOZI SIMON GROBIN S.P.</v>
      </c>
      <c r="O1574" s="2">
        <v>93605528</v>
      </c>
      <c r="P1574" s="2" t="s">
        <v>3692</v>
      </c>
      <c r="Q1574" s="8">
        <v>6480</v>
      </c>
    </row>
    <row r="1575" spans="1:17" x14ac:dyDescent="0.25">
      <c r="A1575" s="2" t="s">
        <v>2846</v>
      </c>
      <c r="B1575" s="2" t="s">
        <v>2847</v>
      </c>
      <c r="C1575" s="2" t="s">
        <v>1427</v>
      </c>
      <c r="D1575" s="2" t="s">
        <v>1459</v>
      </c>
      <c r="E1575" s="2" t="s">
        <v>1460</v>
      </c>
      <c r="F1575" s="2" t="s">
        <v>1428</v>
      </c>
      <c r="G1575" s="2" t="s">
        <v>1522</v>
      </c>
      <c r="H1575" s="2" t="s">
        <v>1460</v>
      </c>
      <c r="I1575" s="2">
        <v>76953475</v>
      </c>
      <c r="J1575" s="2" t="s">
        <v>3246</v>
      </c>
      <c r="K1575" s="2" t="s">
        <v>2969</v>
      </c>
      <c r="L1575" s="2">
        <v>1793</v>
      </c>
      <c r="M1575" s="2">
        <v>1793</v>
      </c>
      <c r="N1575" s="2" t="str">
        <f t="shared" si="24"/>
        <v>93716320 - AVTOREMONT MIRO SEDEJ S.P.</v>
      </c>
      <c r="O1575" s="2">
        <v>93716320</v>
      </c>
      <c r="P1575" s="2" t="s">
        <v>3693</v>
      </c>
      <c r="Q1575" s="8">
        <v>2100</v>
      </c>
    </row>
    <row r="1576" spans="1:17" x14ac:dyDescent="0.25">
      <c r="A1576" s="2" t="s">
        <v>2846</v>
      </c>
      <c r="B1576" s="2" t="s">
        <v>2847</v>
      </c>
      <c r="C1576" s="2" t="s">
        <v>1427</v>
      </c>
      <c r="D1576" s="2" t="s">
        <v>1459</v>
      </c>
      <c r="E1576" s="2" t="s">
        <v>1460</v>
      </c>
      <c r="F1576" s="2" t="s">
        <v>1428</v>
      </c>
      <c r="G1576" s="2" t="s">
        <v>1522</v>
      </c>
      <c r="H1576" s="2" t="s">
        <v>1460</v>
      </c>
      <c r="I1576" s="2">
        <v>76953475</v>
      </c>
      <c r="J1576" s="2" t="s">
        <v>3246</v>
      </c>
      <c r="K1576" s="2" t="s">
        <v>2969</v>
      </c>
      <c r="L1576" s="2">
        <v>1661</v>
      </c>
      <c r="M1576" s="2">
        <v>1661</v>
      </c>
      <c r="N1576" s="2" t="str">
        <f t="shared" si="24"/>
        <v>93850280 - JATKO, KAVARNA IN GALERIJA, D.O.O.</v>
      </c>
      <c r="O1576" s="2">
        <v>93850280</v>
      </c>
      <c r="P1576" s="2" t="s">
        <v>4902</v>
      </c>
      <c r="Q1576" s="8">
        <v>2400</v>
      </c>
    </row>
    <row r="1577" spans="1:17" x14ac:dyDescent="0.25">
      <c r="A1577" s="2" t="s">
        <v>2846</v>
      </c>
      <c r="B1577" s="2" t="s">
        <v>2847</v>
      </c>
      <c r="C1577" s="2" t="s">
        <v>1427</v>
      </c>
      <c r="D1577" s="2" t="s">
        <v>1459</v>
      </c>
      <c r="E1577" s="2" t="s">
        <v>1460</v>
      </c>
      <c r="F1577" s="2" t="s">
        <v>1428</v>
      </c>
      <c r="G1577" s="2" t="s">
        <v>1522</v>
      </c>
      <c r="H1577" s="2" t="s">
        <v>1460</v>
      </c>
      <c r="I1577" s="2">
        <v>76953475</v>
      </c>
      <c r="J1577" s="2" t="s">
        <v>3246</v>
      </c>
      <c r="K1577" s="2" t="s">
        <v>2969</v>
      </c>
      <c r="L1577" s="2">
        <v>2138</v>
      </c>
      <c r="M1577" s="2">
        <v>2138</v>
      </c>
      <c r="N1577" s="2" t="str">
        <f t="shared" si="24"/>
        <v>93876335 - NATANAEL HORVAT S.P., OBLAGANJE TAL IN STEN</v>
      </c>
      <c r="O1577" s="2">
        <v>93876335</v>
      </c>
      <c r="P1577" s="2" t="s">
        <v>3694</v>
      </c>
      <c r="Q1577" s="8">
        <v>1260</v>
      </c>
    </row>
    <row r="1578" spans="1:17" x14ac:dyDescent="0.25">
      <c r="A1578" s="2" t="s">
        <v>2846</v>
      </c>
      <c r="B1578" s="2" t="s">
        <v>2847</v>
      </c>
      <c r="C1578" s="2" t="s">
        <v>1427</v>
      </c>
      <c r="D1578" s="2" t="s">
        <v>1459</v>
      </c>
      <c r="E1578" s="2" t="s">
        <v>1460</v>
      </c>
      <c r="F1578" s="2" t="s">
        <v>1428</v>
      </c>
      <c r="G1578" s="2" t="s">
        <v>1522</v>
      </c>
      <c r="H1578" s="2" t="s">
        <v>1460</v>
      </c>
      <c r="I1578" s="2">
        <v>76953475</v>
      </c>
      <c r="J1578" s="2" t="s">
        <v>3246</v>
      </c>
      <c r="K1578" s="2" t="s">
        <v>2969</v>
      </c>
      <c r="L1578" s="2">
        <v>867</v>
      </c>
      <c r="M1578" s="2">
        <v>867</v>
      </c>
      <c r="N1578" s="2" t="str">
        <f t="shared" si="24"/>
        <v>93914792 - DELLA SPINA PROIZVODNJA OČAL D.O.O.</v>
      </c>
      <c r="O1578" s="2">
        <v>93914792</v>
      </c>
      <c r="P1578" s="2" t="s">
        <v>4903</v>
      </c>
      <c r="Q1578" s="8">
        <v>6502.35</v>
      </c>
    </row>
    <row r="1579" spans="1:17" x14ac:dyDescent="0.25">
      <c r="A1579" s="2" t="s">
        <v>2846</v>
      </c>
      <c r="B1579" s="2" t="s">
        <v>2847</v>
      </c>
      <c r="C1579" s="2" t="s">
        <v>1427</v>
      </c>
      <c r="D1579" s="2" t="s">
        <v>1459</v>
      </c>
      <c r="E1579" s="2" t="s">
        <v>1460</v>
      </c>
      <c r="F1579" s="2" t="s">
        <v>1428</v>
      </c>
      <c r="G1579" s="2" t="s">
        <v>1522</v>
      </c>
      <c r="H1579" s="2" t="s">
        <v>1460</v>
      </c>
      <c r="I1579" s="2">
        <v>76953475</v>
      </c>
      <c r="J1579" s="2" t="s">
        <v>3246</v>
      </c>
      <c r="K1579" s="2" t="s">
        <v>2969</v>
      </c>
      <c r="L1579" s="2">
        <v>998</v>
      </c>
      <c r="M1579" s="2">
        <v>998</v>
      </c>
      <c r="N1579" s="2" t="str">
        <f t="shared" si="24"/>
        <v>93968507 - GRIFFIN - RAZVOJNI CENTER PODEŽELJA, D.O.O.</v>
      </c>
      <c r="O1579" s="2">
        <v>93968507</v>
      </c>
      <c r="P1579" s="2" t="s">
        <v>4904</v>
      </c>
      <c r="Q1579" s="8">
        <v>5400</v>
      </c>
    </row>
    <row r="1580" spans="1:17" x14ac:dyDescent="0.25">
      <c r="A1580" s="2" t="s">
        <v>2846</v>
      </c>
      <c r="B1580" s="2" t="s">
        <v>2847</v>
      </c>
      <c r="C1580" s="2" t="s">
        <v>1427</v>
      </c>
      <c r="D1580" s="2" t="s">
        <v>1459</v>
      </c>
      <c r="E1580" s="2" t="s">
        <v>1460</v>
      </c>
      <c r="F1580" s="2" t="s">
        <v>1428</v>
      </c>
      <c r="G1580" s="2" t="s">
        <v>1522</v>
      </c>
      <c r="H1580" s="2" t="s">
        <v>1460</v>
      </c>
      <c r="I1580" s="2">
        <v>76953475</v>
      </c>
      <c r="J1580" s="2" t="s">
        <v>3246</v>
      </c>
      <c r="K1580" s="2" t="s">
        <v>2969</v>
      </c>
      <c r="L1580" s="2">
        <v>1663</v>
      </c>
      <c r="M1580" s="2">
        <v>1663</v>
      </c>
      <c r="N1580" s="2" t="str">
        <f t="shared" si="24"/>
        <v>93996250 - VARGAL PRODAJA IN SERVIS VARILNE OPREME D.O.O.</v>
      </c>
      <c r="O1580" s="2">
        <v>93996250</v>
      </c>
      <c r="P1580" s="2" t="s">
        <v>4905</v>
      </c>
      <c r="Q1580" s="8">
        <v>2400</v>
      </c>
    </row>
    <row r="1581" spans="1:17" x14ac:dyDescent="0.25">
      <c r="A1581" s="2" t="s">
        <v>2846</v>
      </c>
      <c r="B1581" s="2" t="s">
        <v>2847</v>
      </c>
      <c r="C1581" s="2" t="s">
        <v>1427</v>
      </c>
      <c r="D1581" s="2" t="s">
        <v>1459</v>
      </c>
      <c r="E1581" s="2" t="s">
        <v>1460</v>
      </c>
      <c r="F1581" s="2" t="s">
        <v>1428</v>
      </c>
      <c r="G1581" s="2" t="s">
        <v>1522</v>
      </c>
      <c r="H1581" s="2" t="s">
        <v>1460</v>
      </c>
      <c r="I1581" s="2">
        <v>76953475</v>
      </c>
      <c r="J1581" s="2" t="s">
        <v>3246</v>
      </c>
      <c r="K1581" s="2" t="s">
        <v>2969</v>
      </c>
      <c r="L1581" s="2">
        <v>1327</v>
      </c>
      <c r="M1581" s="2">
        <v>1327</v>
      </c>
      <c r="N1581" s="2" t="str">
        <f t="shared" si="24"/>
        <v>94079005 - MIZARSTVO ANTON ŠEŠKAR S.P.</v>
      </c>
      <c r="O1581" s="2">
        <v>94079005</v>
      </c>
      <c r="P1581" s="2" t="s">
        <v>3695</v>
      </c>
      <c r="Q1581" s="8">
        <v>4500</v>
      </c>
    </row>
    <row r="1582" spans="1:17" x14ac:dyDescent="0.25">
      <c r="A1582" s="2" t="s">
        <v>2846</v>
      </c>
      <c r="B1582" s="2" t="s">
        <v>2847</v>
      </c>
      <c r="C1582" s="2" t="s">
        <v>1427</v>
      </c>
      <c r="D1582" s="2" t="s">
        <v>1459</v>
      </c>
      <c r="E1582" s="2" t="s">
        <v>1460</v>
      </c>
      <c r="F1582" s="2" t="s">
        <v>1428</v>
      </c>
      <c r="G1582" s="2" t="s">
        <v>1522</v>
      </c>
      <c r="H1582" s="2" t="s">
        <v>1460</v>
      </c>
      <c r="I1582" s="2">
        <v>76953475</v>
      </c>
      <c r="J1582" s="2" t="s">
        <v>3246</v>
      </c>
      <c r="K1582" s="2" t="s">
        <v>2969</v>
      </c>
      <c r="L1582" s="2">
        <v>1860</v>
      </c>
      <c r="M1582" s="2">
        <v>1860</v>
      </c>
      <c r="N1582" s="2" t="str">
        <f t="shared" si="24"/>
        <v>94079285 - MIZARSTVO ANDREJ RAJŠP S.P.</v>
      </c>
      <c r="O1582" s="2">
        <v>94079285</v>
      </c>
      <c r="P1582" s="2" t="s">
        <v>4906</v>
      </c>
      <c r="Q1582" s="8">
        <v>1800</v>
      </c>
    </row>
    <row r="1583" spans="1:17" x14ac:dyDescent="0.25">
      <c r="A1583" s="2" t="s">
        <v>2846</v>
      </c>
      <c r="B1583" s="2" t="s">
        <v>2847</v>
      </c>
      <c r="C1583" s="2" t="s">
        <v>1427</v>
      </c>
      <c r="D1583" s="2" t="s">
        <v>1459</v>
      </c>
      <c r="E1583" s="2" t="s">
        <v>1460</v>
      </c>
      <c r="F1583" s="2" t="s">
        <v>1428</v>
      </c>
      <c r="G1583" s="2" t="s">
        <v>1522</v>
      </c>
      <c r="H1583" s="2" t="s">
        <v>1460</v>
      </c>
      <c r="I1583" s="2">
        <v>76953475</v>
      </c>
      <c r="J1583" s="2" t="s">
        <v>3246</v>
      </c>
      <c r="K1583" s="2" t="s">
        <v>2969</v>
      </c>
      <c r="L1583" s="2">
        <v>2216</v>
      </c>
      <c r="M1583" s="2">
        <v>2216</v>
      </c>
      <c r="N1583" s="2" t="str">
        <f t="shared" si="24"/>
        <v>94092427 - SALON EMA MURGLE, FRIZERSKA DEJAVNOST D.O.O.</v>
      </c>
      <c r="O1583" s="2">
        <v>94092427</v>
      </c>
      <c r="P1583" s="2" t="s">
        <v>4907</v>
      </c>
      <c r="Q1583" s="8">
        <v>959.1</v>
      </c>
    </row>
    <row r="1584" spans="1:17" x14ac:dyDescent="0.25">
      <c r="A1584" s="2" t="s">
        <v>2846</v>
      </c>
      <c r="B1584" s="2" t="s">
        <v>2847</v>
      </c>
      <c r="C1584" s="2" t="s">
        <v>1427</v>
      </c>
      <c r="D1584" s="2" t="s">
        <v>1459</v>
      </c>
      <c r="E1584" s="2" t="s">
        <v>1460</v>
      </c>
      <c r="F1584" s="2" t="s">
        <v>1428</v>
      </c>
      <c r="G1584" s="2" t="s">
        <v>1522</v>
      </c>
      <c r="H1584" s="2" t="s">
        <v>1460</v>
      </c>
      <c r="I1584" s="2">
        <v>76953475</v>
      </c>
      <c r="J1584" s="2" t="s">
        <v>3246</v>
      </c>
      <c r="K1584" s="2" t="s">
        <v>2969</v>
      </c>
      <c r="L1584" s="2">
        <v>2052</v>
      </c>
      <c r="M1584" s="2">
        <v>2052</v>
      </c>
      <c r="N1584" s="2" t="str">
        <f t="shared" si="24"/>
        <v>94132895 - VEMAL, ZAKLJUČNA GRADBENA DELA, ČIŠČENJE OBJEKTOV IN OPREME, D.O.O.</v>
      </c>
      <c r="O1584" s="2">
        <v>94132895</v>
      </c>
      <c r="P1584" s="2" t="s">
        <v>4908</v>
      </c>
      <c r="Q1584" s="8">
        <v>1500</v>
      </c>
    </row>
    <row r="1585" spans="1:17" x14ac:dyDescent="0.25">
      <c r="A1585" s="2" t="s">
        <v>2846</v>
      </c>
      <c r="B1585" s="2" t="s">
        <v>2847</v>
      </c>
      <c r="C1585" s="2" t="s">
        <v>1427</v>
      </c>
      <c r="D1585" s="2" t="s">
        <v>1459</v>
      </c>
      <c r="E1585" s="2" t="s">
        <v>1460</v>
      </c>
      <c r="F1585" s="2" t="s">
        <v>1428</v>
      </c>
      <c r="G1585" s="2" t="s">
        <v>1522</v>
      </c>
      <c r="H1585" s="2" t="s">
        <v>1460</v>
      </c>
      <c r="I1585" s="2">
        <v>76953475</v>
      </c>
      <c r="J1585" s="2" t="s">
        <v>3246</v>
      </c>
      <c r="K1585" s="2" t="s">
        <v>2969</v>
      </c>
      <c r="L1585" s="2">
        <v>846</v>
      </c>
      <c r="M1585" s="2">
        <v>846</v>
      </c>
      <c r="N1585" s="2" t="str">
        <f t="shared" si="24"/>
        <v>94174369 - POSREDNIŠTVO, PREVOZI IN BAR "AVTO FRAS", UROŠ FRAS S.P.,</v>
      </c>
      <c r="O1585" s="2">
        <v>94174369</v>
      </c>
      <c r="P1585" s="2" t="s">
        <v>3696</v>
      </c>
      <c r="Q1585" s="8">
        <v>6900</v>
      </c>
    </row>
    <row r="1586" spans="1:17" x14ac:dyDescent="0.25">
      <c r="A1586" s="2" t="s">
        <v>2846</v>
      </c>
      <c r="B1586" s="2" t="s">
        <v>2847</v>
      </c>
      <c r="C1586" s="2" t="s">
        <v>1427</v>
      </c>
      <c r="D1586" s="2" t="s">
        <v>1459</v>
      </c>
      <c r="E1586" s="2" t="s">
        <v>1460</v>
      </c>
      <c r="F1586" s="2" t="s">
        <v>1428</v>
      </c>
      <c r="G1586" s="2" t="s">
        <v>1522</v>
      </c>
      <c r="H1586" s="2" t="s">
        <v>1460</v>
      </c>
      <c r="I1586" s="2">
        <v>76953475</v>
      </c>
      <c r="J1586" s="2" t="s">
        <v>3246</v>
      </c>
      <c r="K1586" s="2" t="s">
        <v>2969</v>
      </c>
      <c r="L1586" s="2">
        <v>984</v>
      </c>
      <c r="M1586" s="2">
        <v>984</v>
      </c>
      <c r="N1586" s="2" t="str">
        <f t="shared" si="24"/>
        <v>94179182 - PEKARNA FIJAVŽ, PEKARSTVO IN TRGOVINA, D.O.O.</v>
      </c>
      <c r="O1586" s="2">
        <v>94179182</v>
      </c>
      <c r="P1586" s="2" t="s">
        <v>4909</v>
      </c>
      <c r="Q1586" s="8">
        <v>5400</v>
      </c>
    </row>
    <row r="1587" spans="1:17" x14ac:dyDescent="0.25">
      <c r="A1587" s="2" t="s">
        <v>2846</v>
      </c>
      <c r="B1587" s="2" t="s">
        <v>2847</v>
      </c>
      <c r="C1587" s="2" t="s">
        <v>1427</v>
      </c>
      <c r="D1587" s="2" t="s">
        <v>1459</v>
      </c>
      <c r="E1587" s="2" t="s">
        <v>1460</v>
      </c>
      <c r="F1587" s="2" t="s">
        <v>1428</v>
      </c>
      <c r="G1587" s="2" t="s">
        <v>1522</v>
      </c>
      <c r="H1587" s="2" t="s">
        <v>1460</v>
      </c>
      <c r="I1587" s="2">
        <v>76953475</v>
      </c>
      <c r="J1587" s="2" t="s">
        <v>3246</v>
      </c>
      <c r="K1587" s="2" t="s">
        <v>2969</v>
      </c>
      <c r="L1587" s="2">
        <v>2039</v>
      </c>
      <c r="M1587" s="2">
        <v>2039</v>
      </c>
      <c r="N1587" s="2" t="str">
        <f t="shared" si="24"/>
        <v>94193592 - PODOBA,GRAFIČNE IN REKLAMNE STORITVE, D.O.O.</v>
      </c>
      <c r="O1587" s="2">
        <v>94193592</v>
      </c>
      <c r="P1587" s="2" t="s">
        <v>4910</v>
      </c>
      <c r="Q1587" s="8">
        <v>1677.3</v>
      </c>
    </row>
    <row r="1588" spans="1:17" x14ac:dyDescent="0.25">
      <c r="A1588" s="2" t="s">
        <v>2846</v>
      </c>
      <c r="B1588" s="2" t="s">
        <v>2847</v>
      </c>
      <c r="C1588" s="2" t="s">
        <v>1427</v>
      </c>
      <c r="D1588" s="2" t="s">
        <v>1459</v>
      </c>
      <c r="E1588" s="2" t="s">
        <v>1460</v>
      </c>
      <c r="F1588" s="2" t="s">
        <v>1428</v>
      </c>
      <c r="G1588" s="2" t="s">
        <v>1522</v>
      </c>
      <c r="H1588" s="2" t="s">
        <v>1460</v>
      </c>
      <c r="I1588" s="2">
        <v>76953475</v>
      </c>
      <c r="J1588" s="2" t="s">
        <v>3246</v>
      </c>
      <c r="K1588" s="2" t="s">
        <v>2969</v>
      </c>
      <c r="L1588" s="2">
        <v>2141</v>
      </c>
      <c r="M1588" s="2">
        <v>2141</v>
      </c>
      <c r="N1588" s="2" t="str">
        <f t="shared" si="24"/>
        <v>94231877 - OCEPEK TANJA S.P. VRTNARSTVO, CVETLIČARSTVO, POSREDOVANJE IN ZASTOPANJE "OCTA"</v>
      </c>
      <c r="O1588" s="2">
        <v>94231877</v>
      </c>
      <c r="P1588" s="2" t="s">
        <v>3697</v>
      </c>
      <c r="Q1588" s="8">
        <v>1200</v>
      </c>
    </row>
    <row r="1589" spans="1:17" x14ac:dyDescent="0.25">
      <c r="A1589" s="2" t="s">
        <v>2846</v>
      </c>
      <c r="B1589" s="2" t="s">
        <v>2847</v>
      </c>
      <c r="C1589" s="2" t="s">
        <v>1427</v>
      </c>
      <c r="D1589" s="2" t="s">
        <v>1459</v>
      </c>
      <c r="E1589" s="2" t="s">
        <v>1460</v>
      </c>
      <c r="F1589" s="2" t="s">
        <v>1428</v>
      </c>
      <c r="G1589" s="2" t="s">
        <v>1522</v>
      </c>
      <c r="H1589" s="2" t="s">
        <v>1460</v>
      </c>
      <c r="I1589" s="2">
        <v>76953475</v>
      </c>
      <c r="J1589" s="2" t="s">
        <v>3246</v>
      </c>
      <c r="K1589" s="2" t="s">
        <v>2969</v>
      </c>
      <c r="L1589" s="2">
        <v>1665</v>
      </c>
      <c r="M1589" s="2">
        <v>1665</v>
      </c>
      <c r="N1589" s="2" t="str">
        <f t="shared" si="24"/>
        <v>94311811 - GOSTINSTVO, MIHA BENEDIK S.P.</v>
      </c>
      <c r="O1589" s="2">
        <v>94311811</v>
      </c>
      <c r="P1589" s="2" t="s">
        <v>4911</v>
      </c>
      <c r="Q1589" s="8">
        <v>2400</v>
      </c>
    </row>
    <row r="1590" spans="1:17" x14ac:dyDescent="0.25">
      <c r="A1590" s="2" t="s">
        <v>2846</v>
      </c>
      <c r="B1590" s="2" t="s">
        <v>2847</v>
      </c>
      <c r="C1590" s="2" t="s">
        <v>1427</v>
      </c>
      <c r="D1590" s="2" t="s">
        <v>1459</v>
      </c>
      <c r="E1590" s="2" t="s">
        <v>1460</v>
      </c>
      <c r="F1590" s="2" t="s">
        <v>1428</v>
      </c>
      <c r="G1590" s="2" t="s">
        <v>1522</v>
      </c>
      <c r="H1590" s="2" t="s">
        <v>1460</v>
      </c>
      <c r="I1590" s="2">
        <v>76953475</v>
      </c>
      <c r="J1590" s="2" t="s">
        <v>3246</v>
      </c>
      <c r="K1590" s="2" t="s">
        <v>2969</v>
      </c>
      <c r="L1590" s="2">
        <v>976</v>
      </c>
      <c r="M1590" s="2">
        <v>976</v>
      </c>
      <c r="N1590" s="2" t="str">
        <f t="shared" si="24"/>
        <v>94381747 - BESOLAR, SONČNE ELEKTRARNE IN DRUGE STORITVE, D.O.O.</v>
      </c>
      <c r="O1590" s="2">
        <v>94381747</v>
      </c>
      <c r="P1590" s="2" t="s">
        <v>4912</v>
      </c>
      <c r="Q1590" s="8">
        <v>5400</v>
      </c>
    </row>
    <row r="1591" spans="1:17" x14ac:dyDescent="0.25">
      <c r="A1591" s="2" t="s">
        <v>2846</v>
      </c>
      <c r="B1591" s="2" t="s">
        <v>2847</v>
      </c>
      <c r="C1591" s="2" t="s">
        <v>1427</v>
      </c>
      <c r="D1591" s="2" t="s">
        <v>1459</v>
      </c>
      <c r="E1591" s="2" t="s">
        <v>1460</v>
      </c>
      <c r="F1591" s="2" t="s">
        <v>1428</v>
      </c>
      <c r="G1591" s="2" t="s">
        <v>1522</v>
      </c>
      <c r="H1591" s="2" t="s">
        <v>1460</v>
      </c>
      <c r="I1591" s="2">
        <v>76953475</v>
      </c>
      <c r="J1591" s="2" t="s">
        <v>3246</v>
      </c>
      <c r="K1591" s="2" t="s">
        <v>2969</v>
      </c>
      <c r="L1591" s="2">
        <v>2148</v>
      </c>
      <c r="M1591" s="2">
        <v>2148</v>
      </c>
      <c r="N1591" s="2" t="str">
        <f t="shared" si="24"/>
        <v>94463492 - FUNFOOD, TRGOVINA NA DEBELO IN DROBNO D.O.O</v>
      </c>
      <c r="O1591" s="2">
        <v>94463492</v>
      </c>
      <c r="P1591" s="2" t="s">
        <v>4913</v>
      </c>
      <c r="Q1591" s="8">
        <v>1200</v>
      </c>
    </row>
    <row r="1592" spans="1:17" x14ac:dyDescent="0.25">
      <c r="A1592" s="2" t="s">
        <v>2846</v>
      </c>
      <c r="B1592" s="2" t="s">
        <v>2847</v>
      </c>
      <c r="C1592" s="2" t="s">
        <v>1427</v>
      </c>
      <c r="D1592" s="2" t="s">
        <v>1459</v>
      </c>
      <c r="E1592" s="2" t="s">
        <v>1460</v>
      </c>
      <c r="F1592" s="2" t="s">
        <v>1428</v>
      </c>
      <c r="G1592" s="2" t="s">
        <v>1522</v>
      </c>
      <c r="H1592" s="2" t="s">
        <v>1460</v>
      </c>
      <c r="I1592" s="2">
        <v>76953475</v>
      </c>
      <c r="J1592" s="2" t="s">
        <v>3246</v>
      </c>
      <c r="K1592" s="2" t="s">
        <v>2969</v>
      </c>
      <c r="L1592" s="2">
        <v>970</v>
      </c>
      <c r="M1592" s="2">
        <v>970</v>
      </c>
      <c r="N1592" s="2" t="str">
        <f t="shared" si="24"/>
        <v>94515891 - KLJUČAVNIČARSTVO,KROVSTVO, KLEPARSTVO, KRITJE S SLAMO - IVAN KOVAČIČ, S.P.</v>
      </c>
      <c r="O1592" s="2">
        <v>94515891</v>
      </c>
      <c r="P1592" s="2" t="s">
        <v>3698</v>
      </c>
      <c r="Q1592" s="8">
        <v>5400</v>
      </c>
    </row>
    <row r="1593" spans="1:17" x14ac:dyDescent="0.25">
      <c r="A1593" s="2" t="s">
        <v>2846</v>
      </c>
      <c r="B1593" s="2" t="s">
        <v>2847</v>
      </c>
      <c r="C1593" s="2" t="s">
        <v>1427</v>
      </c>
      <c r="D1593" s="2" t="s">
        <v>1459</v>
      </c>
      <c r="E1593" s="2" t="s">
        <v>1460</v>
      </c>
      <c r="F1593" s="2" t="s">
        <v>1428</v>
      </c>
      <c r="G1593" s="2" t="s">
        <v>1522</v>
      </c>
      <c r="H1593" s="2" t="s">
        <v>1460</v>
      </c>
      <c r="I1593" s="2">
        <v>76953475</v>
      </c>
      <c r="J1593" s="2" t="s">
        <v>3246</v>
      </c>
      <c r="K1593" s="2" t="s">
        <v>2969</v>
      </c>
      <c r="L1593" s="2">
        <v>2111</v>
      </c>
      <c r="M1593" s="2">
        <v>2111</v>
      </c>
      <c r="N1593" s="2" t="str">
        <f t="shared" si="24"/>
        <v>94543895 - JOLLI TRGOVINA - BAR "PRI PODKVI" TOMAŽ SNOJ S.P.</v>
      </c>
      <c r="O1593" s="2">
        <v>94543895</v>
      </c>
      <c r="P1593" s="2" t="s">
        <v>3699</v>
      </c>
      <c r="Q1593" s="8">
        <v>1475.46</v>
      </c>
    </row>
    <row r="1594" spans="1:17" x14ac:dyDescent="0.25">
      <c r="A1594" s="2" t="s">
        <v>2846</v>
      </c>
      <c r="B1594" s="2" t="s">
        <v>2847</v>
      </c>
      <c r="C1594" s="2" t="s">
        <v>1427</v>
      </c>
      <c r="D1594" s="2" t="s">
        <v>1459</v>
      </c>
      <c r="E1594" s="2" t="s">
        <v>1460</v>
      </c>
      <c r="F1594" s="2" t="s">
        <v>1428</v>
      </c>
      <c r="G1594" s="2" t="s">
        <v>1522</v>
      </c>
      <c r="H1594" s="2" t="s">
        <v>1460</v>
      </c>
      <c r="I1594" s="2">
        <v>76953475</v>
      </c>
      <c r="J1594" s="2" t="s">
        <v>3246</v>
      </c>
      <c r="K1594" s="2" t="s">
        <v>2969</v>
      </c>
      <c r="L1594" s="2">
        <v>1218</v>
      </c>
      <c r="M1594" s="2">
        <v>1218</v>
      </c>
      <c r="N1594" s="2" t="str">
        <f t="shared" si="24"/>
        <v>94579148 - ORODJARNA IMENŠEK, DRUŽBA ZA PROIZVODNJO, STORITVE IN TRGOVINO, D. O. O.</v>
      </c>
      <c r="O1594" s="2">
        <v>94579148</v>
      </c>
      <c r="P1594" s="2" t="s">
        <v>4914</v>
      </c>
      <c r="Q1594" s="8">
        <v>5100</v>
      </c>
    </row>
    <row r="1595" spans="1:17" x14ac:dyDescent="0.25">
      <c r="A1595" s="2" t="s">
        <v>2846</v>
      </c>
      <c r="B1595" s="2" t="s">
        <v>2847</v>
      </c>
      <c r="C1595" s="2" t="s">
        <v>1427</v>
      </c>
      <c r="D1595" s="2" t="s">
        <v>1459</v>
      </c>
      <c r="E1595" s="2" t="s">
        <v>1460</v>
      </c>
      <c r="F1595" s="2" t="s">
        <v>1428</v>
      </c>
      <c r="G1595" s="2" t="s">
        <v>1522</v>
      </c>
      <c r="H1595" s="2" t="s">
        <v>1460</v>
      </c>
      <c r="I1595" s="2">
        <v>76953475</v>
      </c>
      <c r="J1595" s="2" t="s">
        <v>3246</v>
      </c>
      <c r="K1595" s="2" t="s">
        <v>2969</v>
      </c>
      <c r="L1595" s="2">
        <v>439</v>
      </c>
      <c r="M1595" s="2">
        <v>439</v>
      </c>
      <c r="N1595" s="2" t="str">
        <f t="shared" si="24"/>
        <v>94654883 - INSIS D.O.O.</v>
      </c>
      <c r="O1595" s="2">
        <v>94654883</v>
      </c>
      <c r="P1595" s="2" t="s">
        <v>350</v>
      </c>
      <c r="Q1595" s="8">
        <v>23160</v>
      </c>
    </row>
    <row r="1596" spans="1:17" x14ac:dyDescent="0.25">
      <c r="A1596" s="2" t="s">
        <v>2846</v>
      </c>
      <c r="B1596" s="2" t="s">
        <v>2847</v>
      </c>
      <c r="C1596" s="2" t="s">
        <v>1427</v>
      </c>
      <c r="D1596" s="2" t="s">
        <v>1459</v>
      </c>
      <c r="E1596" s="2" t="s">
        <v>1460</v>
      </c>
      <c r="F1596" s="2" t="s">
        <v>1428</v>
      </c>
      <c r="G1596" s="2" t="s">
        <v>1522</v>
      </c>
      <c r="H1596" s="2" t="s">
        <v>1460</v>
      </c>
      <c r="I1596" s="2">
        <v>76953475</v>
      </c>
      <c r="J1596" s="2" t="s">
        <v>3246</v>
      </c>
      <c r="K1596" s="2" t="s">
        <v>2969</v>
      </c>
      <c r="L1596" s="2">
        <v>1667</v>
      </c>
      <c r="M1596" s="2">
        <v>1667</v>
      </c>
      <c r="N1596" s="2" t="str">
        <f t="shared" si="24"/>
        <v>94703329 - ISTENIČ PROIZVODNJA VIN IN PRODAJA D.O.O.</v>
      </c>
      <c r="O1596" s="2">
        <v>94703329</v>
      </c>
      <c r="P1596" s="2" t="s">
        <v>4915</v>
      </c>
      <c r="Q1596" s="8">
        <v>2400</v>
      </c>
    </row>
    <row r="1597" spans="1:17" x14ac:dyDescent="0.25">
      <c r="A1597" s="2" t="s">
        <v>2846</v>
      </c>
      <c r="B1597" s="2" t="s">
        <v>2847</v>
      </c>
      <c r="C1597" s="2" t="s">
        <v>1427</v>
      </c>
      <c r="D1597" s="2" t="s">
        <v>1459</v>
      </c>
      <c r="E1597" s="2" t="s">
        <v>1460</v>
      </c>
      <c r="F1597" s="2" t="s">
        <v>1428</v>
      </c>
      <c r="G1597" s="2" t="s">
        <v>1522</v>
      </c>
      <c r="H1597" s="2" t="s">
        <v>1460</v>
      </c>
      <c r="I1597" s="2">
        <v>76953475</v>
      </c>
      <c r="J1597" s="2" t="s">
        <v>3246</v>
      </c>
      <c r="K1597" s="2" t="s">
        <v>2969</v>
      </c>
      <c r="L1597" s="2">
        <v>874</v>
      </c>
      <c r="M1597" s="2">
        <v>874</v>
      </c>
      <c r="N1597" s="2" t="str">
        <f t="shared" si="24"/>
        <v>94794685 - ATRIVA, PROIZVODNJA SVETILK IN URBANE OPREME D.O.O.</v>
      </c>
      <c r="O1597" s="2">
        <v>94794685</v>
      </c>
      <c r="P1597" s="2" t="s">
        <v>4916</v>
      </c>
      <c r="Q1597" s="8">
        <v>6480</v>
      </c>
    </row>
    <row r="1598" spans="1:17" x14ac:dyDescent="0.25">
      <c r="A1598" s="2" t="s">
        <v>2846</v>
      </c>
      <c r="B1598" s="2" t="s">
        <v>2847</v>
      </c>
      <c r="C1598" s="2" t="s">
        <v>1427</v>
      </c>
      <c r="D1598" s="2" t="s">
        <v>1459</v>
      </c>
      <c r="E1598" s="2" t="s">
        <v>1460</v>
      </c>
      <c r="F1598" s="2" t="s">
        <v>1428</v>
      </c>
      <c r="G1598" s="2" t="s">
        <v>1522</v>
      </c>
      <c r="H1598" s="2" t="s">
        <v>1460</v>
      </c>
      <c r="I1598" s="2">
        <v>76953475</v>
      </c>
      <c r="J1598" s="2" t="s">
        <v>3246</v>
      </c>
      <c r="K1598" s="2" t="s">
        <v>2969</v>
      </c>
      <c r="L1598" s="2">
        <v>1220</v>
      </c>
      <c r="M1598" s="2">
        <v>1220</v>
      </c>
      <c r="N1598" s="2" t="str">
        <f t="shared" si="24"/>
        <v>94879664 - AMALJA TRGOVINA, GOSTINSTVO IN STORITVE D.O.O.</v>
      </c>
      <c r="O1598" s="2">
        <v>94879664</v>
      </c>
      <c r="P1598" s="2" t="s">
        <v>4917</v>
      </c>
      <c r="Q1598" s="8">
        <v>5100</v>
      </c>
    </row>
    <row r="1599" spans="1:17" x14ac:dyDescent="0.25">
      <c r="A1599" s="2" t="s">
        <v>2846</v>
      </c>
      <c r="B1599" s="2" t="s">
        <v>2847</v>
      </c>
      <c r="C1599" s="2" t="s">
        <v>1427</v>
      </c>
      <c r="D1599" s="2" t="s">
        <v>1459</v>
      </c>
      <c r="E1599" s="2" t="s">
        <v>1460</v>
      </c>
      <c r="F1599" s="2" t="s">
        <v>1428</v>
      </c>
      <c r="G1599" s="2" t="s">
        <v>1522</v>
      </c>
      <c r="H1599" s="2" t="s">
        <v>1460</v>
      </c>
      <c r="I1599" s="2">
        <v>76953475</v>
      </c>
      <c r="J1599" s="2" t="s">
        <v>3246</v>
      </c>
      <c r="K1599" s="2" t="s">
        <v>2969</v>
      </c>
      <c r="L1599" s="2">
        <v>1410</v>
      </c>
      <c r="M1599" s="2">
        <v>1410</v>
      </c>
      <c r="N1599" s="2" t="str">
        <f t="shared" si="24"/>
        <v>94953511 - MOTO MIRČI, SERVIS IN TRGOVINA, D.O.O.</v>
      </c>
      <c r="O1599" s="2">
        <v>94953511</v>
      </c>
      <c r="P1599" s="2" t="s">
        <v>4918</v>
      </c>
      <c r="Q1599" s="8">
        <v>3900</v>
      </c>
    </row>
    <row r="1600" spans="1:17" x14ac:dyDescent="0.25">
      <c r="A1600" s="2" t="s">
        <v>2846</v>
      </c>
      <c r="B1600" s="2" t="s">
        <v>2847</v>
      </c>
      <c r="C1600" s="2" t="s">
        <v>1427</v>
      </c>
      <c r="D1600" s="2" t="s">
        <v>1459</v>
      </c>
      <c r="E1600" s="2" t="s">
        <v>1460</v>
      </c>
      <c r="F1600" s="2" t="s">
        <v>1428</v>
      </c>
      <c r="G1600" s="2" t="s">
        <v>1522</v>
      </c>
      <c r="H1600" s="2" t="s">
        <v>1460</v>
      </c>
      <c r="I1600" s="2">
        <v>76953475</v>
      </c>
      <c r="J1600" s="2" t="s">
        <v>3246</v>
      </c>
      <c r="K1600" s="2" t="s">
        <v>2969</v>
      </c>
      <c r="L1600" s="2">
        <v>1656</v>
      </c>
      <c r="M1600" s="2">
        <v>1656</v>
      </c>
      <c r="N1600" s="2" t="str">
        <f t="shared" si="24"/>
        <v>95024816 - MUŽAR ANDREJA - FIZIOTERAPIJA MUŽAR</v>
      </c>
      <c r="O1600" s="2">
        <v>95024816</v>
      </c>
      <c r="P1600" s="2" t="s">
        <v>3700</v>
      </c>
      <c r="Q1600" s="8">
        <v>2400</v>
      </c>
    </row>
    <row r="1601" spans="1:17" x14ac:dyDescent="0.25">
      <c r="A1601" s="2" t="s">
        <v>2846</v>
      </c>
      <c r="B1601" s="2" t="s">
        <v>2847</v>
      </c>
      <c r="C1601" s="2" t="s">
        <v>1427</v>
      </c>
      <c r="D1601" s="2" t="s">
        <v>1459</v>
      </c>
      <c r="E1601" s="2" t="s">
        <v>1460</v>
      </c>
      <c r="F1601" s="2" t="s">
        <v>1428</v>
      </c>
      <c r="G1601" s="2" t="s">
        <v>1522</v>
      </c>
      <c r="H1601" s="2" t="s">
        <v>1460</v>
      </c>
      <c r="I1601" s="2">
        <v>76953475</v>
      </c>
      <c r="J1601" s="2" t="s">
        <v>3246</v>
      </c>
      <c r="K1601" s="2" t="s">
        <v>2969</v>
      </c>
      <c r="L1601" s="2">
        <v>1627</v>
      </c>
      <c r="M1601" s="2">
        <v>1627</v>
      </c>
      <c r="N1601" s="2" t="str">
        <f t="shared" si="24"/>
        <v>95105506 - 911 VRS, VAROVANJE IN STORITVE, D.O.O.</v>
      </c>
      <c r="O1601" s="2">
        <v>95105506</v>
      </c>
      <c r="P1601" s="2" t="s">
        <v>4919</v>
      </c>
      <c r="Q1601" s="8">
        <v>2675.8</v>
      </c>
    </row>
    <row r="1602" spans="1:17" x14ac:dyDescent="0.25">
      <c r="A1602" s="2" t="s">
        <v>2846</v>
      </c>
      <c r="B1602" s="2" t="s">
        <v>2847</v>
      </c>
      <c r="C1602" s="2" t="s">
        <v>1427</v>
      </c>
      <c r="D1602" s="2" t="s">
        <v>1459</v>
      </c>
      <c r="E1602" s="2" t="s">
        <v>1460</v>
      </c>
      <c r="F1602" s="2" t="s">
        <v>1428</v>
      </c>
      <c r="G1602" s="2" t="s">
        <v>1522</v>
      </c>
      <c r="H1602" s="2" t="s">
        <v>1460</v>
      </c>
      <c r="I1602" s="2">
        <v>76953475</v>
      </c>
      <c r="J1602" s="2" t="s">
        <v>3246</v>
      </c>
      <c r="K1602" s="2" t="s">
        <v>2969</v>
      </c>
      <c r="L1602" s="2">
        <v>869</v>
      </c>
      <c r="M1602" s="2">
        <v>869</v>
      </c>
      <c r="N1602" s="2" t="str">
        <f t="shared" si="24"/>
        <v>95106715 - ELEKTRO KUKOVIČ BOŠTJAN KUKOVIČ S.P.</v>
      </c>
      <c r="O1602" s="2">
        <v>95106715</v>
      </c>
      <c r="P1602" s="2" t="s">
        <v>3701</v>
      </c>
      <c r="Q1602" s="8">
        <v>6480</v>
      </c>
    </row>
    <row r="1603" spans="1:17" x14ac:dyDescent="0.25">
      <c r="A1603" s="2" t="s">
        <v>2846</v>
      </c>
      <c r="B1603" s="2" t="s">
        <v>2847</v>
      </c>
      <c r="C1603" s="2" t="s">
        <v>1427</v>
      </c>
      <c r="D1603" s="2" t="s">
        <v>1459</v>
      </c>
      <c r="E1603" s="2" t="s">
        <v>1460</v>
      </c>
      <c r="F1603" s="2" t="s">
        <v>1428</v>
      </c>
      <c r="G1603" s="2" t="s">
        <v>1522</v>
      </c>
      <c r="H1603" s="2" t="s">
        <v>1460</v>
      </c>
      <c r="I1603" s="2">
        <v>76953475</v>
      </c>
      <c r="J1603" s="2" t="s">
        <v>3246</v>
      </c>
      <c r="K1603" s="2" t="s">
        <v>2969</v>
      </c>
      <c r="L1603" s="2">
        <v>1764</v>
      </c>
      <c r="M1603" s="2">
        <v>1764</v>
      </c>
      <c r="N1603" s="2" t="str">
        <f t="shared" ref="N1603:N1666" si="25">+CONCATENATE(O1603," - ",P1603)</f>
        <v>95162739 - GALANTE, KOZMETIČNE STORITVE, JERNEJA CVIKL S.P.</v>
      </c>
      <c r="O1603" s="2">
        <v>95162739</v>
      </c>
      <c r="P1603" s="2" t="s">
        <v>4920</v>
      </c>
      <c r="Q1603" s="8">
        <v>2160</v>
      </c>
    </row>
    <row r="1604" spans="1:17" x14ac:dyDescent="0.25">
      <c r="A1604" s="2" t="s">
        <v>2846</v>
      </c>
      <c r="B1604" s="2" t="s">
        <v>2847</v>
      </c>
      <c r="C1604" s="2" t="s">
        <v>1427</v>
      </c>
      <c r="D1604" s="2" t="s">
        <v>1459</v>
      </c>
      <c r="E1604" s="2" t="s">
        <v>1460</v>
      </c>
      <c r="F1604" s="2" t="s">
        <v>1428</v>
      </c>
      <c r="G1604" s="2" t="s">
        <v>1522</v>
      </c>
      <c r="H1604" s="2" t="s">
        <v>1460</v>
      </c>
      <c r="I1604" s="2">
        <v>76953475</v>
      </c>
      <c r="J1604" s="2" t="s">
        <v>3246</v>
      </c>
      <c r="K1604" s="2" t="s">
        <v>2969</v>
      </c>
      <c r="L1604" s="2">
        <v>1555</v>
      </c>
      <c r="M1604" s="2">
        <v>1555</v>
      </c>
      <c r="N1604" s="2" t="str">
        <f t="shared" si="25"/>
        <v>95176012 - ZIPI AVTOSERVIS IN RAČUNOVODSTVO D.O.O.</v>
      </c>
      <c r="O1604" s="2">
        <v>95176012</v>
      </c>
      <c r="P1604" s="2" t="s">
        <v>4921</v>
      </c>
      <c r="Q1604" s="8">
        <v>2960</v>
      </c>
    </row>
    <row r="1605" spans="1:17" x14ac:dyDescent="0.25">
      <c r="A1605" s="2" t="s">
        <v>2846</v>
      </c>
      <c r="B1605" s="2" t="s">
        <v>2847</v>
      </c>
      <c r="C1605" s="2" t="s">
        <v>1427</v>
      </c>
      <c r="D1605" s="2" t="s">
        <v>1459</v>
      </c>
      <c r="E1605" s="2" t="s">
        <v>1460</v>
      </c>
      <c r="F1605" s="2" t="s">
        <v>1428</v>
      </c>
      <c r="G1605" s="2" t="s">
        <v>1522</v>
      </c>
      <c r="H1605" s="2" t="s">
        <v>1460</v>
      </c>
      <c r="I1605" s="2">
        <v>76953475</v>
      </c>
      <c r="J1605" s="2" t="s">
        <v>3246</v>
      </c>
      <c r="K1605" s="2" t="s">
        <v>2969</v>
      </c>
      <c r="L1605" s="2">
        <v>2057</v>
      </c>
      <c r="M1605" s="2">
        <v>2057</v>
      </c>
      <c r="N1605" s="2" t="str">
        <f t="shared" si="25"/>
        <v>95258825 - GOSTINSTVO, TURIZEM IN TRGOVINA, LUKA KONČAREVIĆ S.P.</v>
      </c>
      <c r="O1605" s="2">
        <v>95258825</v>
      </c>
      <c r="P1605" s="2" t="s">
        <v>4922</v>
      </c>
      <c r="Q1605" s="8">
        <v>1500</v>
      </c>
    </row>
    <row r="1606" spans="1:17" x14ac:dyDescent="0.25">
      <c r="A1606" s="2" t="s">
        <v>2846</v>
      </c>
      <c r="B1606" s="2" t="s">
        <v>2847</v>
      </c>
      <c r="C1606" s="2" t="s">
        <v>1427</v>
      </c>
      <c r="D1606" s="2" t="s">
        <v>1459</v>
      </c>
      <c r="E1606" s="2" t="s">
        <v>1460</v>
      </c>
      <c r="F1606" s="2" t="s">
        <v>1428</v>
      </c>
      <c r="G1606" s="2" t="s">
        <v>1522</v>
      </c>
      <c r="H1606" s="2" t="s">
        <v>1460</v>
      </c>
      <c r="I1606" s="2">
        <v>76953475</v>
      </c>
      <c r="J1606" s="2" t="s">
        <v>3246</v>
      </c>
      <c r="K1606" s="2" t="s">
        <v>2969</v>
      </c>
      <c r="L1606" s="2">
        <v>1000</v>
      </c>
      <c r="M1606" s="2">
        <v>1000</v>
      </c>
      <c r="N1606" s="2" t="str">
        <f t="shared" si="25"/>
        <v>95286519 - RA100, ODDAJANJE SOB D.O.O. - V STEČAJU</v>
      </c>
      <c r="O1606" s="2">
        <v>95286519</v>
      </c>
      <c r="P1606" s="2" t="s">
        <v>4923</v>
      </c>
      <c r="Q1606" s="8">
        <v>5400</v>
      </c>
    </row>
    <row r="1607" spans="1:17" x14ac:dyDescent="0.25">
      <c r="A1607" s="2" t="s">
        <v>2846</v>
      </c>
      <c r="B1607" s="2" t="s">
        <v>2847</v>
      </c>
      <c r="C1607" s="2" t="s">
        <v>1427</v>
      </c>
      <c r="D1607" s="2" t="s">
        <v>1459</v>
      </c>
      <c r="E1607" s="2" t="s">
        <v>1460</v>
      </c>
      <c r="F1607" s="2" t="s">
        <v>1428</v>
      </c>
      <c r="G1607" s="2" t="s">
        <v>1522</v>
      </c>
      <c r="H1607" s="2" t="s">
        <v>1460</v>
      </c>
      <c r="I1607" s="2">
        <v>76953475</v>
      </c>
      <c r="J1607" s="2" t="s">
        <v>3246</v>
      </c>
      <c r="K1607" s="2" t="s">
        <v>2969</v>
      </c>
      <c r="L1607" s="2">
        <v>1002</v>
      </c>
      <c r="M1607" s="2">
        <v>1002</v>
      </c>
      <c r="N1607" s="2" t="str">
        <f t="shared" si="25"/>
        <v>95297928 - LERO BAR, MARIJA ROB, S.P.</v>
      </c>
      <c r="O1607" s="2">
        <v>95297928</v>
      </c>
      <c r="P1607" s="2" t="s">
        <v>4924</v>
      </c>
      <c r="Q1607" s="8">
        <v>5400</v>
      </c>
    </row>
    <row r="1608" spans="1:17" x14ac:dyDescent="0.25">
      <c r="A1608" s="2" t="s">
        <v>2846</v>
      </c>
      <c r="B1608" s="2" t="s">
        <v>2847</v>
      </c>
      <c r="C1608" s="2" t="s">
        <v>1427</v>
      </c>
      <c r="D1608" s="2" t="s">
        <v>1459</v>
      </c>
      <c r="E1608" s="2" t="s">
        <v>1460</v>
      </c>
      <c r="F1608" s="2" t="s">
        <v>1428</v>
      </c>
      <c r="G1608" s="2" t="s">
        <v>1522</v>
      </c>
      <c r="H1608" s="2" t="s">
        <v>1460</v>
      </c>
      <c r="I1608" s="2">
        <v>76953475</v>
      </c>
      <c r="J1608" s="2" t="s">
        <v>3246</v>
      </c>
      <c r="K1608" s="2" t="s">
        <v>2969</v>
      </c>
      <c r="L1608" s="2">
        <v>972</v>
      </c>
      <c r="M1608" s="2">
        <v>972</v>
      </c>
      <c r="N1608" s="2" t="str">
        <f t="shared" si="25"/>
        <v>95298860 - MMF, DRUŽBA ZA GOSTINSTVO, PROIZVODNJO, TRGOVINO IN STORITVE D.O.O.</v>
      </c>
      <c r="O1608" s="2">
        <v>95298860</v>
      </c>
      <c r="P1608" s="2" t="s">
        <v>4925</v>
      </c>
      <c r="Q1608" s="8">
        <v>5400</v>
      </c>
    </row>
    <row r="1609" spans="1:17" x14ac:dyDescent="0.25">
      <c r="A1609" s="2" t="s">
        <v>2846</v>
      </c>
      <c r="B1609" s="2" t="s">
        <v>2847</v>
      </c>
      <c r="C1609" s="2" t="s">
        <v>1427</v>
      </c>
      <c r="D1609" s="2" t="s">
        <v>1459</v>
      </c>
      <c r="E1609" s="2" t="s">
        <v>1460</v>
      </c>
      <c r="F1609" s="2" t="s">
        <v>1428</v>
      </c>
      <c r="G1609" s="2" t="s">
        <v>1522</v>
      </c>
      <c r="H1609" s="2" t="s">
        <v>1460</v>
      </c>
      <c r="I1609" s="2">
        <v>76953475</v>
      </c>
      <c r="J1609" s="2" t="s">
        <v>3246</v>
      </c>
      <c r="K1609" s="2" t="s">
        <v>2969</v>
      </c>
      <c r="L1609" s="2">
        <v>973</v>
      </c>
      <c r="M1609" s="2">
        <v>973</v>
      </c>
      <c r="N1609" s="2" t="str">
        <f t="shared" si="25"/>
        <v>95311289 - HUD, STORITVE, D.O.O.</v>
      </c>
      <c r="O1609" s="2">
        <v>95311289</v>
      </c>
      <c r="P1609" s="2" t="s">
        <v>4926</v>
      </c>
      <c r="Q1609" s="8">
        <v>5400</v>
      </c>
    </row>
    <row r="1610" spans="1:17" x14ac:dyDescent="0.25">
      <c r="A1610" s="2" t="s">
        <v>2846</v>
      </c>
      <c r="B1610" s="2" t="s">
        <v>2847</v>
      </c>
      <c r="C1610" s="2" t="s">
        <v>1427</v>
      </c>
      <c r="D1610" s="2" t="s">
        <v>1459</v>
      </c>
      <c r="E1610" s="2" t="s">
        <v>1460</v>
      </c>
      <c r="F1610" s="2" t="s">
        <v>1428</v>
      </c>
      <c r="G1610" s="2" t="s">
        <v>1522</v>
      </c>
      <c r="H1610" s="2" t="s">
        <v>1460</v>
      </c>
      <c r="I1610" s="2">
        <v>76953475</v>
      </c>
      <c r="J1610" s="2" t="s">
        <v>3246</v>
      </c>
      <c r="K1610" s="2" t="s">
        <v>2969</v>
      </c>
      <c r="L1610" s="2">
        <v>969</v>
      </c>
      <c r="M1610" s="2">
        <v>969</v>
      </c>
      <c r="N1610" s="2" t="str">
        <f t="shared" si="25"/>
        <v>95338993 - PVG, TRGOVINA, STORITVE D.O.O.</v>
      </c>
      <c r="O1610" s="2">
        <v>95338993</v>
      </c>
      <c r="P1610" s="2" t="s">
        <v>4927</v>
      </c>
      <c r="Q1610" s="8">
        <v>5400</v>
      </c>
    </row>
    <row r="1611" spans="1:17" x14ac:dyDescent="0.25">
      <c r="A1611" s="2" t="s">
        <v>2846</v>
      </c>
      <c r="B1611" s="2" t="s">
        <v>2847</v>
      </c>
      <c r="C1611" s="2" t="s">
        <v>1427</v>
      </c>
      <c r="D1611" s="2" t="s">
        <v>1459</v>
      </c>
      <c r="E1611" s="2" t="s">
        <v>1460</v>
      </c>
      <c r="F1611" s="2" t="s">
        <v>1428</v>
      </c>
      <c r="G1611" s="2" t="s">
        <v>1522</v>
      </c>
      <c r="H1611" s="2" t="s">
        <v>1460</v>
      </c>
      <c r="I1611" s="2">
        <v>76953475</v>
      </c>
      <c r="J1611" s="2" t="s">
        <v>3246</v>
      </c>
      <c r="K1611" s="2" t="s">
        <v>2969</v>
      </c>
      <c r="L1611" s="2">
        <v>2150</v>
      </c>
      <c r="M1611" s="2">
        <v>2150</v>
      </c>
      <c r="N1611" s="2" t="str">
        <f t="shared" si="25"/>
        <v>95347275 - PC7, STORITVE, D.O.O.</v>
      </c>
      <c r="O1611" s="2">
        <v>95347275</v>
      </c>
      <c r="P1611" s="2" t="s">
        <v>4928</v>
      </c>
      <c r="Q1611" s="8">
        <v>1200</v>
      </c>
    </row>
    <row r="1612" spans="1:17" x14ac:dyDescent="0.25">
      <c r="A1612" s="2" t="s">
        <v>2846</v>
      </c>
      <c r="B1612" s="2" t="s">
        <v>2847</v>
      </c>
      <c r="C1612" s="2" t="s">
        <v>1427</v>
      </c>
      <c r="D1612" s="2" t="s">
        <v>1459</v>
      </c>
      <c r="E1612" s="2" t="s">
        <v>1460</v>
      </c>
      <c r="F1612" s="2" t="s">
        <v>1428</v>
      </c>
      <c r="G1612" s="2" t="s">
        <v>1522</v>
      </c>
      <c r="H1612" s="2" t="s">
        <v>1460</v>
      </c>
      <c r="I1612" s="2">
        <v>76953475</v>
      </c>
      <c r="J1612" s="2" t="s">
        <v>3246</v>
      </c>
      <c r="K1612" s="2" t="s">
        <v>2969</v>
      </c>
      <c r="L1612" s="2">
        <v>2230</v>
      </c>
      <c r="M1612" s="2">
        <v>2230</v>
      </c>
      <c r="N1612" s="2" t="str">
        <f t="shared" si="25"/>
        <v>95402675 - MOJ VET, KLINIKA ZA MALE ŽIVALI, D.O.O.</v>
      </c>
      <c r="O1612" s="2">
        <v>95402675</v>
      </c>
      <c r="P1612" s="2" t="s">
        <v>4929</v>
      </c>
      <c r="Q1612" s="8">
        <v>900</v>
      </c>
    </row>
    <row r="1613" spans="1:17" x14ac:dyDescent="0.25">
      <c r="A1613" s="2" t="s">
        <v>2846</v>
      </c>
      <c r="B1613" s="2" t="s">
        <v>2847</v>
      </c>
      <c r="C1613" s="2" t="s">
        <v>1427</v>
      </c>
      <c r="D1613" s="2" t="s">
        <v>1459</v>
      </c>
      <c r="E1613" s="2" t="s">
        <v>1460</v>
      </c>
      <c r="F1613" s="2" t="s">
        <v>1428</v>
      </c>
      <c r="G1613" s="2" t="s">
        <v>1522</v>
      </c>
      <c r="H1613" s="2" t="s">
        <v>1460</v>
      </c>
      <c r="I1613" s="2">
        <v>76953475</v>
      </c>
      <c r="J1613" s="2" t="s">
        <v>3246</v>
      </c>
      <c r="K1613" s="2" t="s">
        <v>2969</v>
      </c>
      <c r="L1613" s="2">
        <v>979</v>
      </c>
      <c r="M1613" s="2">
        <v>979</v>
      </c>
      <c r="N1613" s="2" t="str">
        <f t="shared" si="25"/>
        <v>95430822 - LOBUS, ZOBOZDRAVSTVENA DEJAVNOST, D.O.O.</v>
      </c>
      <c r="O1613" s="2">
        <v>95430822</v>
      </c>
      <c r="P1613" s="2" t="s">
        <v>4930</v>
      </c>
      <c r="Q1613" s="8">
        <v>5400</v>
      </c>
    </row>
    <row r="1614" spans="1:17" x14ac:dyDescent="0.25">
      <c r="A1614" s="2" t="s">
        <v>2846</v>
      </c>
      <c r="B1614" s="2" t="s">
        <v>2847</v>
      </c>
      <c r="C1614" s="2" t="s">
        <v>1427</v>
      </c>
      <c r="D1614" s="2" t="s">
        <v>1459</v>
      </c>
      <c r="E1614" s="2" t="s">
        <v>1460</v>
      </c>
      <c r="F1614" s="2" t="s">
        <v>1428</v>
      </c>
      <c r="G1614" s="2" t="s">
        <v>1522</v>
      </c>
      <c r="H1614" s="2" t="s">
        <v>1460</v>
      </c>
      <c r="I1614" s="2">
        <v>76953475</v>
      </c>
      <c r="J1614" s="2" t="s">
        <v>3246</v>
      </c>
      <c r="K1614" s="2" t="s">
        <v>2969</v>
      </c>
      <c r="L1614" s="2">
        <v>1802</v>
      </c>
      <c r="M1614" s="2">
        <v>1802</v>
      </c>
      <c r="N1614" s="2" t="str">
        <f t="shared" si="25"/>
        <v>95434674 - GOSTILNA IN PICERIJA ENDI UROŠ POZEB S.P.</v>
      </c>
      <c r="O1614" s="2">
        <v>95434674</v>
      </c>
      <c r="P1614" s="2" t="s">
        <v>4931</v>
      </c>
      <c r="Q1614" s="8">
        <v>2100</v>
      </c>
    </row>
    <row r="1615" spans="1:17" x14ac:dyDescent="0.25">
      <c r="A1615" s="2" t="s">
        <v>2846</v>
      </c>
      <c r="B1615" s="2" t="s">
        <v>2847</v>
      </c>
      <c r="C1615" s="2" t="s">
        <v>1427</v>
      </c>
      <c r="D1615" s="2" t="s">
        <v>1459</v>
      </c>
      <c r="E1615" s="2" t="s">
        <v>1460</v>
      </c>
      <c r="F1615" s="2" t="s">
        <v>1428</v>
      </c>
      <c r="G1615" s="2" t="s">
        <v>1522</v>
      </c>
      <c r="H1615" s="2" t="s">
        <v>1460</v>
      </c>
      <c r="I1615" s="2">
        <v>76953475</v>
      </c>
      <c r="J1615" s="2" t="s">
        <v>3246</v>
      </c>
      <c r="K1615" s="2" t="s">
        <v>2969</v>
      </c>
      <c r="L1615" s="2">
        <v>2413</v>
      </c>
      <c r="M1615" s="2">
        <v>2413</v>
      </c>
      <c r="N1615" s="2" t="str">
        <f t="shared" si="25"/>
        <v>95500006 - MG9, KURIRSKA DEJAVNOST IN TRGOVINA, GAŠPER ŽNIDARŠIČ S.P.</v>
      </c>
      <c r="O1615" s="2">
        <v>95500006</v>
      </c>
      <c r="P1615" s="2" t="s">
        <v>4932</v>
      </c>
      <c r="Q1615" s="8">
        <v>236.4</v>
      </c>
    </row>
    <row r="1616" spans="1:17" x14ac:dyDescent="0.25">
      <c r="A1616" s="2" t="s">
        <v>2846</v>
      </c>
      <c r="B1616" s="2" t="s">
        <v>2847</v>
      </c>
      <c r="C1616" s="2" t="s">
        <v>1427</v>
      </c>
      <c r="D1616" s="2" t="s">
        <v>1459</v>
      </c>
      <c r="E1616" s="2" t="s">
        <v>1460</v>
      </c>
      <c r="F1616" s="2" t="s">
        <v>1428</v>
      </c>
      <c r="G1616" s="2" t="s">
        <v>1522</v>
      </c>
      <c r="H1616" s="2" t="s">
        <v>1460</v>
      </c>
      <c r="I1616" s="2">
        <v>76953475</v>
      </c>
      <c r="J1616" s="2" t="s">
        <v>3246</v>
      </c>
      <c r="K1616" s="2" t="s">
        <v>2969</v>
      </c>
      <c r="L1616" s="2">
        <v>1398</v>
      </c>
      <c r="M1616" s="2">
        <v>1398</v>
      </c>
      <c r="N1616" s="2" t="str">
        <f t="shared" si="25"/>
        <v>95505849 - GPK 4, GRADBENE IN PREVOZNE STORITVE D.O.O.</v>
      </c>
      <c r="O1616" s="2">
        <v>95505849</v>
      </c>
      <c r="P1616" s="2" t="s">
        <v>4933</v>
      </c>
      <c r="Q1616" s="8">
        <v>4165.95</v>
      </c>
    </row>
    <row r="1617" spans="1:17" x14ac:dyDescent="0.25">
      <c r="A1617" s="2" t="s">
        <v>2846</v>
      </c>
      <c r="B1617" s="2" t="s">
        <v>2847</v>
      </c>
      <c r="C1617" s="2" t="s">
        <v>1427</v>
      </c>
      <c r="D1617" s="2" t="s">
        <v>1459</v>
      </c>
      <c r="E1617" s="2" t="s">
        <v>1460</v>
      </c>
      <c r="F1617" s="2" t="s">
        <v>1428</v>
      </c>
      <c r="G1617" s="2" t="s">
        <v>1522</v>
      </c>
      <c r="H1617" s="2" t="s">
        <v>1460</v>
      </c>
      <c r="I1617" s="2">
        <v>76953475</v>
      </c>
      <c r="J1617" s="2" t="s">
        <v>3246</v>
      </c>
      <c r="K1617" s="2" t="s">
        <v>2969</v>
      </c>
      <c r="L1617" s="2">
        <v>1579</v>
      </c>
      <c r="M1617" s="2">
        <v>1579</v>
      </c>
      <c r="N1617" s="2" t="str">
        <f t="shared" si="25"/>
        <v>95549374 - HIŠA LASNIH MISLI, FRIZERSKI SALON ALEKSANDRA STRUGA S.P.</v>
      </c>
      <c r="O1617" s="2">
        <v>95549374</v>
      </c>
      <c r="P1617" s="2" t="s">
        <v>4934</v>
      </c>
      <c r="Q1617" s="8">
        <v>2700</v>
      </c>
    </row>
    <row r="1618" spans="1:17" x14ac:dyDescent="0.25">
      <c r="A1618" s="2" t="s">
        <v>2846</v>
      </c>
      <c r="B1618" s="2" t="s">
        <v>2847</v>
      </c>
      <c r="C1618" s="2" t="s">
        <v>1427</v>
      </c>
      <c r="D1618" s="2" t="s">
        <v>1459</v>
      </c>
      <c r="E1618" s="2" t="s">
        <v>1460</v>
      </c>
      <c r="F1618" s="2" t="s">
        <v>1428</v>
      </c>
      <c r="G1618" s="2" t="s">
        <v>1522</v>
      </c>
      <c r="H1618" s="2" t="s">
        <v>1460</v>
      </c>
      <c r="I1618" s="2">
        <v>76953475</v>
      </c>
      <c r="J1618" s="2" t="s">
        <v>3246</v>
      </c>
      <c r="K1618" s="2" t="s">
        <v>2969</v>
      </c>
      <c r="L1618" s="2">
        <v>993</v>
      </c>
      <c r="M1618" s="2">
        <v>993</v>
      </c>
      <c r="N1618" s="2" t="str">
        <f t="shared" si="25"/>
        <v>95655425 - KLJUČAVNIČARSTVO AJD, PROIZVODNJA, GRADBENIŠTVO, TRGOVINA, PROMET IN STORITVE, D.O.O.</v>
      </c>
      <c r="O1618" s="2">
        <v>95655425</v>
      </c>
      <c r="P1618" s="2" t="s">
        <v>4935</v>
      </c>
      <c r="Q1618" s="8">
        <v>5400</v>
      </c>
    </row>
    <row r="1619" spans="1:17" x14ac:dyDescent="0.25">
      <c r="A1619" s="2" t="s">
        <v>2846</v>
      </c>
      <c r="B1619" s="2" t="s">
        <v>2847</v>
      </c>
      <c r="C1619" s="2" t="s">
        <v>1427</v>
      </c>
      <c r="D1619" s="2" t="s">
        <v>1459</v>
      </c>
      <c r="E1619" s="2" t="s">
        <v>1460</v>
      </c>
      <c r="F1619" s="2" t="s">
        <v>1428</v>
      </c>
      <c r="G1619" s="2" t="s">
        <v>1522</v>
      </c>
      <c r="H1619" s="2" t="s">
        <v>1460</v>
      </c>
      <c r="I1619" s="2">
        <v>76953475</v>
      </c>
      <c r="J1619" s="2" t="s">
        <v>3246</v>
      </c>
      <c r="K1619" s="2" t="s">
        <v>2969</v>
      </c>
      <c r="L1619" s="2">
        <v>907</v>
      </c>
      <c r="M1619" s="2">
        <v>907</v>
      </c>
      <c r="N1619" s="2" t="str">
        <f t="shared" si="25"/>
        <v>95736387 - KLIAL, TRGOVINA NA DEBELO, ROMAN KONCILIJA, S.P.</v>
      </c>
      <c r="O1619" s="2">
        <v>95736387</v>
      </c>
      <c r="P1619" s="2" t="s">
        <v>3702</v>
      </c>
      <c r="Q1619" s="8">
        <v>6341.4</v>
      </c>
    </row>
    <row r="1620" spans="1:17" x14ac:dyDescent="0.25">
      <c r="A1620" s="2" t="s">
        <v>2846</v>
      </c>
      <c r="B1620" s="2" t="s">
        <v>2847</v>
      </c>
      <c r="C1620" s="2" t="s">
        <v>1427</v>
      </c>
      <c r="D1620" s="2" t="s">
        <v>1459</v>
      </c>
      <c r="E1620" s="2" t="s">
        <v>1460</v>
      </c>
      <c r="F1620" s="2" t="s">
        <v>1428</v>
      </c>
      <c r="G1620" s="2" t="s">
        <v>1522</v>
      </c>
      <c r="H1620" s="2" t="s">
        <v>1460</v>
      </c>
      <c r="I1620" s="2">
        <v>76953475</v>
      </c>
      <c r="J1620" s="2" t="s">
        <v>3246</v>
      </c>
      <c r="K1620" s="2" t="s">
        <v>2969</v>
      </c>
      <c r="L1620" s="2">
        <v>1874</v>
      </c>
      <c r="M1620" s="2">
        <v>1874</v>
      </c>
      <c r="N1620" s="2" t="str">
        <f t="shared" si="25"/>
        <v>95772537 - BRIVNICA BLACKOUT, DOMEN DOLENC S.P.</v>
      </c>
      <c r="O1620" s="2">
        <v>95772537</v>
      </c>
      <c r="P1620" s="2" t="s">
        <v>4936</v>
      </c>
      <c r="Q1620" s="8">
        <v>1800</v>
      </c>
    </row>
    <row r="1621" spans="1:17" x14ac:dyDescent="0.25">
      <c r="A1621" s="2" t="s">
        <v>2846</v>
      </c>
      <c r="B1621" s="2" t="s">
        <v>2847</v>
      </c>
      <c r="C1621" s="2" t="s">
        <v>1427</v>
      </c>
      <c r="D1621" s="2" t="s">
        <v>1459</v>
      </c>
      <c r="E1621" s="2" t="s">
        <v>1460</v>
      </c>
      <c r="F1621" s="2" t="s">
        <v>1428</v>
      </c>
      <c r="G1621" s="2" t="s">
        <v>1522</v>
      </c>
      <c r="H1621" s="2" t="s">
        <v>1460</v>
      </c>
      <c r="I1621" s="2">
        <v>76953475</v>
      </c>
      <c r="J1621" s="2" t="s">
        <v>3246</v>
      </c>
      <c r="K1621" s="2" t="s">
        <v>2969</v>
      </c>
      <c r="L1621" s="2">
        <v>918</v>
      </c>
      <c r="M1621" s="2">
        <v>918</v>
      </c>
      <c r="N1621" s="2" t="str">
        <f t="shared" si="25"/>
        <v>95826912 - KAPLJA, MEDNARODNO PODJETJE ZA TRGOVINO IN TRANSPORT, D.O.O.</v>
      </c>
      <c r="O1621" s="2">
        <v>95826912</v>
      </c>
      <c r="P1621" s="2" t="s">
        <v>4937</v>
      </c>
      <c r="Q1621" s="8">
        <v>6120</v>
      </c>
    </row>
    <row r="1622" spans="1:17" x14ac:dyDescent="0.25">
      <c r="A1622" s="2" t="s">
        <v>2846</v>
      </c>
      <c r="B1622" s="2" t="s">
        <v>2847</v>
      </c>
      <c r="C1622" s="2" t="s">
        <v>1427</v>
      </c>
      <c r="D1622" s="2" t="s">
        <v>1459</v>
      </c>
      <c r="E1622" s="2" t="s">
        <v>1460</v>
      </c>
      <c r="F1622" s="2" t="s">
        <v>1428</v>
      </c>
      <c r="G1622" s="2" t="s">
        <v>1522</v>
      </c>
      <c r="H1622" s="2" t="s">
        <v>1460</v>
      </c>
      <c r="I1622" s="2">
        <v>76953475</v>
      </c>
      <c r="J1622" s="2" t="s">
        <v>3246</v>
      </c>
      <c r="K1622" s="2" t="s">
        <v>2969</v>
      </c>
      <c r="L1622" s="2">
        <v>982</v>
      </c>
      <c r="M1622" s="2">
        <v>982</v>
      </c>
      <c r="N1622" s="2" t="str">
        <f t="shared" si="25"/>
        <v>95835563 - ELEKTRO LAVRIČ, ELEKTRO STORITVE D.O.O.</v>
      </c>
      <c r="O1622" s="2">
        <v>95835563</v>
      </c>
      <c r="P1622" s="2" t="s">
        <v>4938</v>
      </c>
      <c r="Q1622" s="8">
        <v>5400</v>
      </c>
    </row>
    <row r="1623" spans="1:17" x14ac:dyDescent="0.25">
      <c r="A1623" s="2" t="s">
        <v>2846</v>
      </c>
      <c r="B1623" s="2" t="s">
        <v>2847</v>
      </c>
      <c r="C1623" s="2" t="s">
        <v>1427</v>
      </c>
      <c r="D1623" s="2" t="s">
        <v>1459</v>
      </c>
      <c r="E1623" s="2" t="s">
        <v>1460</v>
      </c>
      <c r="F1623" s="2" t="s">
        <v>1428</v>
      </c>
      <c r="G1623" s="2" t="s">
        <v>1522</v>
      </c>
      <c r="H1623" s="2" t="s">
        <v>1460</v>
      </c>
      <c r="I1623" s="2">
        <v>76953475</v>
      </c>
      <c r="J1623" s="2" t="s">
        <v>3246</v>
      </c>
      <c r="K1623" s="2" t="s">
        <v>2969</v>
      </c>
      <c r="L1623" s="2">
        <v>986</v>
      </c>
      <c r="M1623" s="2">
        <v>986</v>
      </c>
      <c r="N1623" s="2" t="str">
        <f t="shared" si="25"/>
        <v>95922776 - GOSTILNA IN PRENOČIŠČE SMOGAVC, GOSTINSTVO IN NAMESTITVE D.O.O.</v>
      </c>
      <c r="O1623" s="2">
        <v>95922776</v>
      </c>
      <c r="P1623" s="2" t="s">
        <v>4939</v>
      </c>
      <c r="Q1623" s="8">
        <v>5400</v>
      </c>
    </row>
    <row r="1624" spans="1:17" x14ac:dyDescent="0.25">
      <c r="A1624" s="2" t="s">
        <v>2846</v>
      </c>
      <c r="B1624" s="2" t="s">
        <v>2847</v>
      </c>
      <c r="C1624" s="2" t="s">
        <v>1427</v>
      </c>
      <c r="D1624" s="2" t="s">
        <v>1459</v>
      </c>
      <c r="E1624" s="2" t="s">
        <v>1460</v>
      </c>
      <c r="F1624" s="2" t="s">
        <v>1428</v>
      </c>
      <c r="G1624" s="2" t="s">
        <v>1522</v>
      </c>
      <c r="H1624" s="2" t="s">
        <v>1460</v>
      </c>
      <c r="I1624" s="2">
        <v>76953475</v>
      </c>
      <c r="J1624" s="2" t="s">
        <v>3246</v>
      </c>
      <c r="K1624" s="2" t="s">
        <v>2969</v>
      </c>
      <c r="L1624" s="2">
        <v>1853</v>
      </c>
      <c r="M1624" s="2">
        <v>1853</v>
      </c>
      <c r="N1624" s="2" t="str">
        <f t="shared" si="25"/>
        <v>95964029 - VRTNARSTVO, CVETLIČARSTVO DARJA TOPLAK S.P.</v>
      </c>
      <c r="O1624" s="2">
        <v>95964029</v>
      </c>
      <c r="P1624" s="2" t="s">
        <v>3703</v>
      </c>
      <c r="Q1624" s="8">
        <v>1913.7</v>
      </c>
    </row>
    <row r="1625" spans="1:17" x14ac:dyDescent="0.25">
      <c r="A1625" s="2" t="s">
        <v>2846</v>
      </c>
      <c r="B1625" s="2" t="s">
        <v>2847</v>
      </c>
      <c r="C1625" s="2" t="s">
        <v>1427</v>
      </c>
      <c r="D1625" s="2" t="s">
        <v>1459</v>
      </c>
      <c r="E1625" s="2" t="s">
        <v>1460</v>
      </c>
      <c r="F1625" s="2" t="s">
        <v>1428</v>
      </c>
      <c r="G1625" s="2" t="s">
        <v>1522</v>
      </c>
      <c r="H1625" s="2" t="s">
        <v>1460</v>
      </c>
      <c r="I1625" s="2">
        <v>76953475</v>
      </c>
      <c r="J1625" s="2" t="s">
        <v>3246</v>
      </c>
      <c r="K1625" s="2" t="s">
        <v>2969</v>
      </c>
      <c r="L1625" s="2">
        <v>767</v>
      </c>
      <c r="M1625" s="2">
        <v>767</v>
      </c>
      <c r="N1625" s="2" t="str">
        <f t="shared" si="25"/>
        <v>96029480 - AC-PROFEKT, PRODAJA IN SERVIS VOZIL D.O.O.</v>
      </c>
      <c r="O1625" s="2">
        <v>96029480</v>
      </c>
      <c r="P1625" s="2" t="s">
        <v>4940</v>
      </c>
      <c r="Q1625" s="8">
        <v>10800</v>
      </c>
    </row>
    <row r="1626" spans="1:17" x14ac:dyDescent="0.25">
      <c r="A1626" s="2" t="s">
        <v>2846</v>
      </c>
      <c r="B1626" s="2" t="s">
        <v>2847</v>
      </c>
      <c r="C1626" s="2" t="s">
        <v>1427</v>
      </c>
      <c r="D1626" s="2" t="s">
        <v>1459</v>
      </c>
      <c r="E1626" s="2" t="s">
        <v>1460</v>
      </c>
      <c r="F1626" s="2" t="s">
        <v>1428</v>
      </c>
      <c r="G1626" s="2" t="s">
        <v>1522</v>
      </c>
      <c r="H1626" s="2" t="s">
        <v>1460</v>
      </c>
      <c r="I1626" s="2">
        <v>76953475</v>
      </c>
      <c r="J1626" s="2" t="s">
        <v>3246</v>
      </c>
      <c r="K1626" s="2" t="s">
        <v>2969</v>
      </c>
      <c r="L1626" s="2">
        <v>1805</v>
      </c>
      <c r="M1626" s="2">
        <v>1805</v>
      </c>
      <c r="N1626" s="2" t="str">
        <f t="shared" si="25"/>
        <v>96115815 - INŠTALACIJE IN KLEPARSTVO MARIJAN KOLAR S.P.</v>
      </c>
      <c r="O1626" s="2">
        <v>96115815</v>
      </c>
      <c r="P1626" s="2" t="s">
        <v>3704</v>
      </c>
      <c r="Q1626" s="8">
        <v>2100</v>
      </c>
    </row>
    <row r="1627" spans="1:17" x14ac:dyDescent="0.25">
      <c r="A1627" s="2" t="s">
        <v>2846</v>
      </c>
      <c r="B1627" s="2" t="s">
        <v>2847</v>
      </c>
      <c r="C1627" s="2" t="s">
        <v>1427</v>
      </c>
      <c r="D1627" s="2" t="s">
        <v>1459</v>
      </c>
      <c r="E1627" s="2" t="s">
        <v>1460</v>
      </c>
      <c r="F1627" s="2" t="s">
        <v>1428</v>
      </c>
      <c r="G1627" s="2" t="s">
        <v>1522</v>
      </c>
      <c r="H1627" s="2" t="s">
        <v>1460</v>
      </c>
      <c r="I1627" s="2">
        <v>76953475</v>
      </c>
      <c r="J1627" s="2" t="s">
        <v>3246</v>
      </c>
      <c r="K1627" s="2" t="s">
        <v>2969</v>
      </c>
      <c r="L1627" s="2">
        <v>916</v>
      </c>
      <c r="M1627" s="2">
        <v>916</v>
      </c>
      <c r="N1627" s="2" t="str">
        <f t="shared" si="25"/>
        <v>96125268 - CEP FRANC S.P. - MIZARSTVO</v>
      </c>
      <c r="O1627" s="2">
        <v>96125268</v>
      </c>
      <c r="P1627" s="2" t="s">
        <v>1445</v>
      </c>
      <c r="Q1627" s="8">
        <v>6120</v>
      </c>
    </row>
    <row r="1628" spans="1:17" x14ac:dyDescent="0.25">
      <c r="A1628" s="2" t="s">
        <v>2846</v>
      </c>
      <c r="B1628" s="2" t="s">
        <v>2847</v>
      </c>
      <c r="C1628" s="2" t="s">
        <v>1427</v>
      </c>
      <c r="D1628" s="2" t="s">
        <v>1459</v>
      </c>
      <c r="E1628" s="2" t="s">
        <v>1460</v>
      </c>
      <c r="F1628" s="2" t="s">
        <v>1428</v>
      </c>
      <c r="G1628" s="2" t="s">
        <v>1522</v>
      </c>
      <c r="H1628" s="2" t="s">
        <v>1460</v>
      </c>
      <c r="I1628" s="2">
        <v>76953475</v>
      </c>
      <c r="J1628" s="2" t="s">
        <v>3246</v>
      </c>
      <c r="K1628" s="2" t="s">
        <v>2969</v>
      </c>
      <c r="L1628" s="2">
        <v>1406</v>
      </c>
      <c r="M1628" s="2">
        <v>1406</v>
      </c>
      <c r="N1628" s="2" t="str">
        <f t="shared" si="25"/>
        <v>96178230 - ''ŽABEC'' - GOSTINSTVO CEGLAR NATALIJA S.P.</v>
      </c>
      <c r="O1628" s="2">
        <v>96178230</v>
      </c>
      <c r="P1628" s="2" t="s">
        <v>3705</v>
      </c>
      <c r="Q1628" s="8">
        <v>3900</v>
      </c>
    </row>
    <row r="1629" spans="1:17" x14ac:dyDescent="0.25">
      <c r="A1629" s="2" t="s">
        <v>2846</v>
      </c>
      <c r="B1629" s="2" t="s">
        <v>2847</v>
      </c>
      <c r="C1629" s="2" t="s">
        <v>1427</v>
      </c>
      <c r="D1629" s="2" t="s">
        <v>1459</v>
      </c>
      <c r="E1629" s="2" t="s">
        <v>1460</v>
      </c>
      <c r="F1629" s="2" t="s">
        <v>1428</v>
      </c>
      <c r="G1629" s="2" t="s">
        <v>1522</v>
      </c>
      <c r="H1629" s="2" t="s">
        <v>1460</v>
      </c>
      <c r="I1629" s="2">
        <v>76953475</v>
      </c>
      <c r="J1629" s="2" t="s">
        <v>3246</v>
      </c>
      <c r="K1629" s="2" t="s">
        <v>2969</v>
      </c>
      <c r="L1629" s="2">
        <v>743</v>
      </c>
      <c r="M1629" s="2">
        <v>743</v>
      </c>
      <c r="N1629" s="2" t="str">
        <f t="shared" si="25"/>
        <v>96274832 - MARPURGI, TRGOVINA, STORITVE IN GOSTINSTVO, D.O.O.</v>
      </c>
      <c r="O1629" s="2">
        <v>96274832</v>
      </c>
      <c r="P1629" s="2" t="s">
        <v>4941</v>
      </c>
      <c r="Q1629" s="8">
        <v>12902.650000000001</v>
      </c>
    </row>
    <row r="1630" spans="1:17" x14ac:dyDescent="0.25">
      <c r="A1630" s="2" t="s">
        <v>2846</v>
      </c>
      <c r="B1630" s="2" t="s">
        <v>2847</v>
      </c>
      <c r="C1630" s="2" t="s">
        <v>1427</v>
      </c>
      <c r="D1630" s="2" t="s">
        <v>1459</v>
      </c>
      <c r="E1630" s="2" t="s">
        <v>1460</v>
      </c>
      <c r="F1630" s="2" t="s">
        <v>1428</v>
      </c>
      <c r="G1630" s="2" t="s">
        <v>1522</v>
      </c>
      <c r="H1630" s="2" t="s">
        <v>1460</v>
      </c>
      <c r="I1630" s="2">
        <v>76953475</v>
      </c>
      <c r="J1630" s="2" t="s">
        <v>3246</v>
      </c>
      <c r="K1630" s="2" t="s">
        <v>2969</v>
      </c>
      <c r="L1630" s="2">
        <v>943</v>
      </c>
      <c r="M1630" s="2">
        <v>943</v>
      </c>
      <c r="N1630" s="2" t="str">
        <f t="shared" si="25"/>
        <v>96318589 - AVTOPREVOZNIŠTVO - JANŠKOVEC ANDREJ S.P.</v>
      </c>
      <c r="O1630" s="2">
        <v>96318589</v>
      </c>
      <c r="P1630" s="2" t="s">
        <v>3706</v>
      </c>
      <c r="Q1630" s="8">
        <v>5760</v>
      </c>
    </row>
    <row r="1631" spans="1:17" x14ac:dyDescent="0.25">
      <c r="A1631" s="2" t="s">
        <v>2846</v>
      </c>
      <c r="B1631" s="2" t="s">
        <v>2847</v>
      </c>
      <c r="C1631" s="2" t="s">
        <v>1427</v>
      </c>
      <c r="D1631" s="2" t="s">
        <v>1459</v>
      </c>
      <c r="E1631" s="2" t="s">
        <v>1460</v>
      </c>
      <c r="F1631" s="2" t="s">
        <v>1428</v>
      </c>
      <c r="G1631" s="2" t="s">
        <v>1522</v>
      </c>
      <c r="H1631" s="2" t="s">
        <v>1460</v>
      </c>
      <c r="I1631" s="2">
        <v>76953475</v>
      </c>
      <c r="J1631" s="2" t="s">
        <v>3246</v>
      </c>
      <c r="K1631" s="2" t="s">
        <v>2969</v>
      </c>
      <c r="L1631" s="2">
        <v>1901</v>
      </c>
      <c r="M1631" s="2">
        <v>1901</v>
      </c>
      <c r="N1631" s="2" t="str">
        <f t="shared" si="25"/>
        <v>96422076 - DIAGNOSTIČNI CENTER ŠENTJUR, ZDRAVSTVENE IN DRUGE STORITVE, TRGOVINA IN INŽENIRING, D.O.O.</v>
      </c>
      <c r="O1631" s="2">
        <v>96422076</v>
      </c>
      <c r="P1631" s="2" t="s">
        <v>4942</v>
      </c>
      <c r="Q1631" s="8">
        <v>1800</v>
      </c>
    </row>
    <row r="1632" spans="1:17" x14ac:dyDescent="0.25">
      <c r="A1632" s="2" t="s">
        <v>2846</v>
      </c>
      <c r="B1632" s="2" t="s">
        <v>2847</v>
      </c>
      <c r="C1632" s="2" t="s">
        <v>1427</v>
      </c>
      <c r="D1632" s="2" t="s">
        <v>1459</v>
      </c>
      <c r="E1632" s="2" t="s">
        <v>1460</v>
      </c>
      <c r="F1632" s="2" t="s">
        <v>1428</v>
      </c>
      <c r="G1632" s="2" t="s">
        <v>1522</v>
      </c>
      <c r="H1632" s="2" t="s">
        <v>1460</v>
      </c>
      <c r="I1632" s="2">
        <v>76953475</v>
      </c>
      <c r="J1632" s="2" t="s">
        <v>3246</v>
      </c>
      <c r="K1632" s="2" t="s">
        <v>2969</v>
      </c>
      <c r="L1632" s="2">
        <v>2192</v>
      </c>
      <c r="M1632" s="2">
        <v>2192</v>
      </c>
      <c r="N1632" s="2" t="str">
        <f t="shared" si="25"/>
        <v>96440627 - GS GROUP, PODJETNIŠKO SVETOVANJE, D.O.O.</v>
      </c>
      <c r="O1632" s="2">
        <v>96440627</v>
      </c>
      <c r="P1632" s="2" t="s">
        <v>4943</v>
      </c>
      <c r="Q1632" s="8">
        <v>1080</v>
      </c>
    </row>
    <row r="1633" spans="1:17" x14ac:dyDescent="0.25">
      <c r="A1633" s="2" t="s">
        <v>2846</v>
      </c>
      <c r="B1633" s="2" t="s">
        <v>2847</v>
      </c>
      <c r="C1633" s="2" t="s">
        <v>1427</v>
      </c>
      <c r="D1633" s="2" t="s">
        <v>1459</v>
      </c>
      <c r="E1633" s="2" t="s">
        <v>1460</v>
      </c>
      <c r="F1633" s="2" t="s">
        <v>1428</v>
      </c>
      <c r="G1633" s="2" t="s">
        <v>1522</v>
      </c>
      <c r="H1633" s="2" t="s">
        <v>1460</v>
      </c>
      <c r="I1633" s="2">
        <v>76953475</v>
      </c>
      <c r="J1633" s="2" t="s">
        <v>3246</v>
      </c>
      <c r="K1633" s="2" t="s">
        <v>2969</v>
      </c>
      <c r="L1633" s="2">
        <v>844</v>
      </c>
      <c r="M1633" s="2">
        <v>844</v>
      </c>
      <c r="N1633" s="2" t="str">
        <f t="shared" si="25"/>
        <v>96453133 - PLANŠPORT, DRUGE ŠPORTNE DEJAVNOSTI D.O.O.</v>
      </c>
      <c r="O1633" s="2">
        <v>96453133</v>
      </c>
      <c r="P1633" s="2" t="s">
        <v>4944</v>
      </c>
      <c r="Q1633" s="8">
        <v>7140</v>
      </c>
    </row>
    <row r="1634" spans="1:17" x14ac:dyDescent="0.25">
      <c r="A1634" s="2" t="s">
        <v>2846</v>
      </c>
      <c r="B1634" s="2" t="s">
        <v>2847</v>
      </c>
      <c r="C1634" s="2" t="s">
        <v>1427</v>
      </c>
      <c r="D1634" s="2" t="s">
        <v>1459</v>
      </c>
      <c r="E1634" s="2" t="s">
        <v>1460</v>
      </c>
      <c r="F1634" s="2" t="s">
        <v>1428</v>
      </c>
      <c r="G1634" s="2" t="s">
        <v>1522</v>
      </c>
      <c r="H1634" s="2" t="s">
        <v>1460</v>
      </c>
      <c r="I1634" s="2">
        <v>76953475</v>
      </c>
      <c r="J1634" s="2" t="s">
        <v>3246</v>
      </c>
      <c r="K1634" s="2" t="s">
        <v>2969</v>
      </c>
      <c r="L1634" s="2">
        <v>1882</v>
      </c>
      <c r="M1634" s="2">
        <v>1882</v>
      </c>
      <c r="N1634" s="2" t="str">
        <f t="shared" si="25"/>
        <v>96558067 - RAČUNOVODSTVO ATENA D.O.O.</v>
      </c>
      <c r="O1634" s="2">
        <v>96558067</v>
      </c>
      <c r="P1634" s="2" t="s">
        <v>3707</v>
      </c>
      <c r="Q1634" s="8">
        <v>1800</v>
      </c>
    </row>
    <row r="1635" spans="1:17" x14ac:dyDescent="0.25">
      <c r="A1635" s="2" t="s">
        <v>2846</v>
      </c>
      <c r="B1635" s="2" t="s">
        <v>2847</v>
      </c>
      <c r="C1635" s="2" t="s">
        <v>1427</v>
      </c>
      <c r="D1635" s="2" t="s">
        <v>1459</v>
      </c>
      <c r="E1635" s="2" t="s">
        <v>1460</v>
      </c>
      <c r="F1635" s="2" t="s">
        <v>1428</v>
      </c>
      <c r="G1635" s="2" t="s">
        <v>1522</v>
      </c>
      <c r="H1635" s="2" t="s">
        <v>1460</v>
      </c>
      <c r="I1635" s="2">
        <v>76953475</v>
      </c>
      <c r="J1635" s="2" t="s">
        <v>3246</v>
      </c>
      <c r="K1635" s="2" t="s">
        <v>2969</v>
      </c>
      <c r="L1635" s="2">
        <v>1413</v>
      </c>
      <c r="M1635" s="2">
        <v>1413</v>
      </c>
      <c r="N1635" s="2" t="str">
        <f t="shared" si="25"/>
        <v>96626569 - ROLMAT UVOZ IN PRODAJA D.O.O.</v>
      </c>
      <c r="O1635" s="2">
        <v>96626569</v>
      </c>
      <c r="P1635" s="2" t="s">
        <v>4945</v>
      </c>
      <c r="Q1635" s="8">
        <v>3900</v>
      </c>
    </row>
    <row r="1636" spans="1:17" x14ac:dyDescent="0.25">
      <c r="A1636" s="2" t="s">
        <v>2846</v>
      </c>
      <c r="B1636" s="2" t="s">
        <v>2847</v>
      </c>
      <c r="C1636" s="2" t="s">
        <v>1427</v>
      </c>
      <c r="D1636" s="2" t="s">
        <v>1459</v>
      </c>
      <c r="E1636" s="2" t="s">
        <v>1460</v>
      </c>
      <c r="F1636" s="2" t="s">
        <v>1428</v>
      </c>
      <c r="G1636" s="2" t="s">
        <v>1522</v>
      </c>
      <c r="H1636" s="2" t="s">
        <v>1460</v>
      </c>
      <c r="I1636" s="2">
        <v>76953475</v>
      </c>
      <c r="J1636" s="2" t="s">
        <v>3246</v>
      </c>
      <c r="K1636" s="2" t="s">
        <v>2969</v>
      </c>
      <c r="L1636" s="2">
        <v>2064</v>
      </c>
      <c r="M1636" s="2">
        <v>2064</v>
      </c>
      <c r="N1636" s="2" t="str">
        <f t="shared" si="25"/>
        <v>96700955 - VEB COMPANY, PODJETJE ZA TRGOVINO IN INŽENIRING, D.O.O.</v>
      </c>
      <c r="O1636" s="2">
        <v>96700955</v>
      </c>
      <c r="P1636" s="2" t="s">
        <v>4946</v>
      </c>
      <c r="Q1636" s="8">
        <v>1500</v>
      </c>
    </row>
    <row r="1637" spans="1:17" x14ac:dyDescent="0.25">
      <c r="A1637" s="2" t="s">
        <v>2846</v>
      </c>
      <c r="B1637" s="2" t="s">
        <v>2847</v>
      </c>
      <c r="C1637" s="2" t="s">
        <v>1427</v>
      </c>
      <c r="D1637" s="2" t="s">
        <v>1459</v>
      </c>
      <c r="E1637" s="2" t="s">
        <v>1460</v>
      </c>
      <c r="F1637" s="2" t="s">
        <v>1428</v>
      </c>
      <c r="G1637" s="2" t="s">
        <v>1522</v>
      </c>
      <c r="H1637" s="2" t="s">
        <v>1460</v>
      </c>
      <c r="I1637" s="2">
        <v>76953475</v>
      </c>
      <c r="J1637" s="2" t="s">
        <v>3246</v>
      </c>
      <c r="K1637" s="2" t="s">
        <v>2969</v>
      </c>
      <c r="L1637" s="2">
        <v>1270</v>
      </c>
      <c r="M1637" s="2">
        <v>1270</v>
      </c>
      <c r="N1637" s="2" t="str">
        <f t="shared" si="25"/>
        <v>96705850 - FRIZERSKI SALON TADEJA TADEJA CIGLAR S.P.</v>
      </c>
      <c r="O1637" s="2">
        <v>96705850</v>
      </c>
      <c r="P1637" s="2" t="s">
        <v>3708</v>
      </c>
      <c r="Q1637" s="8">
        <v>4800</v>
      </c>
    </row>
    <row r="1638" spans="1:17" x14ac:dyDescent="0.25">
      <c r="A1638" s="2" t="s">
        <v>2846</v>
      </c>
      <c r="B1638" s="2" t="s">
        <v>2847</v>
      </c>
      <c r="C1638" s="2" t="s">
        <v>1427</v>
      </c>
      <c r="D1638" s="2" t="s">
        <v>1459</v>
      </c>
      <c r="E1638" s="2" t="s">
        <v>1460</v>
      </c>
      <c r="F1638" s="2" t="s">
        <v>1428</v>
      </c>
      <c r="G1638" s="2" t="s">
        <v>1522</v>
      </c>
      <c r="H1638" s="2" t="s">
        <v>1460</v>
      </c>
      <c r="I1638" s="2">
        <v>76953475</v>
      </c>
      <c r="J1638" s="2" t="s">
        <v>3246</v>
      </c>
      <c r="K1638" s="2" t="s">
        <v>2969</v>
      </c>
      <c r="L1638" s="2">
        <v>1886</v>
      </c>
      <c r="M1638" s="2">
        <v>1886</v>
      </c>
      <c r="N1638" s="2" t="str">
        <f t="shared" si="25"/>
        <v>96708999 - TECNOMAR HLADILNI SISTEMI D.O.O.</v>
      </c>
      <c r="O1638" s="2">
        <v>96708999</v>
      </c>
      <c r="P1638" s="2" t="s">
        <v>4947</v>
      </c>
      <c r="Q1638" s="8">
        <v>1800</v>
      </c>
    </row>
    <row r="1639" spans="1:17" x14ac:dyDescent="0.25">
      <c r="A1639" s="2" t="s">
        <v>2846</v>
      </c>
      <c r="B1639" s="2" t="s">
        <v>2847</v>
      </c>
      <c r="C1639" s="2" t="s">
        <v>1427</v>
      </c>
      <c r="D1639" s="2" t="s">
        <v>1459</v>
      </c>
      <c r="E1639" s="2" t="s">
        <v>1460</v>
      </c>
      <c r="F1639" s="2" t="s">
        <v>1428</v>
      </c>
      <c r="G1639" s="2" t="s">
        <v>1522</v>
      </c>
      <c r="H1639" s="2" t="s">
        <v>1460</v>
      </c>
      <c r="I1639" s="2">
        <v>76953475</v>
      </c>
      <c r="J1639" s="2" t="s">
        <v>3246</v>
      </c>
      <c r="K1639" s="2" t="s">
        <v>2969</v>
      </c>
      <c r="L1639" s="2">
        <v>987</v>
      </c>
      <c r="M1639" s="2">
        <v>987</v>
      </c>
      <c r="N1639" s="2" t="str">
        <f t="shared" si="25"/>
        <v>96791012 - LA POPSI, PROIZVODNJA IN PRODAJA, D.O.O.</v>
      </c>
      <c r="O1639" s="2">
        <v>96791012</v>
      </c>
      <c r="P1639" s="2" t="s">
        <v>4948</v>
      </c>
      <c r="Q1639" s="8">
        <v>5400</v>
      </c>
    </row>
    <row r="1640" spans="1:17" x14ac:dyDescent="0.25">
      <c r="A1640" s="2" t="s">
        <v>2846</v>
      </c>
      <c r="B1640" s="2" t="s">
        <v>2847</v>
      </c>
      <c r="C1640" s="2" t="s">
        <v>1427</v>
      </c>
      <c r="D1640" s="2" t="s">
        <v>1459</v>
      </c>
      <c r="E1640" s="2" t="s">
        <v>1460</v>
      </c>
      <c r="F1640" s="2" t="s">
        <v>1428</v>
      </c>
      <c r="G1640" s="2" t="s">
        <v>1522</v>
      </c>
      <c r="H1640" s="2" t="s">
        <v>1460</v>
      </c>
      <c r="I1640" s="2">
        <v>76953475</v>
      </c>
      <c r="J1640" s="2" t="s">
        <v>3246</v>
      </c>
      <c r="K1640" s="2" t="s">
        <v>2969</v>
      </c>
      <c r="L1640" s="2">
        <v>1651</v>
      </c>
      <c r="M1640" s="2">
        <v>1651</v>
      </c>
      <c r="N1640" s="2" t="str">
        <f t="shared" si="25"/>
        <v>96791101 - ŠUMER PODJETJE ZA PROIZVODNJO, TRGOVINO IN STORITVE D.O.O.</v>
      </c>
      <c r="O1640" s="2">
        <v>96791101</v>
      </c>
      <c r="P1640" s="2" t="s">
        <v>4949</v>
      </c>
      <c r="Q1640" s="8">
        <v>2400</v>
      </c>
    </row>
    <row r="1641" spans="1:17" x14ac:dyDescent="0.25">
      <c r="A1641" s="2" t="s">
        <v>2846</v>
      </c>
      <c r="B1641" s="2" t="s">
        <v>2847</v>
      </c>
      <c r="C1641" s="2" t="s">
        <v>1427</v>
      </c>
      <c r="D1641" s="2" t="s">
        <v>1459</v>
      </c>
      <c r="E1641" s="2" t="s">
        <v>1460</v>
      </c>
      <c r="F1641" s="2" t="s">
        <v>1428</v>
      </c>
      <c r="G1641" s="2" t="s">
        <v>1522</v>
      </c>
      <c r="H1641" s="2" t="s">
        <v>1460</v>
      </c>
      <c r="I1641" s="2">
        <v>76953475</v>
      </c>
      <c r="J1641" s="2" t="s">
        <v>3246</v>
      </c>
      <c r="K1641" s="2" t="s">
        <v>2969</v>
      </c>
      <c r="L1641" s="2">
        <v>2290</v>
      </c>
      <c r="M1641" s="2">
        <v>2290</v>
      </c>
      <c r="N1641" s="2" t="str">
        <f t="shared" si="25"/>
        <v>96843578 - MEDNARODNI INSTITUT ZA IMPLEMENTACIJO TRAJNOSTNEGA RAZVOJA, MARIBOR</v>
      </c>
      <c r="O1641" s="2">
        <v>96843578</v>
      </c>
      <c r="P1641" s="2" t="s">
        <v>4950</v>
      </c>
      <c r="Q1641" s="8">
        <v>740</v>
      </c>
    </row>
    <row r="1642" spans="1:17" x14ac:dyDescent="0.25">
      <c r="A1642" s="2" t="s">
        <v>2846</v>
      </c>
      <c r="B1642" s="2" t="s">
        <v>2847</v>
      </c>
      <c r="C1642" s="2" t="s">
        <v>1427</v>
      </c>
      <c r="D1642" s="2" t="s">
        <v>1459</v>
      </c>
      <c r="E1642" s="2" t="s">
        <v>1460</v>
      </c>
      <c r="F1642" s="2" t="s">
        <v>1428</v>
      </c>
      <c r="G1642" s="2" t="s">
        <v>1522</v>
      </c>
      <c r="H1642" s="2" t="s">
        <v>1460</v>
      </c>
      <c r="I1642" s="2">
        <v>76953475</v>
      </c>
      <c r="J1642" s="2" t="s">
        <v>3246</v>
      </c>
      <c r="K1642" s="2" t="s">
        <v>2969</v>
      </c>
      <c r="L1642" s="2">
        <v>1499</v>
      </c>
      <c r="M1642" s="2">
        <v>1499</v>
      </c>
      <c r="N1642" s="2" t="str">
        <f t="shared" si="25"/>
        <v>96845805 - AUTOPOINT APO, DRAŽBE, D.O.O.</v>
      </c>
      <c r="O1642" s="2">
        <v>96845805</v>
      </c>
      <c r="P1642" s="2" t="s">
        <v>4951</v>
      </c>
      <c r="Q1642" s="8">
        <v>3300</v>
      </c>
    </row>
    <row r="1643" spans="1:17" x14ac:dyDescent="0.25">
      <c r="A1643" s="2" t="s">
        <v>2846</v>
      </c>
      <c r="B1643" s="2" t="s">
        <v>2847</v>
      </c>
      <c r="C1643" s="2" t="s">
        <v>1427</v>
      </c>
      <c r="D1643" s="2" t="s">
        <v>1459</v>
      </c>
      <c r="E1643" s="2" t="s">
        <v>1460</v>
      </c>
      <c r="F1643" s="2" t="s">
        <v>1428</v>
      </c>
      <c r="G1643" s="2" t="s">
        <v>1522</v>
      </c>
      <c r="H1643" s="2" t="s">
        <v>1460</v>
      </c>
      <c r="I1643" s="2">
        <v>76953475</v>
      </c>
      <c r="J1643" s="2" t="s">
        <v>3246</v>
      </c>
      <c r="K1643" s="2" t="s">
        <v>2969</v>
      </c>
      <c r="L1643" s="2">
        <v>1795</v>
      </c>
      <c r="M1643" s="2">
        <v>1795</v>
      </c>
      <c r="N1643" s="2" t="str">
        <f t="shared" si="25"/>
        <v>96851481 - ELEKTRO HOHNJEC ANTON HOHNJEC S.P.</v>
      </c>
      <c r="O1643" s="2">
        <v>96851481</v>
      </c>
      <c r="P1643" s="2" t="s">
        <v>3709</v>
      </c>
      <c r="Q1643" s="8">
        <v>2100</v>
      </c>
    </row>
    <row r="1644" spans="1:17" x14ac:dyDescent="0.25">
      <c r="A1644" s="2" t="s">
        <v>2846</v>
      </c>
      <c r="B1644" s="2" t="s">
        <v>2847</v>
      </c>
      <c r="C1644" s="2" t="s">
        <v>1427</v>
      </c>
      <c r="D1644" s="2" t="s">
        <v>1459</v>
      </c>
      <c r="E1644" s="2" t="s">
        <v>1460</v>
      </c>
      <c r="F1644" s="2" t="s">
        <v>1428</v>
      </c>
      <c r="G1644" s="2" t="s">
        <v>1522</v>
      </c>
      <c r="H1644" s="2" t="s">
        <v>1460</v>
      </c>
      <c r="I1644" s="2">
        <v>76953475</v>
      </c>
      <c r="J1644" s="2" t="s">
        <v>3246</v>
      </c>
      <c r="K1644" s="2" t="s">
        <v>2969</v>
      </c>
      <c r="L1644" s="2">
        <v>1223</v>
      </c>
      <c r="M1644" s="2">
        <v>1223</v>
      </c>
      <c r="N1644" s="2" t="str">
        <f t="shared" si="25"/>
        <v>96907436 - KOMUNALA TREBNJE D.O.O.</v>
      </c>
      <c r="O1644" s="2">
        <v>96907436</v>
      </c>
      <c r="P1644" s="2" t="s">
        <v>1446</v>
      </c>
      <c r="Q1644" s="8">
        <v>5100</v>
      </c>
    </row>
    <row r="1645" spans="1:17" x14ac:dyDescent="0.25">
      <c r="A1645" s="2" t="s">
        <v>2846</v>
      </c>
      <c r="B1645" s="2" t="s">
        <v>2847</v>
      </c>
      <c r="C1645" s="2" t="s">
        <v>1427</v>
      </c>
      <c r="D1645" s="2" t="s">
        <v>1459</v>
      </c>
      <c r="E1645" s="2" t="s">
        <v>1460</v>
      </c>
      <c r="F1645" s="2" t="s">
        <v>1428</v>
      </c>
      <c r="G1645" s="2" t="s">
        <v>1522</v>
      </c>
      <c r="H1645" s="2" t="s">
        <v>1460</v>
      </c>
      <c r="I1645" s="2">
        <v>76953475</v>
      </c>
      <c r="J1645" s="2" t="s">
        <v>3246</v>
      </c>
      <c r="K1645" s="2" t="s">
        <v>2969</v>
      </c>
      <c r="L1645" s="2">
        <v>989</v>
      </c>
      <c r="M1645" s="2">
        <v>989</v>
      </c>
      <c r="N1645" s="2" t="str">
        <f t="shared" si="25"/>
        <v>96958405 - DEKORPANEL, PROIZVODNJA IN TRGOVINA IZDELKOV IZ PLASTIČNIH MAS, D.O.O.</v>
      </c>
      <c r="O1645" s="2">
        <v>96958405</v>
      </c>
      <c r="P1645" s="2" t="s">
        <v>4952</v>
      </c>
      <c r="Q1645" s="8">
        <v>5400</v>
      </c>
    </row>
    <row r="1646" spans="1:17" x14ac:dyDescent="0.25">
      <c r="A1646" s="2" t="s">
        <v>2846</v>
      </c>
      <c r="B1646" s="2" t="s">
        <v>2847</v>
      </c>
      <c r="C1646" s="2" t="s">
        <v>1427</v>
      </c>
      <c r="D1646" s="2" t="s">
        <v>1459</v>
      </c>
      <c r="E1646" s="2" t="s">
        <v>1460</v>
      </c>
      <c r="F1646" s="2" t="s">
        <v>1428</v>
      </c>
      <c r="G1646" s="2" t="s">
        <v>1522</v>
      </c>
      <c r="H1646" s="2" t="s">
        <v>1460</v>
      </c>
      <c r="I1646" s="2">
        <v>76953475</v>
      </c>
      <c r="J1646" s="2" t="s">
        <v>3246</v>
      </c>
      <c r="K1646" s="2" t="s">
        <v>2969</v>
      </c>
      <c r="L1646" s="2">
        <v>2324</v>
      </c>
      <c r="M1646" s="2">
        <v>2324</v>
      </c>
      <c r="N1646" s="2" t="str">
        <f t="shared" si="25"/>
        <v>97002011 - TRIMUŽIJAT TRGOVINA IN ZASTOPANJE D.O.O.</v>
      </c>
      <c r="O1646" s="2">
        <v>97002011</v>
      </c>
      <c r="P1646" s="2" t="s">
        <v>4953</v>
      </c>
      <c r="Q1646" s="8">
        <v>600</v>
      </c>
    </row>
    <row r="1647" spans="1:17" x14ac:dyDescent="0.25">
      <c r="A1647" s="2" t="s">
        <v>2846</v>
      </c>
      <c r="B1647" s="2" t="s">
        <v>2847</v>
      </c>
      <c r="C1647" s="2" t="s">
        <v>1427</v>
      </c>
      <c r="D1647" s="2" t="s">
        <v>1459</v>
      </c>
      <c r="E1647" s="2" t="s">
        <v>1460</v>
      </c>
      <c r="F1647" s="2" t="s">
        <v>1428</v>
      </c>
      <c r="G1647" s="2" t="s">
        <v>1522</v>
      </c>
      <c r="H1647" s="2" t="s">
        <v>1460</v>
      </c>
      <c r="I1647" s="2">
        <v>76953475</v>
      </c>
      <c r="J1647" s="2" t="s">
        <v>3246</v>
      </c>
      <c r="K1647" s="2" t="s">
        <v>2969</v>
      </c>
      <c r="L1647" s="2">
        <v>1644</v>
      </c>
      <c r="M1647" s="2">
        <v>1644</v>
      </c>
      <c r="N1647" s="2" t="str">
        <f t="shared" si="25"/>
        <v>97017230 - GOFAR TISK D.O.O.</v>
      </c>
      <c r="O1647" s="2">
        <v>97017230</v>
      </c>
      <c r="P1647" s="2" t="s">
        <v>4954</v>
      </c>
      <c r="Q1647" s="8">
        <v>2400</v>
      </c>
    </row>
    <row r="1648" spans="1:17" x14ac:dyDescent="0.25">
      <c r="A1648" s="2" t="s">
        <v>2846</v>
      </c>
      <c r="B1648" s="2" t="s">
        <v>2847</v>
      </c>
      <c r="C1648" s="2" t="s">
        <v>1427</v>
      </c>
      <c r="D1648" s="2" t="s">
        <v>1459</v>
      </c>
      <c r="E1648" s="2" t="s">
        <v>1460</v>
      </c>
      <c r="F1648" s="2" t="s">
        <v>1428</v>
      </c>
      <c r="G1648" s="2" t="s">
        <v>1522</v>
      </c>
      <c r="H1648" s="2" t="s">
        <v>1460</v>
      </c>
      <c r="I1648" s="2">
        <v>76953475</v>
      </c>
      <c r="J1648" s="2" t="s">
        <v>3246</v>
      </c>
      <c r="K1648" s="2" t="s">
        <v>2969</v>
      </c>
      <c r="L1648" s="2">
        <v>1653</v>
      </c>
      <c r="M1648" s="2">
        <v>1653</v>
      </c>
      <c r="N1648" s="2" t="str">
        <f t="shared" si="25"/>
        <v>97121541 - REVIDICOM REVIZIJSKA DRUŽBA D.O.O.</v>
      </c>
      <c r="O1648" s="2">
        <v>97121541</v>
      </c>
      <c r="P1648" s="2" t="s">
        <v>4955</v>
      </c>
      <c r="Q1648" s="8">
        <v>2400</v>
      </c>
    </row>
    <row r="1649" spans="1:17" x14ac:dyDescent="0.25">
      <c r="A1649" s="2" t="s">
        <v>2846</v>
      </c>
      <c r="B1649" s="2" t="s">
        <v>2847</v>
      </c>
      <c r="C1649" s="2" t="s">
        <v>1427</v>
      </c>
      <c r="D1649" s="2" t="s">
        <v>1459</v>
      </c>
      <c r="E1649" s="2" t="s">
        <v>1460</v>
      </c>
      <c r="F1649" s="2" t="s">
        <v>1428</v>
      </c>
      <c r="G1649" s="2" t="s">
        <v>1522</v>
      </c>
      <c r="H1649" s="2" t="s">
        <v>1460</v>
      </c>
      <c r="I1649" s="2">
        <v>76953475</v>
      </c>
      <c r="J1649" s="2" t="s">
        <v>3246</v>
      </c>
      <c r="K1649" s="2" t="s">
        <v>2969</v>
      </c>
      <c r="L1649" s="2">
        <v>1402</v>
      </c>
      <c r="M1649" s="2">
        <v>1402</v>
      </c>
      <c r="N1649" s="2" t="str">
        <f t="shared" si="25"/>
        <v>97165158 - FRR, LOGISTIKA, D.O.O.</v>
      </c>
      <c r="O1649" s="2">
        <v>97165158</v>
      </c>
      <c r="P1649" s="2" t="s">
        <v>4956</v>
      </c>
      <c r="Q1649" s="8">
        <v>3960</v>
      </c>
    </row>
    <row r="1650" spans="1:17" x14ac:dyDescent="0.25">
      <c r="A1650" s="2" t="s">
        <v>2846</v>
      </c>
      <c r="B1650" s="2" t="s">
        <v>2847</v>
      </c>
      <c r="C1650" s="2" t="s">
        <v>1427</v>
      </c>
      <c r="D1650" s="2" t="s">
        <v>1459</v>
      </c>
      <c r="E1650" s="2" t="s">
        <v>1460</v>
      </c>
      <c r="F1650" s="2" t="s">
        <v>1428</v>
      </c>
      <c r="G1650" s="2" t="s">
        <v>1522</v>
      </c>
      <c r="H1650" s="2" t="s">
        <v>1460</v>
      </c>
      <c r="I1650" s="2">
        <v>76953475</v>
      </c>
      <c r="J1650" s="2" t="s">
        <v>3246</v>
      </c>
      <c r="K1650" s="2" t="s">
        <v>2969</v>
      </c>
      <c r="L1650" s="2">
        <v>1586</v>
      </c>
      <c r="M1650" s="2">
        <v>1586</v>
      </c>
      <c r="N1650" s="2" t="str">
        <f t="shared" si="25"/>
        <v>97239984 - GREBENC PROIZVODNJA, TRGOVINA, STORITVE D.O.O.</v>
      </c>
      <c r="O1650" s="2">
        <v>97239984</v>
      </c>
      <c r="P1650" s="2" t="s">
        <v>4957</v>
      </c>
      <c r="Q1650" s="8">
        <v>2700</v>
      </c>
    </row>
    <row r="1651" spans="1:17" x14ac:dyDescent="0.25">
      <c r="A1651" s="2" t="s">
        <v>2846</v>
      </c>
      <c r="B1651" s="2" t="s">
        <v>2847</v>
      </c>
      <c r="C1651" s="2" t="s">
        <v>1427</v>
      </c>
      <c r="D1651" s="2" t="s">
        <v>1459</v>
      </c>
      <c r="E1651" s="2" t="s">
        <v>1460</v>
      </c>
      <c r="F1651" s="2" t="s">
        <v>1428</v>
      </c>
      <c r="G1651" s="2" t="s">
        <v>1522</v>
      </c>
      <c r="H1651" s="2" t="s">
        <v>1460</v>
      </c>
      <c r="I1651" s="2">
        <v>76953475</v>
      </c>
      <c r="J1651" s="2" t="s">
        <v>3246</v>
      </c>
      <c r="K1651" s="2" t="s">
        <v>2969</v>
      </c>
      <c r="L1651" s="2">
        <v>1794</v>
      </c>
      <c r="M1651" s="2">
        <v>1794</v>
      </c>
      <c r="N1651" s="2" t="str">
        <f t="shared" si="25"/>
        <v>97319643 - HERKUL, TRGOVINA S ŠPORTNO PREHRANO IN FITNES STORITVE, KATARINA ŠTAUDEKER, S.P.</v>
      </c>
      <c r="O1651" s="2">
        <v>97319643</v>
      </c>
      <c r="P1651" s="2" t="s">
        <v>4958</v>
      </c>
      <c r="Q1651" s="8">
        <v>2100</v>
      </c>
    </row>
    <row r="1652" spans="1:17" x14ac:dyDescent="0.25">
      <c r="A1652" s="2" t="s">
        <v>2846</v>
      </c>
      <c r="B1652" s="2" t="s">
        <v>2847</v>
      </c>
      <c r="C1652" s="2" t="s">
        <v>1427</v>
      </c>
      <c r="D1652" s="2" t="s">
        <v>1459</v>
      </c>
      <c r="E1652" s="2" t="s">
        <v>1460</v>
      </c>
      <c r="F1652" s="2" t="s">
        <v>1428</v>
      </c>
      <c r="G1652" s="2" t="s">
        <v>1522</v>
      </c>
      <c r="H1652" s="2" t="s">
        <v>1460</v>
      </c>
      <c r="I1652" s="2">
        <v>76953475</v>
      </c>
      <c r="J1652" s="2" t="s">
        <v>3246</v>
      </c>
      <c r="K1652" s="2" t="s">
        <v>2969</v>
      </c>
      <c r="L1652" s="2">
        <v>1214</v>
      </c>
      <c r="M1652" s="2">
        <v>1214</v>
      </c>
      <c r="N1652" s="2" t="str">
        <f t="shared" si="25"/>
        <v>97342483 - SLIKOPLESKARSTVO MILAN OMERAGIĆ S.P.</v>
      </c>
      <c r="O1652" s="2">
        <v>97342483</v>
      </c>
      <c r="P1652" s="2" t="s">
        <v>3710</v>
      </c>
      <c r="Q1652" s="8">
        <v>5100</v>
      </c>
    </row>
    <row r="1653" spans="1:17" x14ac:dyDescent="0.25">
      <c r="A1653" s="2" t="s">
        <v>2846</v>
      </c>
      <c r="B1653" s="2" t="s">
        <v>2847</v>
      </c>
      <c r="C1653" s="2" t="s">
        <v>1427</v>
      </c>
      <c r="D1653" s="2" t="s">
        <v>1459</v>
      </c>
      <c r="E1653" s="2" t="s">
        <v>1460</v>
      </c>
      <c r="F1653" s="2" t="s">
        <v>1428</v>
      </c>
      <c r="G1653" s="2" t="s">
        <v>1522</v>
      </c>
      <c r="H1653" s="2" t="s">
        <v>1460</v>
      </c>
      <c r="I1653" s="2">
        <v>76953475</v>
      </c>
      <c r="J1653" s="2" t="s">
        <v>3246</v>
      </c>
      <c r="K1653" s="2" t="s">
        <v>2969</v>
      </c>
      <c r="L1653" s="2">
        <v>1006</v>
      </c>
      <c r="M1653" s="2">
        <v>1006</v>
      </c>
      <c r="N1653" s="2" t="str">
        <f t="shared" si="25"/>
        <v>97451452 - AVTOSERVIS KALAN SERVIS IN PRODAJA VOZIL D.O.O.</v>
      </c>
      <c r="O1653" s="2">
        <v>97451452</v>
      </c>
      <c r="P1653" s="2" t="s">
        <v>4959</v>
      </c>
      <c r="Q1653" s="8">
        <v>5400</v>
      </c>
    </row>
    <row r="1654" spans="1:17" x14ac:dyDescent="0.25">
      <c r="A1654" s="2" t="s">
        <v>2846</v>
      </c>
      <c r="B1654" s="2" t="s">
        <v>2847</v>
      </c>
      <c r="C1654" s="2" t="s">
        <v>1427</v>
      </c>
      <c r="D1654" s="2" t="s">
        <v>1459</v>
      </c>
      <c r="E1654" s="2" t="s">
        <v>1460</v>
      </c>
      <c r="F1654" s="2" t="s">
        <v>1428</v>
      </c>
      <c r="G1654" s="2" t="s">
        <v>1522</v>
      </c>
      <c r="H1654" s="2" t="s">
        <v>1460</v>
      </c>
      <c r="I1654" s="2">
        <v>76953475</v>
      </c>
      <c r="J1654" s="2" t="s">
        <v>3246</v>
      </c>
      <c r="K1654" s="2" t="s">
        <v>2969</v>
      </c>
      <c r="L1654" s="2">
        <v>2033</v>
      </c>
      <c r="M1654" s="2">
        <v>2033</v>
      </c>
      <c r="N1654" s="2" t="str">
        <f t="shared" si="25"/>
        <v>97541117 - AVTOSERVIS, POSREDNIŠTVO ALEŠ PETEK S.P.</v>
      </c>
      <c r="O1654" s="2">
        <v>97541117</v>
      </c>
      <c r="P1654" s="2" t="s">
        <v>3711</v>
      </c>
      <c r="Q1654" s="8">
        <v>1716.7</v>
      </c>
    </row>
    <row r="1655" spans="1:17" x14ac:dyDescent="0.25">
      <c r="A1655" s="2" t="s">
        <v>2846</v>
      </c>
      <c r="B1655" s="2" t="s">
        <v>2847</v>
      </c>
      <c r="C1655" s="2" t="s">
        <v>1427</v>
      </c>
      <c r="D1655" s="2" t="s">
        <v>1459</v>
      </c>
      <c r="E1655" s="2" t="s">
        <v>1460</v>
      </c>
      <c r="F1655" s="2" t="s">
        <v>1428</v>
      </c>
      <c r="G1655" s="2" t="s">
        <v>1522</v>
      </c>
      <c r="H1655" s="2" t="s">
        <v>1460</v>
      </c>
      <c r="I1655" s="2">
        <v>76953475</v>
      </c>
      <c r="J1655" s="2" t="s">
        <v>3246</v>
      </c>
      <c r="K1655" s="2" t="s">
        <v>2969</v>
      </c>
      <c r="L1655" s="2">
        <v>1008</v>
      </c>
      <c r="M1655" s="2">
        <v>1008</v>
      </c>
      <c r="N1655" s="2" t="str">
        <f t="shared" si="25"/>
        <v>97541150 - MAAT RAČUNOVODSTVO IVANKA ČERNELIČ JUREČIČ S.P.</v>
      </c>
      <c r="O1655" s="2">
        <v>97541150</v>
      </c>
      <c r="P1655" s="2" t="s">
        <v>3712</v>
      </c>
      <c r="Q1655" s="8">
        <v>5400</v>
      </c>
    </row>
    <row r="1656" spans="1:17" x14ac:dyDescent="0.25">
      <c r="A1656" s="2" t="s">
        <v>2846</v>
      </c>
      <c r="B1656" s="2" t="s">
        <v>2847</v>
      </c>
      <c r="C1656" s="2" t="s">
        <v>1427</v>
      </c>
      <c r="D1656" s="2" t="s">
        <v>1459</v>
      </c>
      <c r="E1656" s="2" t="s">
        <v>1460</v>
      </c>
      <c r="F1656" s="2" t="s">
        <v>1428</v>
      </c>
      <c r="G1656" s="2" t="s">
        <v>1522</v>
      </c>
      <c r="H1656" s="2" t="s">
        <v>1460</v>
      </c>
      <c r="I1656" s="2">
        <v>76953475</v>
      </c>
      <c r="J1656" s="2" t="s">
        <v>3246</v>
      </c>
      <c r="K1656" s="2" t="s">
        <v>2969</v>
      </c>
      <c r="L1656" s="2">
        <v>2322</v>
      </c>
      <c r="M1656" s="2">
        <v>2322</v>
      </c>
      <c r="N1656" s="2" t="str">
        <f t="shared" si="25"/>
        <v>97543306 - HIŠA SONCA, TURIZEM IN PREVAJANJE, D.O.O.</v>
      </c>
      <c r="O1656" s="2">
        <v>97543306</v>
      </c>
      <c r="P1656" s="2" t="s">
        <v>4960</v>
      </c>
      <c r="Q1656" s="8">
        <v>600</v>
      </c>
    </row>
    <row r="1657" spans="1:17" x14ac:dyDescent="0.25">
      <c r="A1657" s="2" t="s">
        <v>2846</v>
      </c>
      <c r="B1657" s="2" t="s">
        <v>2847</v>
      </c>
      <c r="C1657" s="2" t="s">
        <v>1427</v>
      </c>
      <c r="D1657" s="2" t="s">
        <v>1459</v>
      </c>
      <c r="E1657" s="2" t="s">
        <v>1460</v>
      </c>
      <c r="F1657" s="2" t="s">
        <v>1428</v>
      </c>
      <c r="G1657" s="2" t="s">
        <v>1522</v>
      </c>
      <c r="H1657" s="2" t="s">
        <v>1460</v>
      </c>
      <c r="I1657" s="2">
        <v>76953475</v>
      </c>
      <c r="J1657" s="2" t="s">
        <v>3246</v>
      </c>
      <c r="K1657" s="2" t="s">
        <v>2969</v>
      </c>
      <c r="L1657" s="2">
        <v>1655</v>
      </c>
      <c r="M1657" s="2">
        <v>1655</v>
      </c>
      <c r="N1657" s="2" t="str">
        <f t="shared" si="25"/>
        <v>97557234 - LESARSTVO HUDOVERNIK, PROIZVODNO IN TRGOVSKO PODJETJE, D.O.O.</v>
      </c>
      <c r="O1657" s="2">
        <v>97557234</v>
      </c>
      <c r="P1657" s="2" t="s">
        <v>4961</v>
      </c>
      <c r="Q1657" s="8">
        <v>2400</v>
      </c>
    </row>
    <row r="1658" spans="1:17" x14ac:dyDescent="0.25">
      <c r="A1658" s="2" t="s">
        <v>2846</v>
      </c>
      <c r="B1658" s="2" t="s">
        <v>2847</v>
      </c>
      <c r="C1658" s="2" t="s">
        <v>1427</v>
      </c>
      <c r="D1658" s="2" t="s">
        <v>1459</v>
      </c>
      <c r="E1658" s="2" t="s">
        <v>1460</v>
      </c>
      <c r="F1658" s="2" t="s">
        <v>1428</v>
      </c>
      <c r="G1658" s="2" t="s">
        <v>1522</v>
      </c>
      <c r="H1658" s="2" t="s">
        <v>1460</v>
      </c>
      <c r="I1658" s="2">
        <v>76953475</v>
      </c>
      <c r="J1658" s="2" t="s">
        <v>3246</v>
      </c>
      <c r="K1658" s="2" t="s">
        <v>2969</v>
      </c>
      <c r="L1658" s="2">
        <v>1272</v>
      </c>
      <c r="M1658" s="2">
        <v>1272</v>
      </c>
      <c r="N1658" s="2" t="str">
        <f t="shared" si="25"/>
        <v>97575682 - TISK ŽNIDARIČ, TISKARSTVO IN TRGOVINA, D.O.O., KRANJ</v>
      </c>
      <c r="O1658" s="2">
        <v>97575682</v>
      </c>
      <c r="P1658" s="2" t="s">
        <v>4962</v>
      </c>
      <c r="Q1658" s="8">
        <v>4800</v>
      </c>
    </row>
    <row r="1659" spans="1:17" x14ac:dyDescent="0.25">
      <c r="A1659" s="2" t="s">
        <v>2846</v>
      </c>
      <c r="B1659" s="2" t="s">
        <v>2847</v>
      </c>
      <c r="C1659" s="2" t="s">
        <v>1427</v>
      </c>
      <c r="D1659" s="2" t="s">
        <v>1459</v>
      </c>
      <c r="E1659" s="2" t="s">
        <v>1460</v>
      </c>
      <c r="F1659" s="2" t="s">
        <v>1428</v>
      </c>
      <c r="G1659" s="2" t="s">
        <v>1522</v>
      </c>
      <c r="H1659" s="2" t="s">
        <v>1460</v>
      </c>
      <c r="I1659" s="2">
        <v>76953475</v>
      </c>
      <c r="J1659" s="2" t="s">
        <v>3246</v>
      </c>
      <c r="K1659" s="2" t="s">
        <v>2969</v>
      </c>
      <c r="L1659" s="2">
        <v>2267</v>
      </c>
      <c r="M1659" s="2">
        <v>2267</v>
      </c>
      <c r="N1659" s="2" t="str">
        <f t="shared" si="25"/>
        <v>97674656 - LEPOTNI STUDIO KULT PETRA MLINARIČ JAGER S.P.</v>
      </c>
      <c r="O1659" s="2">
        <v>97674656</v>
      </c>
      <c r="P1659" s="2" t="s">
        <v>4963</v>
      </c>
      <c r="Q1659" s="8">
        <v>900</v>
      </c>
    </row>
    <row r="1660" spans="1:17" x14ac:dyDescent="0.25">
      <c r="A1660" s="2" t="s">
        <v>2846</v>
      </c>
      <c r="B1660" s="2" t="s">
        <v>2847</v>
      </c>
      <c r="C1660" s="2" t="s">
        <v>1427</v>
      </c>
      <c r="D1660" s="2" t="s">
        <v>1459</v>
      </c>
      <c r="E1660" s="2" t="s">
        <v>1460</v>
      </c>
      <c r="F1660" s="2" t="s">
        <v>1428</v>
      </c>
      <c r="G1660" s="2" t="s">
        <v>1522</v>
      </c>
      <c r="H1660" s="2" t="s">
        <v>1460</v>
      </c>
      <c r="I1660" s="2">
        <v>76953475</v>
      </c>
      <c r="J1660" s="2" t="s">
        <v>3246</v>
      </c>
      <c r="K1660" s="2" t="s">
        <v>2969</v>
      </c>
      <c r="L1660" s="2">
        <v>1859</v>
      </c>
      <c r="M1660" s="2">
        <v>1859</v>
      </c>
      <c r="N1660" s="2" t="str">
        <f t="shared" si="25"/>
        <v>97753572 - TRENKWALDER KADROVSKE STORITVE, D.O.O.</v>
      </c>
      <c r="O1660" s="2">
        <v>97753572</v>
      </c>
      <c r="P1660" s="2" t="s">
        <v>4964</v>
      </c>
      <c r="Q1660" s="8">
        <v>1805.35</v>
      </c>
    </row>
    <row r="1661" spans="1:17" x14ac:dyDescent="0.25">
      <c r="A1661" s="2" t="s">
        <v>2846</v>
      </c>
      <c r="B1661" s="2" t="s">
        <v>2847</v>
      </c>
      <c r="C1661" s="2" t="s">
        <v>1427</v>
      </c>
      <c r="D1661" s="2" t="s">
        <v>1459</v>
      </c>
      <c r="E1661" s="2" t="s">
        <v>1460</v>
      </c>
      <c r="F1661" s="2" t="s">
        <v>1428</v>
      </c>
      <c r="G1661" s="2" t="s">
        <v>1522</v>
      </c>
      <c r="H1661" s="2" t="s">
        <v>1460</v>
      </c>
      <c r="I1661" s="2">
        <v>76953475</v>
      </c>
      <c r="J1661" s="2" t="s">
        <v>3246</v>
      </c>
      <c r="K1661" s="2" t="s">
        <v>2969</v>
      </c>
      <c r="L1661" s="2">
        <v>1542</v>
      </c>
      <c r="M1661" s="2">
        <v>1542</v>
      </c>
      <c r="N1661" s="2" t="str">
        <f t="shared" si="25"/>
        <v>97788724 - ELEKTROINSTALATERSTVO, JANEZ DRAGAR., S.P.</v>
      </c>
      <c r="O1661" s="2">
        <v>97788724</v>
      </c>
      <c r="P1661" s="2" t="s">
        <v>3713</v>
      </c>
      <c r="Q1661" s="8">
        <v>3000</v>
      </c>
    </row>
    <row r="1662" spans="1:17" x14ac:dyDescent="0.25">
      <c r="A1662" s="2" t="s">
        <v>2846</v>
      </c>
      <c r="B1662" s="2" t="s">
        <v>2847</v>
      </c>
      <c r="C1662" s="2" t="s">
        <v>1427</v>
      </c>
      <c r="D1662" s="2" t="s">
        <v>1459</v>
      </c>
      <c r="E1662" s="2" t="s">
        <v>1460</v>
      </c>
      <c r="F1662" s="2" t="s">
        <v>1428</v>
      </c>
      <c r="G1662" s="2" t="s">
        <v>1522</v>
      </c>
      <c r="H1662" s="2" t="s">
        <v>1460</v>
      </c>
      <c r="I1662" s="2">
        <v>76953475</v>
      </c>
      <c r="J1662" s="2" t="s">
        <v>3246</v>
      </c>
      <c r="K1662" s="2" t="s">
        <v>2969</v>
      </c>
      <c r="L1662" s="2">
        <v>2388</v>
      </c>
      <c r="M1662" s="2">
        <v>2388</v>
      </c>
      <c r="N1662" s="2" t="str">
        <f t="shared" si="25"/>
        <v>97833983 - INOTEL PROIZVODNJA, STORITEV IN TRGOVINA D.O.O.</v>
      </c>
      <c r="O1662" s="2">
        <v>97833983</v>
      </c>
      <c r="P1662" s="2" t="s">
        <v>4965</v>
      </c>
      <c r="Q1662" s="8">
        <v>300</v>
      </c>
    </row>
    <row r="1663" spans="1:17" x14ac:dyDescent="0.25">
      <c r="A1663" s="2" t="s">
        <v>2846</v>
      </c>
      <c r="B1663" s="2" t="s">
        <v>2847</v>
      </c>
      <c r="C1663" s="2" t="s">
        <v>1427</v>
      </c>
      <c r="D1663" s="2" t="s">
        <v>1459</v>
      </c>
      <c r="E1663" s="2" t="s">
        <v>1460</v>
      </c>
      <c r="F1663" s="2" t="s">
        <v>1428</v>
      </c>
      <c r="G1663" s="2" t="s">
        <v>1522</v>
      </c>
      <c r="H1663" s="2" t="s">
        <v>1460</v>
      </c>
      <c r="I1663" s="2">
        <v>76953475</v>
      </c>
      <c r="J1663" s="2" t="s">
        <v>3246</v>
      </c>
      <c r="K1663" s="2" t="s">
        <v>2969</v>
      </c>
      <c r="L1663" s="2">
        <v>2289</v>
      </c>
      <c r="M1663" s="2">
        <v>2289</v>
      </c>
      <c r="N1663" s="2" t="str">
        <f t="shared" si="25"/>
        <v>97861049 - POMGRAD - CESTNO PODJETJE, DRUŽBA ZA VZDRŽEVANJE IN GRADNJO CEST D.D.</v>
      </c>
      <c r="O1663" s="2">
        <v>97861049</v>
      </c>
      <c r="P1663" s="2" t="s">
        <v>4966</v>
      </c>
      <c r="Q1663" s="8">
        <v>740</v>
      </c>
    </row>
    <row r="1664" spans="1:17" x14ac:dyDescent="0.25">
      <c r="A1664" s="2" t="s">
        <v>2846</v>
      </c>
      <c r="B1664" s="2" t="s">
        <v>2847</v>
      </c>
      <c r="C1664" s="2" t="s">
        <v>1427</v>
      </c>
      <c r="D1664" s="2" t="s">
        <v>1459</v>
      </c>
      <c r="E1664" s="2" t="s">
        <v>1460</v>
      </c>
      <c r="F1664" s="2" t="s">
        <v>1428</v>
      </c>
      <c r="G1664" s="2" t="s">
        <v>1522</v>
      </c>
      <c r="H1664" s="2" t="s">
        <v>1460</v>
      </c>
      <c r="I1664" s="2">
        <v>76953475</v>
      </c>
      <c r="J1664" s="2" t="s">
        <v>3246</v>
      </c>
      <c r="K1664" s="2" t="s">
        <v>2969</v>
      </c>
      <c r="L1664" s="2">
        <v>1215</v>
      </c>
      <c r="M1664" s="2">
        <v>1215</v>
      </c>
      <c r="N1664" s="2" t="str">
        <f t="shared" si="25"/>
        <v>97873977 - BOMATIK, TRGOVINA IN STORITVE, D.O.O.</v>
      </c>
      <c r="O1664" s="2">
        <v>97873977</v>
      </c>
      <c r="P1664" s="2" t="s">
        <v>4967</v>
      </c>
      <c r="Q1664" s="8">
        <v>5100</v>
      </c>
    </row>
    <row r="1665" spans="1:17" x14ac:dyDescent="0.25">
      <c r="A1665" s="2" t="s">
        <v>2846</v>
      </c>
      <c r="B1665" s="2" t="s">
        <v>2847</v>
      </c>
      <c r="C1665" s="2" t="s">
        <v>1427</v>
      </c>
      <c r="D1665" s="2" t="s">
        <v>1459</v>
      </c>
      <c r="E1665" s="2" t="s">
        <v>1460</v>
      </c>
      <c r="F1665" s="2" t="s">
        <v>1428</v>
      </c>
      <c r="G1665" s="2" t="s">
        <v>1522</v>
      </c>
      <c r="H1665" s="2" t="s">
        <v>1460</v>
      </c>
      <c r="I1665" s="2">
        <v>76953475</v>
      </c>
      <c r="J1665" s="2" t="s">
        <v>3246</v>
      </c>
      <c r="K1665" s="2" t="s">
        <v>2969</v>
      </c>
      <c r="L1665" s="2">
        <v>1867</v>
      </c>
      <c r="M1665" s="2">
        <v>1867</v>
      </c>
      <c r="N1665" s="2" t="str">
        <f t="shared" si="25"/>
        <v>97897728 - STROJNI ESTRIHI, DENIS IBRAHIMOVIĆ S.P.</v>
      </c>
      <c r="O1665" s="2">
        <v>97897728</v>
      </c>
      <c r="P1665" s="2" t="s">
        <v>4968</v>
      </c>
      <c r="Q1665" s="8">
        <v>1800</v>
      </c>
    </row>
    <row r="1666" spans="1:17" x14ac:dyDescent="0.25">
      <c r="A1666" s="2" t="s">
        <v>2846</v>
      </c>
      <c r="B1666" s="2" t="s">
        <v>2847</v>
      </c>
      <c r="C1666" s="2" t="s">
        <v>1427</v>
      </c>
      <c r="D1666" s="2" t="s">
        <v>1459</v>
      </c>
      <c r="E1666" s="2" t="s">
        <v>1460</v>
      </c>
      <c r="F1666" s="2" t="s">
        <v>1428</v>
      </c>
      <c r="G1666" s="2" t="s">
        <v>1522</v>
      </c>
      <c r="H1666" s="2" t="s">
        <v>1460</v>
      </c>
      <c r="I1666" s="2">
        <v>76953475</v>
      </c>
      <c r="J1666" s="2" t="s">
        <v>3246</v>
      </c>
      <c r="K1666" s="2" t="s">
        <v>2969</v>
      </c>
      <c r="L1666" s="2">
        <v>1262</v>
      </c>
      <c r="M1666" s="2">
        <v>1262</v>
      </c>
      <c r="N1666" s="2" t="str">
        <f t="shared" si="25"/>
        <v>97908304 - ROK TRANSPORT, ROK KOSMAČ S.P.</v>
      </c>
      <c r="O1666" s="2">
        <v>97908304</v>
      </c>
      <c r="P1666" s="2" t="s">
        <v>4969</v>
      </c>
      <c r="Q1666" s="8">
        <v>5040</v>
      </c>
    </row>
    <row r="1667" spans="1:17" x14ac:dyDescent="0.25">
      <c r="A1667" s="2" t="s">
        <v>2846</v>
      </c>
      <c r="B1667" s="2" t="s">
        <v>2847</v>
      </c>
      <c r="C1667" s="2" t="s">
        <v>1427</v>
      </c>
      <c r="D1667" s="2" t="s">
        <v>1459</v>
      </c>
      <c r="E1667" s="2" t="s">
        <v>1460</v>
      </c>
      <c r="F1667" s="2" t="s">
        <v>1428</v>
      </c>
      <c r="G1667" s="2" t="s">
        <v>1522</v>
      </c>
      <c r="H1667" s="2" t="s">
        <v>1460</v>
      </c>
      <c r="I1667" s="2">
        <v>76953475</v>
      </c>
      <c r="J1667" s="2" t="s">
        <v>3246</v>
      </c>
      <c r="K1667" s="2" t="s">
        <v>2969</v>
      </c>
      <c r="L1667" s="2">
        <v>1374</v>
      </c>
      <c r="M1667" s="2">
        <v>1374</v>
      </c>
      <c r="N1667" s="2" t="str">
        <f t="shared" ref="N1667:N1730" si="26">+CONCATENATE(O1667," - ",P1667)</f>
        <v>97928704 - SLAŠČIČARNA JANA SLAŠČIČARNE IN KAVARNE MARVOL D.O.O.</v>
      </c>
      <c r="O1667" s="2">
        <v>97928704</v>
      </c>
      <c r="P1667" s="2" t="s">
        <v>4970</v>
      </c>
      <c r="Q1667" s="8">
        <v>4200</v>
      </c>
    </row>
    <row r="1668" spans="1:17" x14ac:dyDescent="0.25">
      <c r="A1668" s="2" t="s">
        <v>2846</v>
      </c>
      <c r="B1668" s="2" t="s">
        <v>2847</v>
      </c>
      <c r="C1668" s="2" t="s">
        <v>1427</v>
      </c>
      <c r="D1668" s="2" t="s">
        <v>1459</v>
      </c>
      <c r="E1668" s="2" t="s">
        <v>1460</v>
      </c>
      <c r="F1668" s="2" t="s">
        <v>1428</v>
      </c>
      <c r="G1668" s="2" t="s">
        <v>1522</v>
      </c>
      <c r="H1668" s="2" t="s">
        <v>1460</v>
      </c>
      <c r="I1668" s="2">
        <v>76953475</v>
      </c>
      <c r="J1668" s="2" t="s">
        <v>3246</v>
      </c>
      <c r="K1668" s="2" t="s">
        <v>2969</v>
      </c>
      <c r="L1668" s="2">
        <v>2387</v>
      </c>
      <c r="M1668" s="2">
        <v>2387</v>
      </c>
      <c r="N1668" s="2" t="str">
        <f t="shared" si="26"/>
        <v>97936464 - GOLDIN, ZAVAROVALNO ZASTOPANJE, D.O.O.</v>
      </c>
      <c r="O1668" s="2">
        <v>97936464</v>
      </c>
      <c r="P1668" s="2" t="s">
        <v>4971</v>
      </c>
      <c r="Q1668" s="8">
        <v>300</v>
      </c>
    </row>
    <row r="1669" spans="1:17" x14ac:dyDescent="0.25">
      <c r="A1669" s="2" t="s">
        <v>2846</v>
      </c>
      <c r="B1669" s="2" t="s">
        <v>2847</v>
      </c>
      <c r="C1669" s="2" t="s">
        <v>1427</v>
      </c>
      <c r="D1669" s="2" t="s">
        <v>1459</v>
      </c>
      <c r="E1669" s="2" t="s">
        <v>1460</v>
      </c>
      <c r="F1669" s="2" t="s">
        <v>1428</v>
      </c>
      <c r="G1669" s="2" t="s">
        <v>1522</v>
      </c>
      <c r="H1669" s="2" t="s">
        <v>1460</v>
      </c>
      <c r="I1669" s="2">
        <v>76953475</v>
      </c>
      <c r="J1669" s="2" t="s">
        <v>3246</v>
      </c>
      <c r="K1669" s="2" t="s">
        <v>2969</v>
      </c>
      <c r="L1669" s="2">
        <v>2142</v>
      </c>
      <c r="M1669" s="2">
        <v>2142</v>
      </c>
      <c r="N1669" s="2" t="str">
        <f t="shared" si="26"/>
        <v>97942413 - KRINOLINA IZPOSOJA SVEČANIH OBLEK DAMJANA LOGAR S.P.</v>
      </c>
      <c r="O1669" s="2">
        <v>97942413</v>
      </c>
      <c r="P1669" s="2" t="s">
        <v>3714</v>
      </c>
      <c r="Q1669" s="8">
        <v>1200</v>
      </c>
    </row>
    <row r="1670" spans="1:17" x14ac:dyDescent="0.25">
      <c r="A1670" s="2" t="s">
        <v>2846</v>
      </c>
      <c r="B1670" s="2" t="s">
        <v>2847</v>
      </c>
      <c r="C1670" s="2" t="s">
        <v>1427</v>
      </c>
      <c r="D1670" s="2" t="s">
        <v>1459</v>
      </c>
      <c r="E1670" s="2" t="s">
        <v>1460</v>
      </c>
      <c r="F1670" s="2" t="s">
        <v>1428</v>
      </c>
      <c r="G1670" s="2" t="s">
        <v>1522</v>
      </c>
      <c r="H1670" s="2" t="s">
        <v>1460</v>
      </c>
      <c r="I1670" s="2">
        <v>76953475</v>
      </c>
      <c r="J1670" s="2" t="s">
        <v>3246</v>
      </c>
      <c r="K1670" s="2" t="s">
        <v>2969</v>
      </c>
      <c r="L1670" s="2">
        <v>959</v>
      </c>
      <c r="M1670" s="2">
        <v>959</v>
      </c>
      <c r="N1670" s="2" t="str">
        <f t="shared" si="26"/>
        <v>97977519 - IZDELOVANJE ORGELSKIH PIŠČALI, SREČKO NARAT, S.P.</v>
      </c>
      <c r="O1670" s="2">
        <v>97977519</v>
      </c>
      <c r="P1670" s="2" t="s">
        <v>3715</v>
      </c>
      <c r="Q1670" s="8">
        <v>5400</v>
      </c>
    </row>
    <row r="1671" spans="1:17" x14ac:dyDescent="0.25">
      <c r="A1671" s="2" t="s">
        <v>2846</v>
      </c>
      <c r="B1671" s="2" t="s">
        <v>2847</v>
      </c>
      <c r="C1671" s="2" t="s">
        <v>1427</v>
      </c>
      <c r="D1671" s="2" t="s">
        <v>1459</v>
      </c>
      <c r="E1671" s="2" t="s">
        <v>1460</v>
      </c>
      <c r="F1671" s="2" t="s">
        <v>1428</v>
      </c>
      <c r="G1671" s="2" t="s">
        <v>1522</v>
      </c>
      <c r="H1671" s="2" t="s">
        <v>1460</v>
      </c>
      <c r="I1671" s="2">
        <v>76953475</v>
      </c>
      <c r="J1671" s="2" t="s">
        <v>3246</v>
      </c>
      <c r="K1671" s="2" t="s">
        <v>2969</v>
      </c>
      <c r="L1671" s="2">
        <v>1443</v>
      </c>
      <c r="M1671" s="2">
        <v>1443</v>
      </c>
      <c r="N1671" s="2" t="str">
        <f t="shared" si="26"/>
        <v>98019619 - NEGA VOZIL LAVA, ČIŠČENJE IN POLIRANJE VOZIL, HALILI HEKURAN S.P.</v>
      </c>
      <c r="O1671" s="2">
        <v>98019619</v>
      </c>
      <c r="P1671" s="2" t="s">
        <v>4972</v>
      </c>
      <c r="Q1671" s="8">
        <v>3780</v>
      </c>
    </row>
    <row r="1672" spans="1:17" x14ac:dyDescent="0.25">
      <c r="A1672" s="2" t="s">
        <v>2846</v>
      </c>
      <c r="B1672" s="2" t="s">
        <v>2847</v>
      </c>
      <c r="C1672" s="2" t="s">
        <v>1427</v>
      </c>
      <c r="D1672" s="2" t="s">
        <v>1459</v>
      </c>
      <c r="E1672" s="2" t="s">
        <v>1460</v>
      </c>
      <c r="F1672" s="2" t="s">
        <v>1428</v>
      </c>
      <c r="G1672" s="2" t="s">
        <v>1522</v>
      </c>
      <c r="H1672" s="2" t="s">
        <v>1460</v>
      </c>
      <c r="I1672" s="2">
        <v>76953475</v>
      </c>
      <c r="J1672" s="2" t="s">
        <v>3246</v>
      </c>
      <c r="K1672" s="2" t="s">
        <v>2969</v>
      </c>
      <c r="L1672" s="2">
        <v>1858</v>
      </c>
      <c r="M1672" s="2">
        <v>1858</v>
      </c>
      <c r="N1672" s="2" t="str">
        <f t="shared" si="26"/>
        <v>98110012 - HOLCAR, SPRAVILO LESA, BENJAMIN BALAŽIC S.P.</v>
      </c>
      <c r="O1672" s="2">
        <v>98110012</v>
      </c>
      <c r="P1672" s="2" t="s">
        <v>4973</v>
      </c>
      <c r="Q1672" s="8">
        <v>1809.85</v>
      </c>
    </row>
    <row r="1673" spans="1:17" x14ac:dyDescent="0.25">
      <c r="A1673" s="2" t="s">
        <v>2846</v>
      </c>
      <c r="B1673" s="2" t="s">
        <v>2847</v>
      </c>
      <c r="C1673" s="2" t="s">
        <v>1427</v>
      </c>
      <c r="D1673" s="2" t="s">
        <v>1459</v>
      </c>
      <c r="E1673" s="2" t="s">
        <v>1460</v>
      </c>
      <c r="F1673" s="2" t="s">
        <v>1428</v>
      </c>
      <c r="G1673" s="2" t="s">
        <v>1522</v>
      </c>
      <c r="H1673" s="2" t="s">
        <v>1460</v>
      </c>
      <c r="I1673" s="2">
        <v>76953475</v>
      </c>
      <c r="J1673" s="2" t="s">
        <v>3246</v>
      </c>
      <c r="K1673" s="2" t="s">
        <v>2969</v>
      </c>
      <c r="L1673" s="2">
        <v>968</v>
      </c>
      <c r="M1673" s="2">
        <v>968</v>
      </c>
      <c r="N1673" s="2" t="str">
        <f t="shared" si="26"/>
        <v>98148966 - HEPRA RAČUNALNIŠKI INŽENIRING D.O.O.</v>
      </c>
      <c r="O1673" s="2">
        <v>98148966</v>
      </c>
      <c r="P1673" s="2" t="s">
        <v>4974</v>
      </c>
      <c r="Q1673" s="8">
        <v>5400</v>
      </c>
    </row>
    <row r="1674" spans="1:17" x14ac:dyDescent="0.25">
      <c r="A1674" s="2" t="s">
        <v>2846</v>
      </c>
      <c r="B1674" s="2" t="s">
        <v>2847</v>
      </c>
      <c r="C1674" s="2" t="s">
        <v>1427</v>
      </c>
      <c r="D1674" s="2" t="s">
        <v>1459</v>
      </c>
      <c r="E1674" s="2" t="s">
        <v>1460</v>
      </c>
      <c r="F1674" s="2" t="s">
        <v>1428</v>
      </c>
      <c r="G1674" s="2" t="s">
        <v>1522</v>
      </c>
      <c r="H1674" s="2" t="s">
        <v>1460</v>
      </c>
      <c r="I1674" s="2">
        <v>76953475</v>
      </c>
      <c r="J1674" s="2" t="s">
        <v>3246</v>
      </c>
      <c r="K1674" s="2" t="s">
        <v>2969</v>
      </c>
      <c r="L1674" s="2">
        <v>1881</v>
      </c>
      <c r="M1674" s="2">
        <v>1881</v>
      </c>
      <c r="N1674" s="2" t="str">
        <f t="shared" si="26"/>
        <v>98149687 - PROSMART, ELEKTRONSKE TELEKOMUNIKACIJE, D.O.O.</v>
      </c>
      <c r="O1674" s="2">
        <v>98149687</v>
      </c>
      <c r="P1674" s="2" t="s">
        <v>4975</v>
      </c>
      <c r="Q1674" s="8">
        <v>1800</v>
      </c>
    </row>
    <row r="1675" spans="1:17" x14ac:dyDescent="0.25">
      <c r="A1675" s="2" t="s">
        <v>2846</v>
      </c>
      <c r="B1675" s="2" t="s">
        <v>2847</v>
      </c>
      <c r="C1675" s="2" t="s">
        <v>1427</v>
      </c>
      <c r="D1675" s="2" t="s">
        <v>1459</v>
      </c>
      <c r="E1675" s="2" t="s">
        <v>1460</v>
      </c>
      <c r="F1675" s="2" t="s">
        <v>1428</v>
      </c>
      <c r="G1675" s="2" t="s">
        <v>1522</v>
      </c>
      <c r="H1675" s="2" t="s">
        <v>1460</v>
      </c>
      <c r="I1675" s="2">
        <v>76953475</v>
      </c>
      <c r="J1675" s="2" t="s">
        <v>3246</v>
      </c>
      <c r="K1675" s="2" t="s">
        <v>2969</v>
      </c>
      <c r="L1675" s="2">
        <v>1273</v>
      </c>
      <c r="M1675" s="2">
        <v>1273</v>
      </c>
      <c r="N1675" s="2" t="str">
        <f t="shared" si="26"/>
        <v>98249070 - FRIZERSKI KLUB, BARBARA ŽIGON S.P.</v>
      </c>
      <c r="O1675" s="2">
        <v>98249070</v>
      </c>
      <c r="P1675" s="2" t="s">
        <v>3716</v>
      </c>
      <c r="Q1675" s="8">
        <v>4800</v>
      </c>
    </row>
    <row r="1676" spans="1:17" x14ac:dyDescent="0.25">
      <c r="A1676" s="2" t="s">
        <v>2846</v>
      </c>
      <c r="B1676" s="2" t="s">
        <v>2847</v>
      </c>
      <c r="C1676" s="2" t="s">
        <v>1427</v>
      </c>
      <c r="D1676" s="2" t="s">
        <v>1459</v>
      </c>
      <c r="E1676" s="2" t="s">
        <v>1460</v>
      </c>
      <c r="F1676" s="2" t="s">
        <v>1428</v>
      </c>
      <c r="G1676" s="2" t="s">
        <v>1522</v>
      </c>
      <c r="H1676" s="2" t="s">
        <v>1460</v>
      </c>
      <c r="I1676" s="2">
        <v>76953475</v>
      </c>
      <c r="J1676" s="2" t="s">
        <v>3246</v>
      </c>
      <c r="K1676" s="2" t="s">
        <v>2969</v>
      </c>
      <c r="L1676" s="2">
        <v>2025</v>
      </c>
      <c r="M1676" s="2">
        <v>2025</v>
      </c>
      <c r="N1676" s="2" t="str">
        <f t="shared" si="26"/>
        <v>98374583 - J CENTER, TRGOVINA, SERVIS, ZASTOPSTVO, D.O.O.</v>
      </c>
      <c r="O1676" s="2">
        <v>98374583</v>
      </c>
      <c r="P1676" s="2" t="s">
        <v>4976</v>
      </c>
      <c r="Q1676" s="8">
        <v>1785.65</v>
      </c>
    </row>
    <row r="1677" spans="1:17" x14ac:dyDescent="0.25">
      <c r="A1677" s="2" t="s">
        <v>2846</v>
      </c>
      <c r="B1677" s="2" t="s">
        <v>2847</v>
      </c>
      <c r="C1677" s="2" t="s">
        <v>1427</v>
      </c>
      <c r="D1677" s="2" t="s">
        <v>1459</v>
      </c>
      <c r="E1677" s="2" t="s">
        <v>1460</v>
      </c>
      <c r="F1677" s="2" t="s">
        <v>1428</v>
      </c>
      <c r="G1677" s="2" t="s">
        <v>1522</v>
      </c>
      <c r="H1677" s="2" t="s">
        <v>1460</v>
      </c>
      <c r="I1677" s="2">
        <v>76953475</v>
      </c>
      <c r="J1677" s="2" t="s">
        <v>3246</v>
      </c>
      <c r="K1677" s="2" t="s">
        <v>2969</v>
      </c>
      <c r="L1677" s="2">
        <v>942</v>
      </c>
      <c r="M1677" s="2">
        <v>942</v>
      </c>
      <c r="N1677" s="2" t="str">
        <f t="shared" si="26"/>
        <v>98420712 - ALMATIM, KOMPLEMENTARNE OBLIKE ZDRAVLJENJA, D.O.O.</v>
      </c>
      <c r="O1677" s="2">
        <v>98420712</v>
      </c>
      <c r="P1677" s="2" t="s">
        <v>4977</v>
      </c>
      <c r="Q1677" s="8">
        <v>5760</v>
      </c>
    </row>
    <row r="1678" spans="1:17" x14ac:dyDescent="0.25">
      <c r="A1678" s="2" t="s">
        <v>2846</v>
      </c>
      <c r="B1678" s="2" t="s">
        <v>2847</v>
      </c>
      <c r="C1678" s="2" t="s">
        <v>1427</v>
      </c>
      <c r="D1678" s="2" t="s">
        <v>1459</v>
      </c>
      <c r="E1678" s="2" t="s">
        <v>1460</v>
      </c>
      <c r="F1678" s="2" t="s">
        <v>1428</v>
      </c>
      <c r="G1678" s="2" t="s">
        <v>1522</v>
      </c>
      <c r="H1678" s="2" t="s">
        <v>1460</v>
      </c>
      <c r="I1678" s="2">
        <v>76953475</v>
      </c>
      <c r="J1678" s="2" t="s">
        <v>3246</v>
      </c>
      <c r="K1678" s="2" t="s">
        <v>2969</v>
      </c>
      <c r="L1678" s="2">
        <v>967</v>
      </c>
      <c r="M1678" s="2">
        <v>967</v>
      </c>
      <c r="N1678" s="2" t="str">
        <f t="shared" si="26"/>
        <v>98455109 - MINERSTVO KAVČIČ IZTOK KAVČIČ S.P.</v>
      </c>
      <c r="O1678" s="2">
        <v>98455109</v>
      </c>
      <c r="P1678" s="2" t="s">
        <v>3717</v>
      </c>
      <c r="Q1678" s="8">
        <v>5400</v>
      </c>
    </row>
    <row r="1679" spans="1:17" x14ac:dyDescent="0.25">
      <c r="A1679" s="2" t="s">
        <v>2846</v>
      </c>
      <c r="B1679" s="2" t="s">
        <v>2847</v>
      </c>
      <c r="C1679" s="2" t="s">
        <v>1427</v>
      </c>
      <c r="D1679" s="2" t="s">
        <v>1459</v>
      </c>
      <c r="E1679" s="2" t="s">
        <v>1460</v>
      </c>
      <c r="F1679" s="2" t="s">
        <v>1428</v>
      </c>
      <c r="G1679" s="2" t="s">
        <v>1522</v>
      </c>
      <c r="H1679" s="2" t="s">
        <v>1460</v>
      </c>
      <c r="I1679" s="2">
        <v>76953475</v>
      </c>
      <c r="J1679" s="2" t="s">
        <v>3246</v>
      </c>
      <c r="K1679" s="2" t="s">
        <v>2969</v>
      </c>
      <c r="L1679" s="2">
        <v>1328</v>
      </c>
      <c r="M1679" s="2">
        <v>1328</v>
      </c>
      <c r="N1679" s="2" t="str">
        <f t="shared" si="26"/>
        <v>98522728 - ŠEGULA ALEKSANDER S.P. - AVTOPREVOZNIŠTVO</v>
      </c>
      <c r="O1679" s="2">
        <v>98522728</v>
      </c>
      <c r="P1679" s="2" t="s">
        <v>3718</v>
      </c>
      <c r="Q1679" s="8">
        <v>4500</v>
      </c>
    </row>
    <row r="1680" spans="1:17" x14ac:dyDescent="0.25">
      <c r="A1680" s="2" t="s">
        <v>2846</v>
      </c>
      <c r="B1680" s="2" t="s">
        <v>2847</v>
      </c>
      <c r="C1680" s="2" t="s">
        <v>1427</v>
      </c>
      <c r="D1680" s="2" t="s">
        <v>1459</v>
      </c>
      <c r="E1680" s="2" t="s">
        <v>1460</v>
      </c>
      <c r="F1680" s="2" t="s">
        <v>1428</v>
      </c>
      <c r="G1680" s="2" t="s">
        <v>1522</v>
      </c>
      <c r="H1680" s="2" t="s">
        <v>1460</v>
      </c>
      <c r="I1680" s="2">
        <v>76953475</v>
      </c>
      <c r="J1680" s="2" t="s">
        <v>3246</v>
      </c>
      <c r="K1680" s="2" t="s">
        <v>2969</v>
      </c>
      <c r="L1680" s="2">
        <v>1221</v>
      </c>
      <c r="M1680" s="2">
        <v>1221</v>
      </c>
      <c r="N1680" s="2" t="str">
        <f t="shared" si="26"/>
        <v>98539604 - GAMA - MIZARSTVO MODIC STORITVE IN TRGOVINA D.O.O.</v>
      </c>
      <c r="O1680" s="2">
        <v>98539604</v>
      </c>
      <c r="P1680" s="2" t="s">
        <v>4978</v>
      </c>
      <c r="Q1680" s="8">
        <v>5100</v>
      </c>
    </row>
    <row r="1681" spans="1:17" x14ac:dyDescent="0.25">
      <c r="A1681" s="2" t="s">
        <v>2846</v>
      </c>
      <c r="B1681" s="2" t="s">
        <v>2847</v>
      </c>
      <c r="C1681" s="2" t="s">
        <v>1427</v>
      </c>
      <c r="D1681" s="2" t="s">
        <v>1459</v>
      </c>
      <c r="E1681" s="2" t="s">
        <v>1460</v>
      </c>
      <c r="F1681" s="2" t="s">
        <v>1428</v>
      </c>
      <c r="G1681" s="2" t="s">
        <v>1522</v>
      </c>
      <c r="H1681" s="2" t="s">
        <v>1460</v>
      </c>
      <c r="I1681" s="2">
        <v>76953475</v>
      </c>
      <c r="J1681" s="2" t="s">
        <v>3246</v>
      </c>
      <c r="K1681" s="2" t="s">
        <v>2969</v>
      </c>
      <c r="L1681" s="2">
        <v>990</v>
      </c>
      <c r="M1681" s="2">
        <v>990</v>
      </c>
      <c r="N1681" s="2" t="str">
        <f t="shared" si="26"/>
        <v>98598821 - ELEKTRONIKA NAGLIČ D.O.O.</v>
      </c>
      <c r="O1681" s="2">
        <v>98598821</v>
      </c>
      <c r="P1681" s="2" t="s">
        <v>1447</v>
      </c>
      <c r="Q1681" s="8">
        <v>5400</v>
      </c>
    </row>
    <row r="1682" spans="1:17" x14ac:dyDescent="0.25">
      <c r="A1682" s="2" t="s">
        <v>2846</v>
      </c>
      <c r="B1682" s="2" t="s">
        <v>2847</v>
      </c>
      <c r="C1682" s="2" t="s">
        <v>1427</v>
      </c>
      <c r="D1682" s="2" t="s">
        <v>1459</v>
      </c>
      <c r="E1682" s="2" t="s">
        <v>1460</v>
      </c>
      <c r="F1682" s="2" t="s">
        <v>1428</v>
      </c>
      <c r="G1682" s="2" t="s">
        <v>1522</v>
      </c>
      <c r="H1682" s="2" t="s">
        <v>1460</v>
      </c>
      <c r="I1682" s="2">
        <v>76953475</v>
      </c>
      <c r="J1682" s="2" t="s">
        <v>3246</v>
      </c>
      <c r="K1682" s="2" t="s">
        <v>2969</v>
      </c>
      <c r="L1682" s="2">
        <v>781</v>
      </c>
      <c r="M1682" s="2">
        <v>781</v>
      </c>
      <c r="N1682" s="2" t="str">
        <f t="shared" si="26"/>
        <v>98660608 - GLASO PROIZVODNJA IN TRGOVINA D.O.O.</v>
      </c>
      <c r="O1682" s="2">
        <v>98660608</v>
      </c>
      <c r="P1682" s="2" t="s">
        <v>4979</v>
      </c>
      <c r="Q1682" s="8">
        <v>10200</v>
      </c>
    </row>
    <row r="1683" spans="1:17" x14ac:dyDescent="0.25">
      <c r="A1683" s="2" t="s">
        <v>2846</v>
      </c>
      <c r="B1683" s="2" t="s">
        <v>2847</v>
      </c>
      <c r="C1683" s="2" t="s">
        <v>1427</v>
      </c>
      <c r="D1683" s="2" t="s">
        <v>1459</v>
      </c>
      <c r="E1683" s="2" t="s">
        <v>1460</v>
      </c>
      <c r="F1683" s="2" t="s">
        <v>1428</v>
      </c>
      <c r="G1683" s="2" t="s">
        <v>1522</v>
      </c>
      <c r="H1683" s="2" t="s">
        <v>1460</v>
      </c>
      <c r="I1683" s="2">
        <v>76953475</v>
      </c>
      <c r="J1683" s="2" t="s">
        <v>3246</v>
      </c>
      <c r="K1683" s="2" t="s">
        <v>2969</v>
      </c>
      <c r="L1683" s="2">
        <v>1743</v>
      </c>
      <c r="M1683" s="2">
        <v>1743</v>
      </c>
      <c r="N1683" s="2" t="str">
        <f t="shared" si="26"/>
        <v>98713671 - GMP PLUS, ZABAVIŠČNI PARK, D.O.O.</v>
      </c>
      <c r="O1683" s="2">
        <v>98713671</v>
      </c>
      <c r="P1683" s="2" t="s">
        <v>4980</v>
      </c>
      <c r="Q1683" s="8">
        <v>2395.5</v>
      </c>
    </row>
    <row r="1684" spans="1:17" x14ac:dyDescent="0.25">
      <c r="A1684" s="2" t="s">
        <v>2846</v>
      </c>
      <c r="B1684" s="2" t="s">
        <v>2847</v>
      </c>
      <c r="C1684" s="2" t="s">
        <v>1427</v>
      </c>
      <c r="D1684" s="2" t="s">
        <v>1459</v>
      </c>
      <c r="E1684" s="2" t="s">
        <v>1460</v>
      </c>
      <c r="F1684" s="2" t="s">
        <v>1428</v>
      </c>
      <c r="G1684" s="2" t="s">
        <v>1522</v>
      </c>
      <c r="H1684" s="2" t="s">
        <v>1460</v>
      </c>
      <c r="I1684" s="2">
        <v>76953475</v>
      </c>
      <c r="J1684" s="2" t="s">
        <v>3246</v>
      </c>
      <c r="K1684" s="2" t="s">
        <v>2969</v>
      </c>
      <c r="L1684" s="2">
        <v>2320</v>
      </c>
      <c r="M1684" s="2">
        <v>2320</v>
      </c>
      <c r="N1684" s="2" t="str">
        <f t="shared" si="26"/>
        <v>98851721 - PINO GRADBENI INŽENIRING, D.O.O.</v>
      </c>
      <c r="O1684" s="2">
        <v>98851721</v>
      </c>
      <c r="P1684" s="2" t="s">
        <v>4981</v>
      </c>
      <c r="Q1684" s="8">
        <v>600</v>
      </c>
    </row>
    <row r="1685" spans="1:17" x14ac:dyDescent="0.25">
      <c r="A1685" s="2" t="s">
        <v>2846</v>
      </c>
      <c r="B1685" s="2" t="s">
        <v>2847</v>
      </c>
      <c r="C1685" s="2" t="s">
        <v>1427</v>
      </c>
      <c r="D1685" s="2" t="s">
        <v>1459</v>
      </c>
      <c r="E1685" s="2" t="s">
        <v>1460</v>
      </c>
      <c r="F1685" s="2" t="s">
        <v>1428</v>
      </c>
      <c r="G1685" s="2" t="s">
        <v>1522</v>
      </c>
      <c r="H1685" s="2" t="s">
        <v>1460</v>
      </c>
      <c r="I1685" s="2">
        <v>76953475</v>
      </c>
      <c r="J1685" s="2" t="s">
        <v>3246</v>
      </c>
      <c r="K1685" s="2" t="s">
        <v>2969</v>
      </c>
      <c r="L1685" s="2">
        <v>1412</v>
      </c>
      <c r="M1685" s="2">
        <v>1412</v>
      </c>
      <c r="N1685" s="2" t="str">
        <f t="shared" si="26"/>
        <v>98869388 - SIMCO- PESKANJE IN PRAŠNO BARVANJE SEBASTJAN SIMONČIČ S.P.</v>
      </c>
      <c r="O1685" s="2">
        <v>98869388</v>
      </c>
      <c r="P1685" s="2" t="s">
        <v>4982</v>
      </c>
      <c r="Q1685" s="8">
        <v>3900</v>
      </c>
    </row>
    <row r="1686" spans="1:17" x14ac:dyDescent="0.25">
      <c r="A1686" s="2" t="s">
        <v>2846</v>
      </c>
      <c r="B1686" s="2" t="s">
        <v>2847</v>
      </c>
      <c r="C1686" s="2" t="s">
        <v>1427</v>
      </c>
      <c r="D1686" s="2" t="s">
        <v>1459</v>
      </c>
      <c r="E1686" s="2" t="s">
        <v>1460</v>
      </c>
      <c r="F1686" s="2" t="s">
        <v>1428</v>
      </c>
      <c r="G1686" s="2" t="s">
        <v>1522</v>
      </c>
      <c r="H1686" s="2" t="s">
        <v>1460</v>
      </c>
      <c r="I1686" s="2">
        <v>76953475</v>
      </c>
      <c r="J1686" s="2" t="s">
        <v>3246</v>
      </c>
      <c r="K1686" s="2" t="s">
        <v>2969</v>
      </c>
      <c r="L1686" s="2">
        <v>2301</v>
      </c>
      <c r="M1686" s="2">
        <v>2301</v>
      </c>
      <c r="N1686" s="2" t="str">
        <f t="shared" si="26"/>
        <v>98920740 - BIFE Z'DER KLEMEN PLESNIČAR S.P.</v>
      </c>
      <c r="O1686" s="2">
        <v>98920740</v>
      </c>
      <c r="P1686" s="2" t="s">
        <v>3719</v>
      </c>
      <c r="Q1686" s="8">
        <v>688.65</v>
      </c>
    </row>
    <row r="1687" spans="1:17" x14ac:dyDescent="0.25">
      <c r="A1687" s="2" t="s">
        <v>2846</v>
      </c>
      <c r="B1687" s="2" t="s">
        <v>2847</v>
      </c>
      <c r="C1687" s="2" t="s">
        <v>1427</v>
      </c>
      <c r="D1687" s="2" t="s">
        <v>1459</v>
      </c>
      <c r="E1687" s="2" t="s">
        <v>1460</v>
      </c>
      <c r="F1687" s="2" t="s">
        <v>1428</v>
      </c>
      <c r="G1687" s="2" t="s">
        <v>1522</v>
      </c>
      <c r="H1687" s="2" t="s">
        <v>1460</v>
      </c>
      <c r="I1687" s="2">
        <v>76953475</v>
      </c>
      <c r="J1687" s="2" t="s">
        <v>3246</v>
      </c>
      <c r="K1687" s="2" t="s">
        <v>2969</v>
      </c>
      <c r="L1687" s="2">
        <v>1370</v>
      </c>
      <c r="M1687" s="2">
        <v>1370</v>
      </c>
      <c r="N1687" s="2" t="str">
        <f t="shared" si="26"/>
        <v>98958631 - ELEKTROCARE, ELEKTRIČNE INŠTALACIJE IN INŽENIRING, MARKO ZUPANČIČ S.P.</v>
      </c>
      <c r="O1687" s="2">
        <v>98958631</v>
      </c>
      <c r="P1687" s="2" t="s">
        <v>4983</v>
      </c>
      <c r="Q1687" s="8">
        <v>4308.3500000000004</v>
      </c>
    </row>
    <row r="1688" spans="1:17" x14ac:dyDescent="0.25">
      <c r="A1688" s="2" t="s">
        <v>2846</v>
      </c>
      <c r="B1688" s="2" t="s">
        <v>2847</v>
      </c>
      <c r="C1688" s="2" t="s">
        <v>1427</v>
      </c>
      <c r="D1688" s="2" t="s">
        <v>1459</v>
      </c>
      <c r="E1688" s="2" t="s">
        <v>1460</v>
      </c>
      <c r="F1688" s="2" t="s">
        <v>1428</v>
      </c>
      <c r="G1688" s="2" t="s">
        <v>1522</v>
      </c>
      <c r="H1688" s="2" t="s">
        <v>1460</v>
      </c>
      <c r="I1688" s="2">
        <v>76953475</v>
      </c>
      <c r="J1688" s="2" t="s">
        <v>3246</v>
      </c>
      <c r="K1688" s="2" t="s">
        <v>2969</v>
      </c>
      <c r="L1688" s="2">
        <v>1751</v>
      </c>
      <c r="M1688" s="2">
        <v>1751</v>
      </c>
      <c r="N1688" s="2" t="str">
        <f t="shared" si="26"/>
        <v>99067935 - GRADOM PROJEKT, TRGOVINA, GRADNJA, INŽENIRING IN DRUGE STORITVE, D.O.O. - V STEČAJU</v>
      </c>
      <c r="O1688" s="2">
        <v>99067935</v>
      </c>
      <c r="P1688" s="2" t="s">
        <v>4984</v>
      </c>
      <c r="Q1688" s="8">
        <v>2245.8000000000002</v>
      </c>
    </row>
    <row r="1689" spans="1:17" x14ac:dyDescent="0.25">
      <c r="A1689" s="2" t="s">
        <v>2846</v>
      </c>
      <c r="B1689" s="2" t="s">
        <v>2847</v>
      </c>
      <c r="C1689" s="2" t="s">
        <v>1427</v>
      </c>
      <c r="D1689" s="2" t="s">
        <v>1459</v>
      </c>
      <c r="E1689" s="2" t="s">
        <v>1460</v>
      </c>
      <c r="F1689" s="2" t="s">
        <v>1428</v>
      </c>
      <c r="G1689" s="2" t="s">
        <v>1522</v>
      </c>
      <c r="H1689" s="2" t="s">
        <v>1460</v>
      </c>
      <c r="I1689" s="2">
        <v>76953475</v>
      </c>
      <c r="J1689" s="2" t="s">
        <v>3246</v>
      </c>
      <c r="K1689" s="2" t="s">
        <v>2969</v>
      </c>
      <c r="L1689" s="2">
        <v>978</v>
      </c>
      <c r="M1689" s="2">
        <v>978</v>
      </c>
      <c r="N1689" s="2" t="str">
        <f t="shared" si="26"/>
        <v>99074249 - AGROBRŽAN, PRODAJA KMETIJSKE MEHANIZACIJE D.O.O.</v>
      </c>
      <c r="O1689" s="2">
        <v>99074249</v>
      </c>
      <c r="P1689" s="2" t="s">
        <v>4985</v>
      </c>
      <c r="Q1689" s="8">
        <v>5400</v>
      </c>
    </row>
    <row r="1690" spans="1:17" x14ac:dyDescent="0.25">
      <c r="A1690" s="2" t="s">
        <v>2846</v>
      </c>
      <c r="B1690" s="2" t="s">
        <v>2847</v>
      </c>
      <c r="C1690" s="2" t="s">
        <v>1427</v>
      </c>
      <c r="D1690" s="2" t="s">
        <v>1459</v>
      </c>
      <c r="E1690" s="2" t="s">
        <v>1460</v>
      </c>
      <c r="F1690" s="2" t="s">
        <v>1428</v>
      </c>
      <c r="G1690" s="2" t="s">
        <v>1522</v>
      </c>
      <c r="H1690" s="2" t="s">
        <v>1460</v>
      </c>
      <c r="I1690" s="2">
        <v>76953475</v>
      </c>
      <c r="J1690" s="2" t="s">
        <v>3246</v>
      </c>
      <c r="K1690" s="2" t="s">
        <v>2969</v>
      </c>
      <c r="L1690" s="2">
        <v>2186</v>
      </c>
      <c r="M1690" s="2">
        <v>2186</v>
      </c>
      <c r="N1690" s="2" t="str">
        <f t="shared" si="26"/>
        <v>99099306 - M STYLING FRIZERSKE STORITVE MANCA ŽIŽEK S.P.</v>
      </c>
      <c r="O1690" s="2">
        <v>99099306</v>
      </c>
      <c r="P1690" s="2" t="s">
        <v>4986</v>
      </c>
      <c r="Q1690" s="8">
        <v>1195.5</v>
      </c>
    </row>
    <row r="1691" spans="1:17" x14ac:dyDescent="0.25">
      <c r="A1691" s="2" t="s">
        <v>2846</v>
      </c>
      <c r="B1691" s="2" t="s">
        <v>2847</v>
      </c>
      <c r="C1691" s="2" t="s">
        <v>1427</v>
      </c>
      <c r="D1691" s="2" t="s">
        <v>1459</v>
      </c>
      <c r="E1691" s="2" t="s">
        <v>1460</v>
      </c>
      <c r="F1691" s="2" t="s">
        <v>1428</v>
      </c>
      <c r="G1691" s="2" t="s">
        <v>1522</v>
      </c>
      <c r="H1691" s="2" t="s">
        <v>1460</v>
      </c>
      <c r="I1691" s="2">
        <v>76953475</v>
      </c>
      <c r="J1691" s="2" t="s">
        <v>3246</v>
      </c>
      <c r="K1691" s="2" t="s">
        <v>2969</v>
      </c>
      <c r="L1691" s="2">
        <v>1643</v>
      </c>
      <c r="M1691" s="2">
        <v>1643</v>
      </c>
      <c r="N1691" s="2" t="str">
        <f t="shared" si="26"/>
        <v>99107171 - NATASHASPACE, NEGA, POMLAJEVANJE, PREOBRAZBA, D.O.O.</v>
      </c>
      <c r="O1691" s="2">
        <v>99107171</v>
      </c>
      <c r="P1691" s="2" t="s">
        <v>4987</v>
      </c>
      <c r="Q1691" s="8">
        <v>2400</v>
      </c>
    </row>
    <row r="1692" spans="1:17" x14ac:dyDescent="0.25">
      <c r="A1692" s="2" t="s">
        <v>2846</v>
      </c>
      <c r="B1692" s="2" t="s">
        <v>2847</v>
      </c>
      <c r="C1692" s="2" t="s">
        <v>1427</v>
      </c>
      <c r="D1692" s="2" t="s">
        <v>1459</v>
      </c>
      <c r="E1692" s="2" t="s">
        <v>1460</v>
      </c>
      <c r="F1692" s="2" t="s">
        <v>1428</v>
      </c>
      <c r="G1692" s="2" t="s">
        <v>1522</v>
      </c>
      <c r="H1692" s="2" t="s">
        <v>1460</v>
      </c>
      <c r="I1692" s="2">
        <v>76953475</v>
      </c>
      <c r="J1692" s="2" t="s">
        <v>3246</v>
      </c>
      <c r="K1692" s="2" t="s">
        <v>2969</v>
      </c>
      <c r="L1692" s="2">
        <v>991</v>
      </c>
      <c r="M1692" s="2">
        <v>991</v>
      </c>
      <c r="N1692" s="2" t="str">
        <f t="shared" si="26"/>
        <v>99192381 - AR PRODUKT PROIZVODNJA, TRGOVINA, GOSTINSTVO, POSLOVNE IN DRUGE STORITVE, D.O.O.</v>
      </c>
      <c r="O1692" s="2">
        <v>99192381</v>
      </c>
      <c r="P1692" s="2" t="s">
        <v>4988</v>
      </c>
      <c r="Q1692" s="8">
        <v>5400</v>
      </c>
    </row>
    <row r="1693" spans="1:17" x14ac:dyDescent="0.25">
      <c r="A1693" s="2" t="s">
        <v>2846</v>
      </c>
      <c r="B1693" s="2" t="s">
        <v>2847</v>
      </c>
      <c r="C1693" s="2" t="s">
        <v>1427</v>
      </c>
      <c r="D1693" s="2" t="s">
        <v>1459</v>
      </c>
      <c r="E1693" s="2" t="s">
        <v>1460</v>
      </c>
      <c r="F1693" s="2" t="s">
        <v>1428</v>
      </c>
      <c r="G1693" s="2" t="s">
        <v>1522</v>
      </c>
      <c r="H1693" s="2" t="s">
        <v>1460</v>
      </c>
      <c r="I1693" s="2">
        <v>76953475</v>
      </c>
      <c r="J1693" s="2" t="s">
        <v>3246</v>
      </c>
      <c r="K1693" s="2" t="s">
        <v>2969</v>
      </c>
      <c r="L1693" s="2">
        <v>2316</v>
      </c>
      <c r="M1693" s="2">
        <v>2316</v>
      </c>
      <c r="N1693" s="2" t="str">
        <f t="shared" si="26"/>
        <v>99297418 - AVITEL SONCE, DRUŽBA ZA POSLOVANJE Z NEPREMIČNINAMI D.O.O.</v>
      </c>
      <c r="O1693" s="2">
        <v>99297418</v>
      </c>
      <c r="P1693" s="2" t="s">
        <v>4989</v>
      </c>
      <c r="Q1693" s="8">
        <v>600</v>
      </c>
    </row>
    <row r="1694" spans="1:17" x14ac:dyDescent="0.25">
      <c r="A1694" s="2" t="s">
        <v>2846</v>
      </c>
      <c r="B1694" s="2" t="s">
        <v>2847</v>
      </c>
      <c r="C1694" s="2" t="s">
        <v>1427</v>
      </c>
      <c r="D1694" s="2" t="s">
        <v>1459</v>
      </c>
      <c r="E1694" s="2" t="s">
        <v>1460</v>
      </c>
      <c r="F1694" s="2" t="s">
        <v>1428</v>
      </c>
      <c r="G1694" s="2" t="s">
        <v>1522</v>
      </c>
      <c r="H1694" s="2" t="s">
        <v>1460</v>
      </c>
      <c r="I1694" s="2">
        <v>76953475</v>
      </c>
      <c r="J1694" s="2" t="s">
        <v>3246</v>
      </c>
      <c r="K1694" s="2" t="s">
        <v>2969</v>
      </c>
      <c r="L1694" s="2">
        <v>1883</v>
      </c>
      <c r="M1694" s="2">
        <v>1883</v>
      </c>
      <c r="N1694" s="2" t="str">
        <f t="shared" si="26"/>
        <v>99370611 - "FEGY" - MOBILNA TELEFONIJA ANDREJ FEGEŠ S.P.</v>
      </c>
      <c r="O1694" s="2">
        <v>99370611</v>
      </c>
      <c r="P1694" s="2" t="s">
        <v>3720</v>
      </c>
      <c r="Q1694" s="8">
        <v>1800</v>
      </c>
    </row>
    <row r="1695" spans="1:17" x14ac:dyDescent="0.25">
      <c r="A1695" s="2" t="s">
        <v>2846</v>
      </c>
      <c r="B1695" s="2" t="s">
        <v>2847</v>
      </c>
      <c r="C1695" s="2" t="s">
        <v>1427</v>
      </c>
      <c r="D1695" s="2" t="s">
        <v>1459</v>
      </c>
      <c r="E1695" s="2" t="s">
        <v>1460</v>
      </c>
      <c r="F1695" s="2" t="s">
        <v>1428</v>
      </c>
      <c r="G1695" s="2" t="s">
        <v>1522</v>
      </c>
      <c r="H1695" s="2" t="s">
        <v>1460</v>
      </c>
      <c r="I1695" s="2">
        <v>76953475</v>
      </c>
      <c r="J1695" s="2" t="s">
        <v>3246</v>
      </c>
      <c r="K1695" s="2" t="s">
        <v>2969</v>
      </c>
      <c r="L1695" s="2">
        <v>1498</v>
      </c>
      <c r="M1695" s="2">
        <v>1498</v>
      </c>
      <c r="N1695" s="2" t="str">
        <f t="shared" si="26"/>
        <v>99403722 - SPORTI SVETOVANJE, POSREDNIŠTVO IN ZASTOPSTVA, ORGANIZIRANJE, RAZISKAVE, TRŽENJE IN INŽENIRING, D.O.O.</v>
      </c>
      <c r="O1695" s="2">
        <v>99403722</v>
      </c>
      <c r="P1695" s="2" t="s">
        <v>4990</v>
      </c>
      <c r="Q1695" s="8">
        <v>3300</v>
      </c>
    </row>
    <row r="1696" spans="1:17" x14ac:dyDescent="0.25">
      <c r="A1696" s="2" t="s">
        <v>2846</v>
      </c>
      <c r="B1696" s="2" t="s">
        <v>2847</v>
      </c>
      <c r="C1696" s="2" t="s">
        <v>1427</v>
      </c>
      <c r="D1696" s="2" t="s">
        <v>1459</v>
      </c>
      <c r="E1696" s="2" t="s">
        <v>1460</v>
      </c>
      <c r="F1696" s="2" t="s">
        <v>1428</v>
      </c>
      <c r="G1696" s="2" t="s">
        <v>1522</v>
      </c>
      <c r="H1696" s="2" t="s">
        <v>1460</v>
      </c>
      <c r="I1696" s="2">
        <v>76953475</v>
      </c>
      <c r="J1696" s="2" t="s">
        <v>3246</v>
      </c>
      <c r="K1696" s="2" t="s">
        <v>2969</v>
      </c>
      <c r="L1696" s="2">
        <v>872</v>
      </c>
      <c r="M1696" s="2">
        <v>872</v>
      </c>
      <c r="N1696" s="2" t="str">
        <f t="shared" si="26"/>
        <v>99403757 - ARHIDES, SODOBNE INFORMACIJSKE TEHNOLOGIJE, D.O.O.</v>
      </c>
      <c r="O1696" s="2">
        <v>99403757</v>
      </c>
      <c r="P1696" s="2" t="s">
        <v>4991</v>
      </c>
      <c r="Q1696" s="8">
        <v>6480</v>
      </c>
    </row>
    <row r="1697" spans="1:17" x14ac:dyDescent="0.25">
      <c r="A1697" s="2" t="s">
        <v>2846</v>
      </c>
      <c r="B1697" s="2" t="s">
        <v>2847</v>
      </c>
      <c r="C1697" s="2" t="s">
        <v>1427</v>
      </c>
      <c r="D1697" s="2" t="s">
        <v>1459</v>
      </c>
      <c r="E1697" s="2" t="s">
        <v>1460</v>
      </c>
      <c r="F1697" s="2" t="s">
        <v>1428</v>
      </c>
      <c r="G1697" s="2" t="s">
        <v>1522</v>
      </c>
      <c r="H1697" s="2" t="s">
        <v>1460</v>
      </c>
      <c r="I1697" s="2">
        <v>76953475</v>
      </c>
      <c r="J1697" s="2" t="s">
        <v>3246</v>
      </c>
      <c r="K1697" s="2" t="s">
        <v>2969</v>
      </c>
      <c r="L1697" s="2">
        <v>2109</v>
      </c>
      <c r="M1697" s="2">
        <v>2109</v>
      </c>
      <c r="N1697" s="2" t="str">
        <f t="shared" si="26"/>
        <v>99485079 - VULKANIZERSTVO, SERVIS, TRGOVINA - LAŠIČ ALEŠ, S.P.</v>
      </c>
      <c r="O1697" s="2">
        <v>99485079</v>
      </c>
      <c r="P1697" s="2" t="s">
        <v>3721</v>
      </c>
      <c r="Q1697" s="8">
        <v>1485.65</v>
      </c>
    </row>
    <row r="1698" spans="1:17" x14ac:dyDescent="0.25">
      <c r="A1698" s="2" t="s">
        <v>2846</v>
      </c>
      <c r="B1698" s="2" t="s">
        <v>2847</v>
      </c>
      <c r="C1698" s="2" t="s">
        <v>1427</v>
      </c>
      <c r="D1698" s="2" t="s">
        <v>1459</v>
      </c>
      <c r="E1698" s="2" t="s">
        <v>1460</v>
      </c>
      <c r="F1698" s="2" t="s">
        <v>1428</v>
      </c>
      <c r="G1698" s="2" t="s">
        <v>1522</v>
      </c>
      <c r="H1698" s="2" t="s">
        <v>1460</v>
      </c>
      <c r="I1698" s="2">
        <v>76953475</v>
      </c>
      <c r="J1698" s="2" t="s">
        <v>3246</v>
      </c>
      <c r="K1698" s="2" t="s">
        <v>2969</v>
      </c>
      <c r="L1698" s="2">
        <v>999</v>
      </c>
      <c r="M1698" s="2">
        <v>999</v>
      </c>
      <c r="N1698" s="2" t="str">
        <f t="shared" si="26"/>
        <v>99523035 - VRBA PROIZVODNJA, STORITVE, TRANSPORT D.O.O.</v>
      </c>
      <c r="O1698" s="2">
        <v>99523035</v>
      </c>
      <c r="P1698" s="2" t="s">
        <v>4992</v>
      </c>
      <c r="Q1698" s="8">
        <v>5400</v>
      </c>
    </row>
    <row r="1699" spans="1:17" x14ac:dyDescent="0.25">
      <c r="A1699" s="2" t="s">
        <v>2846</v>
      </c>
      <c r="B1699" s="2" t="s">
        <v>2847</v>
      </c>
      <c r="C1699" s="2" t="s">
        <v>1427</v>
      </c>
      <c r="D1699" s="2" t="s">
        <v>1459</v>
      </c>
      <c r="E1699" s="2" t="s">
        <v>1460</v>
      </c>
      <c r="F1699" s="2" t="s">
        <v>1428</v>
      </c>
      <c r="G1699" s="2" t="s">
        <v>1522</v>
      </c>
      <c r="H1699" s="2" t="s">
        <v>1460</v>
      </c>
      <c r="I1699" s="2">
        <v>76953475</v>
      </c>
      <c r="J1699" s="2" t="s">
        <v>3246</v>
      </c>
      <c r="K1699" s="2" t="s">
        <v>2969</v>
      </c>
      <c r="L1699" s="2">
        <v>2303</v>
      </c>
      <c r="M1699" s="2">
        <v>2303</v>
      </c>
      <c r="N1699" s="2" t="str">
        <f t="shared" si="26"/>
        <v>99707101 - AVTOPREVOZNIŠTVO FRANCI SIMON S.P.</v>
      </c>
      <c r="O1699" s="2">
        <v>99707101</v>
      </c>
      <c r="P1699" s="2" t="s">
        <v>4993</v>
      </c>
      <c r="Q1699" s="8">
        <v>660</v>
      </c>
    </row>
    <row r="1700" spans="1:17" x14ac:dyDescent="0.25">
      <c r="A1700" s="2" t="s">
        <v>2846</v>
      </c>
      <c r="B1700" s="2" t="s">
        <v>2847</v>
      </c>
      <c r="C1700" s="2" t="s">
        <v>1427</v>
      </c>
      <c r="D1700" s="2" t="s">
        <v>1459</v>
      </c>
      <c r="E1700" s="2" t="s">
        <v>1460</v>
      </c>
      <c r="F1700" s="2" t="s">
        <v>1428</v>
      </c>
      <c r="G1700" s="2" t="s">
        <v>1522</v>
      </c>
      <c r="H1700" s="2" t="s">
        <v>1460</v>
      </c>
      <c r="I1700" s="2">
        <v>76953475</v>
      </c>
      <c r="J1700" s="2" t="s">
        <v>3246</v>
      </c>
      <c r="K1700" s="2" t="s">
        <v>2969</v>
      </c>
      <c r="L1700" s="2">
        <v>1863</v>
      </c>
      <c r="M1700" s="2">
        <v>1863</v>
      </c>
      <c r="N1700" s="2" t="str">
        <f t="shared" si="26"/>
        <v>99770539 - AVTO JEREB, PRODAJA IN SERVISIRANJE VOZIL, D.O.O.</v>
      </c>
      <c r="O1700" s="2">
        <v>99770539</v>
      </c>
      <c r="P1700" s="2" t="s">
        <v>4994</v>
      </c>
      <c r="Q1700" s="8">
        <v>1800</v>
      </c>
    </row>
    <row r="1701" spans="1:17" x14ac:dyDescent="0.25">
      <c r="A1701" s="2" t="s">
        <v>2846</v>
      </c>
      <c r="B1701" s="2" t="s">
        <v>2847</v>
      </c>
      <c r="C1701" s="2" t="s">
        <v>1427</v>
      </c>
      <c r="D1701" s="2" t="s">
        <v>1459</v>
      </c>
      <c r="E1701" s="2" t="s">
        <v>1460</v>
      </c>
      <c r="F1701" s="2" t="s">
        <v>1428</v>
      </c>
      <c r="G1701" s="2" t="s">
        <v>1522</v>
      </c>
      <c r="H1701" s="2" t="s">
        <v>1460</v>
      </c>
      <c r="I1701" s="2">
        <v>76953475</v>
      </c>
      <c r="J1701" s="2" t="s">
        <v>3246</v>
      </c>
      <c r="K1701" s="2" t="s">
        <v>2969</v>
      </c>
      <c r="L1701" s="2">
        <v>769</v>
      </c>
      <c r="M1701" s="2">
        <v>769</v>
      </c>
      <c r="N1701" s="2" t="str">
        <f t="shared" si="26"/>
        <v>99771764 - ANIX, STORITVE IN TRGOVINA, D.O.O.</v>
      </c>
      <c r="O1701" s="2">
        <v>99771764</v>
      </c>
      <c r="P1701" s="2" t="s">
        <v>4995</v>
      </c>
      <c r="Q1701" s="8">
        <v>10800</v>
      </c>
    </row>
    <row r="1702" spans="1:17" x14ac:dyDescent="0.25">
      <c r="A1702" s="2" t="s">
        <v>2846</v>
      </c>
      <c r="B1702" s="2" t="s">
        <v>2847</v>
      </c>
      <c r="C1702" s="2" t="s">
        <v>1427</v>
      </c>
      <c r="D1702" s="2" t="s">
        <v>1459</v>
      </c>
      <c r="E1702" s="2" t="s">
        <v>1460</v>
      </c>
      <c r="F1702" s="2" t="s">
        <v>1428</v>
      </c>
      <c r="G1702" s="2" t="s">
        <v>1522</v>
      </c>
      <c r="H1702" s="2" t="s">
        <v>1460</v>
      </c>
      <c r="I1702" s="2">
        <v>76953475</v>
      </c>
      <c r="J1702" s="2" t="s">
        <v>3246</v>
      </c>
      <c r="K1702" s="2" t="s">
        <v>2969</v>
      </c>
      <c r="L1702" s="2">
        <v>1580</v>
      </c>
      <c r="M1702" s="2">
        <v>1580</v>
      </c>
      <c r="N1702" s="2" t="str">
        <f t="shared" si="26"/>
        <v>99993350 - MIZARSTVO KASTELIC, LUKA KASTELIC S.P.</v>
      </c>
      <c r="O1702" s="2">
        <v>99993350</v>
      </c>
      <c r="P1702" s="2" t="s">
        <v>4996</v>
      </c>
      <c r="Q1702" s="8">
        <v>2700</v>
      </c>
    </row>
    <row r="1703" spans="1:17" x14ac:dyDescent="0.25">
      <c r="A1703" s="2" t="s">
        <v>2846</v>
      </c>
      <c r="B1703" s="2" t="s">
        <v>2847</v>
      </c>
      <c r="C1703" s="2" t="s">
        <v>1427</v>
      </c>
      <c r="D1703" s="2" t="s">
        <v>1459</v>
      </c>
      <c r="E1703" s="2" t="s">
        <v>1460</v>
      </c>
      <c r="F1703" s="2" t="s">
        <v>1428</v>
      </c>
      <c r="G1703" s="2" t="s">
        <v>1522</v>
      </c>
      <c r="H1703" s="2" t="s">
        <v>1460</v>
      </c>
      <c r="I1703" s="2">
        <v>76953475</v>
      </c>
      <c r="J1703" s="2" t="s">
        <v>3246</v>
      </c>
      <c r="K1703" s="2" t="s">
        <v>2969</v>
      </c>
      <c r="L1703" s="2">
        <v>2372</v>
      </c>
      <c r="M1703" s="2">
        <v>2372</v>
      </c>
      <c r="N1703" s="2" t="str">
        <f t="shared" si="26"/>
        <v>75454955 - ZARJA ELEKTRONIKA PROIZVODNJA, MONTAŽA, INŽENIRING IN PROJEKTIRANJE SISTEMOV IN NAPRAV ZA TEHNIČNO ZAŠČITO D.O.O.</v>
      </c>
      <c r="O1703" s="2">
        <v>75454955</v>
      </c>
      <c r="P1703" s="2" t="s">
        <v>4997</v>
      </c>
      <c r="Q1703" s="8">
        <v>370</v>
      </c>
    </row>
    <row r="1704" spans="1:17" x14ac:dyDescent="0.25">
      <c r="A1704" s="2" t="s">
        <v>2846</v>
      </c>
      <c r="B1704" s="2" t="s">
        <v>2847</v>
      </c>
      <c r="C1704" s="2" t="s">
        <v>1427</v>
      </c>
      <c r="D1704" s="2" t="s">
        <v>1459</v>
      </c>
      <c r="E1704" s="2" t="s">
        <v>1460</v>
      </c>
      <c r="F1704" s="2" t="s">
        <v>1428</v>
      </c>
      <c r="G1704" s="2" t="s">
        <v>1522</v>
      </c>
      <c r="H1704" s="2" t="s">
        <v>1460</v>
      </c>
      <c r="I1704" s="2">
        <v>76953475</v>
      </c>
      <c r="J1704" s="2" t="s">
        <v>3246</v>
      </c>
      <c r="K1704" s="2" t="s">
        <v>2969</v>
      </c>
      <c r="L1704" s="2">
        <v>2389</v>
      </c>
      <c r="M1704" s="2">
        <v>2389</v>
      </c>
      <c r="N1704" s="2" t="str">
        <f t="shared" si="26"/>
        <v>33222096 - BELLA VITA, KOZMETIČNI SALON, ANA LEBAR S.P.</v>
      </c>
      <c r="O1704" s="2">
        <v>33222096</v>
      </c>
      <c r="P1704" s="2" t="s">
        <v>4998</v>
      </c>
      <c r="Q1704" s="8">
        <v>300</v>
      </c>
    </row>
    <row r="1705" spans="1:17" x14ac:dyDescent="0.25">
      <c r="A1705" s="2" t="s">
        <v>2846</v>
      </c>
      <c r="B1705" s="2" t="s">
        <v>2847</v>
      </c>
      <c r="C1705" s="2" t="s">
        <v>1427</v>
      </c>
      <c r="D1705" s="2" t="s">
        <v>1459</v>
      </c>
      <c r="E1705" s="2" t="s">
        <v>1460</v>
      </c>
      <c r="F1705" s="2" t="s">
        <v>1428</v>
      </c>
      <c r="G1705" s="2" t="s">
        <v>1522</v>
      </c>
      <c r="H1705" s="2" t="s">
        <v>1460</v>
      </c>
      <c r="I1705" s="2">
        <v>76953475</v>
      </c>
      <c r="J1705" s="2" t="s">
        <v>3246</v>
      </c>
      <c r="K1705" s="2" t="s">
        <v>2969</v>
      </c>
      <c r="L1705" s="2">
        <v>2385</v>
      </c>
      <c r="M1705" s="2">
        <v>2385</v>
      </c>
      <c r="N1705" s="2" t="str">
        <f t="shared" si="26"/>
        <v>17942101 - POTOČJE GRADBENIŠTVO, PROJEKTIRANJE, INŽENIRING, NADZOR, IZOBRAŽEVANJE, ŠPORT, KULTURA, STANISLAV KRANJEC S.P.</v>
      </c>
      <c r="O1705" s="2">
        <v>17942101</v>
      </c>
      <c r="P1705" s="2" t="s">
        <v>3722</v>
      </c>
      <c r="Q1705" s="8">
        <v>300</v>
      </c>
    </row>
    <row r="1706" spans="1:17" x14ac:dyDescent="0.25">
      <c r="A1706" s="2" t="s">
        <v>2848</v>
      </c>
      <c r="B1706" s="2" t="s">
        <v>2849</v>
      </c>
      <c r="C1706" s="2" t="s">
        <v>2</v>
      </c>
      <c r="D1706" s="2" t="s">
        <v>1461</v>
      </c>
      <c r="E1706" s="2" t="s">
        <v>2926</v>
      </c>
      <c r="F1706" s="2" t="s">
        <v>3</v>
      </c>
      <c r="G1706" s="2" t="s">
        <v>1523</v>
      </c>
      <c r="H1706" s="2" t="s">
        <v>1524</v>
      </c>
      <c r="I1706" s="2">
        <v>29802377</v>
      </c>
      <c r="J1706" s="2" t="s">
        <v>3247</v>
      </c>
      <c r="K1706" s="2" t="s">
        <v>2969</v>
      </c>
      <c r="L1706" s="2">
        <v>21</v>
      </c>
      <c r="M1706" s="2">
        <v>21</v>
      </c>
      <c r="N1706" s="2" t="str">
        <f t="shared" si="26"/>
        <v>29802377 - MINISTRSTVO ZA DIGITALNO PREOBRAZBO</v>
      </c>
      <c r="O1706" s="2">
        <v>29802377</v>
      </c>
      <c r="P1706" s="2" t="s">
        <v>4</v>
      </c>
      <c r="Q1706" s="8">
        <v>1469556.9599999983</v>
      </c>
    </row>
    <row r="1707" spans="1:17" x14ac:dyDescent="0.25">
      <c r="A1707" s="2" t="s">
        <v>2848</v>
      </c>
      <c r="B1707" s="2" t="s">
        <v>2849</v>
      </c>
      <c r="C1707" s="2" t="s">
        <v>2</v>
      </c>
      <c r="D1707" s="2" t="s">
        <v>1461</v>
      </c>
      <c r="E1707" s="2" t="s">
        <v>2926</v>
      </c>
      <c r="F1707" s="2" t="s">
        <v>3</v>
      </c>
      <c r="G1707" s="2" t="s">
        <v>1523</v>
      </c>
      <c r="H1707" s="2" t="s">
        <v>1524</v>
      </c>
      <c r="I1707" s="2">
        <v>29802377</v>
      </c>
      <c r="J1707" s="2" t="s">
        <v>3247</v>
      </c>
      <c r="K1707" s="2" t="s">
        <v>2969</v>
      </c>
      <c r="L1707" s="2">
        <v>40</v>
      </c>
      <c r="M1707" s="2">
        <v>40</v>
      </c>
      <c r="N1707" s="2" t="str">
        <f t="shared" si="26"/>
        <v>91838983 - MINISTRSTVO ZA JAVNO UPRAVO</v>
      </c>
      <c r="O1707" s="2">
        <v>91838983</v>
      </c>
      <c r="P1707" s="2" t="s">
        <v>5</v>
      </c>
      <c r="Q1707" s="8">
        <v>172891.99999999983</v>
      </c>
    </row>
    <row r="1708" spans="1:17" x14ac:dyDescent="0.25">
      <c r="A1708" s="2" t="s">
        <v>2848</v>
      </c>
      <c r="B1708" s="2" t="s">
        <v>2849</v>
      </c>
      <c r="C1708" s="2" t="s">
        <v>2</v>
      </c>
      <c r="D1708" s="2" t="s">
        <v>1461</v>
      </c>
      <c r="E1708" s="2" t="s">
        <v>2926</v>
      </c>
      <c r="F1708" s="2" t="s">
        <v>6</v>
      </c>
      <c r="G1708" s="2" t="s">
        <v>1525</v>
      </c>
      <c r="H1708" s="2" t="s">
        <v>1526</v>
      </c>
      <c r="I1708" s="2">
        <v>29802377</v>
      </c>
      <c r="J1708" s="2" t="s">
        <v>3247</v>
      </c>
      <c r="K1708" s="2" t="s">
        <v>2969</v>
      </c>
      <c r="L1708" s="2">
        <v>21</v>
      </c>
      <c r="M1708" s="2">
        <v>21</v>
      </c>
      <c r="N1708" s="2" t="str">
        <f t="shared" si="26"/>
        <v>29802377 - MINISTRSTVO ZA DIGITALNO PREOBRAZBO</v>
      </c>
      <c r="O1708" s="2">
        <v>29802377</v>
      </c>
      <c r="P1708" s="2" t="s">
        <v>4</v>
      </c>
      <c r="Q1708" s="8">
        <v>240034.77000000005</v>
      </c>
    </row>
    <row r="1709" spans="1:17" x14ac:dyDescent="0.25">
      <c r="A1709" s="2" t="s">
        <v>2848</v>
      </c>
      <c r="B1709" s="2" t="s">
        <v>2849</v>
      </c>
      <c r="C1709" s="2" t="s">
        <v>2</v>
      </c>
      <c r="D1709" s="2" t="s">
        <v>1461</v>
      </c>
      <c r="E1709" s="2" t="s">
        <v>2926</v>
      </c>
      <c r="F1709" s="2" t="s">
        <v>6</v>
      </c>
      <c r="G1709" s="2" t="s">
        <v>1525</v>
      </c>
      <c r="H1709" s="2" t="s">
        <v>1526</v>
      </c>
      <c r="I1709" s="2">
        <v>29802377</v>
      </c>
      <c r="J1709" s="2" t="s">
        <v>3247</v>
      </c>
      <c r="K1709" s="2" t="s">
        <v>2969</v>
      </c>
      <c r="L1709" s="2">
        <v>40</v>
      </c>
      <c r="M1709" s="2">
        <v>40</v>
      </c>
      <c r="N1709" s="2" t="str">
        <f t="shared" si="26"/>
        <v>91838983 - MINISTRSTVO ZA JAVNO UPRAVO</v>
      </c>
      <c r="O1709" s="2">
        <v>91838983</v>
      </c>
      <c r="P1709" s="2" t="s">
        <v>5</v>
      </c>
      <c r="Q1709" s="8">
        <v>50050.620000000054</v>
      </c>
    </row>
    <row r="1710" spans="1:17" x14ac:dyDescent="0.25">
      <c r="A1710" s="2" t="s">
        <v>2848</v>
      </c>
      <c r="B1710" s="2" t="s">
        <v>2849</v>
      </c>
      <c r="C1710" s="2" t="s">
        <v>2</v>
      </c>
      <c r="D1710" s="2" t="s">
        <v>1461</v>
      </c>
      <c r="E1710" s="2" t="s">
        <v>2926</v>
      </c>
      <c r="F1710" s="2" t="s">
        <v>7</v>
      </c>
      <c r="G1710" s="2" t="s">
        <v>1527</v>
      </c>
      <c r="H1710" s="2" t="s">
        <v>1528</v>
      </c>
      <c r="I1710" s="2">
        <v>29802377</v>
      </c>
      <c r="J1710" s="2" t="s">
        <v>3247</v>
      </c>
      <c r="K1710" s="2" t="s">
        <v>2970</v>
      </c>
      <c r="L1710" s="2">
        <v>21</v>
      </c>
      <c r="M1710" s="2">
        <v>21</v>
      </c>
      <c r="N1710" s="2" t="str">
        <f t="shared" si="26"/>
        <v>29802377 - MINISTRSTVO ZA DIGITALNO PREOBRAZBO</v>
      </c>
      <c r="O1710" s="2">
        <v>29802377</v>
      </c>
      <c r="P1710" s="2" t="s">
        <v>4</v>
      </c>
      <c r="Q1710" s="8">
        <v>369225.41000000003</v>
      </c>
    </row>
    <row r="1711" spans="1:17" x14ac:dyDescent="0.25">
      <c r="A1711" s="2" t="s">
        <v>2848</v>
      </c>
      <c r="B1711" s="2" t="s">
        <v>2849</v>
      </c>
      <c r="C1711" s="2" t="s">
        <v>2</v>
      </c>
      <c r="D1711" s="2" t="s">
        <v>1461</v>
      </c>
      <c r="E1711" s="2" t="s">
        <v>2926</v>
      </c>
      <c r="F1711" s="2" t="s">
        <v>7</v>
      </c>
      <c r="G1711" s="2" t="s">
        <v>1527</v>
      </c>
      <c r="H1711" s="2" t="s">
        <v>1528</v>
      </c>
      <c r="I1711" s="2">
        <v>29802377</v>
      </c>
      <c r="J1711" s="2" t="s">
        <v>3247</v>
      </c>
      <c r="K1711" s="2" t="s">
        <v>2970</v>
      </c>
      <c r="L1711" s="2">
        <v>40</v>
      </c>
      <c r="M1711" s="2">
        <v>40</v>
      </c>
      <c r="N1711" s="2" t="str">
        <f t="shared" si="26"/>
        <v>91838983 - MINISTRSTVO ZA JAVNO UPRAVO</v>
      </c>
      <c r="O1711" s="2">
        <v>91838983</v>
      </c>
      <c r="P1711" s="2" t="s">
        <v>5</v>
      </c>
      <c r="Q1711" s="8">
        <v>685300</v>
      </c>
    </row>
    <row r="1712" spans="1:17" x14ac:dyDescent="0.25">
      <c r="A1712" s="2" t="s">
        <v>2848</v>
      </c>
      <c r="B1712" s="2" t="s">
        <v>2849</v>
      </c>
      <c r="C1712" s="2" t="s">
        <v>2</v>
      </c>
      <c r="D1712" s="2" t="s">
        <v>1461</v>
      </c>
      <c r="E1712" s="2" t="s">
        <v>2926</v>
      </c>
      <c r="F1712" s="2" t="s">
        <v>8</v>
      </c>
      <c r="G1712" s="2" t="s">
        <v>1529</v>
      </c>
      <c r="H1712" s="2" t="s">
        <v>1530</v>
      </c>
      <c r="I1712" s="2">
        <v>29802377</v>
      </c>
      <c r="J1712" s="2" t="s">
        <v>3247</v>
      </c>
      <c r="K1712" s="2" t="s">
        <v>2971</v>
      </c>
      <c r="L1712" s="2">
        <v>21</v>
      </c>
      <c r="M1712" s="2">
        <v>21</v>
      </c>
      <c r="N1712" s="2" t="str">
        <f t="shared" si="26"/>
        <v>29802377 - MINISTRSTVO ZA DIGITALNO PREOBRAZBO</v>
      </c>
      <c r="O1712" s="2">
        <v>29802377</v>
      </c>
      <c r="P1712" s="2" t="s">
        <v>4</v>
      </c>
      <c r="Q1712" s="8">
        <v>21961.06</v>
      </c>
    </row>
    <row r="1713" spans="1:17" x14ac:dyDescent="0.25">
      <c r="A1713" s="2" t="s">
        <v>2848</v>
      </c>
      <c r="B1713" s="2" t="s">
        <v>2849</v>
      </c>
      <c r="C1713" s="2" t="s">
        <v>2</v>
      </c>
      <c r="D1713" s="2" t="s">
        <v>1461</v>
      </c>
      <c r="E1713" s="2" t="s">
        <v>2926</v>
      </c>
      <c r="F1713" s="2" t="s">
        <v>8</v>
      </c>
      <c r="G1713" s="2" t="s">
        <v>1529</v>
      </c>
      <c r="H1713" s="2" t="s">
        <v>1530</v>
      </c>
      <c r="I1713" s="2">
        <v>29802377</v>
      </c>
      <c r="J1713" s="2" t="s">
        <v>3247</v>
      </c>
      <c r="K1713" s="2" t="s">
        <v>2971</v>
      </c>
      <c r="L1713" s="2">
        <v>40</v>
      </c>
      <c r="M1713" s="2">
        <v>40</v>
      </c>
      <c r="N1713" s="2" t="str">
        <f t="shared" si="26"/>
        <v>91838983 - MINISTRSTVO ZA JAVNO UPRAVO</v>
      </c>
      <c r="O1713" s="2">
        <v>91838983</v>
      </c>
      <c r="P1713" s="2" t="s">
        <v>5</v>
      </c>
      <c r="Q1713" s="8">
        <v>6300</v>
      </c>
    </row>
    <row r="1714" spans="1:17" x14ac:dyDescent="0.25">
      <c r="A1714" s="2" t="s">
        <v>2848</v>
      </c>
      <c r="B1714" s="2" t="s">
        <v>2849</v>
      </c>
      <c r="C1714" s="2" t="s">
        <v>2</v>
      </c>
      <c r="D1714" s="2" t="s">
        <v>1461</v>
      </c>
      <c r="E1714" s="2" t="s">
        <v>2926</v>
      </c>
      <c r="F1714" s="2" t="s">
        <v>9</v>
      </c>
      <c r="G1714" s="2" t="s">
        <v>1531</v>
      </c>
      <c r="H1714" s="2" t="s">
        <v>1532</v>
      </c>
      <c r="I1714" s="2">
        <v>29802377</v>
      </c>
      <c r="J1714" s="2" t="s">
        <v>3247</v>
      </c>
      <c r="K1714" s="2" t="s">
        <v>2972</v>
      </c>
      <c r="L1714" s="2">
        <v>21</v>
      </c>
      <c r="M1714" s="2">
        <v>21</v>
      </c>
      <c r="N1714" s="2" t="str">
        <f t="shared" si="26"/>
        <v>29802377 - MINISTRSTVO ZA DIGITALNO PREOBRAZBO</v>
      </c>
      <c r="O1714" s="2">
        <v>29802377</v>
      </c>
      <c r="P1714" s="2" t="s">
        <v>4</v>
      </c>
      <c r="Q1714" s="8">
        <v>4620</v>
      </c>
    </row>
    <row r="1715" spans="1:17" x14ac:dyDescent="0.25">
      <c r="A1715" s="2" t="s">
        <v>2850</v>
      </c>
      <c r="B1715" s="2" t="s">
        <v>2851</v>
      </c>
      <c r="C1715" s="2" t="s">
        <v>10</v>
      </c>
      <c r="D1715" s="2" t="s">
        <v>1462</v>
      </c>
      <c r="E1715" s="2" t="s">
        <v>2927</v>
      </c>
      <c r="F1715" s="2" t="s">
        <v>11</v>
      </c>
      <c r="G1715" s="2" t="s">
        <v>1533</v>
      </c>
      <c r="H1715" s="2" t="s">
        <v>1534</v>
      </c>
      <c r="I1715" s="2">
        <v>97712663</v>
      </c>
      <c r="J1715" s="2" t="s">
        <v>3248</v>
      </c>
      <c r="K1715" s="2" t="s">
        <v>2971</v>
      </c>
      <c r="L1715" s="2">
        <v>11</v>
      </c>
      <c r="M1715" s="2">
        <v>11</v>
      </c>
      <c r="N1715" s="2" t="str">
        <f t="shared" si="26"/>
        <v>97712663 - SPIRIT</v>
      </c>
      <c r="O1715" s="2">
        <v>97712663</v>
      </c>
      <c r="P1715" s="2" t="s">
        <v>12</v>
      </c>
      <c r="Q1715" s="8">
        <v>2292335.5000000005</v>
      </c>
    </row>
    <row r="1716" spans="1:17" x14ac:dyDescent="0.25">
      <c r="A1716" s="2" t="s">
        <v>2850</v>
      </c>
      <c r="B1716" s="2" t="s">
        <v>2851</v>
      </c>
      <c r="C1716" s="2" t="s">
        <v>10</v>
      </c>
      <c r="D1716" s="2" t="s">
        <v>1462</v>
      </c>
      <c r="E1716" s="2" t="s">
        <v>2927</v>
      </c>
      <c r="F1716" s="2" t="s">
        <v>13</v>
      </c>
      <c r="G1716" s="2" t="s">
        <v>1535</v>
      </c>
      <c r="H1716" s="2" t="s">
        <v>1536</v>
      </c>
      <c r="I1716" s="2">
        <v>34280057</v>
      </c>
      <c r="J1716" s="2" t="s">
        <v>14</v>
      </c>
      <c r="K1716" s="2" t="s">
        <v>2973</v>
      </c>
      <c r="L1716" s="2">
        <v>484</v>
      </c>
      <c r="M1716" s="2">
        <v>484</v>
      </c>
      <c r="N1716" s="2" t="str">
        <f t="shared" si="26"/>
        <v>34280057 - CARETRONIC D.O.O.</v>
      </c>
      <c r="O1716" s="2">
        <v>34280057</v>
      </c>
      <c r="P1716" s="2" t="s">
        <v>14</v>
      </c>
      <c r="Q1716" s="8">
        <v>89427.41</v>
      </c>
    </row>
    <row r="1717" spans="1:17" x14ac:dyDescent="0.25">
      <c r="A1717" s="2" t="s">
        <v>2850</v>
      </c>
      <c r="B1717" s="2" t="s">
        <v>2851</v>
      </c>
      <c r="C1717" s="2" t="s">
        <v>10</v>
      </c>
      <c r="D1717" s="2" t="s">
        <v>1462</v>
      </c>
      <c r="E1717" s="2" t="s">
        <v>2927</v>
      </c>
      <c r="F1717" s="2" t="s">
        <v>15</v>
      </c>
      <c r="G1717" s="2" t="s">
        <v>1537</v>
      </c>
      <c r="H1717" s="2" t="s">
        <v>1538</v>
      </c>
      <c r="I1717" s="2">
        <v>48047724</v>
      </c>
      <c r="J1717" s="2" t="s">
        <v>16</v>
      </c>
      <c r="K1717" s="2" t="s">
        <v>2974</v>
      </c>
      <c r="L1717" s="2">
        <v>525</v>
      </c>
      <c r="M1717" s="2">
        <v>525</v>
      </c>
      <c r="N1717" s="2" t="str">
        <f t="shared" si="26"/>
        <v>48047724 - ELTRAS D.O.O.</v>
      </c>
      <c r="O1717" s="2">
        <v>48047724</v>
      </c>
      <c r="P1717" s="2" t="s">
        <v>16</v>
      </c>
      <c r="Q1717" s="8">
        <v>86670.24</v>
      </c>
    </row>
    <row r="1718" spans="1:17" x14ac:dyDescent="0.25">
      <c r="A1718" s="2" t="s">
        <v>2850</v>
      </c>
      <c r="B1718" s="2" t="s">
        <v>2851</v>
      </c>
      <c r="C1718" s="2" t="s">
        <v>10</v>
      </c>
      <c r="D1718" s="2" t="s">
        <v>1462</v>
      </c>
      <c r="E1718" s="2" t="s">
        <v>2927</v>
      </c>
      <c r="F1718" s="2" t="s">
        <v>17</v>
      </c>
      <c r="G1718" s="2" t="s">
        <v>1539</v>
      </c>
      <c r="H1718" s="2" t="s">
        <v>1540</v>
      </c>
      <c r="I1718" s="2">
        <v>29272220</v>
      </c>
      <c r="J1718" s="2" t="s">
        <v>18</v>
      </c>
      <c r="K1718" s="2" t="s">
        <v>2975</v>
      </c>
      <c r="L1718" s="2">
        <v>277</v>
      </c>
      <c r="M1718" s="2">
        <v>277</v>
      </c>
      <c r="N1718" s="2" t="str">
        <f t="shared" si="26"/>
        <v>29272220 - EMO FRITE D.O.O.</v>
      </c>
      <c r="O1718" s="2">
        <v>29272220</v>
      </c>
      <c r="P1718" s="2" t="s">
        <v>18</v>
      </c>
      <c r="Q1718" s="8">
        <v>89575.59</v>
      </c>
    </row>
    <row r="1719" spans="1:17" x14ac:dyDescent="0.25">
      <c r="A1719" s="2" t="s">
        <v>2850</v>
      </c>
      <c r="B1719" s="2" t="s">
        <v>2851</v>
      </c>
      <c r="C1719" s="2" t="s">
        <v>10</v>
      </c>
      <c r="D1719" s="2" t="s">
        <v>1462</v>
      </c>
      <c r="E1719" s="2" t="s">
        <v>2927</v>
      </c>
      <c r="F1719" s="2" t="s">
        <v>19</v>
      </c>
      <c r="G1719" s="2" t="s">
        <v>1541</v>
      </c>
      <c r="H1719" s="2" t="s">
        <v>1542</v>
      </c>
      <c r="I1719" s="2">
        <v>69201455</v>
      </c>
      <c r="J1719" s="2" t="s">
        <v>20</v>
      </c>
      <c r="K1719" s="2" t="s">
        <v>2976</v>
      </c>
      <c r="L1719" s="2">
        <v>518</v>
      </c>
      <c r="M1719" s="2">
        <v>518</v>
      </c>
      <c r="N1719" s="2" t="str">
        <f t="shared" si="26"/>
        <v>69201455 - FULLSIX D.O.O.</v>
      </c>
      <c r="O1719" s="2">
        <v>69201455</v>
      </c>
      <c r="P1719" s="2" t="s">
        <v>20</v>
      </c>
      <c r="Q1719" s="8">
        <v>89397.32</v>
      </c>
    </row>
    <row r="1720" spans="1:17" x14ac:dyDescent="0.25">
      <c r="A1720" s="2" t="s">
        <v>2850</v>
      </c>
      <c r="B1720" s="2" t="s">
        <v>2851</v>
      </c>
      <c r="C1720" s="2" t="s">
        <v>10</v>
      </c>
      <c r="D1720" s="2" t="s">
        <v>1462</v>
      </c>
      <c r="E1720" s="2" t="s">
        <v>2927</v>
      </c>
      <c r="F1720" s="2" t="s">
        <v>21</v>
      </c>
      <c r="G1720" s="2" t="s">
        <v>1543</v>
      </c>
      <c r="H1720" s="2" t="s">
        <v>1544</v>
      </c>
      <c r="I1720" s="2">
        <v>29498856</v>
      </c>
      <c r="J1720" s="2" t="s">
        <v>22</v>
      </c>
      <c r="K1720" s="2" t="s">
        <v>2977</v>
      </c>
      <c r="L1720" s="2">
        <v>128</v>
      </c>
      <c r="M1720" s="2">
        <v>128</v>
      </c>
      <c r="N1720" s="2" t="str">
        <f t="shared" si="26"/>
        <v>29498856 - KGL D.O.O.</v>
      </c>
      <c r="O1720" s="2">
        <v>29498856</v>
      </c>
      <c r="P1720" s="2" t="s">
        <v>22</v>
      </c>
      <c r="Q1720" s="8">
        <v>89996.04</v>
      </c>
    </row>
    <row r="1721" spans="1:17" x14ac:dyDescent="0.25">
      <c r="A1721" s="2" t="s">
        <v>2850</v>
      </c>
      <c r="B1721" s="2" t="s">
        <v>2851</v>
      </c>
      <c r="C1721" s="2" t="s">
        <v>10</v>
      </c>
      <c r="D1721" s="2" t="s">
        <v>1462</v>
      </c>
      <c r="E1721" s="2" t="s">
        <v>2927</v>
      </c>
      <c r="F1721" s="2" t="s">
        <v>23</v>
      </c>
      <c r="G1721" s="2" t="s">
        <v>1545</v>
      </c>
      <c r="H1721" s="2" t="s">
        <v>1546</v>
      </c>
      <c r="I1721" s="2">
        <v>39903818</v>
      </c>
      <c r="J1721" s="2" t="s">
        <v>24</v>
      </c>
      <c r="K1721" s="2" t="s">
        <v>2978</v>
      </c>
      <c r="L1721" s="2">
        <v>349</v>
      </c>
      <c r="M1721" s="2">
        <v>349</v>
      </c>
      <c r="N1721" s="2" t="str">
        <f t="shared" si="26"/>
        <v>39903818 - L - INOX D.O.O.</v>
      </c>
      <c r="O1721" s="2">
        <v>39903818</v>
      </c>
      <c r="P1721" s="2" t="s">
        <v>24</v>
      </c>
      <c r="Q1721" s="8">
        <v>45585.9</v>
      </c>
    </row>
    <row r="1722" spans="1:17" x14ac:dyDescent="0.25">
      <c r="A1722" s="2" t="s">
        <v>2850</v>
      </c>
      <c r="B1722" s="2" t="s">
        <v>2851</v>
      </c>
      <c r="C1722" s="2" t="s">
        <v>10</v>
      </c>
      <c r="D1722" s="2" t="s">
        <v>1462</v>
      </c>
      <c r="E1722" s="2" t="s">
        <v>2927</v>
      </c>
      <c r="F1722" s="2" t="s">
        <v>25</v>
      </c>
      <c r="G1722" s="2" t="s">
        <v>1547</v>
      </c>
      <c r="H1722" s="2" t="s">
        <v>1548</v>
      </c>
      <c r="I1722" s="2">
        <v>17449286</v>
      </c>
      <c r="J1722" s="2" t="s">
        <v>26</v>
      </c>
      <c r="K1722" s="2" t="s">
        <v>2979</v>
      </c>
      <c r="L1722" s="2">
        <v>537</v>
      </c>
      <c r="M1722" s="2">
        <v>537</v>
      </c>
      <c r="N1722" s="2" t="str">
        <f t="shared" si="26"/>
        <v>17449286 - OGRAJE KOČEVAR D.O.O.</v>
      </c>
      <c r="O1722" s="2">
        <v>17449286</v>
      </c>
      <c r="P1722" s="2" t="s">
        <v>26</v>
      </c>
      <c r="Q1722" s="8">
        <v>83687.91</v>
      </c>
    </row>
    <row r="1723" spans="1:17" x14ac:dyDescent="0.25">
      <c r="A1723" s="2" t="s">
        <v>2850</v>
      </c>
      <c r="B1723" s="2" t="s">
        <v>2851</v>
      </c>
      <c r="C1723" s="2" t="s">
        <v>10</v>
      </c>
      <c r="D1723" s="2" t="s">
        <v>1462</v>
      </c>
      <c r="E1723" s="2" t="s">
        <v>2927</v>
      </c>
      <c r="F1723" s="2" t="s">
        <v>27</v>
      </c>
      <c r="G1723" s="2" t="s">
        <v>1549</v>
      </c>
      <c r="H1723" s="2" t="s">
        <v>1550</v>
      </c>
      <c r="I1723" s="2">
        <v>35626127</v>
      </c>
      <c r="J1723" s="2" t="s">
        <v>28</v>
      </c>
      <c r="K1723" s="2" t="s">
        <v>2980</v>
      </c>
      <c r="L1723" s="2">
        <v>543</v>
      </c>
      <c r="M1723" s="2">
        <v>543</v>
      </c>
      <c r="N1723" s="2" t="str">
        <f t="shared" si="26"/>
        <v>35626127 - SILCO D.O.O.</v>
      </c>
      <c r="O1723" s="2">
        <v>35626127</v>
      </c>
      <c r="P1723" s="2" t="s">
        <v>28</v>
      </c>
      <c r="Q1723" s="8">
        <v>78700.17</v>
      </c>
    </row>
    <row r="1724" spans="1:17" x14ac:dyDescent="0.25">
      <c r="A1724" s="2" t="s">
        <v>2850</v>
      </c>
      <c r="B1724" s="2" t="s">
        <v>2851</v>
      </c>
      <c r="C1724" s="2" t="s">
        <v>10</v>
      </c>
      <c r="D1724" s="2" t="s">
        <v>1462</v>
      </c>
      <c r="E1724" s="2" t="s">
        <v>2927</v>
      </c>
      <c r="F1724" s="2" t="s">
        <v>29</v>
      </c>
      <c r="G1724" s="2" t="s">
        <v>1551</v>
      </c>
      <c r="H1724" s="2" t="s">
        <v>1552</v>
      </c>
      <c r="I1724" s="2">
        <v>81484216</v>
      </c>
      <c r="J1724" s="2" t="s">
        <v>30</v>
      </c>
      <c r="K1724" s="2" t="s">
        <v>2981</v>
      </c>
      <c r="L1724" s="2">
        <v>236</v>
      </c>
      <c r="M1724" s="2">
        <v>236</v>
      </c>
      <c r="N1724" s="2" t="str">
        <f t="shared" si="26"/>
        <v>81484216 - SKYLABS, D.O.O.</v>
      </c>
      <c r="O1724" s="2">
        <v>81484216</v>
      </c>
      <c r="P1724" s="2" t="s">
        <v>30</v>
      </c>
      <c r="Q1724" s="8">
        <v>89916.76</v>
      </c>
    </row>
    <row r="1725" spans="1:17" x14ac:dyDescent="0.25">
      <c r="A1725" s="2" t="s">
        <v>2852</v>
      </c>
      <c r="B1725" s="2" t="s">
        <v>2853</v>
      </c>
      <c r="C1725" s="2" t="s">
        <v>31</v>
      </c>
      <c r="D1725" s="2" t="s">
        <v>1463</v>
      </c>
      <c r="E1725" s="2" t="s">
        <v>2928</v>
      </c>
      <c r="F1725" s="2" t="s">
        <v>32</v>
      </c>
      <c r="G1725" s="2" t="s">
        <v>1553</v>
      </c>
      <c r="H1725" s="2" t="s">
        <v>1554</v>
      </c>
      <c r="I1725" s="2">
        <v>30086671</v>
      </c>
      <c r="J1725" s="2" t="s">
        <v>33</v>
      </c>
      <c r="K1725" s="2" t="s">
        <v>2982</v>
      </c>
      <c r="L1725" s="2">
        <v>325</v>
      </c>
      <c r="M1725" s="2">
        <v>325</v>
      </c>
      <c r="N1725" s="2" t="str">
        <f t="shared" si="26"/>
        <v>30086671 - MURALES D.D. LJUTOMER</v>
      </c>
      <c r="O1725" s="2">
        <v>30086671</v>
      </c>
      <c r="P1725" s="2" t="s">
        <v>33</v>
      </c>
      <c r="Q1725" s="8">
        <v>164938.79999999999</v>
      </c>
    </row>
    <row r="1726" spans="1:17" x14ac:dyDescent="0.25">
      <c r="A1726" s="2" t="s">
        <v>2852</v>
      </c>
      <c r="B1726" s="2" t="s">
        <v>2853</v>
      </c>
      <c r="C1726" s="2" t="s">
        <v>31</v>
      </c>
      <c r="D1726" s="2" t="s">
        <v>1463</v>
      </c>
      <c r="E1726" s="2" t="s">
        <v>2928</v>
      </c>
      <c r="F1726" s="2" t="s">
        <v>34</v>
      </c>
      <c r="G1726" s="2" t="s">
        <v>1555</v>
      </c>
      <c r="H1726" s="2" t="s">
        <v>1556</v>
      </c>
      <c r="I1726" s="2">
        <v>89097661</v>
      </c>
      <c r="J1726" s="2" t="s">
        <v>35</v>
      </c>
      <c r="K1726" s="2" t="s">
        <v>2982</v>
      </c>
      <c r="L1726" s="2">
        <v>208</v>
      </c>
      <c r="M1726" s="2">
        <v>208</v>
      </c>
      <c r="N1726" s="2" t="str">
        <f t="shared" si="26"/>
        <v>89097661 - FILIPIČ MIRAN S.P.</v>
      </c>
      <c r="O1726" s="2">
        <v>89097661</v>
      </c>
      <c r="P1726" s="2" t="s">
        <v>35</v>
      </c>
      <c r="Q1726" s="8">
        <v>253000</v>
      </c>
    </row>
    <row r="1727" spans="1:17" x14ac:dyDescent="0.25">
      <c r="A1727" s="2" t="s">
        <v>2852</v>
      </c>
      <c r="B1727" s="2" t="s">
        <v>2853</v>
      </c>
      <c r="C1727" s="2" t="s">
        <v>31</v>
      </c>
      <c r="D1727" s="2" t="s">
        <v>1463</v>
      </c>
      <c r="E1727" s="2" t="s">
        <v>2928</v>
      </c>
      <c r="F1727" s="2" t="s">
        <v>36</v>
      </c>
      <c r="G1727" s="2" t="s">
        <v>1557</v>
      </c>
      <c r="H1727" s="2" t="s">
        <v>1558</v>
      </c>
      <c r="I1727" s="2">
        <v>84486961</v>
      </c>
      <c r="J1727" s="2" t="s">
        <v>37</v>
      </c>
      <c r="K1727" s="2" t="s">
        <v>2983</v>
      </c>
      <c r="L1727" s="2">
        <v>522</v>
      </c>
      <c r="M1727" s="2">
        <v>522</v>
      </c>
      <c r="N1727" s="2" t="str">
        <f t="shared" si="26"/>
        <v>84486961 - SELAK D.O.O.</v>
      </c>
      <c r="O1727" s="2">
        <v>84486961</v>
      </c>
      <c r="P1727" s="2" t="s">
        <v>37</v>
      </c>
      <c r="Q1727" s="8">
        <v>87418.31</v>
      </c>
    </row>
    <row r="1728" spans="1:17" x14ac:dyDescent="0.25">
      <c r="A1728" s="2" t="s">
        <v>2852</v>
      </c>
      <c r="B1728" s="2" t="s">
        <v>2853</v>
      </c>
      <c r="C1728" s="2" t="s">
        <v>31</v>
      </c>
      <c r="D1728" s="2" t="s">
        <v>1463</v>
      </c>
      <c r="E1728" s="2" t="s">
        <v>2928</v>
      </c>
      <c r="F1728" s="2" t="s">
        <v>38</v>
      </c>
      <c r="G1728" s="2" t="s">
        <v>1559</v>
      </c>
      <c r="H1728" s="2" t="s">
        <v>1560</v>
      </c>
      <c r="I1728" s="2">
        <v>79551254</v>
      </c>
      <c r="J1728" s="2" t="s">
        <v>39</v>
      </c>
      <c r="K1728" s="2" t="s">
        <v>2984</v>
      </c>
      <c r="L1728" s="2">
        <v>685</v>
      </c>
      <c r="M1728" s="2">
        <v>685</v>
      </c>
      <c r="N1728" s="2" t="str">
        <f t="shared" si="26"/>
        <v>79551254 - MARUMI GROUP INTERNATIONAL D.O.O.</v>
      </c>
      <c r="O1728" s="2">
        <v>79551254</v>
      </c>
      <c r="P1728" s="2" t="s">
        <v>5039</v>
      </c>
      <c r="Q1728" s="8">
        <v>27815.08</v>
      </c>
    </row>
    <row r="1729" spans="1:17" x14ac:dyDescent="0.25">
      <c r="A1729" s="2" t="s">
        <v>2852</v>
      </c>
      <c r="B1729" s="2" t="s">
        <v>2853</v>
      </c>
      <c r="C1729" s="2" t="s">
        <v>31</v>
      </c>
      <c r="D1729" s="2" t="s">
        <v>1463</v>
      </c>
      <c r="E1729" s="2" t="s">
        <v>2928</v>
      </c>
      <c r="F1729" s="2" t="s">
        <v>40</v>
      </c>
      <c r="G1729" s="2" t="s">
        <v>1561</v>
      </c>
      <c r="H1729" s="2" t="s">
        <v>1562</v>
      </c>
      <c r="I1729" s="2">
        <v>36303895</v>
      </c>
      <c r="J1729" s="2" t="s">
        <v>41</v>
      </c>
      <c r="K1729" s="2" t="s">
        <v>2985</v>
      </c>
      <c r="L1729" s="2">
        <v>527</v>
      </c>
      <c r="M1729" s="2">
        <v>527</v>
      </c>
      <c r="N1729" s="2" t="str">
        <f t="shared" si="26"/>
        <v>36303895 - MARINČIČ D.O.O. ZAGORJE</v>
      </c>
      <c r="O1729" s="2">
        <v>36303895</v>
      </c>
      <c r="P1729" s="2" t="s">
        <v>41</v>
      </c>
      <c r="Q1729" s="8">
        <v>86065.75</v>
      </c>
    </row>
    <row r="1730" spans="1:17" x14ac:dyDescent="0.25">
      <c r="A1730" s="2" t="s">
        <v>2852</v>
      </c>
      <c r="B1730" s="2" t="s">
        <v>2853</v>
      </c>
      <c r="C1730" s="2" t="s">
        <v>31</v>
      </c>
      <c r="D1730" s="2" t="s">
        <v>1463</v>
      </c>
      <c r="E1730" s="2" t="s">
        <v>2928</v>
      </c>
      <c r="F1730" s="2" t="s">
        <v>42</v>
      </c>
      <c r="G1730" s="2" t="s">
        <v>1563</v>
      </c>
      <c r="H1730" s="2" t="s">
        <v>1564</v>
      </c>
      <c r="I1730" s="2">
        <v>16128699</v>
      </c>
      <c r="J1730" s="2" t="s">
        <v>43</v>
      </c>
      <c r="K1730" s="2" t="s">
        <v>2977</v>
      </c>
      <c r="L1730" s="2">
        <v>117</v>
      </c>
      <c r="M1730" s="2">
        <v>117</v>
      </c>
      <c r="N1730" s="2" t="str">
        <f t="shared" si="26"/>
        <v>16128699 - MIZARSTVO OTMAR TATJANA MUŠIČ</v>
      </c>
      <c r="O1730" s="2">
        <v>16128699</v>
      </c>
      <c r="P1730" s="2" t="s">
        <v>43</v>
      </c>
      <c r="Q1730" s="8">
        <v>485413.33999999997</v>
      </c>
    </row>
    <row r="1731" spans="1:17" x14ac:dyDescent="0.25">
      <c r="A1731" s="2" t="s">
        <v>2852</v>
      </c>
      <c r="B1731" s="2" t="s">
        <v>2853</v>
      </c>
      <c r="C1731" s="2" t="s">
        <v>31</v>
      </c>
      <c r="D1731" s="2" t="s">
        <v>1463</v>
      </c>
      <c r="E1731" s="2" t="s">
        <v>2928</v>
      </c>
      <c r="F1731" s="2" t="s">
        <v>44</v>
      </c>
      <c r="G1731" s="2" t="s">
        <v>1565</v>
      </c>
      <c r="H1731" s="2" t="s">
        <v>1566</v>
      </c>
      <c r="I1731" s="2">
        <v>90141229</v>
      </c>
      <c r="J1731" s="2" t="s">
        <v>45</v>
      </c>
      <c r="K1731" s="2" t="s">
        <v>2986</v>
      </c>
      <c r="L1731" s="2">
        <v>169</v>
      </c>
      <c r="M1731" s="2">
        <v>169</v>
      </c>
      <c r="N1731" s="2" t="str">
        <f t="shared" ref="N1731:N1794" si="27">+CONCATENATE(O1731," - ",P1731)</f>
        <v>90141229 - IM-PRESS D.O.O.</v>
      </c>
      <c r="O1731" s="2">
        <v>90141229</v>
      </c>
      <c r="P1731" s="2" t="s">
        <v>45</v>
      </c>
      <c r="Q1731" s="8">
        <v>349300</v>
      </c>
    </row>
    <row r="1732" spans="1:17" x14ac:dyDescent="0.25">
      <c r="A1732" s="2" t="s">
        <v>2852</v>
      </c>
      <c r="B1732" s="2" t="s">
        <v>2853</v>
      </c>
      <c r="C1732" s="2" t="s">
        <v>31</v>
      </c>
      <c r="D1732" s="2" t="s">
        <v>1463</v>
      </c>
      <c r="E1732" s="2" t="s">
        <v>2928</v>
      </c>
      <c r="F1732" s="2" t="s">
        <v>46</v>
      </c>
      <c r="G1732" s="2" t="s">
        <v>1567</v>
      </c>
      <c r="H1732" s="2" t="s">
        <v>1568</v>
      </c>
      <c r="I1732" s="2">
        <v>75968991</v>
      </c>
      <c r="J1732" s="2" t="s">
        <v>47</v>
      </c>
      <c r="K1732" s="2" t="s">
        <v>2987</v>
      </c>
      <c r="L1732" s="2">
        <v>233</v>
      </c>
      <c r="M1732" s="2">
        <v>233</v>
      </c>
      <c r="N1732" s="2" t="str">
        <f t="shared" si="27"/>
        <v>75968991 - MIZARSTVO BOGOVIČ D.O.O.</v>
      </c>
      <c r="O1732" s="2">
        <v>75968991</v>
      </c>
      <c r="P1732" s="2" t="s">
        <v>47</v>
      </c>
      <c r="Q1732" s="8">
        <v>217130</v>
      </c>
    </row>
    <row r="1733" spans="1:17" x14ac:dyDescent="0.25">
      <c r="A1733" s="2" t="s">
        <v>2852</v>
      </c>
      <c r="B1733" s="2" t="s">
        <v>2853</v>
      </c>
      <c r="C1733" s="2" t="s">
        <v>31</v>
      </c>
      <c r="D1733" s="2" t="s">
        <v>1463</v>
      </c>
      <c r="E1733" s="2" t="s">
        <v>2928</v>
      </c>
      <c r="F1733" s="2" t="s">
        <v>48</v>
      </c>
      <c r="G1733" s="2" t="s">
        <v>1569</v>
      </c>
      <c r="H1733" s="2" t="s">
        <v>1570</v>
      </c>
      <c r="I1733" s="2">
        <v>34533028</v>
      </c>
      <c r="J1733" s="2" t="s">
        <v>49</v>
      </c>
      <c r="K1733" s="2" t="s">
        <v>2988</v>
      </c>
      <c r="L1733" s="2">
        <v>473</v>
      </c>
      <c r="M1733" s="2">
        <v>473</v>
      </c>
      <c r="N1733" s="2" t="str">
        <f t="shared" si="27"/>
        <v>34533028 - ŠILC GREGOR  S.P.</v>
      </c>
      <c r="O1733" s="2">
        <v>34533028</v>
      </c>
      <c r="P1733" s="2" t="s">
        <v>49</v>
      </c>
      <c r="Q1733" s="8">
        <v>104651.03</v>
      </c>
    </row>
    <row r="1734" spans="1:17" x14ac:dyDescent="0.25">
      <c r="A1734" s="2" t="s">
        <v>2852</v>
      </c>
      <c r="B1734" s="2" t="s">
        <v>2853</v>
      </c>
      <c r="C1734" s="2" t="s">
        <v>31</v>
      </c>
      <c r="D1734" s="2" t="s">
        <v>1463</v>
      </c>
      <c r="E1734" s="2" t="s">
        <v>2928</v>
      </c>
      <c r="F1734" s="2" t="s">
        <v>50</v>
      </c>
      <c r="G1734" s="2" t="s">
        <v>1571</v>
      </c>
      <c r="H1734" s="2" t="s">
        <v>1572</v>
      </c>
      <c r="I1734" s="2">
        <v>80308503</v>
      </c>
      <c r="J1734" s="2" t="s">
        <v>51</v>
      </c>
      <c r="K1734" s="2" t="s">
        <v>2989</v>
      </c>
      <c r="L1734" s="2">
        <v>371</v>
      </c>
      <c r="M1734" s="2">
        <v>371</v>
      </c>
      <c r="N1734" s="2" t="str">
        <f t="shared" si="27"/>
        <v>80308503 - ŠEMRL FRANCI S.P.</v>
      </c>
      <c r="O1734" s="2">
        <v>80308503</v>
      </c>
      <c r="P1734" s="2" t="s">
        <v>51</v>
      </c>
      <c r="Q1734" s="8">
        <v>138834.92000000001</v>
      </c>
    </row>
    <row r="1735" spans="1:17" x14ac:dyDescent="0.25">
      <c r="A1735" s="2" t="s">
        <v>2852</v>
      </c>
      <c r="B1735" s="2" t="s">
        <v>2853</v>
      </c>
      <c r="C1735" s="2" t="s">
        <v>31</v>
      </c>
      <c r="D1735" s="2" t="s">
        <v>1463</v>
      </c>
      <c r="E1735" s="2" t="s">
        <v>2928</v>
      </c>
      <c r="F1735" s="2" t="s">
        <v>52</v>
      </c>
      <c r="G1735" s="2" t="s">
        <v>1573</v>
      </c>
      <c r="H1735" s="2" t="s">
        <v>1574</v>
      </c>
      <c r="I1735" s="2">
        <v>12898562</v>
      </c>
      <c r="J1735" s="2" t="s">
        <v>53</v>
      </c>
      <c r="K1735" s="2" t="s">
        <v>2984</v>
      </c>
      <c r="L1735" s="2">
        <v>513</v>
      </c>
      <c r="M1735" s="2">
        <v>513</v>
      </c>
      <c r="N1735" s="2" t="str">
        <f t="shared" si="27"/>
        <v>12898562 - HIPOS KOČEVJE</v>
      </c>
      <c r="O1735" s="2">
        <v>12898562</v>
      </c>
      <c r="P1735" s="2" t="s">
        <v>53</v>
      </c>
      <c r="Q1735" s="8">
        <v>91493.26</v>
      </c>
    </row>
    <row r="1736" spans="1:17" x14ac:dyDescent="0.25">
      <c r="A1736" s="2" t="s">
        <v>2852</v>
      </c>
      <c r="B1736" s="2" t="s">
        <v>2853</v>
      </c>
      <c r="C1736" s="2" t="s">
        <v>31</v>
      </c>
      <c r="D1736" s="2" t="s">
        <v>1463</v>
      </c>
      <c r="E1736" s="2" t="s">
        <v>2928</v>
      </c>
      <c r="F1736" s="2" t="s">
        <v>54</v>
      </c>
      <c r="G1736" s="2" t="s">
        <v>1575</v>
      </c>
      <c r="H1736" s="2" t="s">
        <v>1576</v>
      </c>
      <c r="I1736" s="2">
        <v>98918842</v>
      </c>
      <c r="J1736" s="2" t="s">
        <v>55</v>
      </c>
      <c r="K1736" s="2" t="s">
        <v>2990</v>
      </c>
      <c r="L1736" s="2">
        <v>369</v>
      </c>
      <c r="M1736" s="2">
        <v>369</v>
      </c>
      <c r="N1736" s="2" t="str">
        <f t="shared" si="27"/>
        <v>98918842 - JAPELJ ALEŠ S.P.</v>
      </c>
      <c r="O1736" s="2">
        <v>98918842</v>
      </c>
      <c r="P1736" s="2" t="s">
        <v>55</v>
      </c>
      <c r="Q1736" s="8">
        <v>142257.44</v>
      </c>
    </row>
    <row r="1737" spans="1:17" x14ac:dyDescent="0.25">
      <c r="A1737" s="2" t="s">
        <v>2852</v>
      </c>
      <c r="B1737" s="2" t="s">
        <v>2853</v>
      </c>
      <c r="C1737" s="2" t="s">
        <v>31</v>
      </c>
      <c r="D1737" s="2" t="s">
        <v>1463</v>
      </c>
      <c r="E1737" s="2" t="s">
        <v>2928</v>
      </c>
      <c r="F1737" s="2" t="s">
        <v>56</v>
      </c>
      <c r="G1737" s="2" t="s">
        <v>1577</v>
      </c>
      <c r="H1737" s="2" t="s">
        <v>1578</v>
      </c>
      <c r="I1737" s="2">
        <v>75763974</v>
      </c>
      <c r="J1737" s="2" t="s">
        <v>57</v>
      </c>
      <c r="K1737" s="2" t="s">
        <v>2987</v>
      </c>
      <c r="L1737" s="2">
        <v>69</v>
      </c>
      <c r="M1737" s="2">
        <v>69</v>
      </c>
      <c r="N1737" s="2" t="str">
        <f t="shared" si="27"/>
        <v>75763974 - KASTREVEC SLAVKO S.P.</v>
      </c>
      <c r="O1737" s="2">
        <v>75763974</v>
      </c>
      <c r="P1737" s="2" t="s">
        <v>57</v>
      </c>
      <c r="Q1737" s="8">
        <v>873166.48</v>
      </c>
    </row>
    <row r="1738" spans="1:17" x14ac:dyDescent="0.25">
      <c r="A1738" s="2" t="s">
        <v>2852</v>
      </c>
      <c r="B1738" s="2" t="s">
        <v>2853</v>
      </c>
      <c r="C1738" s="2" t="s">
        <v>31</v>
      </c>
      <c r="D1738" s="2" t="s">
        <v>1463</v>
      </c>
      <c r="E1738" s="2" t="s">
        <v>2928</v>
      </c>
      <c r="F1738" s="2" t="s">
        <v>58</v>
      </c>
      <c r="G1738" s="2" t="s">
        <v>1579</v>
      </c>
      <c r="H1738" s="2" t="s">
        <v>1580</v>
      </c>
      <c r="I1738" s="2">
        <v>66525802</v>
      </c>
      <c r="J1738" s="2" t="s">
        <v>59</v>
      </c>
      <c r="K1738" s="2" t="s">
        <v>2991</v>
      </c>
      <c r="L1738" s="2">
        <v>289</v>
      </c>
      <c r="M1738" s="2">
        <v>289</v>
      </c>
      <c r="N1738" s="2" t="str">
        <f t="shared" si="27"/>
        <v>66525802 - FERA AVTO, D.O.O.</v>
      </c>
      <c r="O1738" s="2">
        <v>66525802</v>
      </c>
      <c r="P1738" s="2" t="s">
        <v>59</v>
      </c>
      <c r="Q1738" s="8">
        <v>188006.5</v>
      </c>
    </row>
    <row r="1739" spans="1:17" x14ac:dyDescent="0.25">
      <c r="A1739" s="2" t="s">
        <v>2852</v>
      </c>
      <c r="B1739" s="2" t="s">
        <v>2853</v>
      </c>
      <c r="C1739" s="2" t="s">
        <v>31</v>
      </c>
      <c r="D1739" s="2" t="s">
        <v>1463</v>
      </c>
      <c r="E1739" s="2" t="s">
        <v>2928</v>
      </c>
      <c r="F1739" s="2" t="s">
        <v>60</v>
      </c>
      <c r="G1739" s="2" t="s">
        <v>1581</v>
      </c>
      <c r="H1739" s="2" t="s">
        <v>1582</v>
      </c>
      <c r="I1739" s="2">
        <v>15979873</v>
      </c>
      <c r="J1739" s="2" t="s">
        <v>61</v>
      </c>
      <c r="K1739" s="2" t="s">
        <v>2992</v>
      </c>
      <c r="L1739" s="2">
        <v>483</v>
      </c>
      <c r="M1739" s="2">
        <v>483</v>
      </c>
      <c r="N1739" s="2" t="str">
        <f t="shared" si="27"/>
        <v>15979873 - SOLIS TIMBER D.O.O.</v>
      </c>
      <c r="O1739" s="2">
        <v>15979873</v>
      </c>
      <c r="P1739" s="2" t="s">
        <v>61</v>
      </c>
      <c r="Q1739" s="8">
        <v>100417.59</v>
      </c>
    </row>
    <row r="1740" spans="1:17" x14ac:dyDescent="0.25">
      <c r="A1740" s="2" t="s">
        <v>2852</v>
      </c>
      <c r="B1740" s="2" t="s">
        <v>2853</v>
      </c>
      <c r="C1740" s="2" t="s">
        <v>31</v>
      </c>
      <c r="D1740" s="2" t="s">
        <v>1463</v>
      </c>
      <c r="E1740" s="2" t="s">
        <v>2928</v>
      </c>
      <c r="F1740" s="2" t="s">
        <v>62</v>
      </c>
      <c r="G1740" s="2" t="s">
        <v>1583</v>
      </c>
      <c r="H1740" s="2" t="s">
        <v>1584</v>
      </c>
      <c r="I1740" s="2">
        <v>42230098</v>
      </c>
      <c r="J1740" s="2" t="s">
        <v>63</v>
      </c>
      <c r="K1740" s="2" t="s">
        <v>2984</v>
      </c>
      <c r="L1740" s="2">
        <v>536</v>
      </c>
      <c r="M1740" s="2">
        <v>536</v>
      </c>
      <c r="N1740" s="2" t="str">
        <f t="shared" si="27"/>
        <v>42230098 - MIZARSTVO ŠTERK D.O.O.</v>
      </c>
      <c r="O1740" s="2">
        <v>42230098</v>
      </c>
      <c r="P1740" s="2" t="s">
        <v>63</v>
      </c>
      <c r="Q1740" s="8">
        <v>81320.41</v>
      </c>
    </row>
    <row r="1741" spans="1:17" x14ac:dyDescent="0.25">
      <c r="A1741" s="2" t="s">
        <v>2852</v>
      </c>
      <c r="B1741" s="2" t="s">
        <v>2853</v>
      </c>
      <c r="C1741" s="2" t="s">
        <v>31</v>
      </c>
      <c r="D1741" s="2" t="s">
        <v>1463</v>
      </c>
      <c r="E1741" s="2" t="s">
        <v>2928</v>
      </c>
      <c r="F1741" s="2" t="s">
        <v>64</v>
      </c>
      <c r="G1741" s="2" t="s">
        <v>1585</v>
      </c>
      <c r="H1741" s="2" t="s">
        <v>1586</v>
      </c>
      <c r="I1741" s="2">
        <v>69144095</v>
      </c>
      <c r="J1741" s="2" t="s">
        <v>65</v>
      </c>
      <c r="K1741" s="2" t="s">
        <v>2993</v>
      </c>
      <c r="L1741" s="2">
        <v>470</v>
      </c>
      <c r="M1741" s="2">
        <v>470</v>
      </c>
      <c r="N1741" s="2" t="str">
        <f t="shared" si="27"/>
        <v>69144095 - MIZARSTVO ANDREJ KOVŠE S.P.</v>
      </c>
      <c r="O1741" s="2">
        <v>69144095</v>
      </c>
      <c r="P1741" s="2" t="s">
        <v>65</v>
      </c>
      <c r="Q1741" s="8">
        <v>105800</v>
      </c>
    </row>
    <row r="1742" spans="1:17" x14ac:dyDescent="0.25">
      <c r="A1742" s="2" t="s">
        <v>2852</v>
      </c>
      <c r="B1742" s="2" t="s">
        <v>2853</v>
      </c>
      <c r="C1742" s="2" t="s">
        <v>31</v>
      </c>
      <c r="D1742" s="2" t="s">
        <v>1463</v>
      </c>
      <c r="E1742" s="2" t="s">
        <v>2928</v>
      </c>
      <c r="F1742" s="2" t="s">
        <v>66</v>
      </c>
      <c r="G1742" s="2" t="s">
        <v>1587</v>
      </c>
      <c r="H1742" s="2" t="s">
        <v>1588</v>
      </c>
      <c r="I1742" s="2">
        <v>58830553</v>
      </c>
      <c r="J1742" s="2" t="s">
        <v>67</v>
      </c>
      <c r="K1742" s="2" t="s">
        <v>2987</v>
      </c>
      <c r="L1742" s="2">
        <v>603</v>
      </c>
      <c r="M1742" s="2">
        <v>603</v>
      </c>
      <c r="N1742" s="2" t="str">
        <f t="shared" si="27"/>
        <v>58830553 - ALEŠ BRULC S.P.</v>
      </c>
      <c r="O1742" s="2">
        <v>58830553</v>
      </c>
      <c r="P1742" s="2" t="s">
        <v>5038</v>
      </c>
      <c r="Q1742" s="8">
        <v>55043.199999999997</v>
      </c>
    </row>
    <row r="1743" spans="1:17" x14ac:dyDescent="0.25">
      <c r="A1743" s="2" t="s">
        <v>2852</v>
      </c>
      <c r="B1743" s="2" t="s">
        <v>2853</v>
      </c>
      <c r="C1743" s="2" t="s">
        <v>31</v>
      </c>
      <c r="D1743" s="2" t="s">
        <v>1463</v>
      </c>
      <c r="E1743" s="2" t="s">
        <v>2928</v>
      </c>
      <c r="F1743" s="2" t="s">
        <v>68</v>
      </c>
      <c r="G1743" s="2" t="s">
        <v>1589</v>
      </c>
      <c r="H1743" s="2" t="s">
        <v>1590</v>
      </c>
      <c r="I1743" s="2">
        <v>42581451</v>
      </c>
      <c r="J1743" s="2" t="s">
        <v>69</v>
      </c>
      <c r="K1743" s="2" t="s">
        <v>2994</v>
      </c>
      <c r="L1743" s="2">
        <v>542</v>
      </c>
      <c r="M1743" s="2">
        <v>542</v>
      </c>
      <c r="N1743" s="2" t="str">
        <f t="shared" si="27"/>
        <v>42581451 - CENTERNORMA D.O.O.</v>
      </c>
      <c r="O1743" s="2">
        <v>42581451</v>
      </c>
      <c r="P1743" s="2" t="s">
        <v>69</v>
      </c>
      <c r="Q1743" s="8">
        <v>81122.289999999994</v>
      </c>
    </row>
    <row r="1744" spans="1:17" x14ac:dyDescent="0.25">
      <c r="A1744" s="2" t="s">
        <v>2852</v>
      </c>
      <c r="B1744" s="2" t="s">
        <v>2853</v>
      </c>
      <c r="C1744" s="2" t="s">
        <v>31</v>
      </c>
      <c r="D1744" s="2" t="s">
        <v>1463</v>
      </c>
      <c r="E1744" s="2" t="s">
        <v>2928</v>
      </c>
      <c r="F1744" s="2" t="s">
        <v>70</v>
      </c>
      <c r="G1744" s="2" t="s">
        <v>1591</v>
      </c>
      <c r="H1744" s="2" t="s">
        <v>1592</v>
      </c>
      <c r="I1744" s="2">
        <v>41695046</v>
      </c>
      <c r="J1744" s="2" t="s">
        <v>71</v>
      </c>
      <c r="K1744" s="2" t="s">
        <v>2987</v>
      </c>
      <c r="L1744" s="2">
        <v>492</v>
      </c>
      <c r="M1744" s="2">
        <v>492</v>
      </c>
      <c r="N1744" s="2" t="str">
        <f t="shared" si="27"/>
        <v>41695046 - MATJAŽ PODKRIŽNIK S.P.</v>
      </c>
      <c r="O1744" s="2">
        <v>41695046</v>
      </c>
      <c r="P1744" s="2" t="s">
        <v>5037</v>
      </c>
      <c r="Q1744" s="8">
        <v>94489.3</v>
      </c>
    </row>
    <row r="1745" spans="1:17" x14ac:dyDescent="0.25">
      <c r="A1745" s="2" t="s">
        <v>2852</v>
      </c>
      <c r="B1745" s="2" t="s">
        <v>2853</v>
      </c>
      <c r="C1745" s="2" t="s">
        <v>31</v>
      </c>
      <c r="D1745" s="2" t="s">
        <v>1463</v>
      </c>
      <c r="E1745" s="2" t="s">
        <v>2928</v>
      </c>
      <c r="F1745" s="2" t="s">
        <v>72</v>
      </c>
      <c r="G1745" s="2" t="s">
        <v>1593</v>
      </c>
      <c r="H1745" s="2" t="s">
        <v>1594</v>
      </c>
      <c r="I1745" s="2">
        <v>43349749</v>
      </c>
      <c r="J1745" s="2" t="s">
        <v>73</v>
      </c>
      <c r="K1745" s="2" t="s">
        <v>2995</v>
      </c>
      <c r="L1745" s="2">
        <v>90</v>
      </c>
      <c r="M1745" s="2">
        <v>90</v>
      </c>
      <c r="N1745" s="2" t="str">
        <f t="shared" si="27"/>
        <v>43349749 - ŽLAHTIČ D.O.O.</v>
      </c>
      <c r="O1745" s="2">
        <v>43349749</v>
      </c>
      <c r="P1745" s="2" t="s">
        <v>73</v>
      </c>
      <c r="Q1745" s="8">
        <v>646419.71</v>
      </c>
    </row>
    <row r="1746" spans="1:17" x14ac:dyDescent="0.25">
      <c r="A1746" s="2" t="s">
        <v>2852</v>
      </c>
      <c r="B1746" s="2" t="s">
        <v>2853</v>
      </c>
      <c r="C1746" s="2" t="s">
        <v>31</v>
      </c>
      <c r="D1746" s="2" t="s">
        <v>1463</v>
      </c>
      <c r="E1746" s="2" t="s">
        <v>2928</v>
      </c>
      <c r="F1746" s="2" t="s">
        <v>74</v>
      </c>
      <c r="G1746" s="2" t="s">
        <v>1595</v>
      </c>
      <c r="H1746" s="2" t="s">
        <v>1596</v>
      </c>
      <c r="I1746" s="2">
        <v>61912387</v>
      </c>
      <c r="J1746" s="2" t="s">
        <v>75</v>
      </c>
      <c r="K1746" s="2" t="s">
        <v>2996</v>
      </c>
      <c r="L1746" s="2">
        <v>33</v>
      </c>
      <c r="M1746" s="2">
        <v>33</v>
      </c>
      <c r="N1746" s="2" t="str">
        <f t="shared" si="27"/>
        <v>61912387 - MBS LIST D.O.O.</v>
      </c>
      <c r="O1746" s="2">
        <v>61912387</v>
      </c>
      <c r="P1746" s="2" t="s">
        <v>75</v>
      </c>
      <c r="Q1746" s="8">
        <v>1575140.31</v>
      </c>
    </row>
    <row r="1747" spans="1:17" x14ac:dyDescent="0.25">
      <c r="A1747" s="2" t="s">
        <v>2852</v>
      </c>
      <c r="B1747" s="2" t="s">
        <v>2853</v>
      </c>
      <c r="C1747" s="2" t="s">
        <v>31</v>
      </c>
      <c r="D1747" s="2" t="s">
        <v>1463</v>
      </c>
      <c r="E1747" s="2" t="s">
        <v>2928</v>
      </c>
      <c r="F1747" s="2" t="s">
        <v>76</v>
      </c>
      <c r="G1747" s="2" t="s">
        <v>1597</v>
      </c>
      <c r="H1747" s="2" t="s">
        <v>1598</v>
      </c>
      <c r="I1747" s="2">
        <v>97905445</v>
      </c>
      <c r="J1747" s="2" t="s">
        <v>77</v>
      </c>
      <c r="K1747" s="2" t="s">
        <v>2986</v>
      </c>
      <c r="L1747" s="2">
        <v>440</v>
      </c>
      <c r="M1747" s="2">
        <v>440</v>
      </c>
      <c r="N1747" s="2" t="str">
        <f t="shared" si="27"/>
        <v>97905445 - MARUŠIČ D.O.O.</v>
      </c>
      <c r="O1747" s="2">
        <v>97905445</v>
      </c>
      <c r="P1747" s="2" t="s">
        <v>77</v>
      </c>
      <c r="Q1747" s="8">
        <v>116435.82</v>
      </c>
    </row>
    <row r="1748" spans="1:17" x14ac:dyDescent="0.25">
      <c r="A1748" s="2" t="s">
        <v>2852</v>
      </c>
      <c r="B1748" s="2" t="s">
        <v>2853</v>
      </c>
      <c r="C1748" s="2" t="s">
        <v>31</v>
      </c>
      <c r="D1748" s="2" t="s">
        <v>1463</v>
      </c>
      <c r="E1748" s="2" t="s">
        <v>2928</v>
      </c>
      <c r="F1748" s="2" t="s">
        <v>78</v>
      </c>
      <c r="G1748" s="2" t="s">
        <v>1599</v>
      </c>
      <c r="H1748" s="2" t="s">
        <v>1600</v>
      </c>
      <c r="I1748" s="2">
        <v>57526672</v>
      </c>
      <c r="J1748" s="2" t="s">
        <v>79</v>
      </c>
      <c r="K1748" s="2" t="s">
        <v>2997</v>
      </c>
      <c r="L1748" s="2">
        <v>102</v>
      </c>
      <c r="M1748" s="2">
        <v>102</v>
      </c>
      <c r="N1748" s="2" t="str">
        <f t="shared" si="27"/>
        <v>57526672 - LESOTEKA IP D.O.O.</v>
      </c>
      <c r="O1748" s="2">
        <v>57526672</v>
      </c>
      <c r="P1748" s="2" t="s">
        <v>79</v>
      </c>
      <c r="Q1748" s="8">
        <v>572610.15</v>
      </c>
    </row>
    <row r="1749" spans="1:17" x14ac:dyDescent="0.25">
      <c r="A1749" s="2" t="s">
        <v>2852</v>
      </c>
      <c r="B1749" s="2" t="s">
        <v>2853</v>
      </c>
      <c r="C1749" s="2" t="s">
        <v>31</v>
      </c>
      <c r="D1749" s="2" t="s">
        <v>1463</v>
      </c>
      <c r="E1749" s="2" t="s">
        <v>2928</v>
      </c>
      <c r="F1749" s="2" t="s">
        <v>80</v>
      </c>
      <c r="G1749" s="2" t="s">
        <v>1601</v>
      </c>
      <c r="H1749" s="2" t="s">
        <v>1602</v>
      </c>
      <c r="I1749" s="2">
        <v>88264998</v>
      </c>
      <c r="J1749" s="2" t="s">
        <v>81</v>
      </c>
      <c r="K1749" s="2" t="s">
        <v>2998</v>
      </c>
      <c r="L1749" s="2">
        <v>471</v>
      </c>
      <c r="M1749" s="2">
        <v>471</v>
      </c>
      <c r="N1749" s="2" t="str">
        <f t="shared" si="27"/>
        <v>88264998 - ŽIHER D.O.O.</v>
      </c>
      <c r="O1749" s="2">
        <v>88264998</v>
      </c>
      <c r="P1749" s="2" t="s">
        <v>81</v>
      </c>
      <c r="Q1749" s="8">
        <v>100417.59</v>
      </c>
    </row>
    <row r="1750" spans="1:17" x14ac:dyDescent="0.25">
      <c r="A1750" s="2" t="s">
        <v>2852</v>
      </c>
      <c r="B1750" s="2" t="s">
        <v>2853</v>
      </c>
      <c r="C1750" s="2" t="s">
        <v>31</v>
      </c>
      <c r="D1750" s="2" t="s">
        <v>1463</v>
      </c>
      <c r="E1750" s="2" t="s">
        <v>2928</v>
      </c>
      <c r="F1750" s="2" t="s">
        <v>82</v>
      </c>
      <c r="G1750" s="2" t="s">
        <v>1603</v>
      </c>
      <c r="H1750" s="2" t="s">
        <v>1604</v>
      </c>
      <c r="I1750" s="2">
        <v>29286883</v>
      </c>
      <c r="J1750" s="2" t="s">
        <v>83</v>
      </c>
      <c r="K1750" s="2" t="s">
        <v>2999</v>
      </c>
      <c r="L1750" s="2">
        <v>398</v>
      </c>
      <c r="M1750" s="2">
        <v>398</v>
      </c>
      <c r="N1750" s="2" t="str">
        <f t="shared" si="27"/>
        <v>29286883 - GONZAGA-PRO D.O.O.</v>
      </c>
      <c r="O1750" s="2">
        <v>29286883</v>
      </c>
      <c r="P1750" s="2" t="s">
        <v>83</v>
      </c>
      <c r="Q1750" s="8">
        <v>131250</v>
      </c>
    </row>
    <row r="1751" spans="1:17" x14ac:dyDescent="0.25">
      <c r="A1751" s="2" t="s">
        <v>2852</v>
      </c>
      <c r="B1751" s="2" t="s">
        <v>2853</v>
      </c>
      <c r="C1751" s="2" t="s">
        <v>31</v>
      </c>
      <c r="D1751" s="2" t="s">
        <v>1463</v>
      </c>
      <c r="E1751" s="2" t="s">
        <v>2928</v>
      </c>
      <c r="F1751" s="2" t="s">
        <v>84</v>
      </c>
      <c r="G1751" s="2" t="s">
        <v>1605</v>
      </c>
      <c r="H1751" s="2" t="s">
        <v>1606</v>
      </c>
      <c r="I1751" s="2">
        <v>76988660</v>
      </c>
      <c r="J1751" s="2" t="s">
        <v>85</v>
      </c>
      <c r="K1751" s="2" t="s">
        <v>3000</v>
      </c>
      <c r="L1751" s="2">
        <v>247</v>
      </c>
      <c r="M1751" s="2">
        <v>247</v>
      </c>
      <c r="N1751" s="2" t="str">
        <f t="shared" si="27"/>
        <v>76988660 - MIZARSTVO JUDEŽ D.O.O.</v>
      </c>
      <c r="O1751" s="2">
        <v>76988660</v>
      </c>
      <c r="P1751" s="2" t="s">
        <v>85</v>
      </c>
      <c r="Q1751" s="8">
        <v>200675</v>
      </c>
    </row>
    <row r="1752" spans="1:17" x14ac:dyDescent="0.25">
      <c r="A1752" s="2" t="s">
        <v>2852</v>
      </c>
      <c r="B1752" s="2" t="s">
        <v>2853</v>
      </c>
      <c r="C1752" s="2" t="s">
        <v>31</v>
      </c>
      <c r="D1752" s="2" t="s">
        <v>1463</v>
      </c>
      <c r="E1752" s="2" t="s">
        <v>2928</v>
      </c>
      <c r="F1752" s="2" t="s">
        <v>86</v>
      </c>
      <c r="G1752" s="2" t="s">
        <v>1607</v>
      </c>
      <c r="H1752" s="2" t="s">
        <v>1608</v>
      </c>
      <c r="I1752" s="2">
        <v>79283322</v>
      </c>
      <c r="J1752" s="2" t="s">
        <v>87</v>
      </c>
      <c r="K1752" s="2" t="s">
        <v>2987</v>
      </c>
      <c r="L1752" s="2">
        <v>218</v>
      </c>
      <c r="M1752" s="2">
        <v>218</v>
      </c>
      <c r="N1752" s="2" t="str">
        <f t="shared" si="27"/>
        <v>79283322 - KOVAČ GROUP D.O.O.</v>
      </c>
      <c r="O1752" s="2">
        <v>79283322</v>
      </c>
      <c r="P1752" s="2" t="s">
        <v>87</v>
      </c>
      <c r="Q1752" s="8">
        <v>236250</v>
      </c>
    </row>
    <row r="1753" spans="1:17" x14ac:dyDescent="0.25">
      <c r="A1753" s="2" t="s">
        <v>2852</v>
      </c>
      <c r="B1753" s="2" t="s">
        <v>2853</v>
      </c>
      <c r="C1753" s="2" t="s">
        <v>31</v>
      </c>
      <c r="D1753" s="2" t="s">
        <v>1463</v>
      </c>
      <c r="E1753" s="2" t="s">
        <v>2928</v>
      </c>
      <c r="F1753" s="2" t="s">
        <v>88</v>
      </c>
      <c r="G1753" s="2" t="s">
        <v>1609</v>
      </c>
      <c r="H1753" s="2" t="s">
        <v>1610</v>
      </c>
      <c r="I1753" s="2">
        <v>62278266</v>
      </c>
      <c r="J1753" s="2" t="s">
        <v>89</v>
      </c>
      <c r="K1753" s="2" t="s">
        <v>3001</v>
      </c>
      <c r="L1753" s="2">
        <v>199</v>
      </c>
      <c r="M1753" s="2">
        <v>199</v>
      </c>
      <c r="N1753" s="2" t="str">
        <f t="shared" si="27"/>
        <v>62278266 - KLJUN INTERNATIONAL D.O.O.</v>
      </c>
      <c r="O1753" s="2">
        <v>62278266</v>
      </c>
      <c r="P1753" s="2" t="s">
        <v>89</v>
      </c>
      <c r="Q1753" s="8">
        <v>269941.90000000002</v>
      </c>
    </row>
    <row r="1754" spans="1:17" x14ac:dyDescent="0.25">
      <c r="A1754" s="2" t="s">
        <v>2852</v>
      </c>
      <c r="B1754" s="2" t="s">
        <v>2853</v>
      </c>
      <c r="C1754" s="2" t="s">
        <v>31</v>
      </c>
      <c r="D1754" s="2" t="s">
        <v>1463</v>
      </c>
      <c r="E1754" s="2" t="s">
        <v>2928</v>
      </c>
      <c r="F1754" s="2" t="s">
        <v>90</v>
      </c>
      <c r="G1754" s="2" t="s">
        <v>1611</v>
      </c>
      <c r="H1754" s="2" t="s">
        <v>1612</v>
      </c>
      <c r="I1754" s="2">
        <v>86771523</v>
      </c>
      <c r="J1754" s="2" t="s">
        <v>91</v>
      </c>
      <c r="K1754" s="2" t="s">
        <v>3002</v>
      </c>
      <c r="L1754" s="2">
        <v>578</v>
      </c>
      <c r="M1754" s="2">
        <v>578</v>
      </c>
      <c r="N1754" s="2" t="str">
        <f t="shared" si="27"/>
        <v>86771523 - ERCEK-B D.O.O.</v>
      </c>
      <c r="O1754" s="2">
        <v>86771523</v>
      </c>
      <c r="P1754" s="2" t="s">
        <v>91</v>
      </c>
      <c r="Q1754" s="8">
        <v>67125.350000000006</v>
      </c>
    </row>
    <row r="1755" spans="1:17" x14ac:dyDescent="0.25">
      <c r="A1755" s="2" t="s">
        <v>2852</v>
      </c>
      <c r="B1755" s="2" t="s">
        <v>2853</v>
      </c>
      <c r="C1755" s="2" t="s">
        <v>31</v>
      </c>
      <c r="D1755" s="2" t="s">
        <v>1463</v>
      </c>
      <c r="E1755" s="2" t="s">
        <v>2928</v>
      </c>
      <c r="F1755" s="2" t="s">
        <v>92</v>
      </c>
      <c r="G1755" s="2" t="s">
        <v>1613</v>
      </c>
      <c r="H1755" s="2" t="s">
        <v>1614</v>
      </c>
      <c r="I1755" s="2">
        <v>52180913</v>
      </c>
      <c r="J1755" s="2" t="s">
        <v>93</v>
      </c>
      <c r="K1755" s="2" t="s">
        <v>3003</v>
      </c>
      <c r="L1755" s="2">
        <v>109</v>
      </c>
      <c r="M1755" s="2">
        <v>109</v>
      </c>
      <c r="N1755" s="2" t="str">
        <f t="shared" si="27"/>
        <v>52180913 - N&amp;N  D.O.O.</v>
      </c>
      <c r="O1755" s="2">
        <v>52180913</v>
      </c>
      <c r="P1755" s="2" t="s">
        <v>93</v>
      </c>
      <c r="Q1755" s="8">
        <v>528313.64</v>
      </c>
    </row>
    <row r="1756" spans="1:17" x14ac:dyDescent="0.25">
      <c r="A1756" s="2" t="s">
        <v>2852</v>
      </c>
      <c r="B1756" s="2" t="s">
        <v>2853</v>
      </c>
      <c r="C1756" s="2" t="s">
        <v>31</v>
      </c>
      <c r="D1756" s="2" t="s">
        <v>1463</v>
      </c>
      <c r="E1756" s="2" t="s">
        <v>2928</v>
      </c>
      <c r="F1756" s="2" t="s">
        <v>94</v>
      </c>
      <c r="G1756" s="2" t="s">
        <v>1615</v>
      </c>
      <c r="H1756" s="2" t="s">
        <v>1616</v>
      </c>
      <c r="I1756" s="2">
        <v>67871607</v>
      </c>
      <c r="J1756" s="2" t="s">
        <v>95</v>
      </c>
      <c r="K1756" s="2" t="s">
        <v>3004</v>
      </c>
      <c r="L1756" s="2">
        <v>92</v>
      </c>
      <c r="M1756" s="2">
        <v>92</v>
      </c>
      <c r="N1756" s="2" t="str">
        <f t="shared" si="27"/>
        <v>67871607 - JUNIKOR D.O.O.</v>
      </c>
      <c r="O1756" s="2">
        <v>67871607</v>
      </c>
      <c r="P1756" s="2" t="s">
        <v>95</v>
      </c>
      <c r="Q1756" s="8">
        <v>456409.78</v>
      </c>
    </row>
    <row r="1757" spans="1:17" x14ac:dyDescent="0.25">
      <c r="A1757" s="2" t="s">
        <v>2852</v>
      </c>
      <c r="B1757" s="2" t="s">
        <v>2853</v>
      </c>
      <c r="C1757" s="2" t="s">
        <v>31</v>
      </c>
      <c r="D1757" s="2" t="s">
        <v>1463</v>
      </c>
      <c r="E1757" s="2" t="s">
        <v>2928</v>
      </c>
      <c r="F1757" s="2" t="s">
        <v>96</v>
      </c>
      <c r="G1757" s="2" t="s">
        <v>1617</v>
      </c>
      <c r="H1757" s="2" t="s">
        <v>1618</v>
      </c>
      <c r="I1757" s="2">
        <v>16698908</v>
      </c>
      <c r="J1757" s="2" t="s">
        <v>97</v>
      </c>
      <c r="K1757" s="2" t="s">
        <v>3005</v>
      </c>
      <c r="L1757" s="2">
        <v>248</v>
      </c>
      <c r="M1757" s="2">
        <v>248</v>
      </c>
      <c r="N1757" s="2" t="str">
        <f t="shared" si="27"/>
        <v>16698908 - PRIMOLINE D.O.O.</v>
      </c>
      <c r="O1757" s="2">
        <v>16698908</v>
      </c>
      <c r="P1757" s="2" t="s">
        <v>97</v>
      </c>
      <c r="Q1757" s="8">
        <v>200997.91</v>
      </c>
    </row>
    <row r="1758" spans="1:17" x14ac:dyDescent="0.25">
      <c r="A1758" s="2" t="s">
        <v>2852</v>
      </c>
      <c r="B1758" s="2" t="s">
        <v>2853</v>
      </c>
      <c r="C1758" s="2" t="s">
        <v>31</v>
      </c>
      <c r="D1758" s="2" t="s">
        <v>1463</v>
      </c>
      <c r="E1758" s="2" t="s">
        <v>2928</v>
      </c>
      <c r="F1758" s="2" t="s">
        <v>98</v>
      </c>
      <c r="G1758" s="2" t="s">
        <v>1619</v>
      </c>
      <c r="H1758" s="2" t="s">
        <v>1620</v>
      </c>
      <c r="I1758" s="2">
        <v>62583581</v>
      </c>
      <c r="J1758" s="2" t="s">
        <v>99</v>
      </c>
      <c r="K1758" s="2" t="s">
        <v>3006</v>
      </c>
      <c r="L1758" s="2">
        <v>205</v>
      </c>
      <c r="M1758" s="2">
        <v>205</v>
      </c>
      <c r="N1758" s="2" t="str">
        <f t="shared" si="27"/>
        <v>62583581 - PANLES D.O.O.</v>
      </c>
      <c r="O1758" s="2">
        <v>62583581</v>
      </c>
      <c r="P1758" s="2" t="s">
        <v>99</v>
      </c>
      <c r="Q1758" s="8">
        <v>255592</v>
      </c>
    </row>
    <row r="1759" spans="1:17" x14ac:dyDescent="0.25">
      <c r="A1759" s="2" t="s">
        <v>2852</v>
      </c>
      <c r="B1759" s="2" t="s">
        <v>2853</v>
      </c>
      <c r="C1759" s="2" t="s">
        <v>31</v>
      </c>
      <c r="D1759" s="2" t="s">
        <v>1463</v>
      </c>
      <c r="E1759" s="2" t="s">
        <v>2928</v>
      </c>
      <c r="F1759" s="2" t="s">
        <v>100</v>
      </c>
      <c r="G1759" s="2" t="s">
        <v>1621</v>
      </c>
      <c r="H1759" s="2" t="s">
        <v>1622</v>
      </c>
      <c r="I1759" s="2">
        <v>49727354</v>
      </c>
      <c r="J1759" s="2" t="s">
        <v>101</v>
      </c>
      <c r="K1759" s="2" t="s">
        <v>3007</v>
      </c>
      <c r="L1759" s="2">
        <v>215</v>
      </c>
      <c r="M1759" s="2">
        <v>215</v>
      </c>
      <c r="N1759" s="2" t="str">
        <f t="shared" si="27"/>
        <v>49727354 - MASLCHAR, JAN JURJEVEC, S.P.</v>
      </c>
      <c r="O1759" s="2">
        <v>49727354</v>
      </c>
      <c r="P1759" s="2" t="s">
        <v>101</v>
      </c>
      <c r="Q1759" s="8">
        <v>238212.01</v>
      </c>
    </row>
    <row r="1760" spans="1:17" x14ac:dyDescent="0.25">
      <c r="A1760" s="2" t="s">
        <v>2852</v>
      </c>
      <c r="B1760" s="2" t="s">
        <v>2853</v>
      </c>
      <c r="C1760" s="2" t="s">
        <v>31</v>
      </c>
      <c r="D1760" s="2" t="s">
        <v>1463</v>
      </c>
      <c r="E1760" s="2" t="s">
        <v>2928</v>
      </c>
      <c r="F1760" s="2" t="s">
        <v>102</v>
      </c>
      <c r="G1760" s="2" t="s">
        <v>1623</v>
      </c>
      <c r="H1760" s="2" t="s">
        <v>1624</v>
      </c>
      <c r="I1760" s="2">
        <v>99286157</v>
      </c>
      <c r="J1760" s="2" t="s">
        <v>103</v>
      </c>
      <c r="K1760" s="2" t="s">
        <v>2980</v>
      </c>
      <c r="L1760" s="2">
        <v>616</v>
      </c>
      <c r="M1760" s="2">
        <v>616</v>
      </c>
      <c r="N1760" s="2" t="str">
        <f t="shared" si="27"/>
        <v>99286157 - MIPOT D.O.O.</v>
      </c>
      <c r="O1760" s="2">
        <v>99286157</v>
      </c>
      <c r="P1760" s="2" t="s">
        <v>103</v>
      </c>
      <c r="Q1760" s="8">
        <v>56862.99</v>
      </c>
    </row>
    <row r="1761" spans="1:17" x14ac:dyDescent="0.25">
      <c r="A1761" s="2" t="s">
        <v>2852</v>
      </c>
      <c r="B1761" s="2" t="s">
        <v>2853</v>
      </c>
      <c r="C1761" s="2" t="s">
        <v>31</v>
      </c>
      <c r="D1761" s="2" t="s">
        <v>1463</v>
      </c>
      <c r="E1761" s="2" t="s">
        <v>2928</v>
      </c>
      <c r="F1761" s="2" t="s">
        <v>104</v>
      </c>
      <c r="G1761" s="2" t="s">
        <v>1625</v>
      </c>
      <c r="H1761" s="2" t="s">
        <v>1626</v>
      </c>
      <c r="I1761" s="2">
        <v>85355844</v>
      </c>
      <c r="J1761" s="2" t="s">
        <v>105</v>
      </c>
      <c r="K1761" s="2" t="s">
        <v>2987</v>
      </c>
      <c r="L1761" s="2">
        <v>179</v>
      </c>
      <c r="M1761" s="2">
        <v>179</v>
      </c>
      <c r="N1761" s="2" t="str">
        <f t="shared" si="27"/>
        <v>85355844 - MIZARSTVO REDEK D.O.O.</v>
      </c>
      <c r="O1761" s="2">
        <v>85355844</v>
      </c>
      <c r="P1761" s="2" t="s">
        <v>105</v>
      </c>
      <c r="Q1761" s="8">
        <v>322558.40000000002</v>
      </c>
    </row>
    <row r="1762" spans="1:17" x14ac:dyDescent="0.25">
      <c r="A1762" s="2" t="s">
        <v>2852</v>
      </c>
      <c r="B1762" s="2" t="s">
        <v>2853</v>
      </c>
      <c r="C1762" s="2" t="s">
        <v>31</v>
      </c>
      <c r="D1762" s="2" t="s">
        <v>1463</v>
      </c>
      <c r="E1762" s="2" t="s">
        <v>2928</v>
      </c>
      <c r="F1762" s="2" t="s">
        <v>106</v>
      </c>
      <c r="G1762" s="2" t="s">
        <v>1627</v>
      </c>
      <c r="H1762" s="2" t="s">
        <v>1628</v>
      </c>
      <c r="I1762" s="2">
        <v>85921955</v>
      </c>
      <c r="J1762" s="2" t="s">
        <v>107</v>
      </c>
      <c r="K1762" s="2" t="s">
        <v>3008</v>
      </c>
      <c r="L1762" s="2">
        <v>241</v>
      </c>
      <c r="M1762" s="2">
        <v>241</v>
      </c>
      <c r="N1762" s="2" t="str">
        <f t="shared" si="27"/>
        <v>85921955 - PODGORŠEK D.O.O.</v>
      </c>
      <c r="O1762" s="2">
        <v>85921955</v>
      </c>
      <c r="P1762" s="2" t="s">
        <v>107</v>
      </c>
      <c r="Q1762" s="8">
        <v>208883.64</v>
      </c>
    </row>
    <row r="1763" spans="1:17" x14ac:dyDescent="0.25">
      <c r="A1763" s="2" t="s">
        <v>2852</v>
      </c>
      <c r="B1763" s="2" t="s">
        <v>2853</v>
      </c>
      <c r="C1763" s="2" t="s">
        <v>31</v>
      </c>
      <c r="D1763" s="2" t="s">
        <v>1463</v>
      </c>
      <c r="E1763" s="2" t="s">
        <v>2928</v>
      </c>
      <c r="F1763" s="2" t="s">
        <v>108</v>
      </c>
      <c r="G1763" s="2" t="s">
        <v>1629</v>
      </c>
      <c r="H1763" s="2" t="s">
        <v>1630</v>
      </c>
      <c r="I1763" s="2">
        <v>67679803</v>
      </c>
      <c r="J1763" s="2" t="s">
        <v>109</v>
      </c>
      <c r="K1763" s="2" t="s">
        <v>2975</v>
      </c>
      <c r="L1763" s="2">
        <v>123</v>
      </c>
      <c r="M1763" s="2">
        <v>123</v>
      </c>
      <c r="N1763" s="2" t="str">
        <f t="shared" si="27"/>
        <v>67679803 - KOSTANJ D.O.O.</v>
      </c>
      <c r="O1763" s="2">
        <v>67679803</v>
      </c>
      <c r="P1763" s="2" t="s">
        <v>109</v>
      </c>
      <c r="Q1763" s="8">
        <v>478500</v>
      </c>
    </row>
    <row r="1764" spans="1:17" x14ac:dyDescent="0.25">
      <c r="A1764" s="2" t="s">
        <v>2852</v>
      </c>
      <c r="B1764" s="2" t="s">
        <v>2853</v>
      </c>
      <c r="C1764" s="2" t="s">
        <v>31</v>
      </c>
      <c r="D1764" s="2" t="s">
        <v>1463</v>
      </c>
      <c r="E1764" s="2" t="s">
        <v>2928</v>
      </c>
      <c r="F1764" s="2" t="s">
        <v>110</v>
      </c>
      <c r="G1764" s="2" t="s">
        <v>1631</v>
      </c>
      <c r="H1764" s="2" t="s">
        <v>1632</v>
      </c>
      <c r="I1764" s="2">
        <v>37448196</v>
      </c>
      <c r="J1764" s="2" t="s">
        <v>111</v>
      </c>
      <c r="K1764" s="2" t="s">
        <v>3009</v>
      </c>
      <c r="L1764" s="2">
        <v>230</v>
      </c>
      <c r="M1764" s="2">
        <v>230</v>
      </c>
      <c r="N1764" s="2" t="str">
        <f t="shared" si="27"/>
        <v>37448196 - ALPLES, D.D., ŽELEZNIKI</v>
      </c>
      <c r="O1764" s="2">
        <v>37448196</v>
      </c>
      <c r="P1764" s="2" t="s">
        <v>111</v>
      </c>
      <c r="Q1764" s="8">
        <v>137025</v>
      </c>
    </row>
    <row r="1765" spans="1:17" x14ac:dyDescent="0.25">
      <c r="A1765" s="2" t="s">
        <v>2852</v>
      </c>
      <c r="B1765" s="2" t="s">
        <v>2853</v>
      </c>
      <c r="C1765" s="2" t="s">
        <v>31</v>
      </c>
      <c r="D1765" s="2" t="s">
        <v>1463</v>
      </c>
      <c r="E1765" s="2" t="s">
        <v>2928</v>
      </c>
      <c r="F1765" s="2" t="s">
        <v>112</v>
      </c>
      <c r="G1765" s="2" t="s">
        <v>1633</v>
      </c>
      <c r="H1765" s="2" t="s">
        <v>1634</v>
      </c>
      <c r="I1765" s="2">
        <v>70092958</v>
      </c>
      <c r="J1765" s="2" t="s">
        <v>113</v>
      </c>
      <c r="K1765" s="2" t="s">
        <v>3008</v>
      </c>
      <c r="L1765" s="2">
        <v>171</v>
      </c>
      <c r="M1765" s="2">
        <v>171</v>
      </c>
      <c r="N1765" s="2" t="str">
        <f t="shared" si="27"/>
        <v>70092958 - MIO COMMERCE VOJNIK</v>
      </c>
      <c r="O1765" s="2">
        <v>70092958</v>
      </c>
      <c r="P1765" s="2" t="s">
        <v>113</v>
      </c>
      <c r="Q1765" s="8">
        <v>348003.08</v>
      </c>
    </row>
    <row r="1766" spans="1:17" x14ac:dyDescent="0.25">
      <c r="A1766" s="2" t="s">
        <v>2852</v>
      </c>
      <c r="B1766" s="2" t="s">
        <v>2853</v>
      </c>
      <c r="C1766" s="2" t="s">
        <v>31</v>
      </c>
      <c r="D1766" s="2" t="s">
        <v>1463</v>
      </c>
      <c r="E1766" s="2" t="s">
        <v>2928</v>
      </c>
      <c r="F1766" s="2" t="s">
        <v>114</v>
      </c>
      <c r="G1766" s="2" t="s">
        <v>1635</v>
      </c>
      <c r="H1766" s="2" t="s">
        <v>1636</v>
      </c>
      <c r="I1766" s="2">
        <v>68687770</v>
      </c>
      <c r="J1766" s="2" t="s">
        <v>115</v>
      </c>
      <c r="K1766" s="2" t="s">
        <v>2984</v>
      </c>
      <c r="L1766" s="2">
        <v>165</v>
      </c>
      <c r="M1766" s="2">
        <v>165</v>
      </c>
      <c r="N1766" s="2" t="str">
        <f t="shared" si="27"/>
        <v>68687770 - ŽAGA POGORELC D.O.O.</v>
      </c>
      <c r="O1766" s="2">
        <v>68687770</v>
      </c>
      <c r="P1766" s="2" t="s">
        <v>115</v>
      </c>
      <c r="Q1766" s="8">
        <v>356090.46</v>
      </c>
    </row>
    <row r="1767" spans="1:17" x14ac:dyDescent="0.25">
      <c r="A1767" s="2" t="s">
        <v>2852</v>
      </c>
      <c r="B1767" s="2" t="s">
        <v>2853</v>
      </c>
      <c r="C1767" s="2" t="s">
        <v>31</v>
      </c>
      <c r="D1767" s="2" t="s">
        <v>1463</v>
      </c>
      <c r="E1767" s="2" t="s">
        <v>2928</v>
      </c>
      <c r="F1767" s="2" t="s">
        <v>116</v>
      </c>
      <c r="G1767" s="2" t="s">
        <v>1637</v>
      </c>
      <c r="H1767" s="2" t="s">
        <v>1638</v>
      </c>
      <c r="I1767" s="2">
        <v>20812442</v>
      </c>
      <c r="J1767" s="2" t="s">
        <v>117</v>
      </c>
      <c r="K1767" s="2" t="s">
        <v>3007</v>
      </c>
      <c r="L1767" s="2">
        <v>88</v>
      </c>
      <c r="M1767" s="2">
        <v>88</v>
      </c>
      <c r="N1767" s="2" t="str">
        <f t="shared" si="27"/>
        <v>20812442 - ŽAGA - TIPLES D.O.O.</v>
      </c>
      <c r="O1767" s="2">
        <v>20812442</v>
      </c>
      <c r="P1767" s="2" t="s">
        <v>117</v>
      </c>
      <c r="Q1767" s="8">
        <v>663252.65</v>
      </c>
    </row>
    <row r="1768" spans="1:17" x14ac:dyDescent="0.25">
      <c r="A1768" s="2" t="s">
        <v>2852</v>
      </c>
      <c r="B1768" s="2" t="s">
        <v>2853</v>
      </c>
      <c r="C1768" s="2" t="s">
        <v>31</v>
      </c>
      <c r="D1768" s="2" t="s">
        <v>1463</v>
      </c>
      <c r="E1768" s="2" t="s">
        <v>2928</v>
      </c>
      <c r="F1768" s="2" t="s">
        <v>118</v>
      </c>
      <c r="G1768" s="2" t="s">
        <v>1639</v>
      </c>
      <c r="H1768" s="2" t="s">
        <v>1640</v>
      </c>
      <c r="I1768" s="2">
        <v>66565979</v>
      </c>
      <c r="J1768" s="2" t="s">
        <v>119</v>
      </c>
      <c r="K1768" s="2" t="s">
        <v>3010</v>
      </c>
      <c r="L1768" s="2">
        <v>76</v>
      </c>
      <c r="M1768" s="2">
        <v>76</v>
      </c>
      <c r="N1768" s="2" t="str">
        <f t="shared" si="27"/>
        <v>66565979 - I-LES ISKRA D.O.O.</v>
      </c>
      <c r="O1768" s="2">
        <v>66565979</v>
      </c>
      <c r="P1768" s="2" t="s">
        <v>119</v>
      </c>
      <c r="Q1768" s="8">
        <v>773691.48</v>
      </c>
    </row>
    <row r="1769" spans="1:17" x14ac:dyDescent="0.25">
      <c r="A1769" s="2" t="s">
        <v>2852</v>
      </c>
      <c r="B1769" s="2" t="s">
        <v>2853</v>
      </c>
      <c r="C1769" s="2" t="s">
        <v>31</v>
      </c>
      <c r="D1769" s="2" t="s">
        <v>1463</v>
      </c>
      <c r="E1769" s="2" t="s">
        <v>2928</v>
      </c>
      <c r="F1769" s="2" t="s">
        <v>120</v>
      </c>
      <c r="G1769" s="2" t="s">
        <v>1641</v>
      </c>
      <c r="H1769" s="2" t="s">
        <v>1642</v>
      </c>
      <c r="I1769" s="2">
        <v>60742801</v>
      </c>
      <c r="J1769" s="2" t="s">
        <v>121</v>
      </c>
      <c r="K1769" s="2" t="s">
        <v>3011</v>
      </c>
      <c r="L1769" s="2">
        <v>145</v>
      </c>
      <c r="M1769" s="2">
        <v>145</v>
      </c>
      <c r="N1769" s="2" t="str">
        <f t="shared" si="27"/>
        <v>60742801 - FARŠANG TADEJ S.P.</v>
      </c>
      <c r="O1769" s="2">
        <v>60742801</v>
      </c>
      <c r="P1769" s="2" t="s">
        <v>121</v>
      </c>
      <c r="Q1769" s="8">
        <v>405500</v>
      </c>
    </row>
    <row r="1770" spans="1:17" x14ac:dyDescent="0.25">
      <c r="A1770" s="2" t="s">
        <v>2852</v>
      </c>
      <c r="B1770" s="2" t="s">
        <v>2853</v>
      </c>
      <c r="C1770" s="2" t="s">
        <v>31</v>
      </c>
      <c r="D1770" s="2" t="s">
        <v>1463</v>
      </c>
      <c r="E1770" s="2" t="s">
        <v>2928</v>
      </c>
      <c r="F1770" s="2" t="s">
        <v>122</v>
      </c>
      <c r="G1770" s="2" t="s">
        <v>1643</v>
      </c>
      <c r="H1770" s="2" t="s">
        <v>1644</v>
      </c>
      <c r="I1770" s="2">
        <v>20757280</v>
      </c>
      <c r="J1770" s="2" t="s">
        <v>123</v>
      </c>
      <c r="K1770" s="2" t="s">
        <v>3007</v>
      </c>
      <c r="L1770" s="2">
        <v>452</v>
      </c>
      <c r="M1770" s="2">
        <v>452</v>
      </c>
      <c r="N1770" s="2" t="str">
        <f t="shared" si="27"/>
        <v>20757280 - BIOMASA BENDA D.O.O.</v>
      </c>
      <c r="O1770" s="2">
        <v>20757280</v>
      </c>
      <c r="P1770" s="2" t="s">
        <v>123</v>
      </c>
      <c r="Q1770" s="8">
        <v>113378.14</v>
      </c>
    </row>
    <row r="1771" spans="1:17" x14ac:dyDescent="0.25">
      <c r="A1771" s="2" t="s">
        <v>2852</v>
      </c>
      <c r="B1771" s="2" t="s">
        <v>2853</v>
      </c>
      <c r="C1771" s="2" t="s">
        <v>31</v>
      </c>
      <c r="D1771" s="2" t="s">
        <v>1463</v>
      </c>
      <c r="E1771" s="2" t="s">
        <v>2928</v>
      </c>
      <c r="F1771" s="2" t="s">
        <v>124</v>
      </c>
      <c r="G1771" s="2" t="s">
        <v>1645</v>
      </c>
      <c r="H1771" s="2" t="s">
        <v>1646</v>
      </c>
      <c r="I1771" s="2">
        <v>43609562</v>
      </c>
      <c r="J1771" s="2" t="s">
        <v>125</v>
      </c>
      <c r="K1771" s="2" t="s">
        <v>2993</v>
      </c>
      <c r="L1771" s="2">
        <v>240</v>
      </c>
      <c r="M1771" s="2">
        <v>240</v>
      </c>
      <c r="N1771" s="2" t="str">
        <f t="shared" si="27"/>
        <v>43609562 - WOOD DESIGN D.O.O.</v>
      </c>
      <c r="O1771" s="2">
        <v>43609562</v>
      </c>
      <c r="P1771" s="2" t="s">
        <v>125</v>
      </c>
      <c r="Q1771" s="8">
        <v>210197.99</v>
      </c>
    </row>
    <row r="1772" spans="1:17" x14ac:dyDescent="0.25">
      <c r="A1772" s="2" t="s">
        <v>2852</v>
      </c>
      <c r="B1772" s="2" t="s">
        <v>2853</v>
      </c>
      <c r="C1772" s="2" t="s">
        <v>31</v>
      </c>
      <c r="D1772" s="2" t="s">
        <v>1463</v>
      </c>
      <c r="E1772" s="2" t="s">
        <v>2928</v>
      </c>
      <c r="F1772" s="2" t="s">
        <v>126</v>
      </c>
      <c r="G1772" s="2" t="s">
        <v>1647</v>
      </c>
      <c r="H1772" s="2" t="s">
        <v>1648</v>
      </c>
      <c r="I1772" s="2">
        <v>50529161</v>
      </c>
      <c r="J1772" s="2" t="s">
        <v>127</v>
      </c>
      <c r="K1772" s="2" t="s">
        <v>3012</v>
      </c>
      <c r="L1772" s="2">
        <v>318</v>
      </c>
      <c r="M1772" s="2">
        <v>318</v>
      </c>
      <c r="N1772" s="2" t="str">
        <f t="shared" si="27"/>
        <v>50529161 - JERNEJLES D.O.O.</v>
      </c>
      <c r="O1772" s="2">
        <v>50529161</v>
      </c>
      <c r="P1772" s="2" t="s">
        <v>127</v>
      </c>
      <c r="Q1772" s="8">
        <v>173384.79</v>
      </c>
    </row>
    <row r="1773" spans="1:17" x14ac:dyDescent="0.25">
      <c r="A1773" s="2" t="s">
        <v>2852</v>
      </c>
      <c r="B1773" s="2" t="s">
        <v>2853</v>
      </c>
      <c r="C1773" s="2" t="s">
        <v>31</v>
      </c>
      <c r="D1773" s="2" t="s">
        <v>1463</v>
      </c>
      <c r="E1773" s="2" t="s">
        <v>2928</v>
      </c>
      <c r="F1773" s="2" t="s">
        <v>128</v>
      </c>
      <c r="G1773" s="2" t="s">
        <v>1649</v>
      </c>
      <c r="H1773" s="2" t="s">
        <v>1650</v>
      </c>
      <c r="I1773" s="2">
        <v>41686071</v>
      </c>
      <c r="J1773" s="2" t="s">
        <v>129</v>
      </c>
      <c r="K1773" s="2" t="s">
        <v>3000</v>
      </c>
      <c r="L1773" s="2">
        <v>673</v>
      </c>
      <c r="M1773" s="2">
        <v>673</v>
      </c>
      <c r="N1773" s="2" t="str">
        <f t="shared" si="27"/>
        <v>41686071 - SITAR BOŠTJAN S.P.</v>
      </c>
      <c r="O1773" s="2">
        <v>41686071</v>
      </c>
      <c r="P1773" s="2" t="s">
        <v>129</v>
      </c>
      <c r="Q1773" s="8">
        <v>35350</v>
      </c>
    </row>
    <row r="1774" spans="1:17" x14ac:dyDescent="0.25">
      <c r="A1774" s="2" t="s">
        <v>2852</v>
      </c>
      <c r="B1774" s="2" t="s">
        <v>2853</v>
      </c>
      <c r="C1774" s="2" t="s">
        <v>31</v>
      </c>
      <c r="D1774" s="2" t="s">
        <v>1463</v>
      </c>
      <c r="E1774" s="2" t="s">
        <v>2928</v>
      </c>
      <c r="F1774" s="2" t="s">
        <v>130</v>
      </c>
      <c r="G1774" s="2" t="s">
        <v>1651</v>
      </c>
      <c r="H1774" s="2" t="s">
        <v>1652</v>
      </c>
      <c r="I1774" s="2">
        <v>66417082</v>
      </c>
      <c r="J1774" s="2" t="s">
        <v>131</v>
      </c>
      <c r="K1774" s="2" t="s">
        <v>3013</v>
      </c>
      <c r="L1774" s="2">
        <v>211</v>
      </c>
      <c r="M1774" s="2">
        <v>211</v>
      </c>
      <c r="N1774" s="2" t="str">
        <f t="shared" si="27"/>
        <v>66417082 - ŽAGA RUPNIK D.O.O.</v>
      </c>
      <c r="O1774" s="2">
        <v>66417082</v>
      </c>
      <c r="P1774" s="2" t="s">
        <v>131</v>
      </c>
      <c r="Q1774" s="8">
        <v>241689.35</v>
      </c>
    </row>
    <row r="1775" spans="1:17" x14ac:dyDescent="0.25">
      <c r="A1775" s="2" t="s">
        <v>2854</v>
      </c>
      <c r="B1775" s="2" t="s">
        <v>2855</v>
      </c>
      <c r="C1775" s="2" t="s">
        <v>132</v>
      </c>
      <c r="D1775" s="2" t="s">
        <v>1464</v>
      </c>
      <c r="E1775" s="2" t="s">
        <v>2929</v>
      </c>
      <c r="F1775" s="2" t="s">
        <v>133</v>
      </c>
      <c r="G1775" s="2" t="s">
        <v>1653</v>
      </c>
      <c r="H1775" s="2" t="s">
        <v>1654</v>
      </c>
      <c r="I1775" s="2">
        <v>48222917</v>
      </c>
      <c r="J1775" s="2" t="s">
        <v>134</v>
      </c>
      <c r="K1775" s="2" t="s">
        <v>3014</v>
      </c>
      <c r="L1775" s="2">
        <v>118</v>
      </c>
      <c r="M1775" s="2">
        <v>118</v>
      </c>
      <c r="N1775" s="2" t="str">
        <f t="shared" si="27"/>
        <v>48222917 - RIKO, D.O.O.</v>
      </c>
      <c r="O1775" s="2">
        <v>48222917</v>
      </c>
      <c r="P1775" s="2" t="s">
        <v>134</v>
      </c>
      <c r="Q1775" s="8">
        <v>484930.41</v>
      </c>
    </row>
    <row r="1776" spans="1:17" x14ac:dyDescent="0.25">
      <c r="A1776" s="2" t="s">
        <v>2854</v>
      </c>
      <c r="B1776" s="2" t="s">
        <v>2855</v>
      </c>
      <c r="C1776" s="2" t="s">
        <v>132</v>
      </c>
      <c r="D1776" s="2" t="s">
        <v>1464</v>
      </c>
      <c r="E1776" s="2" t="s">
        <v>2929</v>
      </c>
      <c r="F1776" s="2" t="s">
        <v>133</v>
      </c>
      <c r="G1776" s="2" t="s">
        <v>1653</v>
      </c>
      <c r="H1776" s="2" t="s">
        <v>1654</v>
      </c>
      <c r="I1776" s="2">
        <v>48222917</v>
      </c>
      <c r="J1776" s="2" t="s">
        <v>134</v>
      </c>
      <c r="K1776" s="2" t="s">
        <v>3014</v>
      </c>
      <c r="L1776" s="2">
        <v>431</v>
      </c>
      <c r="M1776" s="2">
        <v>431</v>
      </c>
      <c r="N1776" s="2" t="str">
        <f t="shared" si="27"/>
        <v>21135991 - IN.SIST D.O.O.</v>
      </c>
      <c r="O1776" s="2">
        <v>21135991</v>
      </c>
      <c r="P1776" s="2" t="s">
        <v>135</v>
      </c>
      <c r="Q1776" s="8">
        <v>119705.3</v>
      </c>
    </row>
    <row r="1777" spans="1:17" x14ac:dyDescent="0.25">
      <c r="A1777" s="2" t="s">
        <v>2854</v>
      </c>
      <c r="B1777" s="2" t="s">
        <v>2855</v>
      </c>
      <c r="C1777" s="2" t="s">
        <v>132</v>
      </c>
      <c r="D1777" s="2" t="s">
        <v>1464</v>
      </c>
      <c r="E1777" s="2" t="s">
        <v>2929</v>
      </c>
      <c r="F1777" s="2" t="s">
        <v>133</v>
      </c>
      <c r="G1777" s="2" t="s">
        <v>1653</v>
      </c>
      <c r="H1777" s="2" t="s">
        <v>1654</v>
      </c>
      <c r="I1777" s="2">
        <v>48222917</v>
      </c>
      <c r="J1777" s="2" t="s">
        <v>134</v>
      </c>
      <c r="K1777" s="2" t="s">
        <v>3014</v>
      </c>
      <c r="L1777" s="2">
        <v>79</v>
      </c>
      <c r="M1777" s="2">
        <v>79</v>
      </c>
      <c r="N1777" s="2" t="str">
        <f t="shared" si="27"/>
        <v>25398687 - MELAMIN D.D.</v>
      </c>
      <c r="O1777" s="2">
        <v>25398687</v>
      </c>
      <c r="P1777" s="2" t="s">
        <v>136</v>
      </c>
      <c r="Q1777" s="8">
        <v>730015.55</v>
      </c>
    </row>
    <row r="1778" spans="1:17" x14ac:dyDescent="0.25">
      <c r="A1778" s="2" t="s">
        <v>2854</v>
      </c>
      <c r="B1778" s="2" t="s">
        <v>2855</v>
      </c>
      <c r="C1778" s="2" t="s">
        <v>132</v>
      </c>
      <c r="D1778" s="2" t="s">
        <v>1464</v>
      </c>
      <c r="E1778" s="2" t="s">
        <v>2929</v>
      </c>
      <c r="F1778" s="2" t="s">
        <v>133</v>
      </c>
      <c r="G1778" s="2" t="s">
        <v>1653</v>
      </c>
      <c r="H1778" s="2" t="s">
        <v>1654</v>
      </c>
      <c r="I1778" s="2">
        <v>48222917</v>
      </c>
      <c r="J1778" s="2" t="s">
        <v>134</v>
      </c>
      <c r="K1778" s="2" t="s">
        <v>3014</v>
      </c>
      <c r="L1778" s="2">
        <v>585</v>
      </c>
      <c r="M1778" s="2">
        <v>585</v>
      </c>
      <c r="N1778" s="2" t="str">
        <f t="shared" si="27"/>
        <v>26229463 - GV SERVIS D.O.O.</v>
      </c>
      <c r="O1778" s="2">
        <v>26229463</v>
      </c>
      <c r="P1778" s="3" t="s">
        <v>137</v>
      </c>
      <c r="Q1778" s="8">
        <v>59658.31</v>
      </c>
    </row>
    <row r="1779" spans="1:17" x14ac:dyDescent="0.25">
      <c r="A1779" s="2" t="s">
        <v>2854</v>
      </c>
      <c r="B1779" s="2" t="s">
        <v>2855</v>
      </c>
      <c r="C1779" s="2" t="s">
        <v>132</v>
      </c>
      <c r="D1779" s="2" t="s">
        <v>1464</v>
      </c>
      <c r="E1779" s="2" t="s">
        <v>2929</v>
      </c>
      <c r="F1779" s="2" t="s">
        <v>138</v>
      </c>
      <c r="G1779" s="2" t="s">
        <v>1655</v>
      </c>
      <c r="H1779" s="2" t="s">
        <v>1656</v>
      </c>
      <c r="I1779" s="2">
        <v>80267432</v>
      </c>
      <c r="J1779" s="2" t="s">
        <v>139</v>
      </c>
      <c r="K1779" s="2" t="s">
        <v>2971</v>
      </c>
      <c r="L1779" s="2">
        <v>80</v>
      </c>
      <c r="M1779" s="2">
        <v>80</v>
      </c>
      <c r="N1779" s="2" t="str">
        <f t="shared" si="27"/>
        <v>80267432 - PETROL D.D., LJUBLJANA</v>
      </c>
      <c r="O1779" s="2">
        <v>80267432</v>
      </c>
      <c r="P1779" s="2" t="s">
        <v>139</v>
      </c>
      <c r="Q1779" s="8">
        <v>735720.74</v>
      </c>
    </row>
    <row r="1780" spans="1:17" x14ac:dyDescent="0.25">
      <c r="A1780" s="2" t="s">
        <v>2854</v>
      </c>
      <c r="B1780" s="2" t="s">
        <v>2855</v>
      </c>
      <c r="C1780" s="2" t="s">
        <v>132</v>
      </c>
      <c r="D1780" s="2" t="s">
        <v>1464</v>
      </c>
      <c r="E1780" s="2" t="s">
        <v>2929</v>
      </c>
      <c r="F1780" s="2" t="s">
        <v>138</v>
      </c>
      <c r="G1780" s="2" t="s">
        <v>1655</v>
      </c>
      <c r="H1780" s="2" t="s">
        <v>1656</v>
      </c>
      <c r="I1780" s="2">
        <v>80267432</v>
      </c>
      <c r="J1780" s="2" t="s">
        <v>139</v>
      </c>
      <c r="K1780" s="2" t="s">
        <v>2971</v>
      </c>
      <c r="L1780" s="2">
        <v>121</v>
      </c>
      <c r="M1780" s="2">
        <v>121</v>
      </c>
      <c r="N1780" s="2" t="str">
        <f t="shared" si="27"/>
        <v>13227955 - ŠPICA INTERNATIONAL D.O.O. LJUBLJANA</v>
      </c>
      <c r="O1780" s="2">
        <v>13227955</v>
      </c>
      <c r="P1780" s="2" t="s">
        <v>5008</v>
      </c>
      <c r="Q1780" s="8">
        <v>85542.97</v>
      </c>
    </row>
    <row r="1781" spans="1:17" x14ac:dyDescent="0.25">
      <c r="A1781" s="2" t="s">
        <v>2854</v>
      </c>
      <c r="B1781" s="2" t="s">
        <v>2855</v>
      </c>
      <c r="C1781" s="2" t="s">
        <v>132</v>
      </c>
      <c r="D1781" s="2" t="s">
        <v>1464</v>
      </c>
      <c r="E1781" s="2" t="s">
        <v>2929</v>
      </c>
      <c r="F1781" s="2" t="s">
        <v>138</v>
      </c>
      <c r="G1781" s="2" t="s">
        <v>1655</v>
      </c>
      <c r="H1781" s="2" t="s">
        <v>1656</v>
      </c>
      <c r="I1781" s="2">
        <v>80267432</v>
      </c>
      <c r="J1781" s="2" t="s">
        <v>139</v>
      </c>
      <c r="K1781" s="2" t="s">
        <v>2971</v>
      </c>
      <c r="L1781" s="2">
        <v>152</v>
      </c>
      <c r="M1781" s="2">
        <v>152</v>
      </c>
      <c r="N1781" s="2" t="str">
        <f t="shared" si="27"/>
        <v>24378160 - SMART CARGO D.O.O.</v>
      </c>
      <c r="O1781" s="2">
        <v>24378160</v>
      </c>
      <c r="P1781" s="2" t="s">
        <v>140</v>
      </c>
      <c r="Q1781" s="8">
        <v>296613.95</v>
      </c>
    </row>
    <row r="1782" spans="1:17" x14ac:dyDescent="0.25">
      <c r="A1782" s="2" t="s">
        <v>2854</v>
      </c>
      <c r="B1782" s="2" t="s">
        <v>2855</v>
      </c>
      <c r="C1782" s="2" t="s">
        <v>132</v>
      </c>
      <c r="D1782" s="2" t="s">
        <v>1464</v>
      </c>
      <c r="E1782" s="2" t="s">
        <v>2929</v>
      </c>
      <c r="F1782" s="2" t="s">
        <v>141</v>
      </c>
      <c r="G1782" s="2" t="s">
        <v>1657</v>
      </c>
      <c r="H1782" s="2" t="s">
        <v>1658</v>
      </c>
      <c r="I1782" s="2">
        <v>55294260</v>
      </c>
      <c r="J1782" s="2" t="s">
        <v>142</v>
      </c>
      <c r="K1782" s="2" t="s">
        <v>3015</v>
      </c>
      <c r="L1782" s="2">
        <v>224</v>
      </c>
      <c r="M1782" s="2">
        <v>224</v>
      </c>
      <c r="N1782" s="2" t="str">
        <f t="shared" si="27"/>
        <v>55294260 - IMPOL 2000 D.D.</v>
      </c>
      <c r="O1782" s="2">
        <v>55294260</v>
      </c>
      <c r="P1782" s="2" t="s">
        <v>142</v>
      </c>
      <c r="Q1782" s="8">
        <v>152684.41</v>
      </c>
    </row>
    <row r="1783" spans="1:17" x14ac:dyDescent="0.25">
      <c r="A1783" s="2" t="s">
        <v>2854</v>
      </c>
      <c r="B1783" s="2" t="s">
        <v>2855</v>
      </c>
      <c r="C1783" s="2" t="s">
        <v>132</v>
      </c>
      <c r="D1783" s="2" t="s">
        <v>1464</v>
      </c>
      <c r="E1783" s="2" t="s">
        <v>2929</v>
      </c>
      <c r="F1783" s="2" t="s">
        <v>141</v>
      </c>
      <c r="G1783" s="2" t="s">
        <v>1657</v>
      </c>
      <c r="H1783" s="2" t="s">
        <v>1658</v>
      </c>
      <c r="I1783" s="2">
        <v>55294260</v>
      </c>
      <c r="J1783" s="2" t="s">
        <v>142</v>
      </c>
      <c r="K1783" s="2" t="s">
        <v>3015</v>
      </c>
      <c r="L1783" s="2">
        <v>362</v>
      </c>
      <c r="M1783" s="2">
        <v>362</v>
      </c>
      <c r="N1783" s="2" t="str">
        <f t="shared" si="27"/>
        <v>12066010 - NORIK SISTEMI, D.O.O.</v>
      </c>
      <c r="O1783" s="2">
        <v>12066010</v>
      </c>
      <c r="P1783" s="2" t="s">
        <v>143</v>
      </c>
      <c r="Q1783" s="8">
        <v>144644.82999999999</v>
      </c>
    </row>
    <row r="1784" spans="1:17" x14ac:dyDescent="0.25">
      <c r="A1784" s="2" t="s">
        <v>2854</v>
      </c>
      <c r="B1784" s="2" t="s">
        <v>2855</v>
      </c>
      <c r="C1784" s="2" t="s">
        <v>132</v>
      </c>
      <c r="D1784" s="2" t="s">
        <v>1464</v>
      </c>
      <c r="E1784" s="2" t="s">
        <v>2929</v>
      </c>
      <c r="F1784" s="2" t="s">
        <v>141</v>
      </c>
      <c r="G1784" s="2" t="s">
        <v>1657</v>
      </c>
      <c r="H1784" s="2" t="s">
        <v>1658</v>
      </c>
      <c r="I1784" s="2">
        <v>55294260</v>
      </c>
      <c r="J1784" s="2" t="s">
        <v>142</v>
      </c>
      <c r="K1784" s="2" t="s">
        <v>3015</v>
      </c>
      <c r="L1784" s="2">
        <v>544</v>
      </c>
      <c r="M1784" s="2">
        <v>544</v>
      </c>
      <c r="N1784" s="2" t="str">
        <f t="shared" si="27"/>
        <v>40643778 - KADRING D.O.O.</v>
      </c>
      <c r="O1784" s="2">
        <v>40643778</v>
      </c>
      <c r="P1784" s="2" t="s">
        <v>144</v>
      </c>
      <c r="Q1784" s="8">
        <v>80424.149999999994</v>
      </c>
    </row>
    <row r="1785" spans="1:17" x14ac:dyDescent="0.25">
      <c r="A1785" s="2" t="s">
        <v>2854</v>
      </c>
      <c r="B1785" s="2" t="s">
        <v>2855</v>
      </c>
      <c r="C1785" s="2" t="s">
        <v>132</v>
      </c>
      <c r="D1785" s="2" t="s">
        <v>1464</v>
      </c>
      <c r="E1785" s="2" t="s">
        <v>2929</v>
      </c>
      <c r="F1785" s="2" t="s">
        <v>141</v>
      </c>
      <c r="G1785" s="2" t="s">
        <v>1657</v>
      </c>
      <c r="H1785" s="2" t="s">
        <v>1658</v>
      </c>
      <c r="I1785" s="2">
        <v>55294260</v>
      </c>
      <c r="J1785" s="2" t="s">
        <v>142</v>
      </c>
      <c r="K1785" s="2" t="s">
        <v>3015</v>
      </c>
      <c r="L1785" s="2">
        <v>213</v>
      </c>
      <c r="M1785" s="2">
        <v>213</v>
      </c>
      <c r="N1785" s="2" t="str">
        <f t="shared" si="27"/>
        <v>49814443 - ALCAD D.O.O.</v>
      </c>
      <c r="O1785" s="2">
        <v>49814443</v>
      </c>
      <c r="P1785" s="2" t="s">
        <v>145</v>
      </c>
      <c r="Q1785" s="8">
        <v>245073.43</v>
      </c>
    </row>
    <row r="1786" spans="1:17" x14ac:dyDescent="0.25">
      <c r="A1786" s="2" t="s">
        <v>2854</v>
      </c>
      <c r="B1786" s="2" t="s">
        <v>2855</v>
      </c>
      <c r="C1786" s="2" t="s">
        <v>132</v>
      </c>
      <c r="D1786" s="2" t="s">
        <v>1464</v>
      </c>
      <c r="E1786" s="2" t="s">
        <v>2929</v>
      </c>
      <c r="F1786" s="2" t="s">
        <v>141</v>
      </c>
      <c r="G1786" s="2" t="s">
        <v>1657</v>
      </c>
      <c r="H1786" s="2" t="s">
        <v>1658</v>
      </c>
      <c r="I1786" s="2">
        <v>55294260</v>
      </c>
      <c r="J1786" s="2" t="s">
        <v>142</v>
      </c>
      <c r="K1786" s="2" t="s">
        <v>3015</v>
      </c>
      <c r="L1786" s="2">
        <v>129</v>
      </c>
      <c r="M1786" s="2">
        <v>129</v>
      </c>
      <c r="N1786" s="2" t="str">
        <f t="shared" si="27"/>
        <v>57252084 - NOMNIO D.O.O.</v>
      </c>
      <c r="O1786" s="2">
        <v>57252084</v>
      </c>
      <c r="P1786" s="2" t="s">
        <v>146</v>
      </c>
      <c r="Q1786" s="8">
        <v>239006.89</v>
      </c>
    </row>
    <row r="1787" spans="1:17" x14ac:dyDescent="0.25">
      <c r="A1787" s="2" t="s">
        <v>2854</v>
      </c>
      <c r="B1787" s="2" t="s">
        <v>2855</v>
      </c>
      <c r="C1787" s="2" t="s">
        <v>132</v>
      </c>
      <c r="D1787" s="2" t="s">
        <v>1464</v>
      </c>
      <c r="E1787" s="2" t="s">
        <v>2929</v>
      </c>
      <c r="F1787" s="2" t="s">
        <v>141</v>
      </c>
      <c r="G1787" s="2" t="s">
        <v>1657</v>
      </c>
      <c r="H1787" s="2" t="s">
        <v>1658</v>
      </c>
      <c r="I1787" s="2">
        <v>55294260</v>
      </c>
      <c r="J1787" s="2" t="s">
        <v>142</v>
      </c>
      <c r="K1787" s="2" t="s">
        <v>3015</v>
      </c>
      <c r="L1787" s="2">
        <v>133</v>
      </c>
      <c r="M1787" s="2">
        <v>133</v>
      </c>
      <c r="N1787" s="2" t="str">
        <f t="shared" si="27"/>
        <v>63884321 - LOGIX D.O.O.</v>
      </c>
      <c r="O1787" s="2">
        <v>63884321</v>
      </c>
      <c r="P1787" s="2" t="s">
        <v>147</v>
      </c>
      <c r="Q1787" s="8">
        <v>186920.43</v>
      </c>
    </row>
    <row r="1788" spans="1:17" x14ac:dyDescent="0.25">
      <c r="A1788" s="2" t="s">
        <v>2854</v>
      </c>
      <c r="B1788" s="2" t="s">
        <v>2855</v>
      </c>
      <c r="C1788" s="2" t="s">
        <v>132</v>
      </c>
      <c r="D1788" s="2" t="s">
        <v>1464</v>
      </c>
      <c r="E1788" s="2" t="s">
        <v>2929</v>
      </c>
      <c r="F1788" s="2" t="s">
        <v>141</v>
      </c>
      <c r="G1788" s="2" t="s">
        <v>1657</v>
      </c>
      <c r="H1788" s="2" t="s">
        <v>1658</v>
      </c>
      <c r="I1788" s="2">
        <v>55294260</v>
      </c>
      <c r="J1788" s="2" t="s">
        <v>142</v>
      </c>
      <c r="K1788" s="2" t="s">
        <v>3015</v>
      </c>
      <c r="L1788" s="2">
        <v>200</v>
      </c>
      <c r="M1788" s="2">
        <v>200</v>
      </c>
      <c r="N1788" s="2" t="str">
        <f t="shared" si="27"/>
        <v>76354989 - IMPOL LLT D.O.O.</v>
      </c>
      <c r="O1788" s="2">
        <v>76354989</v>
      </c>
      <c r="P1788" s="2" t="s">
        <v>148</v>
      </c>
      <c r="Q1788" s="8">
        <v>159270.70000000001</v>
      </c>
    </row>
    <row r="1789" spans="1:17" x14ac:dyDescent="0.25">
      <c r="A1789" s="2" t="s">
        <v>2854</v>
      </c>
      <c r="B1789" s="2" t="s">
        <v>2855</v>
      </c>
      <c r="C1789" s="2" t="s">
        <v>132</v>
      </c>
      <c r="D1789" s="2" t="s">
        <v>1464</v>
      </c>
      <c r="E1789" s="2" t="s">
        <v>2929</v>
      </c>
      <c r="F1789" s="2" t="s">
        <v>141</v>
      </c>
      <c r="G1789" s="2" t="s">
        <v>1657</v>
      </c>
      <c r="H1789" s="2" t="s">
        <v>1658</v>
      </c>
      <c r="I1789" s="2">
        <v>55294260</v>
      </c>
      <c r="J1789" s="2" t="s">
        <v>142</v>
      </c>
      <c r="K1789" s="2" t="s">
        <v>3015</v>
      </c>
      <c r="L1789" s="2">
        <v>191</v>
      </c>
      <c r="M1789" s="2">
        <v>191</v>
      </c>
      <c r="N1789" s="2" t="str">
        <f t="shared" si="27"/>
        <v>94753881 - ATES D.O.O.</v>
      </c>
      <c r="O1789" s="2">
        <v>94753881</v>
      </c>
      <c r="P1789" s="2" t="s">
        <v>149</v>
      </c>
      <c r="Q1789" s="8">
        <v>292693.32</v>
      </c>
    </row>
    <row r="1790" spans="1:17" x14ac:dyDescent="0.25">
      <c r="A1790" s="2" t="s">
        <v>2854</v>
      </c>
      <c r="B1790" s="2" t="s">
        <v>2855</v>
      </c>
      <c r="C1790" s="2" t="s">
        <v>132</v>
      </c>
      <c r="D1790" s="2" t="s">
        <v>1464</v>
      </c>
      <c r="E1790" s="2" t="s">
        <v>2929</v>
      </c>
      <c r="F1790" s="2" t="s">
        <v>141</v>
      </c>
      <c r="G1790" s="2" t="s">
        <v>1657</v>
      </c>
      <c r="H1790" s="2" t="s">
        <v>1658</v>
      </c>
      <c r="I1790" s="2">
        <v>55294260</v>
      </c>
      <c r="J1790" s="2" t="s">
        <v>142</v>
      </c>
      <c r="K1790" s="2" t="s">
        <v>3015</v>
      </c>
      <c r="L1790" s="2">
        <v>344</v>
      </c>
      <c r="M1790" s="2">
        <v>344</v>
      </c>
      <c r="N1790" s="2" t="str">
        <f t="shared" si="27"/>
        <v>99866021 - FRANC DOLENC S.P.</v>
      </c>
      <c r="O1790" s="2">
        <v>99866021</v>
      </c>
      <c r="P1790" s="2" t="s">
        <v>150</v>
      </c>
      <c r="Q1790" s="8">
        <v>90139.95</v>
      </c>
    </row>
    <row r="1791" spans="1:17" x14ac:dyDescent="0.25">
      <c r="A1791" s="2" t="s">
        <v>2854</v>
      </c>
      <c r="B1791" s="2" t="s">
        <v>2855</v>
      </c>
      <c r="C1791" s="2" t="s">
        <v>132</v>
      </c>
      <c r="D1791" s="2" t="s">
        <v>1464</v>
      </c>
      <c r="E1791" s="2" t="s">
        <v>2929</v>
      </c>
      <c r="F1791" s="2" t="s">
        <v>151</v>
      </c>
      <c r="G1791" s="2" t="s">
        <v>1659</v>
      </c>
      <c r="H1791" s="2" t="s">
        <v>1660</v>
      </c>
      <c r="I1791" s="2">
        <v>85852589</v>
      </c>
      <c r="J1791" s="2" t="s">
        <v>152</v>
      </c>
      <c r="K1791" s="2" t="s">
        <v>3016</v>
      </c>
      <c r="L1791" s="2">
        <v>57</v>
      </c>
      <c r="M1791" s="2">
        <v>57</v>
      </c>
      <c r="N1791" s="2" t="str">
        <f t="shared" si="27"/>
        <v>85852589 - TAB D.D.</v>
      </c>
      <c r="O1791" s="2">
        <v>85852589</v>
      </c>
      <c r="P1791" s="2" t="s">
        <v>152</v>
      </c>
      <c r="Q1791" s="8">
        <v>431049.2</v>
      </c>
    </row>
    <row r="1792" spans="1:17" x14ac:dyDescent="0.25">
      <c r="A1792" s="2" t="s">
        <v>2854</v>
      </c>
      <c r="B1792" s="2" t="s">
        <v>2855</v>
      </c>
      <c r="C1792" s="2" t="s">
        <v>132</v>
      </c>
      <c r="D1792" s="2" t="s">
        <v>1464</v>
      </c>
      <c r="E1792" s="2" t="s">
        <v>2929</v>
      </c>
      <c r="F1792" s="2" t="s">
        <v>151</v>
      </c>
      <c r="G1792" s="2" t="s">
        <v>1659</v>
      </c>
      <c r="H1792" s="2" t="s">
        <v>1660</v>
      </c>
      <c r="I1792" s="2">
        <v>85852589</v>
      </c>
      <c r="J1792" s="2" t="s">
        <v>152</v>
      </c>
      <c r="K1792" s="2" t="s">
        <v>3016</v>
      </c>
      <c r="L1792" s="2">
        <v>72</v>
      </c>
      <c r="M1792" s="2">
        <v>72</v>
      </c>
      <c r="N1792" s="2" t="str">
        <f t="shared" si="27"/>
        <v>10893415 - TROIA D.O.O.</v>
      </c>
      <c r="O1792" s="2">
        <v>10893415</v>
      </c>
      <c r="P1792" s="2" t="s">
        <v>153</v>
      </c>
      <c r="Q1792" s="8">
        <v>356995.1</v>
      </c>
    </row>
    <row r="1793" spans="1:17" x14ac:dyDescent="0.25">
      <c r="A1793" s="2" t="s">
        <v>2854</v>
      </c>
      <c r="B1793" s="2" t="s">
        <v>2855</v>
      </c>
      <c r="C1793" s="2" t="s">
        <v>132</v>
      </c>
      <c r="D1793" s="2" t="s">
        <v>1464</v>
      </c>
      <c r="E1793" s="2" t="s">
        <v>2929</v>
      </c>
      <c r="F1793" s="2" t="s">
        <v>151</v>
      </c>
      <c r="G1793" s="2" t="s">
        <v>1659</v>
      </c>
      <c r="H1793" s="2" t="s">
        <v>1660</v>
      </c>
      <c r="I1793" s="2">
        <v>85852589</v>
      </c>
      <c r="J1793" s="2" t="s">
        <v>152</v>
      </c>
      <c r="K1793" s="2" t="s">
        <v>3016</v>
      </c>
      <c r="L1793" s="2">
        <v>654</v>
      </c>
      <c r="M1793" s="2">
        <v>654</v>
      </c>
      <c r="N1793" s="2" t="str">
        <f t="shared" si="27"/>
        <v>13881213 - EUTRIP, D.O.O.</v>
      </c>
      <c r="O1793" s="2">
        <v>13881213</v>
      </c>
      <c r="P1793" s="2" t="s">
        <v>154</v>
      </c>
      <c r="Q1793" s="8">
        <v>41264.92</v>
      </c>
    </row>
    <row r="1794" spans="1:17" x14ac:dyDescent="0.25">
      <c r="A1794" s="2" t="s">
        <v>2854</v>
      </c>
      <c r="B1794" s="2" t="s">
        <v>2855</v>
      </c>
      <c r="C1794" s="2" t="s">
        <v>132</v>
      </c>
      <c r="D1794" s="2" t="s">
        <v>1464</v>
      </c>
      <c r="E1794" s="2" t="s">
        <v>2929</v>
      </c>
      <c r="F1794" s="2" t="s">
        <v>151</v>
      </c>
      <c r="G1794" s="2" t="s">
        <v>1659</v>
      </c>
      <c r="H1794" s="2" t="s">
        <v>1660</v>
      </c>
      <c r="I1794" s="2">
        <v>85852589</v>
      </c>
      <c r="J1794" s="2" t="s">
        <v>152</v>
      </c>
      <c r="K1794" s="2" t="s">
        <v>3016</v>
      </c>
      <c r="L1794" s="2">
        <v>364</v>
      </c>
      <c r="M1794" s="2">
        <v>364</v>
      </c>
      <c r="N1794" s="2" t="str">
        <f t="shared" si="27"/>
        <v>76455165 - STROKA PRODUKT D.O.O.</v>
      </c>
      <c r="O1794" s="2">
        <v>76455165</v>
      </c>
      <c r="P1794" s="2" t="s">
        <v>155</v>
      </c>
      <c r="Q1794" s="8">
        <v>149344.28</v>
      </c>
    </row>
    <row r="1795" spans="1:17" x14ac:dyDescent="0.25">
      <c r="A1795" s="2" t="s">
        <v>2854</v>
      </c>
      <c r="B1795" s="2" t="s">
        <v>2855</v>
      </c>
      <c r="C1795" s="2" t="s">
        <v>132</v>
      </c>
      <c r="D1795" s="2" t="s">
        <v>1464</v>
      </c>
      <c r="E1795" s="2" t="s">
        <v>2929</v>
      </c>
      <c r="F1795" s="2" t="s">
        <v>151</v>
      </c>
      <c r="G1795" s="2" t="s">
        <v>1659</v>
      </c>
      <c r="H1795" s="2" t="s">
        <v>1660</v>
      </c>
      <c r="I1795" s="2">
        <v>85852589</v>
      </c>
      <c r="J1795" s="2" t="s">
        <v>152</v>
      </c>
      <c r="K1795" s="2" t="s">
        <v>3016</v>
      </c>
      <c r="L1795" s="2">
        <v>451</v>
      </c>
      <c r="M1795" s="2">
        <v>451</v>
      </c>
      <c r="N1795" s="2" t="str">
        <f t="shared" ref="N1795:N1858" si="28">+CONCATENATE(O1795," - ",P1795)</f>
        <v>89463013 - STROKA RADLJE OB DRAVI</v>
      </c>
      <c r="O1795" s="2">
        <v>89463013</v>
      </c>
      <c r="P1795" s="2" t="s">
        <v>156</v>
      </c>
      <c r="Q1795" s="8">
        <v>113485.01</v>
      </c>
    </row>
    <row r="1796" spans="1:17" x14ac:dyDescent="0.25">
      <c r="A1796" s="2" t="s">
        <v>2854</v>
      </c>
      <c r="B1796" s="2" t="s">
        <v>2855</v>
      </c>
      <c r="C1796" s="2" t="s">
        <v>132</v>
      </c>
      <c r="D1796" s="2" t="s">
        <v>1464</v>
      </c>
      <c r="E1796" s="2" t="s">
        <v>2929</v>
      </c>
      <c r="F1796" s="2" t="s">
        <v>151</v>
      </c>
      <c r="G1796" s="2" t="s">
        <v>1659</v>
      </c>
      <c r="H1796" s="2" t="s">
        <v>1660</v>
      </c>
      <c r="I1796" s="2">
        <v>85852589</v>
      </c>
      <c r="J1796" s="2" t="s">
        <v>152</v>
      </c>
      <c r="K1796" s="2" t="s">
        <v>3016</v>
      </c>
      <c r="L1796" s="2">
        <v>462</v>
      </c>
      <c r="M1796" s="2">
        <v>462</v>
      </c>
      <c r="N1796" s="2" t="str">
        <f t="shared" si="28"/>
        <v>92320872 - INBEX D.O.O.</v>
      </c>
      <c r="O1796" s="2">
        <v>92320872</v>
      </c>
      <c r="P1796" s="2" t="s">
        <v>157</v>
      </c>
      <c r="Q1796" s="8">
        <v>108018.18</v>
      </c>
    </row>
    <row r="1797" spans="1:17" x14ac:dyDescent="0.25">
      <c r="A1797" s="2" t="s">
        <v>2854</v>
      </c>
      <c r="B1797" s="2" t="s">
        <v>2855</v>
      </c>
      <c r="C1797" s="2" t="s">
        <v>132</v>
      </c>
      <c r="D1797" s="2" t="s">
        <v>1464</v>
      </c>
      <c r="E1797" s="2" t="s">
        <v>2929</v>
      </c>
      <c r="F1797" s="2" t="s">
        <v>151</v>
      </c>
      <c r="G1797" s="2" t="s">
        <v>1659</v>
      </c>
      <c r="H1797" s="2" t="s">
        <v>1660</v>
      </c>
      <c r="I1797" s="2">
        <v>85852589</v>
      </c>
      <c r="J1797" s="2" t="s">
        <v>152</v>
      </c>
      <c r="K1797" s="2" t="s">
        <v>3016</v>
      </c>
      <c r="L1797" s="2">
        <v>461</v>
      </c>
      <c r="M1797" s="2">
        <v>461</v>
      </c>
      <c r="N1797" s="2" t="str">
        <f t="shared" si="28"/>
        <v>99991306 - PRO-BIT PROGRAMSKA OPREMA</v>
      </c>
      <c r="O1797" s="2">
        <v>99991306</v>
      </c>
      <c r="P1797" s="2" t="s">
        <v>158</v>
      </c>
      <c r="Q1797" s="8">
        <v>108211.17</v>
      </c>
    </row>
    <row r="1798" spans="1:17" x14ac:dyDescent="0.25">
      <c r="A1798" s="2" t="s">
        <v>2854</v>
      </c>
      <c r="B1798" s="2" t="s">
        <v>2855</v>
      </c>
      <c r="C1798" s="2" t="s">
        <v>132</v>
      </c>
      <c r="D1798" s="2" t="s">
        <v>1464</v>
      </c>
      <c r="E1798" s="2" t="s">
        <v>2929</v>
      </c>
      <c r="F1798" s="2" t="s">
        <v>159</v>
      </c>
      <c r="G1798" s="2" t="s">
        <v>1661</v>
      </c>
      <c r="H1798" s="2" t="s">
        <v>1662</v>
      </c>
      <c r="I1798" s="2">
        <v>89190033</v>
      </c>
      <c r="J1798" s="2" t="s">
        <v>160</v>
      </c>
      <c r="K1798" s="2" t="s">
        <v>3017</v>
      </c>
      <c r="L1798" s="2">
        <v>465</v>
      </c>
      <c r="M1798" s="2">
        <v>465</v>
      </c>
      <c r="N1798" s="2" t="str">
        <f t="shared" si="28"/>
        <v>89190033 - LUKA KOPER, D.D.</v>
      </c>
      <c r="O1798" s="2">
        <v>89190033</v>
      </c>
      <c r="P1798" s="2" t="s">
        <v>160</v>
      </c>
      <c r="Q1798" s="8">
        <v>107284.7</v>
      </c>
    </row>
    <row r="1799" spans="1:17" x14ac:dyDescent="0.25">
      <c r="A1799" s="2" t="s">
        <v>2854</v>
      </c>
      <c r="B1799" s="2" t="s">
        <v>2855</v>
      </c>
      <c r="C1799" s="2" t="s">
        <v>132</v>
      </c>
      <c r="D1799" s="2" t="s">
        <v>1464</v>
      </c>
      <c r="E1799" s="2" t="s">
        <v>2929</v>
      </c>
      <c r="F1799" s="2" t="s">
        <v>159</v>
      </c>
      <c r="G1799" s="2" t="s">
        <v>1661</v>
      </c>
      <c r="H1799" s="2" t="s">
        <v>1662</v>
      </c>
      <c r="I1799" s="2">
        <v>89190033</v>
      </c>
      <c r="J1799" s="2" t="s">
        <v>160</v>
      </c>
      <c r="K1799" s="2" t="s">
        <v>3017</v>
      </c>
      <c r="L1799" s="2">
        <v>121</v>
      </c>
      <c r="M1799" s="2">
        <v>121</v>
      </c>
      <c r="N1799" s="2" t="str">
        <f t="shared" si="28"/>
        <v>13227955 - ŠPICA INTERNATIONAL D.O.O. LJUBLJANA</v>
      </c>
      <c r="O1799" s="2">
        <v>13227955</v>
      </c>
      <c r="P1799" s="2" t="s">
        <v>5008</v>
      </c>
      <c r="Q1799" s="8">
        <v>186041.89</v>
      </c>
    </row>
    <row r="1800" spans="1:17" x14ac:dyDescent="0.25">
      <c r="A1800" s="2" t="s">
        <v>2854</v>
      </c>
      <c r="B1800" s="2" t="s">
        <v>2855</v>
      </c>
      <c r="C1800" s="2" t="s">
        <v>132</v>
      </c>
      <c r="D1800" s="2" t="s">
        <v>1464</v>
      </c>
      <c r="E1800" s="2" t="s">
        <v>2929</v>
      </c>
      <c r="F1800" s="2" t="s">
        <v>159</v>
      </c>
      <c r="G1800" s="2" t="s">
        <v>1661</v>
      </c>
      <c r="H1800" s="2" t="s">
        <v>1662</v>
      </c>
      <c r="I1800" s="2">
        <v>89190033</v>
      </c>
      <c r="J1800" s="2" t="s">
        <v>160</v>
      </c>
      <c r="K1800" s="2" t="s">
        <v>3017</v>
      </c>
      <c r="L1800" s="2">
        <v>104</v>
      </c>
      <c r="M1800" s="2">
        <v>104</v>
      </c>
      <c r="N1800" s="2" t="str">
        <f t="shared" si="28"/>
        <v>37063375 - ACTUAL I.T. D.D.</v>
      </c>
      <c r="O1800" s="2">
        <v>37063375</v>
      </c>
      <c r="P1800" s="2" t="s">
        <v>161</v>
      </c>
      <c r="Q1800" s="8">
        <v>568640.32999999996</v>
      </c>
    </row>
    <row r="1801" spans="1:17" x14ac:dyDescent="0.25">
      <c r="A1801" s="2" t="s">
        <v>2854</v>
      </c>
      <c r="B1801" s="2" t="s">
        <v>2855</v>
      </c>
      <c r="C1801" s="2" t="s">
        <v>132</v>
      </c>
      <c r="D1801" s="2" t="s">
        <v>1464</v>
      </c>
      <c r="E1801" s="2" t="s">
        <v>2929</v>
      </c>
      <c r="F1801" s="2" t="s">
        <v>159</v>
      </c>
      <c r="G1801" s="2" t="s">
        <v>1661</v>
      </c>
      <c r="H1801" s="2" t="s">
        <v>1662</v>
      </c>
      <c r="I1801" s="2">
        <v>89190033</v>
      </c>
      <c r="J1801" s="2" t="s">
        <v>160</v>
      </c>
      <c r="K1801" s="2" t="s">
        <v>3017</v>
      </c>
      <c r="L1801" s="2">
        <v>385</v>
      </c>
      <c r="M1801" s="2">
        <v>385</v>
      </c>
      <c r="N1801" s="2" t="str">
        <f t="shared" si="28"/>
        <v>55593763 - EMIGMA D.O.O.</v>
      </c>
      <c r="O1801" s="2">
        <v>55593763</v>
      </c>
      <c r="P1801" s="2" t="s">
        <v>162</v>
      </c>
      <c r="Q1801" s="8">
        <v>133128.24</v>
      </c>
    </row>
    <row r="1802" spans="1:17" x14ac:dyDescent="0.25">
      <c r="A1802" s="2" t="s">
        <v>2854</v>
      </c>
      <c r="B1802" s="2" t="s">
        <v>2855</v>
      </c>
      <c r="C1802" s="2" t="s">
        <v>132</v>
      </c>
      <c r="D1802" s="2" t="s">
        <v>1464</v>
      </c>
      <c r="E1802" s="2" t="s">
        <v>2929</v>
      </c>
      <c r="F1802" s="2" t="s">
        <v>159</v>
      </c>
      <c r="G1802" s="2" t="s">
        <v>1661</v>
      </c>
      <c r="H1802" s="2" t="s">
        <v>1662</v>
      </c>
      <c r="I1802" s="2">
        <v>89190033</v>
      </c>
      <c r="J1802" s="2" t="s">
        <v>160</v>
      </c>
      <c r="K1802" s="2" t="s">
        <v>3017</v>
      </c>
      <c r="L1802" s="2">
        <v>131</v>
      </c>
      <c r="M1802" s="2">
        <v>131</v>
      </c>
      <c r="N1802" s="2" t="str">
        <f t="shared" si="28"/>
        <v>58677950 - IGEA, D.O.O.</v>
      </c>
      <c r="O1802" s="2">
        <v>58677950</v>
      </c>
      <c r="P1802" s="2" t="s">
        <v>163</v>
      </c>
      <c r="Q1802" s="8">
        <v>277936.89</v>
      </c>
    </row>
    <row r="1803" spans="1:17" x14ac:dyDescent="0.25">
      <c r="A1803" s="2" t="s">
        <v>2854</v>
      </c>
      <c r="B1803" s="2" t="s">
        <v>2855</v>
      </c>
      <c r="C1803" s="2" t="s">
        <v>132</v>
      </c>
      <c r="D1803" s="2" t="s">
        <v>1464</v>
      </c>
      <c r="E1803" s="2" t="s">
        <v>2929</v>
      </c>
      <c r="F1803" s="2" t="s">
        <v>159</v>
      </c>
      <c r="G1803" s="2" t="s">
        <v>1661</v>
      </c>
      <c r="H1803" s="2" t="s">
        <v>1662</v>
      </c>
      <c r="I1803" s="2">
        <v>89190033</v>
      </c>
      <c r="J1803" s="2" t="s">
        <v>160</v>
      </c>
      <c r="K1803" s="2" t="s">
        <v>3017</v>
      </c>
      <c r="L1803" s="2">
        <v>509</v>
      </c>
      <c r="M1803" s="2">
        <v>509</v>
      </c>
      <c r="N1803" s="2" t="str">
        <f t="shared" si="28"/>
        <v>99432463 - SOLVESALL D.O.O.</v>
      </c>
      <c r="O1803" s="2">
        <v>99432463</v>
      </c>
      <c r="P1803" s="2" t="s">
        <v>164</v>
      </c>
      <c r="Q1803" s="8">
        <v>87297.36</v>
      </c>
    </row>
    <row r="1804" spans="1:17" x14ac:dyDescent="0.25">
      <c r="A1804" s="2" t="s">
        <v>2854</v>
      </c>
      <c r="B1804" s="2" t="s">
        <v>2855</v>
      </c>
      <c r="C1804" s="2" t="s">
        <v>132</v>
      </c>
      <c r="D1804" s="2" t="s">
        <v>1464</v>
      </c>
      <c r="E1804" s="2" t="s">
        <v>2929</v>
      </c>
      <c r="F1804" s="2" t="s">
        <v>165</v>
      </c>
      <c r="G1804" s="2" t="s">
        <v>1663</v>
      </c>
      <c r="H1804" s="2" t="s">
        <v>1664</v>
      </c>
      <c r="I1804" s="2">
        <v>68232845</v>
      </c>
      <c r="J1804" s="2" t="s">
        <v>166</v>
      </c>
      <c r="K1804" s="2" t="s">
        <v>3018</v>
      </c>
      <c r="L1804" s="2">
        <v>175</v>
      </c>
      <c r="M1804" s="2">
        <v>175</v>
      </c>
      <c r="N1804" s="2" t="str">
        <f t="shared" si="28"/>
        <v>68232845 - ISKRA MEHANIZMI, D.O.O.</v>
      </c>
      <c r="O1804" s="2">
        <v>68232845</v>
      </c>
      <c r="P1804" s="2" t="s">
        <v>166</v>
      </c>
      <c r="Q1804" s="8">
        <v>176574.37</v>
      </c>
    </row>
    <row r="1805" spans="1:17" x14ac:dyDescent="0.25">
      <c r="A1805" s="2" t="s">
        <v>2854</v>
      </c>
      <c r="B1805" s="2" t="s">
        <v>2855</v>
      </c>
      <c r="C1805" s="2" t="s">
        <v>132</v>
      </c>
      <c r="D1805" s="2" t="s">
        <v>1464</v>
      </c>
      <c r="E1805" s="2" t="s">
        <v>2929</v>
      </c>
      <c r="F1805" s="2" t="s">
        <v>165</v>
      </c>
      <c r="G1805" s="2" t="s">
        <v>1663</v>
      </c>
      <c r="H1805" s="2" t="s">
        <v>1664</v>
      </c>
      <c r="I1805" s="2">
        <v>68232845</v>
      </c>
      <c r="J1805" s="2" t="s">
        <v>166</v>
      </c>
      <c r="K1805" s="2" t="s">
        <v>3018</v>
      </c>
      <c r="L1805" s="2">
        <v>433</v>
      </c>
      <c r="M1805" s="2">
        <v>433</v>
      </c>
      <c r="N1805" s="2" t="str">
        <f t="shared" si="28"/>
        <v>30944490 - COMCOM D.O.O.</v>
      </c>
      <c r="O1805" s="2">
        <v>30944490</v>
      </c>
      <c r="P1805" s="2" t="s">
        <v>167</v>
      </c>
      <c r="Q1805" s="8">
        <v>118959.86</v>
      </c>
    </row>
    <row r="1806" spans="1:17" x14ac:dyDescent="0.25">
      <c r="A1806" s="2" t="s">
        <v>2854</v>
      </c>
      <c r="B1806" s="2" t="s">
        <v>2855</v>
      </c>
      <c r="C1806" s="2" t="s">
        <v>132</v>
      </c>
      <c r="D1806" s="2" t="s">
        <v>1464</v>
      </c>
      <c r="E1806" s="2" t="s">
        <v>2929</v>
      </c>
      <c r="F1806" s="2" t="s">
        <v>165</v>
      </c>
      <c r="G1806" s="2" t="s">
        <v>1663</v>
      </c>
      <c r="H1806" s="2" t="s">
        <v>1664</v>
      </c>
      <c r="I1806" s="2">
        <v>68232845</v>
      </c>
      <c r="J1806" s="2" t="s">
        <v>166</v>
      </c>
      <c r="K1806" s="2" t="s">
        <v>3018</v>
      </c>
      <c r="L1806" s="2">
        <v>173</v>
      </c>
      <c r="M1806" s="2">
        <v>173</v>
      </c>
      <c r="N1806" s="2" t="str">
        <f t="shared" si="28"/>
        <v>43437621 - PARETO D.O.O.</v>
      </c>
      <c r="O1806" s="2">
        <v>43437621</v>
      </c>
      <c r="P1806" s="2" t="s">
        <v>168</v>
      </c>
      <c r="Q1806" s="8">
        <v>73785.91</v>
      </c>
    </row>
    <row r="1807" spans="1:17" x14ac:dyDescent="0.25">
      <c r="A1807" s="2" t="s">
        <v>2854</v>
      </c>
      <c r="B1807" s="2" t="s">
        <v>2855</v>
      </c>
      <c r="C1807" s="2" t="s">
        <v>132</v>
      </c>
      <c r="D1807" s="2" t="s">
        <v>1464</v>
      </c>
      <c r="E1807" s="2" t="s">
        <v>2929</v>
      </c>
      <c r="F1807" s="2" t="s">
        <v>165</v>
      </c>
      <c r="G1807" s="2" t="s">
        <v>1663</v>
      </c>
      <c r="H1807" s="2" t="s">
        <v>1664</v>
      </c>
      <c r="I1807" s="2">
        <v>68232845</v>
      </c>
      <c r="J1807" s="2" t="s">
        <v>166</v>
      </c>
      <c r="K1807" s="2" t="s">
        <v>3018</v>
      </c>
      <c r="L1807" s="2">
        <v>308</v>
      </c>
      <c r="M1807" s="2">
        <v>308</v>
      </c>
      <c r="N1807" s="2" t="str">
        <f t="shared" si="28"/>
        <v>75415747 - FLEXIDO D.O.O.</v>
      </c>
      <c r="O1807" s="2">
        <v>75415747</v>
      </c>
      <c r="P1807" s="2" t="s">
        <v>169</v>
      </c>
      <c r="Q1807" s="8">
        <v>74790.37</v>
      </c>
    </row>
    <row r="1808" spans="1:17" x14ac:dyDescent="0.25">
      <c r="A1808" s="2" t="s">
        <v>2854</v>
      </c>
      <c r="B1808" s="2" t="s">
        <v>2855</v>
      </c>
      <c r="C1808" s="2" t="s">
        <v>132</v>
      </c>
      <c r="D1808" s="2" t="s">
        <v>1464</v>
      </c>
      <c r="E1808" s="2" t="s">
        <v>2929</v>
      </c>
      <c r="F1808" s="2" t="s">
        <v>165</v>
      </c>
      <c r="G1808" s="2" t="s">
        <v>1663</v>
      </c>
      <c r="H1808" s="2" t="s">
        <v>1664</v>
      </c>
      <c r="I1808" s="2">
        <v>68232845</v>
      </c>
      <c r="J1808" s="2" t="s">
        <v>166</v>
      </c>
      <c r="K1808" s="2" t="s">
        <v>3018</v>
      </c>
      <c r="L1808" s="2">
        <v>190</v>
      </c>
      <c r="M1808" s="2">
        <v>190</v>
      </c>
      <c r="N1808" s="2" t="str">
        <f t="shared" si="28"/>
        <v>76094901 - GENIS D.O.O.</v>
      </c>
      <c r="O1808" s="2">
        <v>76094901</v>
      </c>
      <c r="P1808" s="2" t="s">
        <v>170</v>
      </c>
      <c r="Q1808" s="8">
        <v>293817.31</v>
      </c>
    </row>
    <row r="1809" spans="1:17" x14ac:dyDescent="0.25">
      <c r="A1809" s="2" t="s">
        <v>2854</v>
      </c>
      <c r="B1809" s="2" t="s">
        <v>2855</v>
      </c>
      <c r="C1809" s="2" t="s">
        <v>132</v>
      </c>
      <c r="D1809" s="2" t="s">
        <v>1464</v>
      </c>
      <c r="E1809" s="2" t="s">
        <v>2929</v>
      </c>
      <c r="F1809" s="2" t="s">
        <v>171</v>
      </c>
      <c r="G1809" s="2" t="s">
        <v>1665</v>
      </c>
      <c r="H1809" s="2" t="s">
        <v>1666</v>
      </c>
      <c r="I1809" s="2">
        <v>49977725</v>
      </c>
      <c r="J1809" s="2" t="s">
        <v>172</v>
      </c>
      <c r="K1809" s="2" t="s">
        <v>3019</v>
      </c>
      <c r="L1809" s="2">
        <v>14</v>
      </c>
      <c r="M1809" s="2">
        <v>14</v>
      </c>
      <c r="N1809" s="2" t="str">
        <f t="shared" si="28"/>
        <v>49977725 - ELEKTRO LJUBLJANA D.D.</v>
      </c>
      <c r="O1809" s="2">
        <v>49977725</v>
      </c>
      <c r="P1809" s="2" t="s">
        <v>172</v>
      </c>
      <c r="Q1809" s="8">
        <v>95857.23</v>
      </c>
    </row>
    <row r="1810" spans="1:17" x14ac:dyDescent="0.25">
      <c r="A1810" s="2" t="s">
        <v>2854</v>
      </c>
      <c r="B1810" s="2" t="s">
        <v>2855</v>
      </c>
      <c r="C1810" s="2" t="s">
        <v>132</v>
      </c>
      <c r="D1810" s="2" t="s">
        <v>1464</v>
      </c>
      <c r="E1810" s="2" t="s">
        <v>2929</v>
      </c>
      <c r="F1810" s="2" t="s">
        <v>171</v>
      </c>
      <c r="G1810" s="2" t="s">
        <v>1665</v>
      </c>
      <c r="H1810" s="2" t="s">
        <v>1666</v>
      </c>
      <c r="I1810" s="2">
        <v>49977725</v>
      </c>
      <c r="J1810" s="2" t="s">
        <v>172</v>
      </c>
      <c r="K1810" s="2" t="s">
        <v>3019</v>
      </c>
      <c r="L1810" s="2">
        <v>72</v>
      </c>
      <c r="M1810" s="2">
        <v>72</v>
      </c>
      <c r="N1810" s="2" t="str">
        <f t="shared" si="28"/>
        <v>10893415 - TROIA D.O.O.</v>
      </c>
      <c r="O1810" s="2">
        <v>10893415</v>
      </c>
      <c r="P1810" s="2" t="s">
        <v>153</v>
      </c>
      <c r="Q1810" s="8">
        <v>356077.33</v>
      </c>
    </row>
    <row r="1811" spans="1:17" x14ac:dyDescent="0.25">
      <c r="A1811" s="2" t="s">
        <v>2854</v>
      </c>
      <c r="B1811" s="2" t="s">
        <v>2855</v>
      </c>
      <c r="C1811" s="2" t="s">
        <v>132</v>
      </c>
      <c r="D1811" s="2" t="s">
        <v>1464</v>
      </c>
      <c r="E1811" s="2" t="s">
        <v>2929</v>
      </c>
      <c r="F1811" s="2" t="s">
        <v>171</v>
      </c>
      <c r="G1811" s="2" t="s">
        <v>1665</v>
      </c>
      <c r="H1811" s="2" t="s">
        <v>1666</v>
      </c>
      <c r="I1811" s="2">
        <v>49977725</v>
      </c>
      <c r="J1811" s="2" t="s">
        <v>172</v>
      </c>
      <c r="K1811" s="2" t="s">
        <v>3019</v>
      </c>
      <c r="L1811" s="2">
        <v>181</v>
      </c>
      <c r="M1811" s="2">
        <v>181</v>
      </c>
      <c r="N1811" s="2" t="str">
        <f t="shared" si="28"/>
        <v>70666130 - INFORMATIKA D.O.O.</v>
      </c>
      <c r="O1811" s="2">
        <v>70666130</v>
      </c>
      <c r="P1811" s="2" t="s">
        <v>173</v>
      </c>
      <c r="Q1811" s="8">
        <v>318881.52</v>
      </c>
    </row>
    <row r="1812" spans="1:17" x14ac:dyDescent="0.25">
      <c r="A1812" s="2" t="s">
        <v>2854</v>
      </c>
      <c r="B1812" s="2" t="s">
        <v>2855</v>
      </c>
      <c r="C1812" s="2" t="s">
        <v>132</v>
      </c>
      <c r="D1812" s="2" t="s">
        <v>1464</v>
      </c>
      <c r="E1812" s="2" t="s">
        <v>2929</v>
      </c>
      <c r="F1812" s="2" t="s">
        <v>171</v>
      </c>
      <c r="G1812" s="2" t="s">
        <v>1665</v>
      </c>
      <c r="H1812" s="2" t="s">
        <v>1666</v>
      </c>
      <c r="I1812" s="2">
        <v>49977725</v>
      </c>
      <c r="J1812" s="2" t="s">
        <v>172</v>
      </c>
      <c r="K1812" s="2" t="s">
        <v>3019</v>
      </c>
      <c r="L1812" s="2">
        <v>170</v>
      </c>
      <c r="M1812" s="2">
        <v>170</v>
      </c>
      <c r="N1812" s="2" t="str">
        <f t="shared" si="28"/>
        <v>79577415 - COMLAND D.O.O.</v>
      </c>
      <c r="O1812" s="2">
        <v>79577415</v>
      </c>
      <c r="P1812" s="2" t="s">
        <v>174</v>
      </c>
      <c r="Q1812" s="8">
        <v>113251.21</v>
      </c>
    </row>
    <row r="1813" spans="1:17" x14ac:dyDescent="0.25">
      <c r="A1813" s="2" t="s">
        <v>2854</v>
      </c>
      <c r="B1813" s="2" t="s">
        <v>2855</v>
      </c>
      <c r="C1813" s="2" t="s">
        <v>132</v>
      </c>
      <c r="D1813" s="2" t="s">
        <v>1464</v>
      </c>
      <c r="E1813" s="2" t="s">
        <v>2929</v>
      </c>
      <c r="F1813" s="2" t="s">
        <v>175</v>
      </c>
      <c r="G1813" s="2" t="s">
        <v>1667</v>
      </c>
      <c r="H1813" s="2" t="s">
        <v>1668</v>
      </c>
      <c r="I1813" s="2">
        <v>51207915</v>
      </c>
      <c r="J1813" s="2" t="s">
        <v>176</v>
      </c>
      <c r="K1813" s="2" t="s">
        <v>3020</v>
      </c>
      <c r="L1813" s="2">
        <v>158</v>
      </c>
      <c r="M1813" s="2">
        <v>158</v>
      </c>
      <c r="N1813" s="2" t="str">
        <f t="shared" si="28"/>
        <v>51207915 - PLASTIKA SKAZA D.O.O.</v>
      </c>
      <c r="O1813" s="2">
        <v>51207915</v>
      </c>
      <c r="P1813" s="2" t="s">
        <v>176</v>
      </c>
      <c r="Q1813" s="8">
        <v>366994.2</v>
      </c>
    </row>
    <row r="1814" spans="1:17" x14ac:dyDescent="0.25">
      <c r="A1814" s="2" t="s">
        <v>2854</v>
      </c>
      <c r="B1814" s="2" t="s">
        <v>2855</v>
      </c>
      <c r="C1814" s="2" t="s">
        <v>132</v>
      </c>
      <c r="D1814" s="2" t="s">
        <v>1464</v>
      </c>
      <c r="E1814" s="2" t="s">
        <v>2929</v>
      </c>
      <c r="F1814" s="2" t="s">
        <v>175</v>
      </c>
      <c r="G1814" s="2" t="s">
        <v>1667</v>
      </c>
      <c r="H1814" s="2" t="s">
        <v>1668</v>
      </c>
      <c r="I1814" s="2">
        <v>51207915</v>
      </c>
      <c r="J1814" s="2" t="s">
        <v>176</v>
      </c>
      <c r="K1814" s="2" t="s">
        <v>3020</v>
      </c>
      <c r="L1814" s="2">
        <v>229</v>
      </c>
      <c r="M1814" s="2">
        <v>229</v>
      </c>
      <c r="N1814" s="2" t="str">
        <f t="shared" si="28"/>
        <v>11931574 - ITELIS D.O.O.</v>
      </c>
      <c r="O1814" s="2">
        <v>11931574</v>
      </c>
      <c r="P1814" s="2" t="s">
        <v>177</v>
      </c>
      <c r="Q1814" s="8">
        <v>222102.32</v>
      </c>
    </row>
    <row r="1815" spans="1:17" x14ac:dyDescent="0.25">
      <c r="A1815" s="2" t="s">
        <v>2854</v>
      </c>
      <c r="B1815" s="2" t="s">
        <v>2855</v>
      </c>
      <c r="C1815" s="2" t="s">
        <v>132</v>
      </c>
      <c r="D1815" s="2" t="s">
        <v>1464</v>
      </c>
      <c r="E1815" s="2" t="s">
        <v>2929</v>
      </c>
      <c r="F1815" s="2" t="s">
        <v>175</v>
      </c>
      <c r="G1815" s="2" t="s">
        <v>1667</v>
      </c>
      <c r="H1815" s="2" t="s">
        <v>1668</v>
      </c>
      <c r="I1815" s="2">
        <v>51207915</v>
      </c>
      <c r="J1815" s="2" t="s">
        <v>176</v>
      </c>
      <c r="K1815" s="2" t="s">
        <v>3020</v>
      </c>
      <c r="L1815" s="2">
        <v>223</v>
      </c>
      <c r="M1815" s="2">
        <v>223</v>
      </c>
      <c r="N1815" s="2" t="str">
        <f t="shared" si="28"/>
        <v>47123842 - ALSET, D.O.O.,</v>
      </c>
      <c r="O1815" s="2">
        <v>47123842</v>
      </c>
      <c r="P1815" s="2" t="s">
        <v>178</v>
      </c>
      <c r="Q1815" s="8">
        <v>228758.69</v>
      </c>
    </row>
    <row r="1816" spans="1:17" x14ac:dyDescent="0.25">
      <c r="A1816" s="2" t="s">
        <v>2854</v>
      </c>
      <c r="B1816" s="2" t="s">
        <v>2855</v>
      </c>
      <c r="C1816" s="2" t="s">
        <v>132</v>
      </c>
      <c r="D1816" s="2" t="s">
        <v>1464</v>
      </c>
      <c r="E1816" s="2" t="s">
        <v>2929</v>
      </c>
      <c r="F1816" s="2" t="s">
        <v>175</v>
      </c>
      <c r="G1816" s="2" t="s">
        <v>1667</v>
      </c>
      <c r="H1816" s="2" t="s">
        <v>1668</v>
      </c>
      <c r="I1816" s="2">
        <v>51207915</v>
      </c>
      <c r="J1816" s="2" t="s">
        <v>176</v>
      </c>
      <c r="K1816" s="2" t="s">
        <v>3020</v>
      </c>
      <c r="L1816" s="2">
        <v>167</v>
      </c>
      <c r="M1816" s="2">
        <v>167</v>
      </c>
      <c r="N1816" s="2" t="str">
        <f t="shared" si="28"/>
        <v>53214854 - INEA D.O.O.</v>
      </c>
      <c r="O1816" s="2">
        <v>53214854</v>
      </c>
      <c r="P1816" s="2" t="s">
        <v>179</v>
      </c>
      <c r="Q1816" s="8">
        <v>290368.75</v>
      </c>
    </row>
    <row r="1817" spans="1:17" x14ac:dyDescent="0.25">
      <c r="A1817" s="2" t="s">
        <v>2854</v>
      </c>
      <c r="B1817" s="2" t="s">
        <v>2855</v>
      </c>
      <c r="C1817" s="2" t="s">
        <v>132</v>
      </c>
      <c r="D1817" s="2" t="s">
        <v>1464</v>
      </c>
      <c r="E1817" s="2" t="s">
        <v>2929</v>
      </c>
      <c r="F1817" s="2" t="s">
        <v>175</v>
      </c>
      <c r="G1817" s="2" t="s">
        <v>1667</v>
      </c>
      <c r="H1817" s="2" t="s">
        <v>1668</v>
      </c>
      <c r="I1817" s="2">
        <v>51207915</v>
      </c>
      <c r="J1817" s="2" t="s">
        <v>176</v>
      </c>
      <c r="K1817" s="2" t="s">
        <v>3020</v>
      </c>
      <c r="L1817" s="2">
        <v>412</v>
      </c>
      <c r="M1817" s="2">
        <v>412</v>
      </c>
      <c r="N1817" s="2" t="str">
        <f t="shared" si="28"/>
        <v>58987185 - NETIS D.O.O.</v>
      </c>
      <c r="O1817" s="2">
        <v>58987185</v>
      </c>
      <c r="P1817" s="2" t="s">
        <v>180</v>
      </c>
      <c r="Q1817" s="8">
        <v>75355.09</v>
      </c>
    </row>
    <row r="1818" spans="1:17" x14ac:dyDescent="0.25">
      <c r="A1818" s="2" t="s">
        <v>2854</v>
      </c>
      <c r="B1818" s="2" t="s">
        <v>2855</v>
      </c>
      <c r="C1818" s="2" t="s">
        <v>132</v>
      </c>
      <c r="D1818" s="2" t="s">
        <v>1464</v>
      </c>
      <c r="E1818" s="2" t="s">
        <v>2929</v>
      </c>
      <c r="F1818" s="2" t="s">
        <v>175</v>
      </c>
      <c r="G1818" s="2" t="s">
        <v>1667</v>
      </c>
      <c r="H1818" s="2" t="s">
        <v>1668</v>
      </c>
      <c r="I1818" s="2">
        <v>51207915</v>
      </c>
      <c r="J1818" s="2" t="s">
        <v>176</v>
      </c>
      <c r="K1818" s="2" t="s">
        <v>3020</v>
      </c>
      <c r="L1818" s="2">
        <v>183</v>
      </c>
      <c r="M1818" s="2">
        <v>183</v>
      </c>
      <c r="N1818" s="2" t="str">
        <f t="shared" si="28"/>
        <v>82198683 - ZLATOROG OPREMA D.O.O.</v>
      </c>
      <c r="O1818" s="2">
        <v>82198683</v>
      </c>
      <c r="P1818" s="2" t="s">
        <v>181</v>
      </c>
      <c r="Q1818" s="8">
        <v>309914.2</v>
      </c>
    </row>
    <row r="1819" spans="1:17" x14ac:dyDescent="0.25">
      <c r="A1819" s="2" t="s">
        <v>2854</v>
      </c>
      <c r="B1819" s="2" t="s">
        <v>2855</v>
      </c>
      <c r="C1819" s="2" t="s">
        <v>132</v>
      </c>
      <c r="D1819" s="2" t="s">
        <v>1464</v>
      </c>
      <c r="E1819" s="2" t="s">
        <v>2929</v>
      </c>
      <c r="F1819" s="2" t="s">
        <v>182</v>
      </c>
      <c r="G1819" s="2" t="s">
        <v>1669</v>
      </c>
      <c r="H1819" s="2" t="s">
        <v>1670</v>
      </c>
      <c r="I1819" s="2">
        <v>20874731</v>
      </c>
      <c r="J1819" s="2" t="s">
        <v>183</v>
      </c>
      <c r="K1819" s="2" t="s">
        <v>3021</v>
      </c>
      <c r="L1819" s="2">
        <v>702</v>
      </c>
      <c r="M1819" s="2">
        <v>702</v>
      </c>
      <c r="N1819" s="2" t="str">
        <f t="shared" si="28"/>
        <v>20874731 - ELES, D.O.O.</v>
      </c>
      <c r="O1819" s="2">
        <v>20874731</v>
      </c>
      <c r="P1819" s="2" t="s">
        <v>183</v>
      </c>
      <c r="Q1819" s="8">
        <v>27508.04</v>
      </c>
    </row>
    <row r="1820" spans="1:17" x14ac:dyDescent="0.25">
      <c r="A1820" s="2" t="s">
        <v>2854</v>
      </c>
      <c r="B1820" s="2" t="s">
        <v>2855</v>
      </c>
      <c r="C1820" s="2" t="s">
        <v>132</v>
      </c>
      <c r="D1820" s="2" t="s">
        <v>1464</v>
      </c>
      <c r="E1820" s="2" t="s">
        <v>2929</v>
      </c>
      <c r="F1820" s="2" t="s">
        <v>182</v>
      </c>
      <c r="G1820" s="2" t="s">
        <v>1669</v>
      </c>
      <c r="H1820" s="2" t="s">
        <v>1670</v>
      </c>
      <c r="I1820" s="2">
        <v>20874731</v>
      </c>
      <c r="J1820" s="2" t="s">
        <v>183</v>
      </c>
      <c r="K1820" s="2" t="s">
        <v>3021</v>
      </c>
      <c r="L1820" s="2">
        <v>72</v>
      </c>
      <c r="M1820" s="2">
        <v>72</v>
      </c>
      <c r="N1820" s="2" t="str">
        <f t="shared" si="28"/>
        <v>10893415 - TROIA D.O.O.</v>
      </c>
      <c r="O1820" s="2">
        <v>10893415</v>
      </c>
      <c r="P1820" s="2" t="s">
        <v>153</v>
      </c>
      <c r="Q1820" s="8">
        <v>107548.37</v>
      </c>
    </row>
    <row r="1821" spans="1:17" x14ac:dyDescent="0.25">
      <c r="A1821" s="2" t="s">
        <v>2854</v>
      </c>
      <c r="B1821" s="2" t="s">
        <v>2855</v>
      </c>
      <c r="C1821" s="2" t="s">
        <v>132</v>
      </c>
      <c r="D1821" s="2" t="s">
        <v>1464</v>
      </c>
      <c r="E1821" s="2" t="s">
        <v>2929</v>
      </c>
      <c r="F1821" s="2" t="s">
        <v>182</v>
      </c>
      <c r="G1821" s="2" t="s">
        <v>1669</v>
      </c>
      <c r="H1821" s="2" t="s">
        <v>1670</v>
      </c>
      <c r="I1821" s="2">
        <v>20874731</v>
      </c>
      <c r="J1821" s="2" t="s">
        <v>183</v>
      </c>
      <c r="K1821" s="2" t="s">
        <v>3021</v>
      </c>
      <c r="L1821" s="2">
        <v>449</v>
      </c>
      <c r="M1821" s="2">
        <v>449</v>
      </c>
      <c r="N1821" s="2" t="str">
        <f t="shared" si="28"/>
        <v>18917763 - UNISTAR LC D.O.O., LJUBLJANA</v>
      </c>
      <c r="O1821" s="2">
        <v>18917763</v>
      </c>
      <c r="P1821" s="2" t="s">
        <v>184</v>
      </c>
      <c r="Q1821" s="8">
        <v>113635.16</v>
      </c>
    </row>
    <row r="1822" spans="1:17" x14ac:dyDescent="0.25">
      <c r="A1822" s="2" t="s">
        <v>2854</v>
      </c>
      <c r="B1822" s="2" t="s">
        <v>2855</v>
      </c>
      <c r="C1822" s="2" t="s">
        <v>132</v>
      </c>
      <c r="D1822" s="2" t="s">
        <v>1464</v>
      </c>
      <c r="E1822" s="2" t="s">
        <v>2929</v>
      </c>
      <c r="F1822" s="2" t="s">
        <v>182</v>
      </c>
      <c r="G1822" s="2" t="s">
        <v>1669</v>
      </c>
      <c r="H1822" s="2" t="s">
        <v>1670</v>
      </c>
      <c r="I1822" s="2">
        <v>20874731</v>
      </c>
      <c r="J1822" s="2" t="s">
        <v>183</v>
      </c>
      <c r="K1822" s="2" t="s">
        <v>3021</v>
      </c>
      <c r="L1822" s="2">
        <v>358</v>
      </c>
      <c r="M1822" s="2">
        <v>358</v>
      </c>
      <c r="N1822" s="2" t="str">
        <f t="shared" si="28"/>
        <v>24995975 - BE-TERNA,POSLOVNE REŠITVE, DOO</v>
      </c>
      <c r="O1822" s="2">
        <v>24995975</v>
      </c>
      <c r="P1822" s="2" t="s">
        <v>185</v>
      </c>
      <c r="Q1822" s="8">
        <v>151695.62</v>
      </c>
    </row>
    <row r="1823" spans="1:17" x14ac:dyDescent="0.25">
      <c r="A1823" s="2" t="s">
        <v>2854</v>
      </c>
      <c r="B1823" s="2" t="s">
        <v>2855</v>
      </c>
      <c r="C1823" s="2" t="s">
        <v>132</v>
      </c>
      <c r="D1823" s="2" t="s">
        <v>1464</v>
      </c>
      <c r="E1823" s="2" t="s">
        <v>2929</v>
      </c>
      <c r="F1823" s="2" t="s">
        <v>182</v>
      </c>
      <c r="G1823" s="2" t="s">
        <v>1669</v>
      </c>
      <c r="H1823" s="2" t="s">
        <v>1670</v>
      </c>
      <c r="I1823" s="2">
        <v>20874731</v>
      </c>
      <c r="J1823" s="2" t="s">
        <v>183</v>
      </c>
      <c r="K1823" s="2" t="s">
        <v>3021</v>
      </c>
      <c r="L1823" s="2">
        <v>287</v>
      </c>
      <c r="M1823" s="2">
        <v>287</v>
      </c>
      <c r="N1823" s="2" t="str">
        <f t="shared" si="28"/>
        <v>45537747 - C &amp; G D.O.O. LJUBLJANA</v>
      </c>
      <c r="O1823" s="2">
        <v>45537747</v>
      </c>
      <c r="P1823" s="2" t="s">
        <v>186</v>
      </c>
      <c r="Q1823" s="8">
        <v>114655.17</v>
      </c>
    </row>
    <row r="1824" spans="1:17" x14ac:dyDescent="0.25">
      <c r="A1824" s="2" t="s">
        <v>2854</v>
      </c>
      <c r="B1824" s="2" t="s">
        <v>2855</v>
      </c>
      <c r="C1824" s="2" t="s">
        <v>132</v>
      </c>
      <c r="D1824" s="2" t="s">
        <v>1464</v>
      </c>
      <c r="E1824" s="2" t="s">
        <v>2929</v>
      </c>
      <c r="F1824" s="2" t="s">
        <v>182</v>
      </c>
      <c r="G1824" s="2" t="s">
        <v>1669</v>
      </c>
      <c r="H1824" s="2" t="s">
        <v>1670</v>
      </c>
      <c r="I1824" s="2">
        <v>20874731</v>
      </c>
      <c r="J1824" s="2" t="s">
        <v>183</v>
      </c>
      <c r="K1824" s="2" t="s">
        <v>3021</v>
      </c>
      <c r="L1824" s="2">
        <v>110</v>
      </c>
      <c r="M1824" s="2">
        <v>110</v>
      </c>
      <c r="N1824" s="2" t="str">
        <f t="shared" si="28"/>
        <v>47263911 - ART REBEL 9 D.O.O., LJUBLJANA</v>
      </c>
      <c r="O1824" s="2">
        <v>47263911</v>
      </c>
      <c r="P1824" s="2" t="s">
        <v>187</v>
      </c>
      <c r="Q1824" s="8">
        <v>142958.44</v>
      </c>
    </row>
    <row r="1825" spans="1:17" x14ac:dyDescent="0.25">
      <c r="A1825" s="2" t="s">
        <v>2854</v>
      </c>
      <c r="B1825" s="2" t="s">
        <v>2855</v>
      </c>
      <c r="C1825" s="2" t="s">
        <v>132</v>
      </c>
      <c r="D1825" s="2" t="s">
        <v>1464</v>
      </c>
      <c r="E1825" s="2" t="s">
        <v>2929</v>
      </c>
      <c r="F1825" s="2" t="s">
        <v>182</v>
      </c>
      <c r="G1825" s="2" t="s">
        <v>1669</v>
      </c>
      <c r="H1825" s="2" t="s">
        <v>1670</v>
      </c>
      <c r="I1825" s="2">
        <v>20874731</v>
      </c>
      <c r="J1825" s="2" t="s">
        <v>183</v>
      </c>
      <c r="K1825" s="2" t="s">
        <v>3021</v>
      </c>
      <c r="L1825" s="2">
        <v>512</v>
      </c>
      <c r="M1825" s="2">
        <v>512</v>
      </c>
      <c r="N1825" s="2" t="str">
        <f t="shared" si="28"/>
        <v>53915453 - SMARTIS D.O.O.</v>
      </c>
      <c r="O1825" s="2">
        <v>53915453</v>
      </c>
      <c r="P1825" s="2" t="s">
        <v>188</v>
      </c>
      <c r="Q1825" s="8">
        <v>91513.68</v>
      </c>
    </row>
    <row r="1826" spans="1:17" x14ac:dyDescent="0.25">
      <c r="A1826" s="2" t="s">
        <v>2854</v>
      </c>
      <c r="B1826" s="2" t="s">
        <v>2855</v>
      </c>
      <c r="C1826" s="2" t="s">
        <v>132</v>
      </c>
      <c r="D1826" s="2" t="s">
        <v>1464</v>
      </c>
      <c r="E1826" s="2" t="s">
        <v>2929</v>
      </c>
      <c r="F1826" s="2" t="s">
        <v>182</v>
      </c>
      <c r="G1826" s="2" t="s">
        <v>1669</v>
      </c>
      <c r="H1826" s="2" t="s">
        <v>1670</v>
      </c>
      <c r="I1826" s="2">
        <v>20874731</v>
      </c>
      <c r="J1826" s="2" t="s">
        <v>183</v>
      </c>
      <c r="K1826" s="2" t="s">
        <v>3021</v>
      </c>
      <c r="L1826" s="2">
        <v>131</v>
      </c>
      <c r="M1826" s="2">
        <v>131</v>
      </c>
      <c r="N1826" s="2" t="str">
        <f t="shared" si="28"/>
        <v>58677950 - IGEA, D.O.O.</v>
      </c>
      <c r="O1826" s="2">
        <v>58677950</v>
      </c>
      <c r="P1826" s="2" t="s">
        <v>163</v>
      </c>
      <c r="Q1826" s="8">
        <v>83372.83</v>
      </c>
    </row>
    <row r="1827" spans="1:17" x14ac:dyDescent="0.25">
      <c r="A1827" s="2" t="s">
        <v>2854</v>
      </c>
      <c r="B1827" s="2" t="s">
        <v>2855</v>
      </c>
      <c r="C1827" s="2" t="s">
        <v>132</v>
      </c>
      <c r="D1827" s="2" t="s">
        <v>1464</v>
      </c>
      <c r="E1827" s="2" t="s">
        <v>2929</v>
      </c>
      <c r="F1827" s="2" t="s">
        <v>189</v>
      </c>
      <c r="G1827" s="2" t="s">
        <v>1671</v>
      </c>
      <c r="H1827" s="2" t="s">
        <v>1672</v>
      </c>
      <c r="I1827" s="2">
        <v>58665765</v>
      </c>
      <c r="J1827" s="2" t="s">
        <v>190</v>
      </c>
      <c r="K1827" s="2" t="s">
        <v>3022</v>
      </c>
      <c r="L1827" s="2">
        <v>161</v>
      </c>
      <c r="M1827" s="2">
        <v>161</v>
      </c>
      <c r="N1827" s="2" t="str">
        <f t="shared" si="28"/>
        <v>58665765 - HENKEL MARIBOR D.O.O.</v>
      </c>
      <c r="O1827" s="2">
        <v>58665765</v>
      </c>
      <c r="P1827" s="2" t="s">
        <v>190</v>
      </c>
      <c r="Q1827" s="8">
        <v>363163.14</v>
      </c>
    </row>
    <row r="1828" spans="1:17" x14ac:dyDescent="0.25">
      <c r="A1828" s="2" t="s">
        <v>2854</v>
      </c>
      <c r="B1828" s="2" t="s">
        <v>2855</v>
      </c>
      <c r="C1828" s="2" t="s">
        <v>132</v>
      </c>
      <c r="D1828" s="2" t="s">
        <v>1464</v>
      </c>
      <c r="E1828" s="2" t="s">
        <v>2929</v>
      </c>
      <c r="F1828" s="2" t="s">
        <v>189</v>
      </c>
      <c r="G1828" s="2" t="s">
        <v>1671</v>
      </c>
      <c r="H1828" s="2" t="s">
        <v>1672</v>
      </c>
      <c r="I1828" s="2">
        <v>58665765</v>
      </c>
      <c r="J1828" s="2" t="s">
        <v>190</v>
      </c>
      <c r="K1828" s="2" t="s">
        <v>3022</v>
      </c>
      <c r="L1828" s="2">
        <v>438</v>
      </c>
      <c r="M1828" s="2">
        <v>438</v>
      </c>
      <c r="N1828" s="2" t="str">
        <f t="shared" si="28"/>
        <v>13843770 - SPARK INOVACIJE D.O.O.</v>
      </c>
      <c r="O1828" s="2">
        <v>13843770</v>
      </c>
      <c r="P1828" s="2" t="s">
        <v>191</v>
      </c>
      <c r="Q1828" s="8">
        <v>116650.74</v>
      </c>
    </row>
    <row r="1829" spans="1:17" x14ac:dyDescent="0.25">
      <c r="A1829" s="2" t="s">
        <v>2854</v>
      </c>
      <c r="B1829" s="2" t="s">
        <v>2855</v>
      </c>
      <c r="C1829" s="2" t="s">
        <v>132</v>
      </c>
      <c r="D1829" s="2" t="s">
        <v>1464</v>
      </c>
      <c r="E1829" s="2" t="s">
        <v>2929</v>
      </c>
      <c r="F1829" s="2" t="s">
        <v>189</v>
      </c>
      <c r="G1829" s="2" t="s">
        <v>1671</v>
      </c>
      <c r="H1829" s="2" t="s">
        <v>1672</v>
      </c>
      <c r="I1829" s="2">
        <v>58665765</v>
      </c>
      <c r="J1829" s="2" t="s">
        <v>190</v>
      </c>
      <c r="K1829" s="2" t="s">
        <v>3022</v>
      </c>
      <c r="L1829" s="2">
        <v>434</v>
      </c>
      <c r="M1829" s="2">
        <v>434</v>
      </c>
      <c r="N1829" s="2" t="str">
        <f t="shared" si="28"/>
        <v>25173103 - LINEAL D.O.O.</v>
      </c>
      <c r="O1829" s="2">
        <v>25173103</v>
      </c>
      <c r="P1829" s="2" t="s">
        <v>192</v>
      </c>
      <c r="Q1829" s="8">
        <v>113633.67</v>
      </c>
    </row>
    <row r="1830" spans="1:17" x14ac:dyDescent="0.25">
      <c r="A1830" s="2" t="s">
        <v>2854</v>
      </c>
      <c r="B1830" s="2" t="s">
        <v>2855</v>
      </c>
      <c r="C1830" s="2" t="s">
        <v>132</v>
      </c>
      <c r="D1830" s="2" t="s">
        <v>1464</v>
      </c>
      <c r="E1830" s="2" t="s">
        <v>2929</v>
      </c>
      <c r="F1830" s="2" t="s">
        <v>189</v>
      </c>
      <c r="G1830" s="2" t="s">
        <v>1671</v>
      </c>
      <c r="H1830" s="2" t="s">
        <v>1672</v>
      </c>
      <c r="I1830" s="2">
        <v>58665765</v>
      </c>
      <c r="J1830" s="2" t="s">
        <v>190</v>
      </c>
      <c r="K1830" s="2" t="s">
        <v>3022</v>
      </c>
      <c r="L1830" s="2">
        <v>393</v>
      </c>
      <c r="M1830" s="2">
        <v>393</v>
      </c>
      <c r="N1830" s="2" t="str">
        <f t="shared" si="28"/>
        <v>34069372 - SFERA D.O.O.</v>
      </c>
      <c r="O1830" s="2">
        <v>34069372</v>
      </c>
      <c r="P1830" s="2" t="s">
        <v>193</v>
      </c>
      <c r="Q1830" s="8">
        <v>72296.850000000006</v>
      </c>
    </row>
    <row r="1831" spans="1:17" x14ac:dyDescent="0.25">
      <c r="A1831" s="2" t="s">
        <v>2854</v>
      </c>
      <c r="B1831" s="2" t="s">
        <v>2855</v>
      </c>
      <c r="C1831" s="2" t="s">
        <v>132</v>
      </c>
      <c r="D1831" s="2" t="s">
        <v>1464</v>
      </c>
      <c r="E1831" s="2" t="s">
        <v>2929</v>
      </c>
      <c r="F1831" s="2" t="s">
        <v>189</v>
      </c>
      <c r="G1831" s="2" t="s">
        <v>1671</v>
      </c>
      <c r="H1831" s="2" t="s">
        <v>1672</v>
      </c>
      <c r="I1831" s="2">
        <v>58665765</v>
      </c>
      <c r="J1831" s="2" t="s">
        <v>190</v>
      </c>
      <c r="K1831" s="2" t="s">
        <v>3022</v>
      </c>
      <c r="L1831" s="2">
        <v>564</v>
      </c>
      <c r="M1831" s="2">
        <v>564</v>
      </c>
      <c r="N1831" s="2" t="str">
        <f t="shared" si="28"/>
        <v>39778665 - INOVA FUSION D.O.O.</v>
      </c>
      <c r="O1831" s="2">
        <v>39778665</v>
      </c>
      <c r="P1831" s="2" t="s">
        <v>194</v>
      </c>
      <c r="Q1831" s="8">
        <v>72688.12</v>
      </c>
    </row>
    <row r="1832" spans="1:17" x14ac:dyDescent="0.25">
      <c r="A1832" s="2" t="s">
        <v>2854</v>
      </c>
      <c r="B1832" s="2" t="s">
        <v>2855</v>
      </c>
      <c r="C1832" s="2" t="s">
        <v>132</v>
      </c>
      <c r="D1832" s="2" t="s">
        <v>1464</v>
      </c>
      <c r="E1832" s="2" t="s">
        <v>2929</v>
      </c>
      <c r="F1832" s="2" t="s">
        <v>189</v>
      </c>
      <c r="G1832" s="2" t="s">
        <v>1671</v>
      </c>
      <c r="H1832" s="2" t="s">
        <v>1672</v>
      </c>
      <c r="I1832" s="2">
        <v>58665765</v>
      </c>
      <c r="J1832" s="2" t="s">
        <v>190</v>
      </c>
      <c r="K1832" s="2" t="s">
        <v>3022</v>
      </c>
      <c r="L1832" s="2">
        <v>511</v>
      </c>
      <c r="M1832" s="2">
        <v>511</v>
      </c>
      <c r="N1832" s="2" t="str">
        <f t="shared" si="28"/>
        <v>45828482 - KOMUNIKACIJE PRIHODNOSTI D.O.O</v>
      </c>
      <c r="O1832" s="2">
        <v>45828482</v>
      </c>
      <c r="P1832" s="2" t="s">
        <v>195</v>
      </c>
      <c r="Q1832" s="8">
        <v>49730.82</v>
      </c>
    </row>
    <row r="1833" spans="1:17" x14ac:dyDescent="0.25">
      <c r="A1833" s="2" t="s">
        <v>2854</v>
      </c>
      <c r="B1833" s="2" t="s">
        <v>2855</v>
      </c>
      <c r="C1833" s="2" t="s">
        <v>132</v>
      </c>
      <c r="D1833" s="2" t="s">
        <v>1464</v>
      </c>
      <c r="E1833" s="2" t="s">
        <v>2929</v>
      </c>
      <c r="F1833" s="2" t="s">
        <v>189</v>
      </c>
      <c r="G1833" s="2" t="s">
        <v>1671</v>
      </c>
      <c r="H1833" s="2" t="s">
        <v>1672</v>
      </c>
      <c r="I1833" s="2">
        <v>58665765</v>
      </c>
      <c r="J1833" s="2" t="s">
        <v>190</v>
      </c>
      <c r="K1833" s="2" t="s">
        <v>3022</v>
      </c>
      <c r="L1833" s="2">
        <v>129</v>
      </c>
      <c r="M1833" s="2">
        <v>129</v>
      </c>
      <c r="N1833" s="2" t="str">
        <f t="shared" si="28"/>
        <v>57252084 - NOMNIO D.O.O.</v>
      </c>
      <c r="O1833" s="2">
        <v>57252084</v>
      </c>
      <c r="P1833" s="2" t="s">
        <v>146</v>
      </c>
      <c r="Q1833" s="8">
        <v>157007.89000000001</v>
      </c>
    </row>
    <row r="1834" spans="1:17" x14ac:dyDescent="0.25">
      <c r="A1834" s="2" t="s">
        <v>2854</v>
      </c>
      <c r="B1834" s="2" t="s">
        <v>2855</v>
      </c>
      <c r="C1834" s="2" t="s">
        <v>132</v>
      </c>
      <c r="D1834" s="2" t="s">
        <v>1464</v>
      </c>
      <c r="E1834" s="2" t="s">
        <v>2929</v>
      </c>
      <c r="F1834" s="2" t="s">
        <v>189</v>
      </c>
      <c r="G1834" s="2" t="s">
        <v>1671</v>
      </c>
      <c r="H1834" s="2" t="s">
        <v>1672</v>
      </c>
      <c r="I1834" s="2">
        <v>58665765</v>
      </c>
      <c r="J1834" s="2" t="s">
        <v>190</v>
      </c>
      <c r="K1834" s="2" t="s">
        <v>3022</v>
      </c>
      <c r="L1834" s="2">
        <v>480</v>
      </c>
      <c r="M1834" s="2">
        <v>480</v>
      </c>
      <c r="N1834" s="2" t="str">
        <f t="shared" si="28"/>
        <v>59138645 - MESSER SLOVENIJA D.O.O.</v>
      </c>
      <c r="O1834" s="2">
        <v>59138645</v>
      </c>
      <c r="P1834" s="2" t="s">
        <v>196</v>
      </c>
      <c r="Q1834" s="8">
        <v>101938.42</v>
      </c>
    </row>
    <row r="1835" spans="1:17" x14ac:dyDescent="0.25">
      <c r="A1835" s="2" t="s">
        <v>2854</v>
      </c>
      <c r="B1835" s="2" t="s">
        <v>2855</v>
      </c>
      <c r="C1835" s="2" t="s">
        <v>132</v>
      </c>
      <c r="D1835" s="2" t="s">
        <v>1464</v>
      </c>
      <c r="E1835" s="2" t="s">
        <v>2929</v>
      </c>
      <c r="F1835" s="2" t="s">
        <v>197</v>
      </c>
      <c r="G1835" s="2" t="s">
        <v>1673</v>
      </c>
      <c r="H1835" s="2" t="s">
        <v>1674</v>
      </c>
      <c r="I1835" s="2">
        <v>30242215</v>
      </c>
      <c r="J1835" s="2" t="s">
        <v>198</v>
      </c>
      <c r="K1835" s="2" t="s">
        <v>3023</v>
      </c>
      <c r="L1835" s="2">
        <v>259</v>
      </c>
      <c r="M1835" s="2">
        <v>259</v>
      </c>
      <c r="N1835" s="2" t="str">
        <f t="shared" si="28"/>
        <v>30242215 - STEKLARNA HRASTNIK D.O.O.</v>
      </c>
      <c r="O1835" s="2">
        <v>30242215</v>
      </c>
      <c r="P1835" s="2" t="s">
        <v>198</v>
      </c>
      <c r="Q1835" s="8">
        <v>102916.92</v>
      </c>
    </row>
    <row r="1836" spans="1:17" x14ac:dyDescent="0.25">
      <c r="A1836" s="2" t="s">
        <v>2854</v>
      </c>
      <c r="B1836" s="2" t="s">
        <v>2855</v>
      </c>
      <c r="C1836" s="2" t="s">
        <v>132</v>
      </c>
      <c r="D1836" s="2" t="s">
        <v>1464</v>
      </c>
      <c r="E1836" s="2" t="s">
        <v>2929</v>
      </c>
      <c r="F1836" s="2" t="s">
        <v>197</v>
      </c>
      <c r="G1836" s="2" t="s">
        <v>1673</v>
      </c>
      <c r="H1836" s="2" t="s">
        <v>1674</v>
      </c>
      <c r="I1836" s="2">
        <v>30242215</v>
      </c>
      <c r="J1836" s="2" t="s">
        <v>198</v>
      </c>
      <c r="K1836" s="2" t="s">
        <v>3023</v>
      </c>
      <c r="L1836" s="2">
        <v>742</v>
      </c>
      <c r="M1836" s="2">
        <v>742</v>
      </c>
      <c r="N1836" s="2" t="str">
        <f t="shared" si="28"/>
        <v>13183109 - COMSENSUS D.O.O.</v>
      </c>
      <c r="O1836" s="2">
        <v>13183109</v>
      </c>
      <c r="P1836" s="2" t="s">
        <v>199</v>
      </c>
      <c r="Q1836" s="8">
        <v>13334.72</v>
      </c>
    </row>
    <row r="1837" spans="1:17" x14ac:dyDescent="0.25">
      <c r="A1837" s="2" t="s">
        <v>2854</v>
      </c>
      <c r="B1837" s="2" t="s">
        <v>2855</v>
      </c>
      <c r="C1837" s="2" t="s">
        <v>132</v>
      </c>
      <c r="D1837" s="2" t="s">
        <v>1464</v>
      </c>
      <c r="E1837" s="2" t="s">
        <v>2929</v>
      </c>
      <c r="F1837" s="2" t="s">
        <v>197</v>
      </c>
      <c r="G1837" s="2" t="s">
        <v>1673</v>
      </c>
      <c r="H1837" s="2" t="s">
        <v>1674</v>
      </c>
      <c r="I1837" s="2">
        <v>30242215</v>
      </c>
      <c r="J1837" s="2" t="s">
        <v>198</v>
      </c>
      <c r="K1837" s="2" t="s">
        <v>3023</v>
      </c>
      <c r="L1837" s="2">
        <v>138</v>
      </c>
      <c r="M1837" s="2">
        <v>138</v>
      </c>
      <c r="N1837" s="2" t="str">
        <f t="shared" si="28"/>
        <v>38300656 - ANALITICA D.O.O.</v>
      </c>
      <c r="O1837" s="2">
        <v>38300656</v>
      </c>
      <c r="P1837" s="2" t="s">
        <v>200</v>
      </c>
      <c r="Q1837" s="8">
        <v>72267.37</v>
      </c>
    </row>
    <row r="1838" spans="1:17" x14ac:dyDescent="0.25">
      <c r="A1838" s="2" t="s">
        <v>2854</v>
      </c>
      <c r="B1838" s="2" t="s">
        <v>2855</v>
      </c>
      <c r="C1838" s="2" t="s">
        <v>132</v>
      </c>
      <c r="D1838" s="2" t="s">
        <v>1464</v>
      </c>
      <c r="E1838" s="2" t="s">
        <v>2929</v>
      </c>
      <c r="F1838" s="2" t="s">
        <v>197</v>
      </c>
      <c r="G1838" s="2" t="s">
        <v>1673</v>
      </c>
      <c r="H1838" s="2" t="s">
        <v>1674</v>
      </c>
      <c r="I1838" s="2">
        <v>30242215</v>
      </c>
      <c r="J1838" s="2" t="s">
        <v>198</v>
      </c>
      <c r="K1838" s="2" t="s">
        <v>3023</v>
      </c>
      <c r="L1838" s="2">
        <v>617</v>
      </c>
      <c r="M1838" s="2">
        <v>617</v>
      </c>
      <c r="N1838" s="2" t="str">
        <f t="shared" si="28"/>
        <v>48193887 - META SMART FACTORY D.O.O.</v>
      </c>
      <c r="O1838" s="2">
        <v>48193887</v>
      </c>
      <c r="P1838" s="2" t="s">
        <v>201</v>
      </c>
      <c r="Q1838" s="8">
        <v>56570.46</v>
      </c>
    </row>
    <row r="1839" spans="1:17" x14ac:dyDescent="0.25">
      <c r="A1839" s="2" t="s">
        <v>2854</v>
      </c>
      <c r="B1839" s="2" t="s">
        <v>2855</v>
      </c>
      <c r="C1839" s="2" t="s">
        <v>132</v>
      </c>
      <c r="D1839" s="2" t="s">
        <v>1464</v>
      </c>
      <c r="E1839" s="2" t="s">
        <v>2929</v>
      </c>
      <c r="F1839" s="2" t="s">
        <v>197</v>
      </c>
      <c r="G1839" s="2" t="s">
        <v>1673</v>
      </c>
      <c r="H1839" s="2" t="s">
        <v>1674</v>
      </c>
      <c r="I1839" s="2">
        <v>30242215</v>
      </c>
      <c r="J1839" s="2" t="s">
        <v>198</v>
      </c>
      <c r="K1839" s="2" t="s">
        <v>3023</v>
      </c>
      <c r="L1839" s="2">
        <v>710</v>
      </c>
      <c r="M1839" s="2">
        <v>710</v>
      </c>
      <c r="N1839" s="2" t="str">
        <f t="shared" si="28"/>
        <v>49882937 - ITS LJUBLJANA</v>
      </c>
      <c r="O1839" s="2">
        <v>49882937</v>
      </c>
      <c r="P1839" s="2" t="s">
        <v>202</v>
      </c>
      <c r="Q1839" s="8">
        <v>25199.49</v>
      </c>
    </row>
    <row r="1840" spans="1:17" x14ac:dyDescent="0.25">
      <c r="A1840" s="2" t="s">
        <v>2854</v>
      </c>
      <c r="B1840" s="2" t="s">
        <v>2855</v>
      </c>
      <c r="C1840" s="2" t="s">
        <v>132</v>
      </c>
      <c r="D1840" s="2" t="s">
        <v>1464</v>
      </c>
      <c r="E1840" s="2" t="s">
        <v>2929</v>
      </c>
      <c r="F1840" s="2" t="s">
        <v>197</v>
      </c>
      <c r="G1840" s="2" t="s">
        <v>1673</v>
      </c>
      <c r="H1840" s="2" t="s">
        <v>1674</v>
      </c>
      <c r="I1840" s="2">
        <v>30242215</v>
      </c>
      <c r="J1840" s="2" t="s">
        <v>198</v>
      </c>
      <c r="K1840" s="2" t="s">
        <v>3023</v>
      </c>
      <c r="L1840" s="2">
        <v>133</v>
      </c>
      <c r="M1840" s="2">
        <v>133</v>
      </c>
      <c r="N1840" s="2" t="str">
        <f t="shared" si="28"/>
        <v>63884321 - LOGIX D.O.O.</v>
      </c>
      <c r="O1840" s="2">
        <v>63884321</v>
      </c>
      <c r="P1840" s="2" t="s">
        <v>147</v>
      </c>
      <c r="Q1840" s="8">
        <v>65053.55</v>
      </c>
    </row>
    <row r="1841" spans="1:17" x14ac:dyDescent="0.25">
      <c r="A1841" s="2" t="s">
        <v>2854</v>
      </c>
      <c r="B1841" s="2" t="s">
        <v>2855</v>
      </c>
      <c r="C1841" s="2" t="s">
        <v>132</v>
      </c>
      <c r="D1841" s="2" t="s">
        <v>1464</v>
      </c>
      <c r="E1841" s="2" t="s">
        <v>2929</v>
      </c>
      <c r="F1841" s="2" t="s">
        <v>197</v>
      </c>
      <c r="G1841" s="2" t="s">
        <v>1673</v>
      </c>
      <c r="H1841" s="2" t="s">
        <v>1674</v>
      </c>
      <c r="I1841" s="2">
        <v>30242215</v>
      </c>
      <c r="J1841" s="2" t="s">
        <v>198</v>
      </c>
      <c r="K1841" s="2" t="s">
        <v>3023</v>
      </c>
      <c r="L1841" s="2">
        <v>618</v>
      </c>
      <c r="M1841" s="2">
        <v>618</v>
      </c>
      <c r="N1841" s="2" t="str">
        <f t="shared" si="28"/>
        <v>88960978 - RCR D.O.O.</v>
      </c>
      <c r="O1841" s="2">
        <v>88960978</v>
      </c>
      <c r="P1841" s="2" t="s">
        <v>203</v>
      </c>
      <c r="Q1841" s="8">
        <v>56245.1</v>
      </c>
    </row>
    <row r="1842" spans="1:17" x14ac:dyDescent="0.25">
      <c r="A1842" s="2" t="s">
        <v>2854</v>
      </c>
      <c r="B1842" s="2" t="s">
        <v>2855</v>
      </c>
      <c r="C1842" s="2" t="s">
        <v>132</v>
      </c>
      <c r="D1842" s="2" t="s">
        <v>1464</v>
      </c>
      <c r="E1842" s="2" t="s">
        <v>2929</v>
      </c>
      <c r="F1842" s="2" t="s">
        <v>197</v>
      </c>
      <c r="G1842" s="2" t="s">
        <v>1673</v>
      </c>
      <c r="H1842" s="2" t="s">
        <v>1674</v>
      </c>
      <c r="I1842" s="2">
        <v>30242215</v>
      </c>
      <c r="J1842" s="2" t="s">
        <v>198</v>
      </c>
      <c r="K1842" s="2" t="s">
        <v>3023</v>
      </c>
      <c r="L1842" s="2">
        <v>490</v>
      </c>
      <c r="M1842" s="2">
        <v>490</v>
      </c>
      <c r="N1842" s="2" t="str">
        <f t="shared" si="28"/>
        <v>96627751 - MIKROCOP D.O.O.</v>
      </c>
      <c r="O1842" s="2">
        <v>96627751</v>
      </c>
      <c r="P1842" s="2" t="s">
        <v>204</v>
      </c>
      <c r="Q1842" s="8">
        <v>98378.29</v>
      </c>
    </row>
    <row r="1843" spans="1:17" x14ac:dyDescent="0.25">
      <c r="A1843" s="2" t="s">
        <v>2854</v>
      </c>
      <c r="B1843" s="2" t="s">
        <v>2855</v>
      </c>
      <c r="C1843" s="2" t="s">
        <v>132</v>
      </c>
      <c r="D1843" s="2" t="s">
        <v>1464</v>
      </c>
      <c r="E1843" s="2" t="s">
        <v>2929</v>
      </c>
      <c r="F1843" s="2" t="s">
        <v>197</v>
      </c>
      <c r="G1843" s="2" t="s">
        <v>1673</v>
      </c>
      <c r="H1843" s="2" t="s">
        <v>1674</v>
      </c>
      <c r="I1843" s="2">
        <v>30242215</v>
      </c>
      <c r="J1843" s="2" t="s">
        <v>198</v>
      </c>
      <c r="K1843" s="2" t="s">
        <v>3023</v>
      </c>
      <c r="L1843" s="2">
        <v>291</v>
      </c>
      <c r="M1843" s="2">
        <v>291</v>
      </c>
      <c r="N1843" s="2" t="str">
        <f t="shared" si="28"/>
        <v>98578537 - SOLVERA LYNX D.O.O.</v>
      </c>
      <c r="O1843" s="2">
        <v>98578537</v>
      </c>
      <c r="P1843" s="2" t="s">
        <v>205</v>
      </c>
      <c r="Q1843" s="8">
        <v>64669.99</v>
      </c>
    </row>
    <row r="1844" spans="1:17" x14ac:dyDescent="0.25">
      <c r="A1844" s="2" t="s">
        <v>2854</v>
      </c>
      <c r="B1844" s="2" t="s">
        <v>2855</v>
      </c>
      <c r="C1844" s="2" t="s">
        <v>132</v>
      </c>
      <c r="D1844" s="2" t="s">
        <v>1464</v>
      </c>
      <c r="E1844" s="2" t="s">
        <v>2929</v>
      </c>
      <c r="F1844" s="2" t="s">
        <v>197</v>
      </c>
      <c r="G1844" s="2" t="s">
        <v>1673</v>
      </c>
      <c r="H1844" s="2" t="s">
        <v>1674</v>
      </c>
      <c r="I1844" s="2">
        <v>30242215</v>
      </c>
      <c r="J1844" s="2" t="s">
        <v>198</v>
      </c>
      <c r="K1844" s="2" t="s">
        <v>3023</v>
      </c>
      <c r="L1844" s="2">
        <v>344</v>
      </c>
      <c r="M1844" s="2">
        <v>344</v>
      </c>
      <c r="N1844" s="2" t="str">
        <f t="shared" si="28"/>
        <v>99866021 - FRANC DOLENC S.P.</v>
      </c>
      <c r="O1844" s="2">
        <v>99866021</v>
      </c>
      <c r="P1844" s="2" t="s">
        <v>150</v>
      </c>
      <c r="Q1844" s="8">
        <v>67693.710000000006</v>
      </c>
    </row>
    <row r="1845" spans="1:17" x14ac:dyDescent="0.25">
      <c r="A1845" s="2" t="s">
        <v>2854</v>
      </c>
      <c r="B1845" s="2" t="s">
        <v>2855</v>
      </c>
      <c r="C1845" s="2" t="s">
        <v>132</v>
      </c>
      <c r="D1845" s="2" t="s">
        <v>1464</v>
      </c>
      <c r="E1845" s="2" t="s">
        <v>2929</v>
      </c>
      <c r="F1845" s="2" t="s">
        <v>206</v>
      </c>
      <c r="G1845" s="2" t="s">
        <v>1675</v>
      </c>
      <c r="H1845" s="2" t="s">
        <v>1676</v>
      </c>
      <c r="I1845" s="2">
        <v>25256394</v>
      </c>
      <c r="J1845" s="2" t="s">
        <v>207</v>
      </c>
      <c r="K1845" s="2" t="s">
        <v>2971</v>
      </c>
      <c r="L1845" s="2">
        <v>150</v>
      </c>
      <c r="M1845" s="2">
        <v>150</v>
      </c>
      <c r="N1845" s="2" t="str">
        <f t="shared" si="28"/>
        <v>25256394 - DELO, D.O.O.</v>
      </c>
      <c r="O1845" s="2">
        <v>25256394</v>
      </c>
      <c r="P1845" s="2" t="s">
        <v>207</v>
      </c>
      <c r="Q1845" s="8">
        <v>396049.97</v>
      </c>
    </row>
    <row r="1846" spans="1:17" x14ac:dyDescent="0.25">
      <c r="A1846" s="2" t="s">
        <v>2854</v>
      </c>
      <c r="B1846" s="2" t="s">
        <v>2855</v>
      </c>
      <c r="C1846" s="2" t="s">
        <v>132</v>
      </c>
      <c r="D1846" s="2" t="s">
        <v>1464</v>
      </c>
      <c r="E1846" s="2" t="s">
        <v>2929</v>
      </c>
      <c r="F1846" s="2" t="s">
        <v>206</v>
      </c>
      <c r="G1846" s="2" t="s">
        <v>1675</v>
      </c>
      <c r="H1846" s="2" t="s">
        <v>1676</v>
      </c>
      <c r="I1846" s="2">
        <v>25256394</v>
      </c>
      <c r="J1846" s="2" t="s">
        <v>207</v>
      </c>
      <c r="K1846" s="2" t="s">
        <v>2971</v>
      </c>
      <c r="L1846" s="2">
        <v>173</v>
      </c>
      <c r="M1846" s="2">
        <v>173</v>
      </c>
      <c r="N1846" s="2" t="str">
        <f t="shared" si="28"/>
        <v>43437621 - PARETO D.O.O.</v>
      </c>
      <c r="O1846" s="2">
        <v>43437621</v>
      </c>
      <c r="P1846" s="2" t="s">
        <v>168</v>
      </c>
      <c r="Q1846" s="8">
        <v>272946.25</v>
      </c>
    </row>
    <row r="1847" spans="1:17" x14ac:dyDescent="0.25">
      <c r="A1847" s="2" t="s">
        <v>2854</v>
      </c>
      <c r="B1847" s="2" t="s">
        <v>2855</v>
      </c>
      <c r="C1847" s="2" t="s">
        <v>132</v>
      </c>
      <c r="D1847" s="2" t="s">
        <v>1464</v>
      </c>
      <c r="E1847" s="2" t="s">
        <v>2929</v>
      </c>
      <c r="F1847" s="2" t="s">
        <v>206</v>
      </c>
      <c r="G1847" s="2" t="s">
        <v>1675</v>
      </c>
      <c r="H1847" s="2" t="s">
        <v>1676</v>
      </c>
      <c r="I1847" s="2">
        <v>25256394</v>
      </c>
      <c r="J1847" s="2" t="s">
        <v>207</v>
      </c>
      <c r="K1847" s="2" t="s">
        <v>2971</v>
      </c>
      <c r="L1847" s="2">
        <v>174</v>
      </c>
      <c r="M1847" s="2">
        <v>174</v>
      </c>
      <c r="N1847" s="2" t="str">
        <f t="shared" si="28"/>
        <v>56245971 - BI-CALCULUS D.O.O.</v>
      </c>
      <c r="O1847" s="2">
        <v>56245971</v>
      </c>
      <c r="P1847" s="2" t="s">
        <v>208</v>
      </c>
      <c r="Q1847" s="8">
        <v>339200.17</v>
      </c>
    </row>
    <row r="1848" spans="1:17" x14ac:dyDescent="0.25">
      <c r="A1848" s="2" t="s">
        <v>2854</v>
      </c>
      <c r="B1848" s="2" t="s">
        <v>2855</v>
      </c>
      <c r="C1848" s="2" t="s">
        <v>132</v>
      </c>
      <c r="D1848" s="2" t="s">
        <v>1464</v>
      </c>
      <c r="E1848" s="2" t="s">
        <v>2929</v>
      </c>
      <c r="F1848" s="2" t="s">
        <v>209</v>
      </c>
      <c r="G1848" s="2" t="s">
        <v>1677</v>
      </c>
      <c r="H1848" s="2" t="s">
        <v>1678</v>
      </c>
      <c r="I1848" s="2">
        <v>54129133</v>
      </c>
      <c r="J1848" s="2" t="s">
        <v>210</v>
      </c>
      <c r="K1848" s="2" t="s">
        <v>3024</v>
      </c>
      <c r="L1848" s="2">
        <v>212</v>
      </c>
      <c r="M1848" s="2">
        <v>212</v>
      </c>
      <c r="N1848" s="2" t="str">
        <f t="shared" si="28"/>
        <v>54129133 - KOLEKTOR HOLDING D.D.</v>
      </c>
      <c r="O1848" s="2">
        <v>54129133</v>
      </c>
      <c r="P1848" s="2" t="s">
        <v>210</v>
      </c>
      <c r="Q1848" s="8">
        <v>248072.27</v>
      </c>
    </row>
    <row r="1849" spans="1:17" x14ac:dyDescent="0.25">
      <c r="A1849" s="2" t="s">
        <v>2854</v>
      </c>
      <c r="B1849" s="2" t="s">
        <v>2855</v>
      </c>
      <c r="C1849" s="2" t="s">
        <v>132</v>
      </c>
      <c r="D1849" s="2" t="s">
        <v>1464</v>
      </c>
      <c r="E1849" s="2" t="s">
        <v>2929</v>
      </c>
      <c r="F1849" s="2" t="s">
        <v>209</v>
      </c>
      <c r="G1849" s="2" t="s">
        <v>1677</v>
      </c>
      <c r="H1849" s="2" t="s">
        <v>1678</v>
      </c>
      <c r="I1849" s="2">
        <v>54129133</v>
      </c>
      <c r="J1849" s="2" t="s">
        <v>210</v>
      </c>
      <c r="K1849" s="2" t="s">
        <v>3024</v>
      </c>
      <c r="L1849" s="2">
        <v>121</v>
      </c>
      <c r="M1849" s="2">
        <v>121</v>
      </c>
      <c r="N1849" s="2" t="str">
        <f t="shared" si="28"/>
        <v>13227955 - ŠPICA INTERNATIONAL D.O.O. LJUBLJANA</v>
      </c>
      <c r="O1849" s="2">
        <v>13227955</v>
      </c>
      <c r="P1849" s="2" t="s">
        <v>5008</v>
      </c>
      <c r="Q1849" s="8">
        <v>173069.23</v>
      </c>
    </row>
    <row r="1850" spans="1:17" x14ac:dyDescent="0.25">
      <c r="A1850" s="2" t="s">
        <v>2854</v>
      </c>
      <c r="B1850" s="2" t="s">
        <v>2855</v>
      </c>
      <c r="C1850" s="2" t="s">
        <v>132</v>
      </c>
      <c r="D1850" s="2" t="s">
        <v>1464</v>
      </c>
      <c r="E1850" s="2" t="s">
        <v>2929</v>
      </c>
      <c r="F1850" s="2" t="s">
        <v>209</v>
      </c>
      <c r="G1850" s="2" t="s">
        <v>1677</v>
      </c>
      <c r="H1850" s="2" t="s">
        <v>1678</v>
      </c>
      <c r="I1850" s="2">
        <v>54129133</v>
      </c>
      <c r="J1850" s="2" t="s">
        <v>210</v>
      </c>
      <c r="K1850" s="2" t="s">
        <v>3024</v>
      </c>
      <c r="L1850" s="2">
        <v>675</v>
      </c>
      <c r="M1850" s="2">
        <v>675</v>
      </c>
      <c r="N1850" s="2" t="str">
        <f t="shared" si="28"/>
        <v>16460600 - KOLEKTOR SIKOM D.O.O.</v>
      </c>
      <c r="O1850" s="2">
        <v>16460600</v>
      </c>
      <c r="P1850" s="2" t="s">
        <v>211</v>
      </c>
      <c r="Q1850" s="8">
        <v>34754.65</v>
      </c>
    </row>
    <row r="1851" spans="1:17" x14ac:dyDescent="0.25">
      <c r="A1851" s="2" t="s">
        <v>2854</v>
      </c>
      <c r="B1851" s="2" t="s">
        <v>2855</v>
      </c>
      <c r="C1851" s="2" t="s">
        <v>132</v>
      </c>
      <c r="D1851" s="2" t="s">
        <v>1464</v>
      </c>
      <c r="E1851" s="2" t="s">
        <v>2929</v>
      </c>
      <c r="F1851" s="2" t="s">
        <v>209</v>
      </c>
      <c r="G1851" s="2" t="s">
        <v>1677</v>
      </c>
      <c r="H1851" s="2" t="s">
        <v>1678</v>
      </c>
      <c r="I1851" s="2">
        <v>54129133</v>
      </c>
      <c r="J1851" s="2" t="s">
        <v>210</v>
      </c>
      <c r="K1851" s="2" t="s">
        <v>3024</v>
      </c>
      <c r="L1851" s="2">
        <v>592</v>
      </c>
      <c r="M1851" s="2">
        <v>592</v>
      </c>
      <c r="N1851" s="2" t="str">
        <f t="shared" si="28"/>
        <v>23559772 - KOLEKTOR ORODJARNA D.O.O.</v>
      </c>
      <c r="O1851" s="2">
        <v>23559772</v>
      </c>
      <c r="P1851" s="2" t="s">
        <v>212</v>
      </c>
      <c r="Q1851" s="8">
        <v>63857.06</v>
      </c>
    </row>
    <row r="1852" spans="1:17" x14ac:dyDescent="0.25">
      <c r="A1852" s="2" t="s">
        <v>2854</v>
      </c>
      <c r="B1852" s="2" t="s">
        <v>2855</v>
      </c>
      <c r="C1852" s="2" t="s">
        <v>132</v>
      </c>
      <c r="D1852" s="2" t="s">
        <v>1464</v>
      </c>
      <c r="E1852" s="2" t="s">
        <v>2929</v>
      </c>
      <c r="F1852" s="2" t="s">
        <v>209</v>
      </c>
      <c r="G1852" s="2" t="s">
        <v>1677</v>
      </c>
      <c r="H1852" s="2" t="s">
        <v>1678</v>
      </c>
      <c r="I1852" s="2">
        <v>54129133</v>
      </c>
      <c r="J1852" s="2" t="s">
        <v>210</v>
      </c>
      <c r="K1852" s="2" t="s">
        <v>3024</v>
      </c>
      <c r="L1852" s="2">
        <v>401</v>
      </c>
      <c r="M1852" s="2">
        <v>401</v>
      </c>
      <c r="N1852" s="2" t="str">
        <f t="shared" si="28"/>
        <v>42741491 - AUDAX D.O.O.</v>
      </c>
      <c r="O1852" s="2">
        <v>42741491</v>
      </c>
      <c r="P1852" s="2" t="s">
        <v>213</v>
      </c>
      <c r="Q1852" s="8">
        <v>129541.25</v>
      </c>
    </row>
    <row r="1853" spans="1:17" x14ac:dyDescent="0.25">
      <c r="A1853" s="2" t="s">
        <v>2854</v>
      </c>
      <c r="B1853" s="2" t="s">
        <v>2855</v>
      </c>
      <c r="C1853" s="2" t="s">
        <v>132</v>
      </c>
      <c r="D1853" s="2" t="s">
        <v>1464</v>
      </c>
      <c r="E1853" s="2" t="s">
        <v>2929</v>
      </c>
      <c r="F1853" s="2" t="s">
        <v>209</v>
      </c>
      <c r="G1853" s="2" t="s">
        <v>1677</v>
      </c>
      <c r="H1853" s="2" t="s">
        <v>1678</v>
      </c>
      <c r="I1853" s="2">
        <v>54129133</v>
      </c>
      <c r="J1853" s="2" t="s">
        <v>210</v>
      </c>
      <c r="K1853" s="2" t="s">
        <v>3024</v>
      </c>
      <c r="L1853" s="2">
        <v>157</v>
      </c>
      <c r="M1853" s="2">
        <v>157</v>
      </c>
      <c r="N1853" s="2" t="str">
        <f t="shared" si="28"/>
        <v>47263512 - DOMEL, D.O.O.</v>
      </c>
      <c r="O1853" s="2">
        <v>47263512</v>
      </c>
      <c r="P1853" s="2" t="s">
        <v>214</v>
      </c>
      <c r="Q1853" s="8">
        <v>251149.21</v>
      </c>
    </row>
    <row r="1854" spans="1:17" x14ac:dyDescent="0.25">
      <c r="A1854" s="2" t="s">
        <v>2854</v>
      </c>
      <c r="B1854" s="2" t="s">
        <v>2855</v>
      </c>
      <c r="C1854" s="2" t="s">
        <v>132</v>
      </c>
      <c r="D1854" s="2" t="s">
        <v>1464</v>
      </c>
      <c r="E1854" s="2" t="s">
        <v>2929</v>
      </c>
      <c r="F1854" s="2" t="s">
        <v>209</v>
      </c>
      <c r="G1854" s="2" t="s">
        <v>1677</v>
      </c>
      <c r="H1854" s="2" t="s">
        <v>1678</v>
      </c>
      <c r="I1854" s="2">
        <v>54129133</v>
      </c>
      <c r="J1854" s="2" t="s">
        <v>210</v>
      </c>
      <c r="K1854" s="2" t="s">
        <v>3024</v>
      </c>
      <c r="L1854" s="2">
        <v>565</v>
      </c>
      <c r="M1854" s="2">
        <v>565</v>
      </c>
      <c r="N1854" s="2" t="str">
        <f t="shared" si="28"/>
        <v>84042273 - KOLEKTOR KFH D.O.O.</v>
      </c>
      <c r="O1854" s="2">
        <v>84042273</v>
      </c>
      <c r="P1854" s="2" t="s">
        <v>5000</v>
      </c>
      <c r="Q1854" s="8">
        <v>72266.89</v>
      </c>
    </row>
    <row r="1855" spans="1:17" x14ac:dyDescent="0.25">
      <c r="A1855" s="2" t="s">
        <v>2854</v>
      </c>
      <c r="B1855" s="2" t="s">
        <v>2855</v>
      </c>
      <c r="C1855" s="2" t="s">
        <v>132</v>
      </c>
      <c r="D1855" s="2" t="s">
        <v>1464</v>
      </c>
      <c r="E1855" s="2" t="s">
        <v>2929</v>
      </c>
      <c r="F1855" s="2" t="s">
        <v>209</v>
      </c>
      <c r="G1855" s="2" t="s">
        <v>1677</v>
      </c>
      <c r="H1855" s="2" t="s">
        <v>1678</v>
      </c>
      <c r="I1855" s="2">
        <v>54129133</v>
      </c>
      <c r="J1855" s="2" t="s">
        <v>210</v>
      </c>
      <c r="K1855" s="2" t="s">
        <v>3024</v>
      </c>
      <c r="L1855" s="2">
        <v>501</v>
      </c>
      <c r="M1855" s="2">
        <v>501</v>
      </c>
      <c r="N1855" s="2" t="str">
        <f t="shared" si="28"/>
        <v>72933682 - QLECTOR D.O.O.</v>
      </c>
      <c r="O1855" s="2">
        <v>72933682</v>
      </c>
      <c r="P1855" s="2" t="s">
        <v>215</v>
      </c>
      <c r="Q1855" s="8">
        <v>95478.1</v>
      </c>
    </row>
    <row r="1856" spans="1:17" x14ac:dyDescent="0.25">
      <c r="A1856" s="2" t="s">
        <v>2854</v>
      </c>
      <c r="B1856" s="2" t="s">
        <v>2855</v>
      </c>
      <c r="C1856" s="2" t="s">
        <v>132</v>
      </c>
      <c r="D1856" s="2" t="s">
        <v>1464</v>
      </c>
      <c r="E1856" s="2" t="s">
        <v>2929</v>
      </c>
      <c r="F1856" s="2" t="s">
        <v>209</v>
      </c>
      <c r="G1856" s="2" t="s">
        <v>1677</v>
      </c>
      <c r="H1856" s="2" t="s">
        <v>1678</v>
      </c>
      <c r="I1856" s="2">
        <v>54129133</v>
      </c>
      <c r="J1856" s="2" t="s">
        <v>210</v>
      </c>
      <c r="K1856" s="2" t="s">
        <v>3024</v>
      </c>
      <c r="L1856" s="2">
        <v>691</v>
      </c>
      <c r="M1856" s="2">
        <v>691</v>
      </c>
      <c r="N1856" s="2" t="str">
        <f t="shared" si="28"/>
        <v>75860309 - KOLEKTOR MOBILITY D.O.O.</v>
      </c>
      <c r="O1856" s="2">
        <v>75860309</v>
      </c>
      <c r="P1856" s="2" t="s">
        <v>216</v>
      </c>
      <c r="Q1856" s="8">
        <v>30673.74</v>
      </c>
    </row>
    <row r="1857" spans="1:17" x14ac:dyDescent="0.25">
      <c r="A1857" s="2" t="s">
        <v>2854</v>
      </c>
      <c r="B1857" s="2" t="s">
        <v>2855</v>
      </c>
      <c r="C1857" s="2" t="s">
        <v>132</v>
      </c>
      <c r="D1857" s="2" t="s">
        <v>1464</v>
      </c>
      <c r="E1857" s="2" t="s">
        <v>2929</v>
      </c>
      <c r="F1857" s="2" t="s">
        <v>209</v>
      </c>
      <c r="G1857" s="2" t="s">
        <v>1677</v>
      </c>
      <c r="H1857" s="2" t="s">
        <v>1678</v>
      </c>
      <c r="I1857" s="2">
        <v>54129133</v>
      </c>
      <c r="J1857" s="2" t="s">
        <v>210</v>
      </c>
      <c r="K1857" s="2" t="s">
        <v>3024</v>
      </c>
      <c r="L1857" s="2">
        <v>225</v>
      </c>
      <c r="M1857" s="2">
        <v>225</v>
      </c>
      <c r="N1857" s="2" t="str">
        <f t="shared" si="28"/>
        <v>85471291 - DOMEL HOLDING, D.D.</v>
      </c>
      <c r="O1857" s="2">
        <v>85471291</v>
      </c>
      <c r="P1857" s="2" t="s">
        <v>217</v>
      </c>
      <c r="Q1857" s="8">
        <v>226248.47</v>
      </c>
    </row>
    <row r="1858" spans="1:17" x14ac:dyDescent="0.25">
      <c r="A1858" s="2" t="s">
        <v>2854</v>
      </c>
      <c r="B1858" s="2" t="s">
        <v>2855</v>
      </c>
      <c r="C1858" s="2" t="s">
        <v>132</v>
      </c>
      <c r="D1858" s="2" t="s">
        <v>1464</v>
      </c>
      <c r="E1858" s="2" t="s">
        <v>2929</v>
      </c>
      <c r="F1858" s="2" t="s">
        <v>218</v>
      </c>
      <c r="G1858" s="2" t="s">
        <v>1679</v>
      </c>
      <c r="H1858" s="2" t="s">
        <v>1680</v>
      </c>
      <c r="I1858" s="2">
        <v>70764492</v>
      </c>
      <c r="J1858" s="2" t="s">
        <v>219</v>
      </c>
      <c r="K1858" s="2" t="s">
        <v>3025</v>
      </c>
      <c r="L1858" s="2">
        <v>58</v>
      </c>
      <c r="M1858" s="2">
        <v>58</v>
      </c>
      <c r="N1858" s="2" t="str">
        <f t="shared" si="28"/>
        <v>70764492 - T - 2 D.O.O.</v>
      </c>
      <c r="O1858" s="2">
        <v>70764492</v>
      </c>
      <c r="P1858" s="2" t="s">
        <v>219</v>
      </c>
      <c r="Q1858" s="8">
        <v>1008442.23</v>
      </c>
    </row>
    <row r="1859" spans="1:17" x14ac:dyDescent="0.25">
      <c r="A1859" s="2" t="s">
        <v>2854</v>
      </c>
      <c r="B1859" s="2" t="s">
        <v>2855</v>
      </c>
      <c r="C1859" s="2" t="s">
        <v>132</v>
      </c>
      <c r="D1859" s="2" t="s">
        <v>1464</v>
      </c>
      <c r="E1859" s="2" t="s">
        <v>2929</v>
      </c>
      <c r="F1859" s="2" t="s">
        <v>218</v>
      </c>
      <c r="G1859" s="2" t="s">
        <v>1679</v>
      </c>
      <c r="H1859" s="2" t="s">
        <v>1680</v>
      </c>
      <c r="I1859" s="2">
        <v>70764492</v>
      </c>
      <c r="J1859" s="2" t="s">
        <v>219</v>
      </c>
      <c r="K1859" s="2" t="s">
        <v>3025</v>
      </c>
      <c r="L1859" s="2">
        <v>70</v>
      </c>
      <c r="M1859" s="2">
        <v>70</v>
      </c>
      <c r="N1859" s="2" t="str">
        <f t="shared" ref="N1859:N1922" si="29">+CONCATENATE(O1859," - ",P1859)</f>
        <v>19787677 - SOLVIKS, D.O.O.</v>
      </c>
      <c r="O1859" s="2">
        <v>19787677</v>
      </c>
      <c r="P1859" s="2" t="s">
        <v>220</v>
      </c>
      <c r="Q1859" s="8">
        <v>310842.5</v>
      </c>
    </row>
    <row r="1860" spans="1:17" x14ac:dyDescent="0.25">
      <c r="A1860" s="2" t="s">
        <v>2854</v>
      </c>
      <c r="B1860" s="2" t="s">
        <v>2855</v>
      </c>
      <c r="C1860" s="2" t="s">
        <v>132</v>
      </c>
      <c r="D1860" s="2" t="s">
        <v>1464</v>
      </c>
      <c r="E1860" s="2" t="s">
        <v>2929</v>
      </c>
      <c r="F1860" s="2" t="s">
        <v>218</v>
      </c>
      <c r="G1860" s="2" t="s">
        <v>1679</v>
      </c>
      <c r="H1860" s="2" t="s">
        <v>1680</v>
      </c>
      <c r="I1860" s="2">
        <v>70764492</v>
      </c>
      <c r="J1860" s="2" t="s">
        <v>219</v>
      </c>
      <c r="K1860" s="2" t="s">
        <v>3025</v>
      </c>
      <c r="L1860" s="2">
        <v>97</v>
      </c>
      <c r="M1860" s="2">
        <v>97</v>
      </c>
      <c r="N1860" s="2" t="str">
        <f t="shared" si="29"/>
        <v>21951527 - FLYCOM TECHNOLOGIES D.O.O.</v>
      </c>
      <c r="O1860" s="2">
        <v>21951527</v>
      </c>
      <c r="P1860" s="2" t="s">
        <v>221</v>
      </c>
      <c r="Q1860" s="8">
        <v>315369.38</v>
      </c>
    </row>
    <row r="1861" spans="1:17" x14ac:dyDescent="0.25">
      <c r="A1861" s="2" t="s">
        <v>2854</v>
      </c>
      <c r="B1861" s="2" t="s">
        <v>2855</v>
      </c>
      <c r="C1861" s="2" t="s">
        <v>132</v>
      </c>
      <c r="D1861" s="2" t="s">
        <v>1464</v>
      </c>
      <c r="E1861" s="2" t="s">
        <v>2929</v>
      </c>
      <c r="F1861" s="2" t="s">
        <v>222</v>
      </c>
      <c r="G1861" s="2" t="s">
        <v>1681</v>
      </c>
      <c r="H1861" s="2" t="s">
        <v>1682</v>
      </c>
      <c r="I1861" s="2">
        <v>37102656</v>
      </c>
      <c r="J1861" s="2" t="s">
        <v>223</v>
      </c>
      <c r="K1861" s="2" t="s">
        <v>3026</v>
      </c>
      <c r="L1861" s="2">
        <v>48</v>
      </c>
      <c r="M1861" s="2">
        <v>48</v>
      </c>
      <c r="N1861" s="2" t="str">
        <f t="shared" si="29"/>
        <v>37102656 - ELEKTRO PRIMORSKA D.D.</v>
      </c>
      <c r="O1861" s="2">
        <v>37102656</v>
      </c>
      <c r="P1861" s="2" t="s">
        <v>223</v>
      </c>
      <c r="Q1861" s="8">
        <v>199306.23</v>
      </c>
    </row>
    <row r="1862" spans="1:17" x14ac:dyDescent="0.25">
      <c r="A1862" s="2" t="s">
        <v>2854</v>
      </c>
      <c r="B1862" s="2" t="s">
        <v>2855</v>
      </c>
      <c r="C1862" s="2" t="s">
        <v>132</v>
      </c>
      <c r="D1862" s="2" t="s">
        <v>1464</v>
      </c>
      <c r="E1862" s="2" t="s">
        <v>2929</v>
      </c>
      <c r="F1862" s="2" t="s">
        <v>222</v>
      </c>
      <c r="G1862" s="2" t="s">
        <v>1681</v>
      </c>
      <c r="H1862" s="2" t="s">
        <v>1682</v>
      </c>
      <c r="I1862" s="2">
        <v>37102656</v>
      </c>
      <c r="J1862" s="2" t="s">
        <v>223</v>
      </c>
      <c r="K1862" s="2" t="s">
        <v>3026</v>
      </c>
      <c r="L1862" s="2">
        <v>523</v>
      </c>
      <c r="M1862" s="2">
        <v>523</v>
      </c>
      <c r="N1862" s="2" t="str">
        <f t="shared" si="29"/>
        <v>32156944 - GRID INSTRUMENTS D.O.O.</v>
      </c>
      <c r="O1862" s="2">
        <v>32156944</v>
      </c>
      <c r="P1862" s="2" t="s">
        <v>224</v>
      </c>
      <c r="Q1862" s="8">
        <v>86943.81</v>
      </c>
    </row>
    <row r="1863" spans="1:17" x14ac:dyDescent="0.25">
      <c r="A1863" s="2" t="s">
        <v>2854</v>
      </c>
      <c r="B1863" s="2" t="s">
        <v>2855</v>
      </c>
      <c r="C1863" s="2" t="s">
        <v>132</v>
      </c>
      <c r="D1863" s="2" t="s">
        <v>1464</v>
      </c>
      <c r="E1863" s="2" t="s">
        <v>2929</v>
      </c>
      <c r="F1863" s="2" t="s">
        <v>222</v>
      </c>
      <c r="G1863" s="2" t="s">
        <v>1681</v>
      </c>
      <c r="H1863" s="2" t="s">
        <v>1682</v>
      </c>
      <c r="I1863" s="2">
        <v>37102656</v>
      </c>
      <c r="J1863" s="2" t="s">
        <v>223</v>
      </c>
      <c r="K1863" s="2" t="s">
        <v>3026</v>
      </c>
      <c r="L1863" s="2">
        <v>138</v>
      </c>
      <c r="M1863" s="2">
        <v>138</v>
      </c>
      <c r="N1863" s="2" t="str">
        <f t="shared" si="29"/>
        <v>38300656 - ANALITICA D.O.O.</v>
      </c>
      <c r="O1863" s="2">
        <v>38300656</v>
      </c>
      <c r="P1863" s="2" t="s">
        <v>200</v>
      </c>
      <c r="Q1863" s="8">
        <v>354080.68</v>
      </c>
    </row>
    <row r="1864" spans="1:17" x14ac:dyDescent="0.25">
      <c r="A1864" s="2" t="s">
        <v>2854</v>
      </c>
      <c r="B1864" s="2" t="s">
        <v>2855</v>
      </c>
      <c r="C1864" s="2" t="s">
        <v>132</v>
      </c>
      <c r="D1864" s="2" t="s">
        <v>1464</v>
      </c>
      <c r="E1864" s="2" t="s">
        <v>2929</v>
      </c>
      <c r="F1864" s="2" t="s">
        <v>222</v>
      </c>
      <c r="G1864" s="2" t="s">
        <v>1681</v>
      </c>
      <c r="H1864" s="2" t="s">
        <v>1682</v>
      </c>
      <c r="I1864" s="2">
        <v>37102656</v>
      </c>
      <c r="J1864" s="2" t="s">
        <v>223</v>
      </c>
      <c r="K1864" s="2" t="s">
        <v>3026</v>
      </c>
      <c r="L1864" s="2">
        <v>133</v>
      </c>
      <c r="M1864" s="2">
        <v>133</v>
      </c>
      <c r="N1864" s="2" t="str">
        <f t="shared" si="29"/>
        <v>63884321 - LOGIX D.O.O.</v>
      </c>
      <c r="O1864" s="2">
        <v>63884321</v>
      </c>
      <c r="P1864" s="2" t="s">
        <v>147</v>
      </c>
      <c r="Q1864" s="8">
        <v>190176.53</v>
      </c>
    </row>
    <row r="1865" spans="1:17" x14ac:dyDescent="0.25">
      <c r="A1865" s="2" t="s">
        <v>2854</v>
      </c>
      <c r="B1865" s="2" t="s">
        <v>2855</v>
      </c>
      <c r="C1865" s="2" t="s">
        <v>132</v>
      </c>
      <c r="D1865" s="2" t="s">
        <v>1464</v>
      </c>
      <c r="E1865" s="2" t="s">
        <v>2929</v>
      </c>
      <c r="F1865" s="2" t="s">
        <v>225</v>
      </c>
      <c r="G1865" s="2" t="s">
        <v>1683</v>
      </c>
      <c r="H1865" s="2" t="s">
        <v>1684</v>
      </c>
      <c r="I1865" s="2">
        <v>90076362</v>
      </c>
      <c r="J1865" s="2" t="s">
        <v>226</v>
      </c>
      <c r="K1865" s="2" t="s">
        <v>3027</v>
      </c>
      <c r="L1865" s="2">
        <v>94</v>
      </c>
      <c r="M1865" s="2">
        <v>94</v>
      </c>
      <c r="N1865" s="2" t="str">
        <f t="shared" si="29"/>
        <v>90076362 - POLYCOM ŠKOFJA LOKA D.O.O.</v>
      </c>
      <c r="O1865" s="2">
        <v>90076362</v>
      </c>
      <c r="P1865" s="2" t="s">
        <v>226</v>
      </c>
      <c r="Q1865" s="8">
        <v>441126.96</v>
      </c>
    </row>
    <row r="1866" spans="1:17" x14ac:dyDescent="0.25">
      <c r="A1866" s="2" t="s">
        <v>2854</v>
      </c>
      <c r="B1866" s="2" t="s">
        <v>2855</v>
      </c>
      <c r="C1866" s="2" t="s">
        <v>132</v>
      </c>
      <c r="D1866" s="2" t="s">
        <v>1464</v>
      </c>
      <c r="E1866" s="2" t="s">
        <v>2929</v>
      </c>
      <c r="F1866" s="2" t="s">
        <v>225</v>
      </c>
      <c r="G1866" s="2" t="s">
        <v>1683</v>
      </c>
      <c r="H1866" s="2" t="s">
        <v>1684</v>
      </c>
      <c r="I1866" s="2">
        <v>90076362</v>
      </c>
      <c r="J1866" s="2" t="s">
        <v>226</v>
      </c>
      <c r="K1866" s="2" t="s">
        <v>3027</v>
      </c>
      <c r="L1866" s="2">
        <v>168</v>
      </c>
      <c r="M1866" s="2">
        <v>168</v>
      </c>
      <c r="N1866" s="2" t="str">
        <f t="shared" si="29"/>
        <v>14379465 - LOTRIČ MEROSLOVJE D.O.O.</v>
      </c>
      <c r="O1866" s="2">
        <v>14379465</v>
      </c>
      <c r="P1866" s="2" t="s">
        <v>227</v>
      </c>
      <c r="Q1866" s="8">
        <v>242333.83</v>
      </c>
    </row>
    <row r="1867" spans="1:17" x14ac:dyDescent="0.25">
      <c r="A1867" s="2" t="s">
        <v>2854</v>
      </c>
      <c r="B1867" s="2" t="s">
        <v>2855</v>
      </c>
      <c r="C1867" s="2" t="s">
        <v>132</v>
      </c>
      <c r="D1867" s="2" t="s">
        <v>1464</v>
      </c>
      <c r="E1867" s="2" t="s">
        <v>2929</v>
      </c>
      <c r="F1867" s="2" t="s">
        <v>225</v>
      </c>
      <c r="G1867" s="2" t="s">
        <v>1683</v>
      </c>
      <c r="H1867" s="2" t="s">
        <v>1684</v>
      </c>
      <c r="I1867" s="2">
        <v>90076362</v>
      </c>
      <c r="J1867" s="2" t="s">
        <v>226</v>
      </c>
      <c r="K1867" s="2" t="s">
        <v>3027</v>
      </c>
      <c r="L1867" s="2">
        <v>308</v>
      </c>
      <c r="M1867" s="2">
        <v>308</v>
      </c>
      <c r="N1867" s="2" t="str">
        <f t="shared" si="29"/>
        <v>75415747 - FLEXIDO D.O.O.</v>
      </c>
      <c r="O1867" s="2">
        <v>75415747</v>
      </c>
      <c r="P1867" s="2" t="s">
        <v>169</v>
      </c>
      <c r="Q1867" s="8">
        <v>104507.13</v>
      </c>
    </row>
    <row r="1868" spans="1:17" x14ac:dyDescent="0.25">
      <c r="A1868" s="2" t="s">
        <v>2854</v>
      </c>
      <c r="B1868" s="2" t="s">
        <v>2855</v>
      </c>
      <c r="C1868" s="2" t="s">
        <v>132</v>
      </c>
      <c r="D1868" s="2" t="s">
        <v>1464</v>
      </c>
      <c r="E1868" s="2" t="s">
        <v>2929</v>
      </c>
      <c r="F1868" s="2" t="s">
        <v>228</v>
      </c>
      <c r="G1868" s="2" t="s">
        <v>1685</v>
      </c>
      <c r="H1868" s="2" t="s">
        <v>1686</v>
      </c>
      <c r="I1868" s="2">
        <v>11446340</v>
      </c>
      <c r="J1868" s="2" t="s">
        <v>229</v>
      </c>
      <c r="K1868" s="2" t="s">
        <v>3028</v>
      </c>
      <c r="L1868" s="2">
        <v>180</v>
      </c>
      <c r="M1868" s="2">
        <v>180</v>
      </c>
      <c r="N1868" s="2" t="str">
        <f t="shared" si="29"/>
        <v>11446340 - ISKRAEMECO, D.D.</v>
      </c>
      <c r="O1868" s="2">
        <v>11446340</v>
      </c>
      <c r="P1868" s="2" t="s">
        <v>229</v>
      </c>
      <c r="Q1868" s="8">
        <v>322329.14</v>
      </c>
    </row>
    <row r="1869" spans="1:17" x14ac:dyDescent="0.25">
      <c r="A1869" s="2" t="s">
        <v>2854</v>
      </c>
      <c r="B1869" s="2" t="s">
        <v>2855</v>
      </c>
      <c r="C1869" s="2" t="s">
        <v>132</v>
      </c>
      <c r="D1869" s="2" t="s">
        <v>1464</v>
      </c>
      <c r="E1869" s="2" t="s">
        <v>2929</v>
      </c>
      <c r="F1869" s="2" t="s">
        <v>228</v>
      </c>
      <c r="G1869" s="2" t="s">
        <v>1685</v>
      </c>
      <c r="H1869" s="2" t="s">
        <v>1686</v>
      </c>
      <c r="I1869" s="2">
        <v>11446340</v>
      </c>
      <c r="J1869" s="2" t="s">
        <v>229</v>
      </c>
      <c r="K1869" s="2" t="s">
        <v>3028</v>
      </c>
      <c r="L1869" s="2">
        <v>669</v>
      </c>
      <c r="M1869" s="2">
        <v>669</v>
      </c>
      <c r="N1869" s="2" t="str">
        <f t="shared" si="29"/>
        <v>22638725 - 3 PROJEKT D.O.O.</v>
      </c>
      <c r="O1869" s="2">
        <v>22638725</v>
      </c>
      <c r="P1869" s="2" t="s">
        <v>230</v>
      </c>
      <c r="Q1869" s="8">
        <v>36126.53</v>
      </c>
    </row>
    <row r="1870" spans="1:17" x14ac:dyDescent="0.25">
      <c r="A1870" s="2" t="s">
        <v>2854</v>
      </c>
      <c r="B1870" s="2" t="s">
        <v>2855</v>
      </c>
      <c r="C1870" s="2" t="s">
        <v>132</v>
      </c>
      <c r="D1870" s="2" t="s">
        <v>1464</v>
      </c>
      <c r="E1870" s="2" t="s">
        <v>2929</v>
      </c>
      <c r="F1870" s="2" t="s">
        <v>228</v>
      </c>
      <c r="G1870" s="2" t="s">
        <v>1685</v>
      </c>
      <c r="H1870" s="2" t="s">
        <v>1686</v>
      </c>
      <c r="I1870" s="2">
        <v>11446340</v>
      </c>
      <c r="J1870" s="2" t="s">
        <v>229</v>
      </c>
      <c r="K1870" s="2" t="s">
        <v>3028</v>
      </c>
      <c r="L1870" s="2">
        <v>644</v>
      </c>
      <c r="M1870" s="2">
        <v>644</v>
      </c>
      <c r="N1870" s="2" t="str">
        <f t="shared" si="29"/>
        <v>23226455 - QMINS D.O.O.</v>
      </c>
      <c r="O1870" s="2">
        <v>23226455</v>
      </c>
      <c r="P1870" s="2" t="s">
        <v>231</v>
      </c>
      <c r="Q1870" s="8">
        <v>44280.43</v>
      </c>
    </row>
    <row r="1871" spans="1:17" x14ac:dyDescent="0.25">
      <c r="A1871" s="2" t="s">
        <v>2854</v>
      </c>
      <c r="B1871" s="2" t="s">
        <v>2855</v>
      </c>
      <c r="C1871" s="2" t="s">
        <v>132</v>
      </c>
      <c r="D1871" s="2" t="s">
        <v>1464</v>
      </c>
      <c r="E1871" s="2" t="s">
        <v>2929</v>
      </c>
      <c r="F1871" s="2" t="s">
        <v>228</v>
      </c>
      <c r="G1871" s="2" t="s">
        <v>1685</v>
      </c>
      <c r="H1871" s="2" t="s">
        <v>1686</v>
      </c>
      <c r="I1871" s="2">
        <v>11446340</v>
      </c>
      <c r="J1871" s="2" t="s">
        <v>229</v>
      </c>
      <c r="K1871" s="2" t="s">
        <v>3028</v>
      </c>
      <c r="L1871" s="2">
        <v>304</v>
      </c>
      <c r="M1871" s="2">
        <v>304</v>
      </c>
      <c r="N1871" s="2" t="str">
        <f t="shared" si="29"/>
        <v>34228128 - ADD D.O.O. LJUBLJANA</v>
      </c>
      <c r="O1871" s="2">
        <v>34228128</v>
      </c>
      <c r="P1871" s="2" t="s">
        <v>232</v>
      </c>
      <c r="Q1871" s="8">
        <v>182823.67</v>
      </c>
    </row>
    <row r="1872" spans="1:17" x14ac:dyDescent="0.25">
      <c r="A1872" s="2" t="s">
        <v>2854</v>
      </c>
      <c r="B1872" s="2" t="s">
        <v>2855</v>
      </c>
      <c r="C1872" s="2" t="s">
        <v>132</v>
      </c>
      <c r="D1872" s="2" t="s">
        <v>1464</v>
      </c>
      <c r="E1872" s="2" t="s">
        <v>2929</v>
      </c>
      <c r="F1872" s="2" t="s">
        <v>228</v>
      </c>
      <c r="G1872" s="2" t="s">
        <v>1685</v>
      </c>
      <c r="H1872" s="2" t="s">
        <v>1686</v>
      </c>
      <c r="I1872" s="2">
        <v>11446340</v>
      </c>
      <c r="J1872" s="2" t="s">
        <v>229</v>
      </c>
      <c r="K1872" s="2" t="s">
        <v>3028</v>
      </c>
      <c r="L1872" s="2">
        <v>388</v>
      </c>
      <c r="M1872" s="2">
        <v>388</v>
      </c>
      <c r="N1872" s="2" t="str">
        <f t="shared" si="29"/>
        <v>68250690 - ISKRA AMS D.O.O.</v>
      </c>
      <c r="O1872" s="2">
        <v>68250690</v>
      </c>
      <c r="P1872" s="2" t="s">
        <v>233</v>
      </c>
      <c r="Q1872" s="8">
        <v>134658.6</v>
      </c>
    </row>
    <row r="1873" spans="1:17" x14ac:dyDescent="0.25">
      <c r="A1873" s="2" t="s">
        <v>2854</v>
      </c>
      <c r="B1873" s="2" t="s">
        <v>2855</v>
      </c>
      <c r="C1873" s="2" t="s">
        <v>132</v>
      </c>
      <c r="D1873" s="2" t="s">
        <v>1464</v>
      </c>
      <c r="E1873" s="2" t="s">
        <v>2929</v>
      </c>
      <c r="F1873" s="2" t="s">
        <v>228</v>
      </c>
      <c r="G1873" s="2" t="s">
        <v>1685</v>
      </c>
      <c r="H1873" s="2" t="s">
        <v>1686</v>
      </c>
      <c r="I1873" s="2">
        <v>11446340</v>
      </c>
      <c r="J1873" s="2" t="s">
        <v>229</v>
      </c>
      <c r="K1873" s="2" t="s">
        <v>3028</v>
      </c>
      <c r="L1873" s="2">
        <v>696</v>
      </c>
      <c r="M1873" s="2">
        <v>696</v>
      </c>
      <c r="N1873" s="2" t="str">
        <f t="shared" si="29"/>
        <v>70936749 - GL CHARGE D.O.O.</v>
      </c>
      <c r="O1873" s="2">
        <v>70936749</v>
      </c>
      <c r="P1873" s="2" t="s">
        <v>234</v>
      </c>
      <c r="Q1873" s="8">
        <v>29621.4</v>
      </c>
    </row>
    <row r="1874" spans="1:17" x14ac:dyDescent="0.25">
      <c r="A1874" s="2" t="s">
        <v>2854</v>
      </c>
      <c r="B1874" s="2" t="s">
        <v>2855</v>
      </c>
      <c r="C1874" s="2" t="s">
        <v>132</v>
      </c>
      <c r="D1874" s="2" t="s">
        <v>1464</v>
      </c>
      <c r="E1874" s="2" t="s">
        <v>2929</v>
      </c>
      <c r="F1874" s="2" t="s">
        <v>235</v>
      </c>
      <c r="G1874" s="2" t="s">
        <v>1687</v>
      </c>
      <c r="H1874" s="2" t="s">
        <v>1688</v>
      </c>
      <c r="I1874" s="2">
        <v>31405720</v>
      </c>
      <c r="J1874" s="2" t="s">
        <v>236</v>
      </c>
      <c r="K1874" s="2" t="s">
        <v>3029</v>
      </c>
      <c r="L1874" s="2">
        <v>74</v>
      </c>
      <c r="M1874" s="2">
        <v>74</v>
      </c>
      <c r="N1874" s="2" t="str">
        <f t="shared" si="29"/>
        <v>31405720 - GIC GRADNJE D.O.O.</v>
      </c>
      <c r="O1874" s="2">
        <v>31405720</v>
      </c>
      <c r="P1874" s="2" t="s">
        <v>236</v>
      </c>
      <c r="Q1874" s="8">
        <v>513170.27</v>
      </c>
    </row>
    <row r="1875" spans="1:17" x14ac:dyDescent="0.25">
      <c r="A1875" s="2" t="s">
        <v>2854</v>
      </c>
      <c r="B1875" s="2" t="s">
        <v>2855</v>
      </c>
      <c r="C1875" s="2" t="s">
        <v>132</v>
      </c>
      <c r="D1875" s="2" t="s">
        <v>1464</v>
      </c>
      <c r="E1875" s="2" t="s">
        <v>2929</v>
      </c>
      <c r="F1875" s="2" t="s">
        <v>235</v>
      </c>
      <c r="G1875" s="2" t="s">
        <v>1687</v>
      </c>
      <c r="H1875" s="2" t="s">
        <v>1688</v>
      </c>
      <c r="I1875" s="2">
        <v>31405720</v>
      </c>
      <c r="J1875" s="2" t="s">
        <v>236</v>
      </c>
      <c r="K1875" s="2" t="s">
        <v>3029</v>
      </c>
      <c r="L1875" s="2">
        <v>93</v>
      </c>
      <c r="M1875" s="2">
        <v>93</v>
      </c>
      <c r="N1875" s="2" t="str">
        <f t="shared" si="29"/>
        <v>20453957 - SRC D.O.O.</v>
      </c>
      <c r="O1875" s="2">
        <v>20453957</v>
      </c>
      <c r="P1875" s="2" t="s">
        <v>237</v>
      </c>
      <c r="Q1875" s="8">
        <v>618060</v>
      </c>
    </row>
    <row r="1876" spans="1:17" x14ac:dyDescent="0.25">
      <c r="A1876" s="2" t="s">
        <v>2854</v>
      </c>
      <c r="B1876" s="2" t="s">
        <v>2855</v>
      </c>
      <c r="C1876" s="2" t="s">
        <v>132</v>
      </c>
      <c r="D1876" s="2" t="s">
        <v>1464</v>
      </c>
      <c r="E1876" s="2" t="s">
        <v>2929</v>
      </c>
      <c r="F1876" s="2" t="s">
        <v>235</v>
      </c>
      <c r="G1876" s="2" t="s">
        <v>1687</v>
      </c>
      <c r="H1876" s="2" t="s">
        <v>1688</v>
      </c>
      <c r="I1876" s="2">
        <v>31405720</v>
      </c>
      <c r="J1876" s="2" t="s">
        <v>236</v>
      </c>
      <c r="K1876" s="2" t="s">
        <v>3029</v>
      </c>
      <c r="L1876" s="2">
        <v>107</v>
      </c>
      <c r="M1876" s="2">
        <v>107</v>
      </c>
      <c r="N1876" s="2" t="str">
        <f t="shared" si="29"/>
        <v>28066502 - ROBOTINA D.O.O.</v>
      </c>
      <c r="O1876" s="2">
        <v>28066502</v>
      </c>
      <c r="P1876" s="2" t="s">
        <v>238</v>
      </c>
      <c r="Q1876" s="8">
        <v>309943.90000000002</v>
      </c>
    </row>
    <row r="1877" spans="1:17" x14ac:dyDescent="0.25">
      <c r="A1877" s="2" t="s">
        <v>2854</v>
      </c>
      <c r="B1877" s="2" t="s">
        <v>2855</v>
      </c>
      <c r="C1877" s="2" t="s">
        <v>132</v>
      </c>
      <c r="D1877" s="2" t="s">
        <v>1464</v>
      </c>
      <c r="E1877" s="2" t="s">
        <v>2929</v>
      </c>
      <c r="F1877" s="2" t="s">
        <v>235</v>
      </c>
      <c r="G1877" s="2" t="s">
        <v>1687</v>
      </c>
      <c r="H1877" s="2" t="s">
        <v>1688</v>
      </c>
      <c r="I1877" s="2">
        <v>31405720</v>
      </c>
      <c r="J1877" s="2" t="s">
        <v>236</v>
      </c>
      <c r="K1877" s="2" t="s">
        <v>3029</v>
      </c>
      <c r="L1877" s="2">
        <v>163</v>
      </c>
      <c r="M1877" s="2">
        <v>163</v>
      </c>
      <c r="N1877" s="2" t="str">
        <f t="shared" si="29"/>
        <v>63661055 - SUNESIS D.O.O.</v>
      </c>
      <c r="O1877" s="2">
        <v>63661055</v>
      </c>
      <c r="P1877" s="2" t="s">
        <v>239</v>
      </c>
      <c r="Q1877" s="8">
        <v>262634.23</v>
      </c>
    </row>
    <row r="1878" spans="1:17" x14ac:dyDescent="0.25">
      <c r="A1878" s="2" t="s">
        <v>2854</v>
      </c>
      <c r="B1878" s="2" t="s">
        <v>2855</v>
      </c>
      <c r="C1878" s="2" t="s">
        <v>132</v>
      </c>
      <c r="D1878" s="2" t="s">
        <v>1464</v>
      </c>
      <c r="E1878" s="2" t="s">
        <v>2929</v>
      </c>
      <c r="F1878" s="2" t="s">
        <v>240</v>
      </c>
      <c r="G1878" s="2" t="s">
        <v>1689</v>
      </c>
      <c r="H1878" s="2" t="s">
        <v>1690</v>
      </c>
      <c r="I1878" s="2">
        <v>67572782</v>
      </c>
      <c r="J1878" s="2" t="s">
        <v>241</v>
      </c>
      <c r="K1878" s="2" t="s">
        <v>3030</v>
      </c>
      <c r="L1878" s="2">
        <v>82</v>
      </c>
      <c r="M1878" s="2">
        <v>82</v>
      </c>
      <c r="N1878" s="2" t="str">
        <f t="shared" si="29"/>
        <v>67572782 - TALUM D.D. KIDRIČEVO</v>
      </c>
      <c r="O1878" s="2">
        <v>67572782</v>
      </c>
      <c r="P1878" s="2" t="s">
        <v>241</v>
      </c>
      <c r="Q1878" s="8">
        <v>721370.85</v>
      </c>
    </row>
    <row r="1879" spans="1:17" x14ac:dyDescent="0.25">
      <c r="A1879" s="2" t="s">
        <v>2854</v>
      </c>
      <c r="B1879" s="2" t="s">
        <v>2855</v>
      </c>
      <c r="C1879" s="2" t="s">
        <v>132</v>
      </c>
      <c r="D1879" s="2" t="s">
        <v>1464</v>
      </c>
      <c r="E1879" s="2" t="s">
        <v>2929</v>
      </c>
      <c r="F1879" s="2" t="s">
        <v>240</v>
      </c>
      <c r="G1879" s="2" t="s">
        <v>1689</v>
      </c>
      <c r="H1879" s="2" t="s">
        <v>1690</v>
      </c>
      <c r="I1879" s="2">
        <v>67572782</v>
      </c>
      <c r="J1879" s="2" t="s">
        <v>241</v>
      </c>
      <c r="K1879" s="2" t="s">
        <v>3030</v>
      </c>
      <c r="L1879" s="2">
        <v>65</v>
      </c>
      <c r="M1879" s="2">
        <v>65</v>
      </c>
      <c r="N1879" s="2" t="str">
        <f t="shared" si="29"/>
        <v>24632562 - INOVA IT D.O.O.</v>
      </c>
      <c r="O1879" s="2">
        <v>24632562</v>
      </c>
      <c r="P1879" s="2" t="s">
        <v>242</v>
      </c>
      <c r="Q1879" s="8">
        <v>533874.25</v>
      </c>
    </row>
    <row r="1880" spans="1:17" x14ac:dyDescent="0.25">
      <c r="A1880" s="2" t="s">
        <v>2854</v>
      </c>
      <c r="B1880" s="2" t="s">
        <v>2855</v>
      </c>
      <c r="C1880" s="2" t="s">
        <v>132</v>
      </c>
      <c r="D1880" s="2" t="s">
        <v>1464</v>
      </c>
      <c r="E1880" s="2" t="s">
        <v>2929</v>
      </c>
      <c r="F1880" s="2" t="s">
        <v>240</v>
      </c>
      <c r="G1880" s="2" t="s">
        <v>1689</v>
      </c>
      <c r="H1880" s="2" t="s">
        <v>1690</v>
      </c>
      <c r="I1880" s="2">
        <v>67572782</v>
      </c>
      <c r="J1880" s="2" t="s">
        <v>241</v>
      </c>
      <c r="K1880" s="2" t="s">
        <v>3030</v>
      </c>
      <c r="L1880" s="2">
        <v>170</v>
      </c>
      <c r="M1880" s="2">
        <v>170</v>
      </c>
      <c r="N1880" s="2" t="str">
        <f t="shared" si="29"/>
        <v>79577415 - COMLAND D.O.O.</v>
      </c>
      <c r="O1880" s="2">
        <v>79577415</v>
      </c>
      <c r="P1880" s="2" t="s">
        <v>174</v>
      </c>
      <c r="Q1880" s="8">
        <v>179803.8</v>
      </c>
    </row>
    <row r="1881" spans="1:17" x14ac:dyDescent="0.25">
      <c r="A1881" s="2" t="s">
        <v>2854</v>
      </c>
      <c r="B1881" s="2" t="s">
        <v>2855</v>
      </c>
      <c r="C1881" s="2" t="s">
        <v>132</v>
      </c>
      <c r="D1881" s="2" t="s">
        <v>1464</v>
      </c>
      <c r="E1881" s="2" t="s">
        <v>2929</v>
      </c>
      <c r="F1881" s="2" t="s">
        <v>243</v>
      </c>
      <c r="G1881" s="2" t="s">
        <v>1691</v>
      </c>
      <c r="H1881" s="2" t="s">
        <v>1692</v>
      </c>
      <c r="I1881" s="2">
        <v>41900537</v>
      </c>
      <c r="J1881" s="2" t="s">
        <v>244</v>
      </c>
      <c r="K1881" s="2" t="s">
        <v>3031</v>
      </c>
      <c r="L1881" s="2">
        <v>75</v>
      </c>
      <c r="M1881" s="2">
        <v>75</v>
      </c>
      <c r="N1881" s="2" t="str">
        <f t="shared" si="29"/>
        <v>41900537 - ETI D.O.O.</v>
      </c>
      <c r="O1881" s="2">
        <v>41900537</v>
      </c>
      <c r="P1881" s="2" t="s">
        <v>244</v>
      </c>
      <c r="Q1881" s="8">
        <v>661438.11</v>
      </c>
    </row>
    <row r="1882" spans="1:17" x14ac:dyDescent="0.25">
      <c r="A1882" s="2" t="s">
        <v>2854</v>
      </c>
      <c r="B1882" s="2" t="s">
        <v>2855</v>
      </c>
      <c r="C1882" s="2" t="s">
        <v>132</v>
      </c>
      <c r="D1882" s="2" t="s">
        <v>1464</v>
      </c>
      <c r="E1882" s="2" t="s">
        <v>2929</v>
      </c>
      <c r="F1882" s="2" t="s">
        <v>243</v>
      </c>
      <c r="G1882" s="2" t="s">
        <v>1691</v>
      </c>
      <c r="H1882" s="2" t="s">
        <v>1692</v>
      </c>
      <c r="I1882" s="2">
        <v>41900537</v>
      </c>
      <c r="J1882" s="2" t="s">
        <v>244</v>
      </c>
      <c r="K1882" s="2" t="s">
        <v>3031</v>
      </c>
      <c r="L1882" s="2">
        <v>65</v>
      </c>
      <c r="M1882" s="2">
        <v>65</v>
      </c>
      <c r="N1882" s="2" t="str">
        <f t="shared" si="29"/>
        <v>24632562 - INOVA IT D.O.O.</v>
      </c>
      <c r="O1882" s="2">
        <v>24632562</v>
      </c>
      <c r="P1882" s="2" t="s">
        <v>242</v>
      </c>
      <c r="Q1882" s="8">
        <v>275461.81</v>
      </c>
    </row>
    <row r="1883" spans="1:17" x14ac:dyDescent="0.25">
      <c r="A1883" s="2" t="s">
        <v>2854</v>
      </c>
      <c r="B1883" s="2" t="s">
        <v>2855</v>
      </c>
      <c r="C1883" s="2" t="s">
        <v>132</v>
      </c>
      <c r="D1883" s="2" t="s">
        <v>1464</v>
      </c>
      <c r="E1883" s="2" t="s">
        <v>2929</v>
      </c>
      <c r="F1883" s="2" t="s">
        <v>243</v>
      </c>
      <c r="G1883" s="2" t="s">
        <v>1691</v>
      </c>
      <c r="H1883" s="2" t="s">
        <v>1692</v>
      </c>
      <c r="I1883" s="2">
        <v>41900537</v>
      </c>
      <c r="J1883" s="2" t="s">
        <v>244</v>
      </c>
      <c r="K1883" s="2" t="s">
        <v>3031</v>
      </c>
      <c r="L1883" s="2">
        <v>111</v>
      </c>
      <c r="M1883" s="2">
        <v>111</v>
      </c>
      <c r="N1883" s="2" t="str">
        <f t="shared" si="29"/>
        <v>26927942 - VIAR D.O.O.</v>
      </c>
      <c r="O1883" s="2">
        <v>26927942</v>
      </c>
      <c r="P1883" s="2" t="s">
        <v>245</v>
      </c>
      <c r="Q1883" s="8">
        <v>487572.67</v>
      </c>
    </row>
    <row r="1884" spans="1:17" x14ac:dyDescent="0.25">
      <c r="A1884" s="2" t="s">
        <v>2854</v>
      </c>
      <c r="B1884" s="2" t="s">
        <v>2855</v>
      </c>
      <c r="C1884" s="2" t="s">
        <v>132</v>
      </c>
      <c r="D1884" s="2" t="s">
        <v>1464</v>
      </c>
      <c r="E1884" s="2" t="s">
        <v>2929</v>
      </c>
      <c r="F1884" s="2" t="s">
        <v>246</v>
      </c>
      <c r="G1884" s="2" t="s">
        <v>1693</v>
      </c>
      <c r="H1884" s="2" t="s">
        <v>1694</v>
      </c>
      <c r="I1884" s="2">
        <v>67127053</v>
      </c>
      <c r="J1884" s="2" t="s">
        <v>247</v>
      </c>
      <c r="K1884" s="2" t="s">
        <v>3032</v>
      </c>
      <c r="L1884" s="2">
        <v>140</v>
      </c>
      <c r="M1884" s="2">
        <v>140</v>
      </c>
      <c r="N1884" s="2" t="str">
        <f t="shared" si="29"/>
        <v>67127053 - HERZ D.O.O.</v>
      </c>
      <c r="O1884" s="2">
        <v>67127053</v>
      </c>
      <c r="P1884" s="2" t="s">
        <v>247</v>
      </c>
      <c r="Q1884" s="8">
        <v>415959.53</v>
      </c>
    </row>
    <row r="1885" spans="1:17" x14ac:dyDescent="0.25">
      <c r="A1885" s="2" t="s">
        <v>2854</v>
      </c>
      <c r="B1885" s="2" t="s">
        <v>2855</v>
      </c>
      <c r="C1885" s="2" t="s">
        <v>132</v>
      </c>
      <c r="D1885" s="2" t="s">
        <v>1464</v>
      </c>
      <c r="E1885" s="2" t="s">
        <v>2929</v>
      </c>
      <c r="F1885" s="2" t="s">
        <v>246</v>
      </c>
      <c r="G1885" s="2" t="s">
        <v>1693</v>
      </c>
      <c r="H1885" s="2" t="s">
        <v>1694</v>
      </c>
      <c r="I1885" s="2">
        <v>67127053</v>
      </c>
      <c r="J1885" s="2" t="s">
        <v>247</v>
      </c>
      <c r="K1885" s="2" t="s">
        <v>3032</v>
      </c>
      <c r="L1885" s="2">
        <v>152</v>
      </c>
      <c r="M1885" s="2">
        <v>152</v>
      </c>
      <c r="N1885" s="2" t="str">
        <f t="shared" si="29"/>
        <v>24378160 - SMART CARGO D.O.O.</v>
      </c>
      <c r="O1885" s="2">
        <v>24378160</v>
      </c>
      <c r="P1885" s="2" t="s">
        <v>140</v>
      </c>
      <c r="Q1885" s="8">
        <v>89398.11</v>
      </c>
    </row>
    <row r="1886" spans="1:17" x14ac:dyDescent="0.25">
      <c r="A1886" s="2" t="s">
        <v>2854</v>
      </c>
      <c r="B1886" s="2" t="s">
        <v>2855</v>
      </c>
      <c r="C1886" s="2" t="s">
        <v>132</v>
      </c>
      <c r="D1886" s="2" t="s">
        <v>1464</v>
      </c>
      <c r="E1886" s="2" t="s">
        <v>2929</v>
      </c>
      <c r="F1886" s="2" t="s">
        <v>246</v>
      </c>
      <c r="G1886" s="2" t="s">
        <v>1693</v>
      </c>
      <c r="H1886" s="2" t="s">
        <v>1694</v>
      </c>
      <c r="I1886" s="2">
        <v>67127053</v>
      </c>
      <c r="J1886" s="2" t="s">
        <v>247</v>
      </c>
      <c r="K1886" s="2" t="s">
        <v>3032</v>
      </c>
      <c r="L1886" s="2">
        <v>221</v>
      </c>
      <c r="M1886" s="2">
        <v>221</v>
      </c>
      <c r="N1886" s="2" t="str">
        <f t="shared" si="29"/>
        <v>44637241 - KOPIT D.O.O.</v>
      </c>
      <c r="O1886" s="2">
        <v>44637241</v>
      </c>
      <c r="P1886" s="2" t="s">
        <v>248</v>
      </c>
      <c r="Q1886" s="8">
        <v>229213.1</v>
      </c>
    </row>
    <row r="1887" spans="1:17" x14ac:dyDescent="0.25">
      <c r="A1887" s="2" t="s">
        <v>2854</v>
      </c>
      <c r="B1887" s="2" t="s">
        <v>2855</v>
      </c>
      <c r="C1887" s="2" t="s">
        <v>132</v>
      </c>
      <c r="D1887" s="2" t="s">
        <v>1464</v>
      </c>
      <c r="E1887" s="2" t="s">
        <v>2929</v>
      </c>
      <c r="F1887" s="2" t="s">
        <v>246</v>
      </c>
      <c r="G1887" s="2" t="s">
        <v>1693</v>
      </c>
      <c r="H1887" s="2" t="s">
        <v>1694</v>
      </c>
      <c r="I1887" s="2">
        <v>67127053</v>
      </c>
      <c r="J1887" s="2" t="s">
        <v>247</v>
      </c>
      <c r="K1887" s="2" t="s">
        <v>3032</v>
      </c>
      <c r="L1887" s="2">
        <v>110</v>
      </c>
      <c r="M1887" s="2">
        <v>110</v>
      </c>
      <c r="N1887" s="2" t="str">
        <f t="shared" si="29"/>
        <v>47263911 - ART REBEL 9 D.O.O., LJUBLJANA</v>
      </c>
      <c r="O1887" s="2">
        <v>47263911</v>
      </c>
      <c r="P1887" s="2" t="s">
        <v>187</v>
      </c>
      <c r="Q1887" s="8">
        <v>249034.76</v>
      </c>
    </row>
    <row r="1888" spans="1:17" x14ac:dyDescent="0.25">
      <c r="A1888" s="2" t="s">
        <v>2854</v>
      </c>
      <c r="B1888" s="2" t="s">
        <v>2855</v>
      </c>
      <c r="C1888" s="2" t="s">
        <v>132</v>
      </c>
      <c r="D1888" s="2" t="s">
        <v>1464</v>
      </c>
      <c r="E1888" s="2" t="s">
        <v>2929</v>
      </c>
      <c r="F1888" s="2" t="s">
        <v>246</v>
      </c>
      <c r="G1888" s="2" t="s">
        <v>1693</v>
      </c>
      <c r="H1888" s="2" t="s">
        <v>1694</v>
      </c>
      <c r="I1888" s="2">
        <v>67127053</v>
      </c>
      <c r="J1888" s="2" t="s">
        <v>247</v>
      </c>
      <c r="K1888" s="2" t="s">
        <v>3032</v>
      </c>
      <c r="L1888" s="2">
        <v>396</v>
      </c>
      <c r="M1888" s="2">
        <v>396</v>
      </c>
      <c r="N1888" s="2" t="str">
        <f t="shared" si="29"/>
        <v>51502097 - EMPERIA D.O.O.</v>
      </c>
      <c r="O1888" s="2">
        <v>51502097</v>
      </c>
      <c r="P1888" s="2" t="s">
        <v>249</v>
      </c>
      <c r="Q1888" s="8">
        <v>132183.75</v>
      </c>
    </row>
    <row r="1889" spans="1:17" x14ac:dyDescent="0.25">
      <c r="A1889" s="2" t="s">
        <v>2854</v>
      </c>
      <c r="B1889" s="2" t="s">
        <v>2855</v>
      </c>
      <c r="C1889" s="2" t="s">
        <v>132</v>
      </c>
      <c r="D1889" s="2" t="s">
        <v>1464</v>
      </c>
      <c r="E1889" s="2" t="s">
        <v>2929</v>
      </c>
      <c r="F1889" s="2" t="s">
        <v>250</v>
      </c>
      <c r="G1889" s="2" t="s">
        <v>1695</v>
      </c>
      <c r="H1889" s="2" t="s">
        <v>1696</v>
      </c>
      <c r="I1889" s="2">
        <v>14682931</v>
      </c>
      <c r="J1889" s="2" t="s">
        <v>251</v>
      </c>
      <c r="K1889" s="2" t="s">
        <v>3033</v>
      </c>
      <c r="L1889" s="2">
        <v>203</v>
      </c>
      <c r="M1889" s="2">
        <v>203</v>
      </c>
      <c r="N1889" s="2" t="str">
        <f t="shared" si="29"/>
        <v>14682931 - LPKF D.O.O.</v>
      </c>
      <c r="O1889" s="2">
        <v>14682931</v>
      </c>
      <c r="P1889" s="2" t="s">
        <v>251</v>
      </c>
      <c r="Q1889" s="8">
        <v>260254.59</v>
      </c>
    </row>
    <row r="1890" spans="1:17" x14ac:dyDescent="0.25">
      <c r="A1890" s="2" t="s">
        <v>2854</v>
      </c>
      <c r="B1890" s="2" t="s">
        <v>2855</v>
      </c>
      <c r="C1890" s="2" t="s">
        <v>132</v>
      </c>
      <c r="D1890" s="2" t="s">
        <v>1464</v>
      </c>
      <c r="E1890" s="2" t="s">
        <v>2929</v>
      </c>
      <c r="F1890" s="2" t="s">
        <v>250</v>
      </c>
      <c r="G1890" s="2" t="s">
        <v>1695</v>
      </c>
      <c r="H1890" s="2" t="s">
        <v>1696</v>
      </c>
      <c r="I1890" s="2">
        <v>14682931</v>
      </c>
      <c r="J1890" s="2" t="s">
        <v>251</v>
      </c>
      <c r="K1890" s="2" t="s">
        <v>3033</v>
      </c>
      <c r="L1890" s="2">
        <v>475</v>
      </c>
      <c r="M1890" s="2">
        <v>475</v>
      </c>
      <c r="N1890" s="2" t="str">
        <f t="shared" si="29"/>
        <v>11890312 - RETTRO D.O.O.</v>
      </c>
      <c r="O1890" s="2">
        <v>11890312</v>
      </c>
      <c r="P1890" s="2" t="s">
        <v>252</v>
      </c>
      <c r="Q1890" s="8">
        <v>103115.31</v>
      </c>
    </row>
    <row r="1891" spans="1:17" x14ac:dyDescent="0.25">
      <c r="A1891" s="2" t="s">
        <v>2854</v>
      </c>
      <c r="B1891" s="2" t="s">
        <v>2855</v>
      </c>
      <c r="C1891" s="2" t="s">
        <v>132</v>
      </c>
      <c r="D1891" s="2" t="s">
        <v>1464</v>
      </c>
      <c r="E1891" s="2" t="s">
        <v>2929</v>
      </c>
      <c r="F1891" s="2" t="s">
        <v>250</v>
      </c>
      <c r="G1891" s="2" t="s">
        <v>1695</v>
      </c>
      <c r="H1891" s="2" t="s">
        <v>1696</v>
      </c>
      <c r="I1891" s="2">
        <v>14682931</v>
      </c>
      <c r="J1891" s="2" t="s">
        <v>251</v>
      </c>
      <c r="K1891" s="2" t="s">
        <v>3033</v>
      </c>
      <c r="L1891" s="2">
        <v>107</v>
      </c>
      <c r="M1891" s="2">
        <v>107</v>
      </c>
      <c r="N1891" s="2" t="str">
        <f t="shared" si="29"/>
        <v>28066502 - ROBOTINA D.O.O.</v>
      </c>
      <c r="O1891" s="2">
        <v>28066502</v>
      </c>
      <c r="P1891" s="2" t="s">
        <v>238</v>
      </c>
      <c r="Q1891" s="8">
        <v>190482.11</v>
      </c>
    </row>
    <row r="1892" spans="1:17" x14ac:dyDescent="0.25">
      <c r="A1892" s="2" t="s">
        <v>2854</v>
      </c>
      <c r="B1892" s="2" t="s">
        <v>2855</v>
      </c>
      <c r="C1892" s="2" t="s">
        <v>132</v>
      </c>
      <c r="D1892" s="2" t="s">
        <v>1464</v>
      </c>
      <c r="E1892" s="2" t="s">
        <v>2929</v>
      </c>
      <c r="F1892" s="2" t="s">
        <v>250</v>
      </c>
      <c r="G1892" s="2" t="s">
        <v>1695</v>
      </c>
      <c r="H1892" s="2" t="s">
        <v>1696</v>
      </c>
      <c r="I1892" s="2">
        <v>14682931</v>
      </c>
      <c r="J1892" s="2" t="s">
        <v>251</v>
      </c>
      <c r="K1892" s="2" t="s">
        <v>3033</v>
      </c>
      <c r="L1892" s="2">
        <v>429</v>
      </c>
      <c r="M1892" s="2">
        <v>429</v>
      </c>
      <c r="N1892" s="2" t="str">
        <f t="shared" si="29"/>
        <v>36360228 - AMITAS D.O.O.</v>
      </c>
      <c r="O1892" s="2">
        <v>36360228</v>
      </c>
      <c r="P1892" s="2" t="s">
        <v>253</v>
      </c>
      <c r="Q1892" s="8">
        <v>120632.18</v>
      </c>
    </row>
    <row r="1893" spans="1:17" x14ac:dyDescent="0.25">
      <c r="A1893" s="2" t="s">
        <v>2854</v>
      </c>
      <c r="B1893" s="2" t="s">
        <v>2855</v>
      </c>
      <c r="C1893" s="2" t="s">
        <v>132</v>
      </c>
      <c r="D1893" s="2" t="s">
        <v>1464</v>
      </c>
      <c r="E1893" s="2" t="s">
        <v>2929</v>
      </c>
      <c r="F1893" s="2" t="s">
        <v>250</v>
      </c>
      <c r="G1893" s="2" t="s">
        <v>1695</v>
      </c>
      <c r="H1893" s="2" t="s">
        <v>1696</v>
      </c>
      <c r="I1893" s="2">
        <v>14682931</v>
      </c>
      <c r="J1893" s="2" t="s">
        <v>251</v>
      </c>
      <c r="K1893" s="2" t="s">
        <v>3033</v>
      </c>
      <c r="L1893" s="2">
        <v>526</v>
      </c>
      <c r="M1893" s="2">
        <v>526</v>
      </c>
      <c r="N1893" s="2" t="str">
        <f t="shared" si="29"/>
        <v>63047349 - NETICA D.O.O.</v>
      </c>
      <c r="O1893" s="2">
        <v>63047349</v>
      </c>
      <c r="P1893" s="2" t="s">
        <v>254</v>
      </c>
      <c r="Q1893" s="8">
        <v>86434.77</v>
      </c>
    </row>
    <row r="1894" spans="1:17" x14ac:dyDescent="0.25">
      <c r="A1894" s="2" t="s">
        <v>2854</v>
      </c>
      <c r="B1894" s="2" t="s">
        <v>2855</v>
      </c>
      <c r="C1894" s="2" t="s">
        <v>132</v>
      </c>
      <c r="D1894" s="2" t="s">
        <v>1464</v>
      </c>
      <c r="E1894" s="2" t="s">
        <v>2929</v>
      </c>
      <c r="F1894" s="2" t="s">
        <v>255</v>
      </c>
      <c r="G1894" s="2" t="s">
        <v>1697</v>
      </c>
      <c r="H1894" s="2" t="s">
        <v>1698</v>
      </c>
      <c r="I1894" s="2">
        <v>18224326</v>
      </c>
      <c r="J1894" s="2" t="s">
        <v>256</v>
      </c>
      <c r="K1894" s="2" t="s">
        <v>3034</v>
      </c>
      <c r="L1894" s="2">
        <v>115</v>
      </c>
      <c r="M1894" s="2">
        <v>115</v>
      </c>
      <c r="N1894" s="2" t="str">
        <f t="shared" si="29"/>
        <v>18224326 - BIG BANG, D.O.O.</v>
      </c>
      <c r="O1894" s="2">
        <v>18224326</v>
      </c>
      <c r="P1894" s="2" t="s">
        <v>256</v>
      </c>
      <c r="Q1894" s="8">
        <v>492405.98</v>
      </c>
    </row>
    <row r="1895" spans="1:17" x14ac:dyDescent="0.25">
      <c r="A1895" s="2" t="s">
        <v>2854</v>
      </c>
      <c r="B1895" s="2" t="s">
        <v>2855</v>
      </c>
      <c r="C1895" s="2" t="s">
        <v>132</v>
      </c>
      <c r="D1895" s="2" t="s">
        <v>1464</v>
      </c>
      <c r="E1895" s="2" t="s">
        <v>2929</v>
      </c>
      <c r="F1895" s="2" t="s">
        <v>255</v>
      </c>
      <c r="G1895" s="2" t="s">
        <v>1697</v>
      </c>
      <c r="H1895" s="2" t="s">
        <v>1698</v>
      </c>
      <c r="I1895" s="2">
        <v>18224326</v>
      </c>
      <c r="J1895" s="2" t="s">
        <v>256</v>
      </c>
      <c r="K1895" s="2" t="s">
        <v>3034</v>
      </c>
      <c r="L1895" s="2">
        <v>209</v>
      </c>
      <c r="M1895" s="2">
        <v>209</v>
      </c>
      <c r="N1895" s="2" t="str">
        <f t="shared" si="29"/>
        <v>15129233 - OPTIWEB, D.O.O.</v>
      </c>
      <c r="O1895" s="2">
        <v>15129233</v>
      </c>
      <c r="P1895" s="2" t="s">
        <v>257</v>
      </c>
      <c r="Q1895" s="8">
        <v>116460.43</v>
      </c>
    </row>
    <row r="1896" spans="1:17" x14ac:dyDescent="0.25">
      <c r="A1896" s="2" t="s">
        <v>2854</v>
      </c>
      <c r="B1896" s="2" t="s">
        <v>2855</v>
      </c>
      <c r="C1896" s="2" t="s">
        <v>132</v>
      </c>
      <c r="D1896" s="2" t="s">
        <v>1464</v>
      </c>
      <c r="E1896" s="2" t="s">
        <v>2929</v>
      </c>
      <c r="F1896" s="2" t="s">
        <v>255</v>
      </c>
      <c r="G1896" s="2" t="s">
        <v>1697</v>
      </c>
      <c r="H1896" s="2" t="s">
        <v>1698</v>
      </c>
      <c r="I1896" s="2">
        <v>18224326</v>
      </c>
      <c r="J1896" s="2" t="s">
        <v>256</v>
      </c>
      <c r="K1896" s="2" t="s">
        <v>3034</v>
      </c>
      <c r="L1896" s="2">
        <v>70</v>
      </c>
      <c r="M1896" s="2">
        <v>70</v>
      </c>
      <c r="N1896" s="2" t="str">
        <f t="shared" si="29"/>
        <v>19787677 - SOLVIKS, D.O.O.</v>
      </c>
      <c r="O1896" s="2">
        <v>19787677</v>
      </c>
      <c r="P1896" s="2" t="s">
        <v>220</v>
      </c>
      <c r="Q1896" s="8">
        <v>543818.04</v>
      </c>
    </row>
    <row r="1897" spans="1:17" x14ac:dyDescent="0.25">
      <c r="A1897" s="2" t="s">
        <v>2854</v>
      </c>
      <c r="B1897" s="2" t="s">
        <v>2855</v>
      </c>
      <c r="C1897" s="2" t="s">
        <v>132</v>
      </c>
      <c r="D1897" s="2" t="s">
        <v>1464</v>
      </c>
      <c r="E1897" s="2" t="s">
        <v>2929</v>
      </c>
      <c r="F1897" s="2" t="s">
        <v>255</v>
      </c>
      <c r="G1897" s="2" t="s">
        <v>1697</v>
      </c>
      <c r="H1897" s="2" t="s">
        <v>1698</v>
      </c>
      <c r="I1897" s="2">
        <v>18224326</v>
      </c>
      <c r="J1897" s="2" t="s">
        <v>256</v>
      </c>
      <c r="K1897" s="2" t="s">
        <v>3034</v>
      </c>
      <c r="L1897" s="2">
        <v>239</v>
      </c>
      <c r="M1897" s="2">
        <v>239</v>
      </c>
      <c r="N1897" s="2" t="str">
        <f t="shared" si="29"/>
        <v>27480208 - TELPROM D.O.O.</v>
      </c>
      <c r="O1897" s="2">
        <v>27480208</v>
      </c>
      <c r="P1897" s="2" t="s">
        <v>258</v>
      </c>
      <c r="Q1897" s="8">
        <v>211161.84</v>
      </c>
    </row>
    <row r="1898" spans="1:17" x14ac:dyDescent="0.25">
      <c r="A1898" s="2" t="s">
        <v>2854</v>
      </c>
      <c r="B1898" s="2" t="s">
        <v>2855</v>
      </c>
      <c r="C1898" s="2" t="s">
        <v>132</v>
      </c>
      <c r="D1898" s="2" t="s">
        <v>1464</v>
      </c>
      <c r="E1898" s="2" t="s">
        <v>2929</v>
      </c>
      <c r="F1898" s="2" t="s">
        <v>255</v>
      </c>
      <c r="G1898" s="2" t="s">
        <v>1697</v>
      </c>
      <c r="H1898" s="2" t="s">
        <v>1698</v>
      </c>
      <c r="I1898" s="2">
        <v>18224326</v>
      </c>
      <c r="J1898" s="2" t="s">
        <v>256</v>
      </c>
      <c r="K1898" s="2" t="s">
        <v>3034</v>
      </c>
      <c r="L1898" s="2">
        <v>348</v>
      </c>
      <c r="M1898" s="2">
        <v>348</v>
      </c>
      <c r="N1898" s="2" t="str">
        <f t="shared" si="29"/>
        <v>51062186 - RCL INT. D.O.O.</v>
      </c>
      <c r="O1898" s="2">
        <v>51062186</v>
      </c>
      <c r="P1898" s="2" t="s">
        <v>260</v>
      </c>
      <c r="Q1898" s="8">
        <v>157124.64000000001</v>
      </c>
    </row>
    <row r="1899" spans="1:17" x14ac:dyDescent="0.25">
      <c r="A1899" s="2" t="s">
        <v>2856</v>
      </c>
      <c r="B1899" s="2" t="s">
        <v>2857</v>
      </c>
      <c r="C1899" s="2" t="s">
        <v>264</v>
      </c>
      <c r="D1899" s="2" t="s">
        <v>1465</v>
      </c>
      <c r="E1899" s="2" t="s">
        <v>1466</v>
      </c>
      <c r="F1899" s="2" t="s">
        <v>265</v>
      </c>
      <c r="G1899" s="2" t="s">
        <v>1699</v>
      </c>
      <c r="H1899" s="2" t="s">
        <v>1700</v>
      </c>
      <c r="I1899" s="2">
        <v>82864578</v>
      </c>
      <c r="J1899" s="2" t="s">
        <v>266</v>
      </c>
      <c r="K1899" s="2" t="s">
        <v>3035</v>
      </c>
      <c r="L1899" s="2">
        <v>83</v>
      </c>
      <c r="M1899" s="2">
        <v>83</v>
      </c>
      <c r="N1899" s="2" t="str">
        <f t="shared" si="29"/>
        <v>82864578 - POČITEK - UŽITEK D.O.O.</v>
      </c>
      <c r="O1899" s="2">
        <v>82864578</v>
      </c>
      <c r="P1899" s="2" t="s">
        <v>266</v>
      </c>
      <c r="Q1899" s="8">
        <v>708806.04</v>
      </c>
    </row>
    <row r="1900" spans="1:17" x14ac:dyDescent="0.25">
      <c r="A1900" s="2" t="s">
        <v>2856</v>
      </c>
      <c r="B1900" s="2" t="s">
        <v>2857</v>
      </c>
      <c r="C1900" s="2" t="s">
        <v>264</v>
      </c>
      <c r="D1900" s="2" t="s">
        <v>1465</v>
      </c>
      <c r="E1900" s="2" t="s">
        <v>1466</v>
      </c>
      <c r="F1900" s="2" t="s">
        <v>267</v>
      </c>
      <c r="G1900" s="2" t="s">
        <v>1701</v>
      </c>
      <c r="H1900" s="2" t="s">
        <v>1702</v>
      </c>
      <c r="I1900" s="2">
        <v>45235562</v>
      </c>
      <c r="J1900" s="2" t="s">
        <v>268</v>
      </c>
      <c r="K1900" s="2" t="s">
        <v>3036</v>
      </c>
      <c r="L1900" s="2">
        <v>725</v>
      </c>
      <c r="M1900" s="2">
        <v>725</v>
      </c>
      <c r="N1900" s="2" t="str">
        <f t="shared" si="29"/>
        <v>45235562 - GAČE D.O.O.</v>
      </c>
      <c r="O1900" s="2">
        <v>45235562</v>
      </c>
      <c r="P1900" s="2" t="s">
        <v>268</v>
      </c>
      <c r="Q1900" s="8">
        <v>17591.27</v>
      </c>
    </row>
    <row r="1901" spans="1:17" x14ac:dyDescent="0.25">
      <c r="A1901" s="2" t="s">
        <v>2856</v>
      </c>
      <c r="B1901" s="2" t="s">
        <v>2857</v>
      </c>
      <c r="C1901" s="2" t="s">
        <v>264</v>
      </c>
      <c r="D1901" s="2" t="s">
        <v>1465</v>
      </c>
      <c r="E1901" s="2" t="s">
        <v>1466</v>
      </c>
      <c r="F1901" s="2" t="s">
        <v>269</v>
      </c>
      <c r="G1901" s="2" t="s">
        <v>1703</v>
      </c>
      <c r="H1901" s="2" t="s">
        <v>1704</v>
      </c>
      <c r="I1901" s="2">
        <v>56743823</v>
      </c>
      <c r="J1901" s="2" t="s">
        <v>270</v>
      </c>
      <c r="K1901" s="2" t="s">
        <v>3037</v>
      </c>
      <c r="L1901" s="2">
        <v>709</v>
      </c>
      <c r="M1901" s="2">
        <v>709</v>
      </c>
      <c r="N1901" s="2" t="str">
        <f t="shared" si="29"/>
        <v>56743823 - LOREDANA ČERNIGOJ S.P.</v>
      </c>
      <c r="O1901" s="2">
        <v>56743823</v>
      </c>
      <c r="P1901" s="2" t="s">
        <v>270</v>
      </c>
      <c r="Q1901" s="8">
        <v>25200</v>
      </c>
    </row>
    <row r="1902" spans="1:17" x14ac:dyDescent="0.25">
      <c r="A1902" s="2" t="s">
        <v>2856</v>
      </c>
      <c r="B1902" s="2" t="s">
        <v>2857</v>
      </c>
      <c r="C1902" s="2" t="s">
        <v>264</v>
      </c>
      <c r="D1902" s="2" t="s">
        <v>1465</v>
      </c>
      <c r="E1902" s="2" t="s">
        <v>1466</v>
      </c>
      <c r="F1902" s="2" t="s">
        <v>271</v>
      </c>
      <c r="G1902" s="2" t="s">
        <v>1705</v>
      </c>
      <c r="H1902" s="2" t="s">
        <v>1706</v>
      </c>
      <c r="I1902" s="2">
        <v>74406493</v>
      </c>
      <c r="J1902" s="2" t="s">
        <v>272</v>
      </c>
      <c r="K1902" s="2" t="s">
        <v>3038</v>
      </c>
      <c r="L1902" s="2">
        <v>646</v>
      </c>
      <c r="M1902" s="2">
        <v>646</v>
      </c>
      <c r="N1902" s="2" t="str">
        <f t="shared" si="29"/>
        <v>74406493 - HARFA V VETRU D.O.O.</v>
      </c>
      <c r="O1902" s="2">
        <v>74406493</v>
      </c>
      <c r="P1902" s="2" t="s">
        <v>272</v>
      </c>
      <c r="Q1902" s="8">
        <v>44044.38</v>
      </c>
    </row>
    <row r="1903" spans="1:17" x14ac:dyDescent="0.25">
      <c r="A1903" s="2" t="s">
        <v>2856</v>
      </c>
      <c r="B1903" s="2" t="s">
        <v>2857</v>
      </c>
      <c r="C1903" s="2" t="s">
        <v>264</v>
      </c>
      <c r="D1903" s="2" t="s">
        <v>1465</v>
      </c>
      <c r="E1903" s="2" t="s">
        <v>1466</v>
      </c>
      <c r="F1903" s="2" t="s">
        <v>273</v>
      </c>
      <c r="G1903" s="2" t="s">
        <v>1707</v>
      </c>
      <c r="H1903" s="2" t="s">
        <v>1708</v>
      </c>
      <c r="I1903" s="2">
        <v>26854350</v>
      </c>
      <c r="J1903" s="2" t="s">
        <v>3249</v>
      </c>
      <c r="K1903" s="2" t="s">
        <v>2999</v>
      </c>
      <c r="L1903" s="2">
        <v>580</v>
      </c>
      <c r="M1903" s="2">
        <v>580</v>
      </c>
      <c r="N1903" s="2" t="str">
        <f t="shared" si="29"/>
        <v>11164808 - MLADOVAN ALEKSANDER S.P.</v>
      </c>
      <c r="O1903" s="2">
        <v>11164808</v>
      </c>
      <c r="P1903" s="2" t="s">
        <v>274</v>
      </c>
      <c r="Q1903" s="8">
        <v>66500</v>
      </c>
    </row>
    <row r="1904" spans="1:17" x14ac:dyDescent="0.25">
      <c r="A1904" s="2" t="s">
        <v>2856</v>
      </c>
      <c r="B1904" s="2" t="s">
        <v>2857</v>
      </c>
      <c r="C1904" s="2" t="s">
        <v>264</v>
      </c>
      <c r="D1904" s="2" t="s">
        <v>1465</v>
      </c>
      <c r="E1904" s="2" t="s">
        <v>1466</v>
      </c>
      <c r="F1904" s="2" t="s">
        <v>275</v>
      </c>
      <c r="G1904" s="2" t="s">
        <v>1709</v>
      </c>
      <c r="H1904" s="2" t="s">
        <v>1710</v>
      </c>
      <c r="I1904" s="2">
        <v>18853765</v>
      </c>
      <c r="J1904" s="2" t="s">
        <v>276</v>
      </c>
      <c r="K1904" s="2" t="s">
        <v>3039</v>
      </c>
      <c r="L1904" s="2">
        <v>207</v>
      </c>
      <c r="M1904" s="2">
        <v>207</v>
      </c>
      <c r="N1904" s="2" t="str">
        <f t="shared" si="29"/>
        <v>18853765 - FARKAŠ ANDREJ  S.P.</v>
      </c>
      <c r="O1904" s="2">
        <v>18853765</v>
      </c>
      <c r="P1904" s="2" t="s">
        <v>276</v>
      </c>
      <c r="Q1904" s="8">
        <v>255051.34</v>
      </c>
    </row>
    <row r="1905" spans="1:17" x14ac:dyDescent="0.25">
      <c r="A1905" s="2" t="s">
        <v>2856</v>
      </c>
      <c r="B1905" s="2" t="s">
        <v>2857</v>
      </c>
      <c r="C1905" s="2" t="s">
        <v>264</v>
      </c>
      <c r="D1905" s="2" t="s">
        <v>1465</v>
      </c>
      <c r="E1905" s="2" t="s">
        <v>1466</v>
      </c>
      <c r="F1905" s="2" t="s">
        <v>277</v>
      </c>
      <c r="G1905" s="2" t="s">
        <v>1711</v>
      </c>
      <c r="H1905" s="2" t="s">
        <v>1712</v>
      </c>
      <c r="I1905" s="2">
        <v>23413573</v>
      </c>
      <c r="J1905" s="2" t="s">
        <v>4999</v>
      </c>
      <c r="K1905" s="2" t="s">
        <v>3000</v>
      </c>
      <c r="L1905" s="2">
        <v>706</v>
      </c>
      <c r="M1905" s="2">
        <v>706</v>
      </c>
      <c r="N1905" s="2" t="str">
        <f t="shared" si="29"/>
        <v>23413573 - SMREKAR GABRIJEL - NOSILEC DOPOLNILNE DEJAVNOSTI NA KMETIJI</v>
      </c>
      <c r="O1905" s="2">
        <v>23413573</v>
      </c>
      <c r="P1905" s="2" t="s">
        <v>4999</v>
      </c>
      <c r="Q1905" s="8">
        <v>26630</v>
      </c>
    </row>
    <row r="1906" spans="1:17" x14ac:dyDescent="0.25">
      <c r="A1906" s="2" t="s">
        <v>2856</v>
      </c>
      <c r="B1906" s="2" t="s">
        <v>2857</v>
      </c>
      <c r="C1906" s="2" t="s">
        <v>264</v>
      </c>
      <c r="D1906" s="2" t="s">
        <v>1465</v>
      </c>
      <c r="E1906" s="2" t="s">
        <v>1466</v>
      </c>
      <c r="F1906" s="2" t="s">
        <v>278</v>
      </c>
      <c r="G1906" s="2" t="s">
        <v>1713</v>
      </c>
      <c r="H1906" s="2" t="s">
        <v>1714</v>
      </c>
      <c r="I1906" s="2">
        <v>28526449</v>
      </c>
      <c r="J1906" s="2" t="s">
        <v>279</v>
      </c>
      <c r="K1906" s="2" t="s">
        <v>2981</v>
      </c>
      <c r="L1906" s="2">
        <v>232</v>
      </c>
      <c r="M1906" s="2">
        <v>232</v>
      </c>
      <c r="N1906" s="2" t="str">
        <f t="shared" si="29"/>
        <v>28526449 - HOT-TEN D.O.O.</v>
      </c>
      <c r="O1906" s="2">
        <v>28526449</v>
      </c>
      <c r="P1906" s="2" t="s">
        <v>279</v>
      </c>
      <c r="Q1906" s="8">
        <v>217469.31</v>
      </c>
    </row>
    <row r="1907" spans="1:17" x14ac:dyDescent="0.25">
      <c r="A1907" s="2" t="s">
        <v>2856</v>
      </c>
      <c r="B1907" s="2" t="s">
        <v>2857</v>
      </c>
      <c r="C1907" s="2" t="s">
        <v>264</v>
      </c>
      <c r="D1907" s="2" t="s">
        <v>1465</v>
      </c>
      <c r="E1907" s="2" t="s">
        <v>1466</v>
      </c>
      <c r="F1907" s="2" t="s">
        <v>280</v>
      </c>
      <c r="G1907" s="2" t="s">
        <v>1715</v>
      </c>
      <c r="H1907" s="2" t="s">
        <v>1716</v>
      </c>
      <c r="I1907" s="2">
        <v>73556408</v>
      </c>
      <c r="J1907" s="2" t="s">
        <v>281</v>
      </c>
      <c r="K1907" s="2" t="s">
        <v>3040</v>
      </c>
      <c r="L1907" s="2">
        <v>198</v>
      </c>
      <c r="M1907" s="2">
        <v>198</v>
      </c>
      <c r="N1907" s="2" t="str">
        <f t="shared" si="29"/>
        <v>73556408 - KIO D.O.O.</v>
      </c>
      <c r="O1907" s="2">
        <v>73556408</v>
      </c>
      <c r="P1907" s="2" t="s">
        <v>281</v>
      </c>
      <c r="Q1907" s="8">
        <v>270377.15999999997</v>
      </c>
    </row>
    <row r="1908" spans="1:17" x14ac:dyDescent="0.25">
      <c r="A1908" s="2" t="s">
        <v>2856</v>
      </c>
      <c r="B1908" s="2" t="s">
        <v>2857</v>
      </c>
      <c r="C1908" s="2" t="s">
        <v>264</v>
      </c>
      <c r="D1908" s="2" t="s">
        <v>1465</v>
      </c>
      <c r="E1908" s="2" t="s">
        <v>1466</v>
      </c>
      <c r="F1908" s="2" t="s">
        <v>282</v>
      </c>
      <c r="G1908" s="2" t="s">
        <v>1717</v>
      </c>
      <c r="H1908" s="2" t="s">
        <v>1718</v>
      </c>
      <c r="I1908" s="2">
        <v>69506426</v>
      </c>
      <c r="J1908" s="2" t="s">
        <v>283</v>
      </c>
      <c r="K1908" s="2" t="s">
        <v>3041</v>
      </c>
      <c r="L1908" s="2">
        <v>139</v>
      </c>
      <c r="M1908" s="2">
        <v>139</v>
      </c>
      <c r="N1908" s="2" t="str">
        <f t="shared" si="29"/>
        <v>69506426 - KMETIJA GLAVINIČ, MARKO GLAVINIČ - NOSILEC DOPOLNILNE DEJAVNOSTI NA KMETIJI</v>
      </c>
      <c r="O1908" s="2">
        <v>69506426</v>
      </c>
      <c r="P1908" s="2" t="s">
        <v>5040</v>
      </c>
      <c r="Q1908" s="8">
        <v>424617.56</v>
      </c>
    </row>
    <row r="1909" spans="1:17" x14ac:dyDescent="0.25">
      <c r="A1909" s="2" t="s">
        <v>2856</v>
      </c>
      <c r="B1909" s="2" t="s">
        <v>2857</v>
      </c>
      <c r="C1909" s="2" t="s">
        <v>264</v>
      </c>
      <c r="D1909" s="2" t="s">
        <v>1465</v>
      </c>
      <c r="E1909" s="2" t="s">
        <v>1466</v>
      </c>
      <c r="F1909" s="2" t="s">
        <v>284</v>
      </c>
      <c r="G1909" s="2" t="s">
        <v>1719</v>
      </c>
      <c r="H1909" s="2" t="s">
        <v>1720</v>
      </c>
      <c r="I1909" s="2">
        <v>17733332</v>
      </c>
      <c r="J1909" s="2" t="s">
        <v>285</v>
      </c>
      <c r="K1909" s="2" t="s">
        <v>2981</v>
      </c>
      <c r="L1909" s="2">
        <v>334</v>
      </c>
      <c r="M1909" s="2">
        <v>334</v>
      </c>
      <c r="N1909" s="2" t="str">
        <f t="shared" si="29"/>
        <v>17733332 - EUROTAS HOTELI D.O.O.</v>
      </c>
      <c r="O1909" s="2">
        <v>17733332</v>
      </c>
      <c r="P1909" s="2" t="s">
        <v>285</v>
      </c>
      <c r="Q1909" s="8">
        <v>162346.25</v>
      </c>
    </row>
    <row r="1910" spans="1:17" x14ac:dyDescent="0.25">
      <c r="A1910" s="2" t="s">
        <v>2856</v>
      </c>
      <c r="B1910" s="2" t="s">
        <v>2857</v>
      </c>
      <c r="C1910" s="2" t="s">
        <v>264</v>
      </c>
      <c r="D1910" s="2" t="s">
        <v>1465</v>
      </c>
      <c r="E1910" s="2" t="s">
        <v>1466</v>
      </c>
      <c r="F1910" s="2" t="s">
        <v>286</v>
      </c>
      <c r="G1910" s="2" t="s">
        <v>1721</v>
      </c>
      <c r="H1910" s="2" t="s">
        <v>1722</v>
      </c>
      <c r="I1910" s="2">
        <v>25218000</v>
      </c>
      <c r="J1910" s="2" t="s">
        <v>287</v>
      </c>
      <c r="K1910" s="2" t="s">
        <v>3035</v>
      </c>
      <c r="L1910" s="2">
        <v>126</v>
      </c>
      <c r="M1910" s="2">
        <v>126</v>
      </c>
      <c r="N1910" s="2" t="str">
        <f t="shared" si="29"/>
        <v>25218000 - MY CONSULTING, D.O.O.</v>
      </c>
      <c r="O1910" s="2">
        <v>25218000</v>
      </c>
      <c r="P1910" s="2" t="s">
        <v>287</v>
      </c>
      <c r="Q1910" s="8">
        <v>466288</v>
      </c>
    </row>
    <row r="1911" spans="1:17" x14ac:dyDescent="0.25">
      <c r="A1911" s="2" t="s">
        <v>2858</v>
      </c>
      <c r="B1911" s="2" t="s">
        <v>2859</v>
      </c>
      <c r="C1911" s="2" t="s">
        <v>288</v>
      </c>
      <c r="D1911" s="2" t="s">
        <v>1467</v>
      </c>
      <c r="E1911" s="2" t="s">
        <v>1468</v>
      </c>
      <c r="F1911" s="2" t="s">
        <v>289</v>
      </c>
      <c r="G1911" s="2" t="s">
        <v>1723</v>
      </c>
      <c r="H1911" s="2" t="s">
        <v>1724</v>
      </c>
      <c r="I1911" s="2">
        <v>53055730</v>
      </c>
      <c r="J1911" s="2" t="s">
        <v>3250</v>
      </c>
      <c r="K1911" s="2" t="s">
        <v>2999</v>
      </c>
      <c r="L1911" s="2">
        <v>1209</v>
      </c>
      <c r="M1911" s="2">
        <v>1209</v>
      </c>
      <c r="N1911" s="2" t="str">
        <f t="shared" si="29"/>
        <v>53055730 - MESTNA OBČINA NOVA GORICA</v>
      </c>
      <c r="O1911" s="2">
        <v>53055730</v>
      </c>
      <c r="P1911" s="2" t="s">
        <v>290</v>
      </c>
      <c r="Q1911" s="8">
        <v>5211.6000000000004</v>
      </c>
    </row>
    <row r="1912" spans="1:17" x14ac:dyDescent="0.25">
      <c r="A1912" s="2" t="s">
        <v>2858</v>
      </c>
      <c r="B1912" s="2" t="s">
        <v>2859</v>
      </c>
      <c r="C1912" s="2" t="s">
        <v>288</v>
      </c>
      <c r="D1912" s="2" t="s">
        <v>1467</v>
      </c>
      <c r="E1912" s="2" t="s">
        <v>1468</v>
      </c>
      <c r="F1912" s="2" t="s">
        <v>291</v>
      </c>
      <c r="G1912" s="2" t="s">
        <v>1725</v>
      </c>
      <c r="H1912" s="2" t="s">
        <v>1726</v>
      </c>
      <c r="I1912" s="2">
        <v>62546708</v>
      </c>
      <c r="J1912" s="2" t="s">
        <v>3251</v>
      </c>
      <c r="K1912" s="2" t="s">
        <v>3042</v>
      </c>
      <c r="L1912" s="2">
        <v>589</v>
      </c>
      <c r="M1912" s="2">
        <v>589</v>
      </c>
      <c r="N1912" s="2" t="str">
        <f t="shared" si="29"/>
        <v>62546708 - OBČINA ŽALEC</v>
      </c>
      <c r="O1912" s="2">
        <v>62546708</v>
      </c>
      <c r="P1912" s="2" t="s">
        <v>292</v>
      </c>
      <c r="Q1912" s="8">
        <v>64065.41</v>
      </c>
    </row>
    <row r="1913" spans="1:17" x14ac:dyDescent="0.25">
      <c r="A1913" s="2" t="s">
        <v>2858</v>
      </c>
      <c r="B1913" s="2" t="s">
        <v>2859</v>
      </c>
      <c r="C1913" s="2" t="s">
        <v>288</v>
      </c>
      <c r="D1913" s="2" t="s">
        <v>1467</v>
      </c>
      <c r="E1913" s="2" t="s">
        <v>1468</v>
      </c>
      <c r="F1913" s="2" t="s">
        <v>293</v>
      </c>
      <c r="G1913" s="2" t="s">
        <v>1727</v>
      </c>
      <c r="H1913" s="2" t="s">
        <v>1728</v>
      </c>
      <c r="I1913" s="2">
        <v>48768111</v>
      </c>
      <c r="J1913" s="2" t="s">
        <v>3252</v>
      </c>
      <c r="K1913" s="2" t="s">
        <v>2987</v>
      </c>
      <c r="L1913" s="2">
        <v>727</v>
      </c>
      <c r="M1913" s="2">
        <v>727</v>
      </c>
      <c r="N1913" s="2" t="str">
        <f t="shared" si="29"/>
        <v>48768111 - MESTNA OBČINA NOVO MESTO</v>
      </c>
      <c r="O1913" s="2">
        <v>48768111</v>
      </c>
      <c r="P1913" s="2" t="s">
        <v>294</v>
      </c>
      <c r="Q1913" s="8">
        <v>17411.57</v>
      </c>
    </row>
    <row r="1914" spans="1:17" x14ac:dyDescent="0.25">
      <c r="A1914" s="2" t="s">
        <v>2858</v>
      </c>
      <c r="B1914" s="2" t="s">
        <v>2859</v>
      </c>
      <c r="C1914" s="2" t="s">
        <v>288</v>
      </c>
      <c r="D1914" s="2" t="s">
        <v>1467</v>
      </c>
      <c r="E1914" s="2" t="s">
        <v>1468</v>
      </c>
      <c r="F1914" s="2" t="s">
        <v>295</v>
      </c>
      <c r="G1914" s="2" t="s">
        <v>1729</v>
      </c>
      <c r="H1914" s="2" t="s">
        <v>1730</v>
      </c>
      <c r="I1914" s="2">
        <v>20945892</v>
      </c>
      <c r="J1914" s="2" t="s">
        <v>3253</v>
      </c>
      <c r="K1914" s="2" t="s">
        <v>2984</v>
      </c>
      <c r="L1914" s="2">
        <v>584</v>
      </c>
      <c r="M1914" s="2">
        <v>584</v>
      </c>
      <c r="N1914" s="2" t="str">
        <f t="shared" si="29"/>
        <v>20945892 - OBČINA KOČEVJE</v>
      </c>
      <c r="O1914" s="2">
        <v>20945892</v>
      </c>
      <c r="P1914" s="2" t="s">
        <v>296</v>
      </c>
      <c r="Q1914" s="8">
        <v>65522.62</v>
      </c>
    </row>
    <row r="1915" spans="1:17" x14ac:dyDescent="0.25">
      <c r="A1915" s="2" t="s">
        <v>2858</v>
      </c>
      <c r="B1915" s="2" t="s">
        <v>2859</v>
      </c>
      <c r="C1915" s="2" t="s">
        <v>288</v>
      </c>
      <c r="D1915" s="2" t="s">
        <v>1467</v>
      </c>
      <c r="E1915" s="2" t="s">
        <v>1468</v>
      </c>
      <c r="F1915" s="2" t="s">
        <v>297</v>
      </c>
      <c r="G1915" s="2" t="s">
        <v>1731</v>
      </c>
      <c r="H1915" s="2" t="s">
        <v>1732</v>
      </c>
      <c r="I1915" s="2">
        <v>16510801</v>
      </c>
      <c r="J1915" s="2" t="s">
        <v>3254</v>
      </c>
      <c r="K1915" s="2" t="s">
        <v>3043</v>
      </c>
      <c r="L1915" s="2">
        <v>2286</v>
      </c>
      <c r="M1915" s="2">
        <v>2286</v>
      </c>
      <c r="N1915" s="2" t="str">
        <f t="shared" si="29"/>
        <v>16510801 - OBČINA IZOLA</v>
      </c>
      <c r="O1915" s="2">
        <v>16510801</v>
      </c>
      <c r="P1915" s="2" t="s">
        <v>298</v>
      </c>
      <c r="Q1915" s="8">
        <v>802.13</v>
      </c>
    </row>
    <row r="1916" spans="1:17" x14ac:dyDescent="0.25">
      <c r="A1916" s="2" t="s">
        <v>2858</v>
      </c>
      <c r="B1916" s="2" t="s">
        <v>2859</v>
      </c>
      <c r="C1916" s="2" t="s">
        <v>288</v>
      </c>
      <c r="D1916" s="2" t="s">
        <v>1467</v>
      </c>
      <c r="E1916" s="2" t="s">
        <v>1468</v>
      </c>
      <c r="F1916" s="2" t="s">
        <v>299</v>
      </c>
      <c r="G1916" s="2" t="s">
        <v>1733</v>
      </c>
      <c r="H1916" s="2" t="s">
        <v>1734</v>
      </c>
      <c r="I1916" s="2">
        <v>71535586</v>
      </c>
      <c r="J1916" s="2" t="s">
        <v>3255</v>
      </c>
      <c r="K1916" s="2" t="s">
        <v>2976</v>
      </c>
      <c r="L1916" s="2">
        <v>1525</v>
      </c>
      <c r="M1916" s="2">
        <v>1525</v>
      </c>
      <c r="N1916" s="2" t="str">
        <f t="shared" si="29"/>
        <v>71535586 - JAVNI ZAVOD TURIZEM IN KULTURA</v>
      </c>
      <c r="O1916" s="2">
        <v>71535586</v>
      </c>
      <c r="P1916" s="2" t="s">
        <v>300</v>
      </c>
      <c r="Q1916" s="8">
        <v>3200</v>
      </c>
    </row>
    <row r="1917" spans="1:17" x14ac:dyDescent="0.25">
      <c r="A1917" s="2" t="s">
        <v>2858</v>
      </c>
      <c r="B1917" s="2" t="s">
        <v>2859</v>
      </c>
      <c r="C1917" s="2" t="s">
        <v>288</v>
      </c>
      <c r="D1917" s="2" t="s">
        <v>1467</v>
      </c>
      <c r="E1917" s="2" t="s">
        <v>1468</v>
      </c>
      <c r="F1917" s="2" t="s">
        <v>301</v>
      </c>
      <c r="G1917" s="2" t="s">
        <v>1735</v>
      </c>
      <c r="H1917" s="2" t="s">
        <v>1736</v>
      </c>
      <c r="I1917" s="2">
        <v>24866792</v>
      </c>
      <c r="J1917" s="2" t="s">
        <v>3256</v>
      </c>
      <c r="K1917" s="2" t="s">
        <v>3044</v>
      </c>
      <c r="L1917" s="2">
        <v>1574</v>
      </c>
      <c r="M1917" s="2">
        <v>1574</v>
      </c>
      <c r="N1917" s="2" t="str">
        <f t="shared" si="29"/>
        <v>24866792 - OBČINA HAJDINA</v>
      </c>
      <c r="O1917" s="2">
        <v>24866792</v>
      </c>
      <c r="P1917" s="2" t="s">
        <v>302</v>
      </c>
      <c r="Q1917" s="8">
        <v>2808</v>
      </c>
    </row>
    <row r="1918" spans="1:17" x14ac:dyDescent="0.25">
      <c r="A1918" s="2" t="s">
        <v>2858</v>
      </c>
      <c r="B1918" s="2" t="s">
        <v>2859</v>
      </c>
      <c r="C1918" s="2" t="s">
        <v>288</v>
      </c>
      <c r="D1918" s="2" t="s">
        <v>1467</v>
      </c>
      <c r="E1918" s="2" t="s">
        <v>1468</v>
      </c>
      <c r="F1918" s="2" t="s">
        <v>303</v>
      </c>
      <c r="G1918" s="2" t="s">
        <v>1737</v>
      </c>
      <c r="H1918" s="2" t="s">
        <v>1738</v>
      </c>
      <c r="I1918" s="2">
        <v>68458509</v>
      </c>
      <c r="J1918" s="2" t="s">
        <v>3257</v>
      </c>
      <c r="K1918" s="2" t="s">
        <v>3045</v>
      </c>
      <c r="L1918" s="2">
        <v>555</v>
      </c>
      <c r="M1918" s="2">
        <v>555</v>
      </c>
      <c r="N1918" s="2" t="str">
        <f t="shared" si="29"/>
        <v>68458509 - OBČINA LENART</v>
      </c>
      <c r="O1918" s="2">
        <v>68458509</v>
      </c>
      <c r="P1918" s="2" t="s">
        <v>304</v>
      </c>
      <c r="Q1918" s="8">
        <v>77300.31</v>
      </c>
    </row>
    <row r="1919" spans="1:17" x14ac:dyDescent="0.25">
      <c r="A1919" s="2" t="s">
        <v>2858</v>
      </c>
      <c r="B1919" s="2" t="s">
        <v>2859</v>
      </c>
      <c r="C1919" s="2" t="s">
        <v>288</v>
      </c>
      <c r="D1919" s="2" t="s">
        <v>1467</v>
      </c>
      <c r="E1919" s="2" t="s">
        <v>1468</v>
      </c>
      <c r="F1919" s="2" t="s">
        <v>305</v>
      </c>
      <c r="G1919" s="2" t="s">
        <v>1739</v>
      </c>
      <c r="H1919" s="2" t="s">
        <v>1740</v>
      </c>
      <c r="I1919" s="2">
        <v>59929286</v>
      </c>
      <c r="J1919" s="2" t="s">
        <v>3258</v>
      </c>
      <c r="K1919" s="2" t="s">
        <v>3046</v>
      </c>
      <c r="L1919" s="2">
        <v>714</v>
      </c>
      <c r="M1919" s="2">
        <v>714</v>
      </c>
      <c r="N1919" s="2" t="str">
        <f t="shared" si="29"/>
        <v>59929286 - OBČINA VRANSKO</v>
      </c>
      <c r="O1919" s="2">
        <v>59929286</v>
      </c>
      <c r="P1919" s="2" t="s">
        <v>306</v>
      </c>
      <c r="Q1919" s="8">
        <v>23069.18</v>
      </c>
    </row>
    <row r="1920" spans="1:17" x14ac:dyDescent="0.25">
      <c r="A1920" s="2" t="s">
        <v>2858</v>
      </c>
      <c r="B1920" s="2" t="s">
        <v>2859</v>
      </c>
      <c r="C1920" s="2" t="s">
        <v>288</v>
      </c>
      <c r="D1920" s="2" t="s">
        <v>1467</v>
      </c>
      <c r="E1920" s="2" t="s">
        <v>1468</v>
      </c>
      <c r="F1920" s="2" t="s">
        <v>307</v>
      </c>
      <c r="G1920" s="2" t="s">
        <v>1741</v>
      </c>
      <c r="H1920" s="2" t="s">
        <v>1742</v>
      </c>
      <c r="I1920" s="2">
        <v>83117989</v>
      </c>
      <c r="J1920" s="2" t="s">
        <v>3259</v>
      </c>
      <c r="K1920" s="2" t="s">
        <v>3047</v>
      </c>
      <c r="L1920" s="2">
        <v>31</v>
      </c>
      <c r="M1920" s="2">
        <v>31</v>
      </c>
      <c r="N1920" s="2" t="str">
        <f t="shared" si="29"/>
        <v>83117989 - OBČINA PODČETRTEK</v>
      </c>
      <c r="O1920" s="2">
        <v>83117989</v>
      </c>
      <c r="P1920" s="2" t="s">
        <v>308</v>
      </c>
      <c r="Q1920" s="8">
        <v>63522.239999999998</v>
      </c>
    </row>
    <row r="1921" spans="1:17" x14ac:dyDescent="0.25">
      <c r="A1921" s="2" t="s">
        <v>2858</v>
      </c>
      <c r="B1921" s="2" t="s">
        <v>2859</v>
      </c>
      <c r="C1921" s="2" t="s">
        <v>288</v>
      </c>
      <c r="D1921" s="2" t="s">
        <v>1467</v>
      </c>
      <c r="E1921" s="2" t="s">
        <v>1468</v>
      </c>
      <c r="F1921" s="2" t="s">
        <v>309</v>
      </c>
      <c r="G1921" s="2" t="s">
        <v>1743</v>
      </c>
      <c r="H1921" s="2" t="s">
        <v>1744</v>
      </c>
      <c r="I1921" s="2">
        <v>39587282</v>
      </c>
      <c r="J1921" s="2" t="s">
        <v>3260</v>
      </c>
      <c r="K1921" s="2" t="s">
        <v>3048</v>
      </c>
      <c r="L1921" s="2">
        <v>51</v>
      </c>
      <c r="M1921" s="2">
        <v>51</v>
      </c>
      <c r="N1921" s="2" t="str">
        <f t="shared" si="29"/>
        <v>39587282 - OBČINA BELTINCI</v>
      </c>
      <c r="O1921" s="2">
        <v>39587282</v>
      </c>
      <c r="P1921" s="2" t="s">
        <v>310</v>
      </c>
      <c r="Q1921" s="8">
        <v>54472</v>
      </c>
    </row>
    <row r="1922" spans="1:17" x14ac:dyDescent="0.25">
      <c r="A1922" s="2" t="s">
        <v>2858</v>
      </c>
      <c r="B1922" s="2" t="s">
        <v>2859</v>
      </c>
      <c r="C1922" s="2" t="s">
        <v>288</v>
      </c>
      <c r="D1922" s="2" t="s">
        <v>1467</v>
      </c>
      <c r="E1922" s="2" t="s">
        <v>1468</v>
      </c>
      <c r="F1922" s="2" t="s">
        <v>311</v>
      </c>
      <c r="G1922" s="2" t="s">
        <v>1745</v>
      </c>
      <c r="H1922" s="2" t="s">
        <v>1746</v>
      </c>
      <c r="I1922" s="2">
        <v>80990258</v>
      </c>
      <c r="J1922" s="2" t="s">
        <v>3261</v>
      </c>
      <c r="K1922" s="2" t="s">
        <v>3049</v>
      </c>
      <c r="L1922" s="2">
        <v>89</v>
      </c>
      <c r="M1922" s="2">
        <v>89</v>
      </c>
      <c r="N1922" s="2" t="str">
        <f t="shared" si="29"/>
        <v>80990258 - OBČINA ŠMARJEŠKE TOPLICE</v>
      </c>
      <c r="O1922" s="2">
        <v>80990258</v>
      </c>
      <c r="P1922" s="2" t="s">
        <v>312</v>
      </c>
      <c r="Q1922" s="8">
        <v>14480</v>
      </c>
    </row>
    <row r="1923" spans="1:17" x14ac:dyDescent="0.25">
      <c r="A1923" s="2" t="s">
        <v>2860</v>
      </c>
      <c r="B1923" s="2" t="s">
        <v>2861</v>
      </c>
      <c r="C1923" s="2" t="s">
        <v>313</v>
      </c>
      <c r="D1923" s="2" t="s">
        <v>1469</v>
      </c>
      <c r="E1923" s="2" t="s">
        <v>1470</v>
      </c>
      <c r="F1923" s="2" t="s">
        <v>314</v>
      </c>
      <c r="G1923" s="2" t="s">
        <v>1747</v>
      </c>
      <c r="H1923" s="2" t="s">
        <v>1748</v>
      </c>
      <c r="I1923" s="2">
        <v>93477902</v>
      </c>
      <c r="J1923" s="2" t="s">
        <v>3262</v>
      </c>
      <c r="K1923" s="2" t="s">
        <v>2971</v>
      </c>
      <c r="L1923" s="2">
        <v>182</v>
      </c>
      <c r="M1923" s="2">
        <v>182</v>
      </c>
      <c r="N1923" s="2" t="str">
        <f t="shared" ref="N1923:N1986" si="30">+CONCATENATE(O1923," - ",P1923)</f>
        <v>93477902 - SLOVENSKA TURISTIČNA ORGANIZACIJA</v>
      </c>
      <c r="O1923" s="2">
        <v>93477902</v>
      </c>
      <c r="P1923" s="2" t="s">
        <v>315</v>
      </c>
      <c r="Q1923" s="8">
        <v>313929.82</v>
      </c>
    </row>
    <row r="1924" spans="1:17" x14ac:dyDescent="0.25">
      <c r="A1924" s="2" t="s">
        <v>2862</v>
      </c>
      <c r="B1924" s="2" t="s">
        <v>2863</v>
      </c>
      <c r="C1924" s="2" t="s">
        <v>316</v>
      </c>
      <c r="D1924" s="2" t="s">
        <v>1471</v>
      </c>
      <c r="E1924" s="2" t="s">
        <v>2930</v>
      </c>
      <c r="F1924" s="2" t="s">
        <v>317</v>
      </c>
      <c r="G1924" s="2" t="s">
        <v>1749</v>
      </c>
      <c r="H1924" s="2" t="s">
        <v>1750</v>
      </c>
      <c r="I1924" s="2">
        <v>98578537</v>
      </c>
      <c r="J1924" s="2" t="s">
        <v>205</v>
      </c>
      <c r="K1924" s="2" t="s">
        <v>3050</v>
      </c>
      <c r="L1924" s="2">
        <v>291</v>
      </c>
      <c r="M1924" s="2">
        <v>291</v>
      </c>
      <c r="N1924" s="2" t="str">
        <f t="shared" si="30"/>
        <v>98578537 - SOLVERA LYNX D.O.O.</v>
      </c>
      <c r="O1924" s="2">
        <v>98578537</v>
      </c>
      <c r="P1924" s="2" t="s">
        <v>205</v>
      </c>
      <c r="Q1924" s="8">
        <v>123257.1</v>
      </c>
    </row>
    <row r="1925" spans="1:17" x14ac:dyDescent="0.25">
      <c r="A1925" s="2" t="s">
        <v>2862</v>
      </c>
      <c r="B1925" s="2" t="s">
        <v>2863</v>
      </c>
      <c r="C1925" s="2" t="s">
        <v>316</v>
      </c>
      <c r="D1925" s="2" t="s">
        <v>1471</v>
      </c>
      <c r="E1925" s="2" t="s">
        <v>2930</v>
      </c>
      <c r="F1925" s="2" t="s">
        <v>317</v>
      </c>
      <c r="G1925" s="2" t="s">
        <v>1749</v>
      </c>
      <c r="H1925" s="2" t="s">
        <v>1750</v>
      </c>
      <c r="I1925" s="2">
        <v>98578537</v>
      </c>
      <c r="J1925" s="2" t="s">
        <v>205</v>
      </c>
      <c r="K1925" s="2" t="s">
        <v>3050</v>
      </c>
      <c r="L1925" s="2">
        <v>588</v>
      </c>
      <c r="M1925" s="2">
        <v>588</v>
      </c>
      <c r="N1925" s="2" t="str">
        <f t="shared" si="30"/>
        <v>20027567 - METRON INŠTITUT</v>
      </c>
      <c r="O1925" s="2">
        <v>20027567</v>
      </c>
      <c r="P1925" s="2" t="s">
        <v>318</v>
      </c>
      <c r="Q1925" s="8">
        <v>64364.7</v>
      </c>
    </row>
    <row r="1926" spans="1:17" x14ac:dyDescent="0.25">
      <c r="A1926" s="2" t="s">
        <v>2862</v>
      </c>
      <c r="B1926" s="2" t="s">
        <v>2863</v>
      </c>
      <c r="C1926" s="2" t="s">
        <v>316</v>
      </c>
      <c r="D1926" s="2" t="s">
        <v>1471</v>
      </c>
      <c r="E1926" s="2" t="s">
        <v>2930</v>
      </c>
      <c r="F1926" s="2" t="s">
        <v>319</v>
      </c>
      <c r="G1926" s="2" t="s">
        <v>1751</v>
      </c>
      <c r="H1926" s="2" t="s">
        <v>1752</v>
      </c>
      <c r="I1926" s="2">
        <v>83330674</v>
      </c>
      <c r="J1926" s="2" t="s">
        <v>320</v>
      </c>
      <c r="K1926" s="2" t="s">
        <v>3051</v>
      </c>
      <c r="L1926" s="2">
        <v>582</v>
      </c>
      <c r="M1926" s="2">
        <v>582</v>
      </c>
      <c r="N1926" s="2" t="str">
        <f t="shared" si="30"/>
        <v>83330674 - PODKRIŽNIK D.O.O.</v>
      </c>
      <c r="O1926" s="2">
        <v>83330674</v>
      </c>
      <c r="P1926" s="2" t="s">
        <v>320</v>
      </c>
      <c r="Q1926" s="8">
        <v>65852.25</v>
      </c>
    </row>
    <row r="1927" spans="1:17" x14ac:dyDescent="0.25">
      <c r="A1927" s="2" t="s">
        <v>2862</v>
      </c>
      <c r="B1927" s="2" t="s">
        <v>2863</v>
      </c>
      <c r="C1927" s="2" t="s">
        <v>316</v>
      </c>
      <c r="D1927" s="2" t="s">
        <v>1471</v>
      </c>
      <c r="E1927" s="2" t="s">
        <v>2930</v>
      </c>
      <c r="F1927" s="2" t="s">
        <v>319</v>
      </c>
      <c r="G1927" s="2" t="s">
        <v>1751</v>
      </c>
      <c r="H1927" s="2" t="s">
        <v>1752</v>
      </c>
      <c r="I1927" s="2">
        <v>83330674</v>
      </c>
      <c r="J1927" s="2" t="s">
        <v>320</v>
      </c>
      <c r="K1927" s="2" t="s">
        <v>3051</v>
      </c>
      <c r="L1927" s="2">
        <v>679</v>
      </c>
      <c r="M1927" s="2">
        <v>679</v>
      </c>
      <c r="N1927" s="2" t="str">
        <f t="shared" si="30"/>
        <v>25779095 - LXNAV D.O.O.</v>
      </c>
      <c r="O1927" s="2">
        <v>25779095</v>
      </c>
      <c r="P1927" s="2" t="s">
        <v>321</v>
      </c>
      <c r="Q1927" s="8">
        <v>33676.199999999997</v>
      </c>
    </row>
    <row r="1928" spans="1:17" x14ac:dyDescent="0.25">
      <c r="A1928" s="2" t="s">
        <v>2862</v>
      </c>
      <c r="B1928" s="2" t="s">
        <v>2863</v>
      </c>
      <c r="C1928" s="2" t="s">
        <v>316</v>
      </c>
      <c r="D1928" s="2" t="s">
        <v>1471</v>
      </c>
      <c r="E1928" s="2" t="s">
        <v>2930</v>
      </c>
      <c r="F1928" s="2" t="s">
        <v>319</v>
      </c>
      <c r="G1928" s="2" t="s">
        <v>1751</v>
      </c>
      <c r="H1928" s="2" t="s">
        <v>1752</v>
      </c>
      <c r="I1928" s="2">
        <v>83330674</v>
      </c>
      <c r="J1928" s="2" t="s">
        <v>320</v>
      </c>
      <c r="K1928" s="2" t="s">
        <v>3051</v>
      </c>
      <c r="L1928" s="2">
        <v>831</v>
      </c>
      <c r="M1928" s="2">
        <v>831</v>
      </c>
      <c r="N1928" s="2" t="str">
        <f t="shared" si="30"/>
        <v>38163209 - REC D.O.O.</v>
      </c>
      <c r="O1928" s="2">
        <v>38163209</v>
      </c>
      <c r="P1928" s="2" t="s">
        <v>322</v>
      </c>
      <c r="Q1928" s="8">
        <v>7650.09</v>
      </c>
    </row>
    <row r="1929" spans="1:17" x14ac:dyDescent="0.25">
      <c r="A1929" s="2" t="s">
        <v>2862</v>
      </c>
      <c r="B1929" s="2" t="s">
        <v>2863</v>
      </c>
      <c r="C1929" s="2" t="s">
        <v>316</v>
      </c>
      <c r="D1929" s="2" t="s">
        <v>1471</v>
      </c>
      <c r="E1929" s="2" t="s">
        <v>2930</v>
      </c>
      <c r="F1929" s="2" t="s">
        <v>323</v>
      </c>
      <c r="G1929" s="2" t="s">
        <v>1753</v>
      </c>
      <c r="H1929" s="2" t="s">
        <v>1754</v>
      </c>
      <c r="I1929" s="2">
        <v>41827830</v>
      </c>
      <c r="J1929" s="2" t="s">
        <v>324</v>
      </c>
      <c r="K1929" s="2" t="s">
        <v>3009</v>
      </c>
      <c r="L1929" s="2">
        <v>477</v>
      </c>
      <c r="M1929" s="2">
        <v>477</v>
      </c>
      <c r="N1929" s="2" t="str">
        <f t="shared" si="30"/>
        <v>41827830 - NELA RAZVOJNI CENTER D.O.O.</v>
      </c>
      <c r="O1929" s="2">
        <v>41827830</v>
      </c>
      <c r="P1929" s="2" t="s">
        <v>324</v>
      </c>
      <c r="Q1929" s="8">
        <v>102974.01</v>
      </c>
    </row>
    <row r="1930" spans="1:17" x14ac:dyDescent="0.25">
      <c r="A1930" s="2" t="s">
        <v>2862</v>
      </c>
      <c r="B1930" s="2" t="s">
        <v>2863</v>
      </c>
      <c r="C1930" s="2" t="s">
        <v>316</v>
      </c>
      <c r="D1930" s="2" t="s">
        <v>1471</v>
      </c>
      <c r="E1930" s="2" t="s">
        <v>2930</v>
      </c>
      <c r="F1930" s="2" t="s">
        <v>323</v>
      </c>
      <c r="G1930" s="2" t="s">
        <v>1753</v>
      </c>
      <c r="H1930" s="2" t="s">
        <v>1754</v>
      </c>
      <c r="I1930" s="2">
        <v>41827830</v>
      </c>
      <c r="J1930" s="2" t="s">
        <v>324</v>
      </c>
      <c r="K1930" s="2" t="s">
        <v>3009</v>
      </c>
      <c r="L1930" s="2">
        <v>230</v>
      </c>
      <c r="M1930" s="2">
        <v>230</v>
      </c>
      <c r="N1930" s="2" t="str">
        <f t="shared" si="30"/>
        <v>37448196 - ALPLES, D.D., ŽELEZNIKI</v>
      </c>
      <c r="O1930" s="2">
        <v>37448196</v>
      </c>
      <c r="P1930" s="2" t="s">
        <v>111</v>
      </c>
      <c r="Q1930" s="8">
        <v>84708.99</v>
      </c>
    </row>
    <row r="1931" spans="1:17" x14ac:dyDescent="0.25">
      <c r="A1931" s="2" t="s">
        <v>2862</v>
      </c>
      <c r="B1931" s="2" t="s">
        <v>2863</v>
      </c>
      <c r="C1931" s="2" t="s">
        <v>316</v>
      </c>
      <c r="D1931" s="2" t="s">
        <v>1471</v>
      </c>
      <c r="E1931" s="2" t="s">
        <v>2930</v>
      </c>
      <c r="F1931" s="2" t="s">
        <v>325</v>
      </c>
      <c r="G1931" s="2" t="s">
        <v>1755</v>
      </c>
      <c r="H1931" s="2" t="s">
        <v>1756</v>
      </c>
      <c r="I1931" s="2">
        <v>20865201</v>
      </c>
      <c r="J1931" s="2" t="s">
        <v>326</v>
      </c>
      <c r="K1931" s="2" t="s">
        <v>3052</v>
      </c>
      <c r="L1931" s="2">
        <v>245</v>
      </c>
      <c r="M1931" s="2">
        <v>245</v>
      </c>
      <c r="N1931" s="2" t="str">
        <f t="shared" si="30"/>
        <v>20865201 - MYCOMEDICA, D.O.O.</v>
      </c>
      <c r="O1931" s="2">
        <v>20865201</v>
      </c>
      <c r="P1931" s="2" t="s">
        <v>326</v>
      </c>
      <c r="Q1931" s="8">
        <v>126313.32</v>
      </c>
    </row>
    <row r="1932" spans="1:17" x14ac:dyDescent="0.25">
      <c r="A1932" s="2" t="s">
        <v>2862</v>
      </c>
      <c r="B1932" s="2" t="s">
        <v>2863</v>
      </c>
      <c r="C1932" s="2" t="s">
        <v>316</v>
      </c>
      <c r="D1932" s="2" t="s">
        <v>1471</v>
      </c>
      <c r="E1932" s="2" t="s">
        <v>2930</v>
      </c>
      <c r="F1932" s="2" t="s">
        <v>325</v>
      </c>
      <c r="G1932" s="2" t="s">
        <v>1755</v>
      </c>
      <c r="H1932" s="2" t="s">
        <v>1756</v>
      </c>
      <c r="I1932" s="2">
        <v>20865201</v>
      </c>
      <c r="J1932" s="2" t="s">
        <v>326</v>
      </c>
      <c r="K1932" s="2" t="s">
        <v>3052</v>
      </c>
      <c r="L1932" s="2">
        <v>540</v>
      </c>
      <c r="M1932" s="2">
        <v>540</v>
      </c>
      <c r="N1932" s="2" t="str">
        <f t="shared" si="30"/>
        <v>11032413 - PHARMAHEMP D.O.O.</v>
      </c>
      <c r="O1932" s="2">
        <v>11032413</v>
      </c>
      <c r="P1932" s="2" t="s">
        <v>327</v>
      </c>
      <c r="Q1932" s="8">
        <v>81729.570000000007</v>
      </c>
    </row>
    <row r="1933" spans="1:17" x14ac:dyDescent="0.25">
      <c r="A1933" s="2" t="s">
        <v>2862</v>
      </c>
      <c r="B1933" s="2" t="s">
        <v>2863</v>
      </c>
      <c r="C1933" s="2" t="s">
        <v>316</v>
      </c>
      <c r="D1933" s="2" t="s">
        <v>1471</v>
      </c>
      <c r="E1933" s="2" t="s">
        <v>2930</v>
      </c>
      <c r="F1933" s="2" t="s">
        <v>328</v>
      </c>
      <c r="G1933" s="2" t="s">
        <v>1757</v>
      </c>
      <c r="H1933" s="2" t="s">
        <v>1758</v>
      </c>
      <c r="I1933" s="2">
        <v>47263512</v>
      </c>
      <c r="J1933" s="2" t="s">
        <v>214</v>
      </c>
      <c r="K1933" s="2" t="s">
        <v>3053</v>
      </c>
      <c r="L1933" s="2">
        <v>157</v>
      </c>
      <c r="M1933" s="2">
        <v>157</v>
      </c>
      <c r="N1933" s="2" t="str">
        <f t="shared" si="30"/>
        <v>47263512 - DOMEL, D.O.O.</v>
      </c>
      <c r="O1933" s="2">
        <v>47263512</v>
      </c>
      <c r="P1933" s="2" t="s">
        <v>214</v>
      </c>
      <c r="Q1933" s="8">
        <v>103263.19</v>
      </c>
    </row>
    <row r="1934" spans="1:17" x14ac:dyDescent="0.25">
      <c r="A1934" s="2" t="s">
        <v>2862</v>
      </c>
      <c r="B1934" s="2" t="s">
        <v>2863</v>
      </c>
      <c r="C1934" s="2" t="s">
        <v>316</v>
      </c>
      <c r="D1934" s="2" t="s">
        <v>1471</v>
      </c>
      <c r="E1934" s="2" t="s">
        <v>2930</v>
      </c>
      <c r="F1934" s="2" t="s">
        <v>328</v>
      </c>
      <c r="G1934" s="2" t="s">
        <v>1757</v>
      </c>
      <c r="H1934" s="2" t="s">
        <v>1758</v>
      </c>
      <c r="I1934" s="2">
        <v>47263512</v>
      </c>
      <c r="J1934" s="2" t="s">
        <v>214</v>
      </c>
      <c r="K1934" s="2" t="s">
        <v>3053</v>
      </c>
      <c r="L1934" s="2">
        <v>531</v>
      </c>
      <c r="M1934" s="2">
        <v>531</v>
      </c>
      <c r="N1934" s="2" t="str">
        <f t="shared" si="30"/>
        <v>64779866 - HYLA D.O.O.</v>
      </c>
      <c r="O1934" s="2">
        <v>64779866</v>
      </c>
      <c r="P1934" s="2" t="s">
        <v>329</v>
      </c>
      <c r="Q1934" s="8">
        <v>84577.55</v>
      </c>
    </row>
    <row r="1935" spans="1:17" x14ac:dyDescent="0.25">
      <c r="A1935" s="2" t="s">
        <v>2862</v>
      </c>
      <c r="B1935" s="2" t="s">
        <v>2863</v>
      </c>
      <c r="C1935" s="2" t="s">
        <v>316</v>
      </c>
      <c r="D1935" s="2" t="s">
        <v>1471</v>
      </c>
      <c r="E1935" s="2" t="s">
        <v>2930</v>
      </c>
      <c r="F1935" s="2" t="s">
        <v>330</v>
      </c>
      <c r="G1935" s="2" t="s">
        <v>1759</v>
      </c>
      <c r="H1935" s="2" t="s">
        <v>1760</v>
      </c>
      <c r="I1935" s="2">
        <v>69748632</v>
      </c>
      <c r="J1935" s="2" t="s">
        <v>331</v>
      </c>
      <c r="K1935" s="2" t="s">
        <v>3054</v>
      </c>
      <c r="L1935" s="2">
        <v>613</v>
      </c>
      <c r="M1935" s="2">
        <v>613</v>
      </c>
      <c r="N1935" s="2" t="str">
        <f t="shared" si="30"/>
        <v>69748632 - KOMET PLUS D.O.O.</v>
      </c>
      <c r="O1935" s="2">
        <v>69748632</v>
      </c>
      <c r="P1935" s="2" t="s">
        <v>331</v>
      </c>
      <c r="Q1935" s="8">
        <v>57248.24</v>
      </c>
    </row>
    <row r="1936" spans="1:17" x14ac:dyDescent="0.25">
      <c r="A1936" s="2" t="s">
        <v>2862</v>
      </c>
      <c r="B1936" s="2" t="s">
        <v>2863</v>
      </c>
      <c r="C1936" s="2" t="s">
        <v>316</v>
      </c>
      <c r="D1936" s="2" t="s">
        <v>1471</v>
      </c>
      <c r="E1936" s="2" t="s">
        <v>2930</v>
      </c>
      <c r="F1936" s="2" t="s">
        <v>330</v>
      </c>
      <c r="G1936" s="2" t="s">
        <v>1759</v>
      </c>
      <c r="H1936" s="2" t="s">
        <v>1760</v>
      </c>
      <c r="I1936" s="2">
        <v>69748632</v>
      </c>
      <c r="J1936" s="2" t="s">
        <v>331</v>
      </c>
      <c r="K1936" s="2" t="s">
        <v>3054</v>
      </c>
      <c r="L1936" s="2">
        <v>594</v>
      </c>
      <c r="M1936" s="2">
        <v>594</v>
      </c>
      <c r="N1936" s="2" t="str">
        <f t="shared" si="30"/>
        <v>16564359 - BETI D.D.</v>
      </c>
      <c r="O1936" s="2">
        <v>16564359</v>
      </c>
      <c r="P1936" s="2" t="s">
        <v>332</v>
      </c>
      <c r="Q1936" s="8">
        <v>62961</v>
      </c>
    </row>
    <row r="1937" spans="1:17" x14ac:dyDescent="0.25">
      <c r="A1937" s="2" t="s">
        <v>2862</v>
      </c>
      <c r="B1937" s="2" t="s">
        <v>2863</v>
      </c>
      <c r="C1937" s="2" t="s">
        <v>316</v>
      </c>
      <c r="D1937" s="2" t="s">
        <v>1471</v>
      </c>
      <c r="E1937" s="2" t="s">
        <v>2930</v>
      </c>
      <c r="F1937" s="2" t="s">
        <v>330</v>
      </c>
      <c r="G1937" s="2" t="s">
        <v>1759</v>
      </c>
      <c r="H1937" s="2" t="s">
        <v>1760</v>
      </c>
      <c r="I1937" s="2">
        <v>69748632</v>
      </c>
      <c r="J1937" s="2" t="s">
        <v>331</v>
      </c>
      <c r="K1937" s="2" t="s">
        <v>3054</v>
      </c>
      <c r="L1937" s="2">
        <v>631</v>
      </c>
      <c r="M1937" s="2">
        <v>631</v>
      </c>
      <c r="N1937" s="2" t="str">
        <f t="shared" si="30"/>
        <v>63801060 - INPLET D.O.O.</v>
      </c>
      <c r="O1937" s="2">
        <v>63801060</v>
      </c>
      <c r="P1937" s="2" t="s">
        <v>333</v>
      </c>
      <c r="Q1937" s="8">
        <v>50283.01</v>
      </c>
    </row>
    <row r="1938" spans="1:17" x14ac:dyDescent="0.25">
      <c r="A1938" s="2" t="s">
        <v>2862</v>
      </c>
      <c r="B1938" s="2" t="s">
        <v>2863</v>
      </c>
      <c r="C1938" s="2" t="s">
        <v>316</v>
      </c>
      <c r="D1938" s="2" t="s">
        <v>1471</v>
      </c>
      <c r="E1938" s="2" t="s">
        <v>2930</v>
      </c>
      <c r="F1938" s="2" t="s">
        <v>334</v>
      </c>
      <c r="G1938" s="2" t="s">
        <v>1761</v>
      </c>
      <c r="H1938" s="2" t="s">
        <v>1762</v>
      </c>
      <c r="I1938" s="2">
        <v>14379465</v>
      </c>
      <c r="J1938" s="2" t="s">
        <v>227</v>
      </c>
      <c r="K1938" s="2" t="s">
        <v>3055</v>
      </c>
      <c r="L1938" s="2">
        <v>168</v>
      </c>
      <c r="M1938" s="2">
        <v>168</v>
      </c>
      <c r="N1938" s="2" t="str">
        <f t="shared" si="30"/>
        <v>14379465 - LOTRIČ MEROSLOVJE D.O.O.</v>
      </c>
      <c r="O1938" s="2">
        <v>14379465</v>
      </c>
      <c r="P1938" s="2" t="s">
        <v>227</v>
      </c>
      <c r="Q1938" s="8">
        <v>93862.91</v>
      </c>
    </row>
    <row r="1939" spans="1:17" x14ac:dyDescent="0.25">
      <c r="A1939" s="2" t="s">
        <v>2862</v>
      </c>
      <c r="B1939" s="2" t="s">
        <v>2863</v>
      </c>
      <c r="C1939" s="2" t="s">
        <v>316</v>
      </c>
      <c r="D1939" s="2" t="s">
        <v>1471</v>
      </c>
      <c r="E1939" s="2" t="s">
        <v>2930</v>
      </c>
      <c r="F1939" s="2" t="s">
        <v>334</v>
      </c>
      <c r="G1939" s="2" t="s">
        <v>1761</v>
      </c>
      <c r="H1939" s="2" t="s">
        <v>1762</v>
      </c>
      <c r="I1939" s="2">
        <v>14379465</v>
      </c>
      <c r="J1939" s="2" t="s">
        <v>227</v>
      </c>
      <c r="K1939" s="2" t="s">
        <v>3055</v>
      </c>
      <c r="L1939" s="2">
        <v>175</v>
      </c>
      <c r="M1939" s="2">
        <v>175</v>
      </c>
      <c r="N1939" s="2" t="str">
        <f t="shared" si="30"/>
        <v>68232845 - ISKRA MEHANIZMI, D.O.O.</v>
      </c>
      <c r="O1939" s="2">
        <v>68232845</v>
      </c>
      <c r="P1939" s="2" t="s">
        <v>166</v>
      </c>
      <c r="Q1939" s="8">
        <v>94135.26</v>
      </c>
    </row>
    <row r="1940" spans="1:17" x14ac:dyDescent="0.25">
      <c r="A1940" s="2" t="s">
        <v>2862</v>
      </c>
      <c r="B1940" s="2" t="s">
        <v>2863</v>
      </c>
      <c r="C1940" s="2" t="s">
        <v>316</v>
      </c>
      <c r="D1940" s="2" t="s">
        <v>1471</v>
      </c>
      <c r="E1940" s="2" t="s">
        <v>2930</v>
      </c>
      <c r="F1940" s="2" t="s">
        <v>335</v>
      </c>
      <c r="G1940" s="2" t="s">
        <v>1763</v>
      </c>
      <c r="H1940" s="2" t="s">
        <v>1764</v>
      </c>
      <c r="I1940" s="2">
        <v>90076362</v>
      </c>
      <c r="J1940" s="2" t="s">
        <v>226</v>
      </c>
      <c r="K1940" s="2" t="s">
        <v>3056</v>
      </c>
      <c r="L1940" s="2">
        <v>94</v>
      </c>
      <c r="M1940" s="2">
        <v>94</v>
      </c>
      <c r="N1940" s="2" t="str">
        <f t="shared" si="30"/>
        <v>90076362 - POLYCOM ŠKOFJA LOKA D.O.O.</v>
      </c>
      <c r="O1940" s="2">
        <v>90076362</v>
      </c>
      <c r="P1940" s="2" t="s">
        <v>226</v>
      </c>
      <c r="Q1940" s="8">
        <v>112835.13</v>
      </c>
    </row>
    <row r="1941" spans="1:17" x14ac:dyDescent="0.25">
      <c r="A1941" s="2" t="s">
        <v>2862</v>
      </c>
      <c r="B1941" s="2" t="s">
        <v>2863</v>
      </c>
      <c r="C1941" s="2" t="s">
        <v>316</v>
      </c>
      <c r="D1941" s="2" t="s">
        <v>1471</v>
      </c>
      <c r="E1941" s="2" t="s">
        <v>2930</v>
      </c>
      <c r="F1941" s="2" t="s">
        <v>335</v>
      </c>
      <c r="G1941" s="2" t="s">
        <v>1763</v>
      </c>
      <c r="H1941" s="2" t="s">
        <v>1764</v>
      </c>
      <c r="I1941" s="2">
        <v>90076362</v>
      </c>
      <c r="J1941" s="2" t="s">
        <v>226</v>
      </c>
      <c r="K1941" s="2" t="s">
        <v>3056</v>
      </c>
      <c r="L1941" s="2">
        <v>573</v>
      </c>
      <c r="M1941" s="2">
        <v>573</v>
      </c>
      <c r="N1941" s="2" t="str">
        <f t="shared" si="30"/>
        <v>84673630 - LOTRIČ CERTIFICIRANJE D.O.O.</v>
      </c>
      <c r="O1941" s="2">
        <v>84673630</v>
      </c>
      <c r="P1941" s="2" t="s">
        <v>336</v>
      </c>
      <c r="Q1941" s="8">
        <v>70104</v>
      </c>
    </row>
    <row r="1942" spans="1:17" x14ac:dyDescent="0.25">
      <c r="A1942" s="2" t="s">
        <v>2862</v>
      </c>
      <c r="B1942" s="2" t="s">
        <v>2863</v>
      </c>
      <c r="C1942" s="2" t="s">
        <v>316</v>
      </c>
      <c r="D1942" s="2" t="s">
        <v>1471</v>
      </c>
      <c r="E1942" s="2" t="s">
        <v>2930</v>
      </c>
      <c r="F1942" s="2" t="s">
        <v>337</v>
      </c>
      <c r="G1942" s="2" t="s">
        <v>1765</v>
      </c>
      <c r="H1942" s="2" t="s">
        <v>1766</v>
      </c>
      <c r="I1942" s="2">
        <v>48972584</v>
      </c>
      <c r="J1942" s="2" t="s">
        <v>338</v>
      </c>
      <c r="K1942" s="2" t="s">
        <v>3057</v>
      </c>
      <c r="L1942" s="2">
        <v>457</v>
      </c>
      <c r="M1942" s="2">
        <v>457</v>
      </c>
      <c r="N1942" s="2" t="str">
        <f t="shared" si="30"/>
        <v>48972584 - KOVIS LIVARNA D.O.O.</v>
      </c>
      <c r="O1942" s="2">
        <v>48972584</v>
      </c>
      <c r="P1942" s="2" t="s">
        <v>338</v>
      </c>
      <c r="Q1942" s="8">
        <v>110268.06</v>
      </c>
    </row>
    <row r="1943" spans="1:17" x14ac:dyDescent="0.25">
      <c r="A1943" s="2" t="s">
        <v>2862</v>
      </c>
      <c r="B1943" s="2" t="s">
        <v>2863</v>
      </c>
      <c r="C1943" s="2" t="s">
        <v>316</v>
      </c>
      <c r="D1943" s="2" t="s">
        <v>1471</v>
      </c>
      <c r="E1943" s="2" t="s">
        <v>2930</v>
      </c>
      <c r="F1943" s="2" t="s">
        <v>337</v>
      </c>
      <c r="G1943" s="2" t="s">
        <v>1765</v>
      </c>
      <c r="H1943" s="2" t="s">
        <v>1766</v>
      </c>
      <c r="I1943" s="2">
        <v>48972584</v>
      </c>
      <c r="J1943" s="2" t="s">
        <v>338</v>
      </c>
      <c r="K1943" s="2" t="s">
        <v>3057</v>
      </c>
      <c r="L1943" s="2">
        <v>519</v>
      </c>
      <c r="M1943" s="2">
        <v>519</v>
      </c>
      <c r="N1943" s="2" t="str">
        <f t="shared" si="30"/>
        <v>91817277 - EXOTERM-IT D.O.O., KRANJ</v>
      </c>
      <c r="O1943" s="2">
        <v>91817277</v>
      </c>
      <c r="P1943" s="2" t="s">
        <v>339</v>
      </c>
      <c r="Q1943" s="8">
        <v>89194.35</v>
      </c>
    </row>
    <row r="1944" spans="1:17" x14ac:dyDescent="0.25">
      <c r="A1944" s="2" t="s">
        <v>2862</v>
      </c>
      <c r="B1944" s="2" t="s">
        <v>2863</v>
      </c>
      <c r="C1944" s="2" t="s">
        <v>316</v>
      </c>
      <c r="D1944" s="2" t="s">
        <v>1471</v>
      </c>
      <c r="E1944" s="2" t="s">
        <v>2930</v>
      </c>
      <c r="F1944" s="2" t="s">
        <v>340</v>
      </c>
      <c r="G1944" s="2" t="s">
        <v>1767</v>
      </c>
      <c r="H1944" s="2" t="s">
        <v>1768</v>
      </c>
      <c r="I1944" s="2">
        <v>59720239</v>
      </c>
      <c r="J1944" s="2" t="s">
        <v>341</v>
      </c>
      <c r="K1944" s="2" t="s">
        <v>3058</v>
      </c>
      <c r="L1944" s="2">
        <v>497</v>
      </c>
      <c r="M1944" s="2">
        <v>497</v>
      </c>
      <c r="N1944" s="2" t="str">
        <f t="shared" si="30"/>
        <v>59720239 - NAVIS ELEKTRONIKA D.O.O.</v>
      </c>
      <c r="O1944" s="2">
        <v>59720239</v>
      </c>
      <c r="P1944" s="2" t="s">
        <v>341</v>
      </c>
      <c r="Q1944" s="8">
        <v>96356.54</v>
      </c>
    </row>
    <row r="1945" spans="1:17" x14ac:dyDescent="0.25">
      <c r="A1945" s="2" t="s">
        <v>2862</v>
      </c>
      <c r="B1945" s="2" t="s">
        <v>2863</v>
      </c>
      <c r="C1945" s="2" t="s">
        <v>316</v>
      </c>
      <c r="D1945" s="2" t="s">
        <v>1471</v>
      </c>
      <c r="E1945" s="2" t="s">
        <v>2930</v>
      </c>
      <c r="F1945" s="2" t="s">
        <v>340</v>
      </c>
      <c r="G1945" s="2" t="s">
        <v>1767</v>
      </c>
      <c r="H1945" s="2" t="s">
        <v>1768</v>
      </c>
      <c r="I1945" s="2">
        <v>59720239</v>
      </c>
      <c r="J1945" s="2" t="s">
        <v>341</v>
      </c>
      <c r="K1945" s="2" t="s">
        <v>3058</v>
      </c>
      <c r="L1945" s="2">
        <v>500</v>
      </c>
      <c r="M1945" s="2">
        <v>500</v>
      </c>
      <c r="N1945" s="2" t="str">
        <f t="shared" si="30"/>
        <v>50658778 - VOTAN D.O.O.</v>
      </c>
      <c r="O1945" s="2">
        <v>50658778</v>
      </c>
      <c r="P1945" s="2" t="s">
        <v>342</v>
      </c>
      <c r="Q1945" s="8">
        <v>95702.17</v>
      </c>
    </row>
    <row r="1946" spans="1:17" x14ac:dyDescent="0.25">
      <c r="A1946" s="2" t="s">
        <v>2862</v>
      </c>
      <c r="B1946" s="2" t="s">
        <v>2863</v>
      </c>
      <c r="C1946" s="2" t="s">
        <v>316</v>
      </c>
      <c r="D1946" s="2" t="s">
        <v>1471</v>
      </c>
      <c r="E1946" s="2" t="s">
        <v>2930</v>
      </c>
      <c r="F1946" s="2" t="s">
        <v>343</v>
      </c>
      <c r="G1946" s="2" t="s">
        <v>1769</v>
      </c>
      <c r="H1946" s="2" t="s">
        <v>1770</v>
      </c>
      <c r="I1946" s="2">
        <v>29272220</v>
      </c>
      <c r="J1946" s="2" t="s">
        <v>18</v>
      </c>
      <c r="K1946" s="2" t="s">
        <v>3059</v>
      </c>
      <c r="L1946" s="2">
        <v>277</v>
      </c>
      <c r="M1946" s="2">
        <v>277</v>
      </c>
      <c r="N1946" s="2" t="str">
        <f t="shared" si="30"/>
        <v>29272220 - EMO FRITE D.O.O.</v>
      </c>
      <c r="O1946" s="2">
        <v>29272220</v>
      </c>
      <c r="P1946" s="2" t="s">
        <v>18</v>
      </c>
      <c r="Q1946" s="8">
        <v>103430.37</v>
      </c>
    </row>
    <row r="1947" spans="1:17" x14ac:dyDescent="0.25">
      <c r="A1947" s="2" t="s">
        <v>2862</v>
      </c>
      <c r="B1947" s="2" t="s">
        <v>2863</v>
      </c>
      <c r="C1947" s="2" t="s">
        <v>316</v>
      </c>
      <c r="D1947" s="2" t="s">
        <v>1471</v>
      </c>
      <c r="E1947" s="2" t="s">
        <v>2930</v>
      </c>
      <c r="F1947" s="2" t="s">
        <v>343</v>
      </c>
      <c r="G1947" s="2" t="s">
        <v>1769</v>
      </c>
      <c r="H1947" s="2" t="s">
        <v>1770</v>
      </c>
      <c r="I1947" s="2">
        <v>29272220</v>
      </c>
      <c r="J1947" s="2" t="s">
        <v>18</v>
      </c>
      <c r="K1947" s="2" t="s">
        <v>3059</v>
      </c>
      <c r="L1947" s="2">
        <v>508</v>
      </c>
      <c r="M1947" s="2">
        <v>508</v>
      </c>
      <c r="N1947" s="2" t="str">
        <f t="shared" si="30"/>
        <v>51305011 - ETRA D.O.O.</v>
      </c>
      <c r="O1947" s="2">
        <v>51305011</v>
      </c>
      <c r="P1947" s="2" t="s">
        <v>344</v>
      </c>
      <c r="Q1947" s="8">
        <v>92635.08</v>
      </c>
    </row>
    <row r="1948" spans="1:17" x14ac:dyDescent="0.25">
      <c r="A1948" s="2" t="s">
        <v>2862</v>
      </c>
      <c r="B1948" s="2" t="s">
        <v>2863</v>
      </c>
      <c r="C1948" s="2" t="s">
        <v>316</v>
      </c>
      <c r="D1948" s="2" t="s">
        <v>1471</v>
      </c>
      <c r="E1948" s="2" t="s">
        <v>2930</v>
      </c>
      <c r="F1948" s="2" t="s">
        <v>345</v>
      </c>
      <c r="G1948" s="2" t="s">
        <v>1771</v>
      </c>
      <c r="H1948" s="2" t="s">
        <v>1772</v>
      </c>
      <c r="I1948" s="2">
        <v>55289070</v>
      </c>
      <c r="J1948" s="2" t="s">
        <v>346</v>
      </c>
      <c r="K1948" s="2" t="s">
        <v>3060</v>
      </c>
      <c r="L1948" s="2">
        <v>567</v>
      </c>
      <c r="M1948" s="2">
        <v>567</v>
      </c>
      <c r="N1948" s="2" t="str">
        <f t="shared" si="30"/>
        <v>55289070 - M SORA D.D.</v>
      </c>
      <c r="O1948" s="2">
        <v>55289070</v>
      </c>
      <c r="P1948" s="2" t="s">
        <v>346</v>
      </c>
      <c r="Q1948" s="8">
        <v>64145.16</v>
      </c>
    </row>
    <row r="1949" spans="1:17" x14ac:dyDescent="0.25">
      <c r="A1949" s="2" t="s">
        <v>2862</v>
      </c>
      <c r="B1949" s="2" t="s">
        <v>2863</v>
      </c>
      <c r="C1949" s="2" t="s">
        <v>316</v>
      </c>
      <c r="D1949" s="2" t="s">
        <v>1471</v>
      </c>
      <c r="E1949" s="2" t="s">
        <v>2930</v>
      </c>
      <c r="F1949" s="2" t="s">
        <v>345</v>
      </c>
      <c r="G1949" s="2" t="s">
        <v>1771</v>
      </c>
      <c r="H1949" s="2" t="s">
        <v>1772</v>
      </c>
      <c r="I1949" s="2">
        <v>55289070</v>
      </c>
      <c r="J1949" s="2" t="s">
        <v>346</v>
      </c>
      <c r="K1949" s="2" t="s">
        <v>3060</v>
      </c>
      <c r="L1949" s="2">
        <v>622</v>
      </c>
      <c r="M1949" s="2">
        <v>622</v>
      </c>
      <c r="N1949" s="2" t="str">
        <f t="shared" si="30"/>
        <v>73308099 - KOLEKTOR SISTEH D.O.O.</v>
      </c>
      <c r="O1949" s="2">
        <v>73308099</v>
      </c>
      <c r="P1949" s="2" t="s">
        <v>347</v>
      </c>
      <c r="Q1949" s="8">
        <v>46736</v>
      </c>
    </row>
    <row r="1950" spans="1:17" x14ac:dyDescent="0.25">
      <c r="A1950" s="2" t="s">
        <v>2862</v>
      </c>
      <c r="B1950" s="2" t="s">
        <v>2863</v>
      </c>
      <c r="C1950" s="2" t="s">
        <v>316</v>
      </c>
      <c r="D1950" s="2" t="s">
        <v>1471</v>
      </c>
      <c r="E1950" s="2" t="s">
        <v>2930</v>
      </c>
      <c r="F1950" s="2" t="s">
        <v>348</v>
      </c>
      <c r="G1950" s="2" t="s">
        <v>1773</v>
      </c>
      <c r="H1950" s="2" t="s">
        <v>1774</v>
      </c>
      <c r="I1950" s="2">
        <v>10180630</v>
      </c>
      <c r="J1950" s="2" t="s">
        <v>349</v>
      </c>
      <c r="K1950" s="2" t="s">
        <v>3061</v>
      </c>
      <c r="L1950" s="2">
        <v>557</v>
      </c>
      <c r="M1950" s="2">
        <v>557</v>
      </c>
      <c r="N1950" s="2" t="str">
        <f t="shared" si="30"/>
        <v>10180630 - OPTIPRINT, D.O.O.</v>
      </c>
      <c r="O1950" s="2">
        <v>10180630</v>
      </c>
      <c r="P1950" s="2" t="s">
        <v>349</v>
      </c>
      <c r="Q1950" s="8">
        <v>75997.91</v>
      </c>
    </row>
    <row r="1951" spans="1:17" x14ac:dyDescent="0.25">
      <c r="A1951" s="2" t="s">
        <v>2862</v>
      </c>
      <c r="B1951" s="2" t="s">
        <v>2863</v>
      </c>
      <c r="C1951" s="2" t="s">
        <v>316</v>
      </c>
      <c r="D1951" s="2" t="s">
        <v>1471</v>
      </c>
      <c r="E1951" s="2" t="s">
        <v>2930</v>
      </c>
      <c r="F1951" s="2" t="s">
        <v>348</v>
      </c>
      <c r="G1951" s="2" t="s">
        <v>1773</v>
      </c>
      <c r="H1951" s="2" t="s">
        <v>1774</v>
      </c>
      <c r="I1951" s="2">
        <v>10180630</v>
      </c>
      <c r="J1951" s="2" t="s">
        <v>349</v>
      </c>
      <c r="K1951" s="2" t="s">
        <v>3061</v>
      </c>
      <c r="L1951" s="2">
        <v>439</v>
      </c>
      <c r="M1951" s="2">
        <v>439</v>
      </c>
      <c r="N1951" s="2" t="str">
        <f t="shared" si="30"/>
        <v>94654883 - INSIS D.O.O.</v>
      </c>
      <c r="O1951" s="2">
        <v>94654883</v>
      </c>
      <c r="P1951" s="2" t="s">
        <v>350</v>
      </c>
      <c r="Q1951" s="8">
        <v>93277.63</v>
      </c>
    </row>
    <row r="1952" spans="1:17" x14ac:dyDescent="0.25">
      <c r="A1952" s="2" t="s">
        <v>2862</v>
      </c>
      <c r="B1952" s="2" t="s">
        <v>2863</v>
      </c>
      <c r="C1952" s="2" t="s">
        <v>316</v>
      </c>
      <c r="D1952" s="2" t="s">
        <v>1471</v>
      </c>
      <c r="E1952" s="2" t="s">
        <v>2930</v>
      </c>
      <c r="F1952" s="2" t="s">
        <v>351</v>
      </c>
      <c r="G1952" s="2" t="s">
        <v>1775</v>
      </c>
      <c r="H1952" s="2" t="s">
        <v>1776</v>
      </c>
      <c r="I1952" s="2">
        <v>41900537</v>
      </c>
      <c r="J1952" s="2" t="s">
        <v>244</v>
      </c>
      <c r="K1952" s="2" t="s">
        <v>3062</v>
      </c>
      <c r="L1952" s="2">
        <v>75</v>
      </c>
      <c r="M1952" s="2">
        <v>75</v>
      </c>
      <c r="N1952" s="2" t="str">
        <f t="shared" si="30"/>
        <v>41900537 - ETI D.O.O.</v>
      </c>
      <c r="O1952" s="2">
        <v>41900537</v>
      </c>
      <c r="P1952" s="2" t="s">
        <v>244</v>
      </c>
      <c r="Q1952" s="8">
        <v>120728</v>
      </c>
    </row>
    <row r="1953" spans="1:17" x14ac:dyDescent="0.25">
      <c r="A1953" s="2" t="s">
        <v>2862</v>
      </c>
      <c r="B1953" s="2" t="s">
        <v>2863</v>
      </c>
      <c r="C1953" s="2" t="s">
        <v>316</v>
      </c>
      <c r="D1953" s="2" t="s">
        <v>1471</v>
      </c>
      <c r="E1953" s="2" t="s">
        <v>2930</v>
      </c>
      <c r="F1953" s="2" t="s">
        <v>351</v>
      </c>
      <c r="G1953" s="2" t="s">
        <v>1775</v>
      </c>
      <c r="H1953" s="2" t="s">
        <v>1776</v>
      </c>
      <c r="I1953" s="2">
        <v>41900537</v>
      </c>
      <c r="J1953" s="2" t="s">
        <v>244</v>
      </c>
      <c r="K1953" s="2" t="s">
        <v>3062</v>
      </c>
      <c r="L1953" s="2">
        <v>549</v>
      </c>
      <c r="M1953" s="2">
        <v>549</v>
      </c>
      <c r="N1953" s="2" t="str">
        <f t="shared" si="30"/>
        <v>72352264 - ATLAN D.O.O.</v>
      </c>
      <c r="O1953" s="2">
        <v>72352264</v>
      </c>
      <c r="P1953" s="2" t="s">
        <v>352</v>
      </c>
      <c r="Q1953" s="8">
        <v>78312.56</v>
      </c>
    </row>
    <row r="1954" spans="1:17" x14ac:dyDescent="0.25">
      <c r="A1954" s="2" t="s">
        <v>2862</v>
      </c>
      <c r="B1954" s="2" t="s">
        <v>2863</v>
      </c>
      <c r="C1954" s="2" t="s">
        <v>316</v>
      </c>
      <c r="D1954" s="2" t="s">
        <v>1471</v>
      </c>
      <c r="E1954" s="2" t="s">
        <v>2930</v>
      </c>
      <c r="F1954" s="2" t="s">
        <v>353</v>
      </c>
      <c r="G1954" s="2" t="s">
        <v>1777</v>
      </c>
      <c r="H1954" s="2" t="s">
        <v>1778</v>
      </c>
      <c r="I1954" s="2">
        <v>87405717</v>
      </c>
      <c r="J1954" s="2" t="s">
        <v>354</v>
      </c>
      <c r="K1954" s="2" t="s">
        <v>2973</v>
      </c>
      <c r="L1954" s="2">
        <v>447</v>
      </c>
      <c r="M1954" s="2">
        <v>447</v>
      </c>
      <c r="N1954" s="2" t="str">
        <f t="shared" si="30"/>
        <v>87405717 - ISKRA ISD D.O.O.</v>
      </c>
      <c r="O1954" s="2">
        <v>87405717</v>
      </c>
      <c r="P1954" s="2" t="s">
        <v>354</v>
      </c>
      <c r="Q1954" s="8">
        <v>114709.27</v>
      </c>
    </row>
    <row r="1955" spans="1:17" x14ac:dyDescent="0.25">
      <c r="A1955" s="2" t="s">
        <v>2862</v>
      </c>
      <c r="B1955" s="2" t="s">
        <v>2863</v>
      </c>
      <c r="C1955" s="2" t="s">
        <v>316</v>
      </c>
      <c r="D1955" s="2" t="s">
        <v>1471</v>
      </c>
      <c r="E1955" s="2" t="s">
        <v>2930</v>
      </c>
      <c r="F1955" s="2" t="s">
        <v>353</v>
      </c>
      <c r="G1955" s="2" t="s">
        <v>1777</v>
      </c>
      <c r="H1955" s="2" t="s">
        <v>1778</v>
      </c>
      <c r="I1955" s="2">
        <v>87405717</v>
      </c>
      <c r="J1955" s="2" t="s">
        <v>354</v>
      </c>
      <c r="K1955" s="2" t="s">
        <v>2973</v>
      </c>
      <c r="L1955" s="2">
        <v>645</v>
      </c>
      <c r="M1955" s="2">
        <v>645</v>
      </c>
      <c r="N1955" s="2" t="str">
        <f t="shared" si="30"/>
        <v>73816710 - ISKRA PRO KRANJ D.O.O.</v>
      </c>
      <c r="O1955" s="2">
        <v>73816710</v>
      </c>
      <c r="P1955" s="2" t="s">
        <v>355</v>
      </c>
      <c r="Q1955" s="8">
        <v>44180.12</v>
      </c>
    </row>
    <row r="1956" spans="1:17" x14ac:dyDescent="0.25">
      <c r="A1956" s="2" t="s">
        <v>2862</v>
      </c>
      <c r="B1956" s="2" t="s">
        <v>2863</v>
      </c>
      <c r="C1956" s="2" t="s">
        <v>316</v>
      </c>
      <c r="D1956" s="2" t="s">
        <v>1471</v>
      </c>
      <c r="E1956" s="2" t="s">
        <v>2930</v>
      </c>
      <c r="F1956" s="2" t="s">
        <v>356</v>
      </c>
      <c r="G1956" s="2" t="s">
        <v>1779</v>
      </c>
      <c r="H1956" s="2" t="s">
        <v>1780</v>
      </c>
      <c r="I1956" s="2">
        <v>39935892</v>
      </c>
      <c r="J1956" s="2" t="s">
        <v>357</v>
      </c>
      <c r="K1956" s="2" t="s">
        <v>3063</v>
      </c>
      <c r="L1956" s="2">
        <v>383</v>
      </c>
      <c r="M1956" s="2">
        <v>383</v>
      </c>
      <c r="N1956" s="2" t="str">
        <f t="shared" si="30"/>
        <v>39935892 - MDCN TECH D.O.O.</v>
      </c>
      <c r="O1956" s="2">
        <v>39935892</v>
      </c>
      <c r="P1956" s="2" t="s">
        <v>357</v>
      </c>
      <c r="Q1956" s="8">
        <v>110969.31</v>
      </c>
    </row>
    <row r="1957" spans="1:17" x14ac:dyDescent="0.25">
      <c r="A1957" s="2" t="s">
        <v>2862</v>
      </c>
      <c r="B1957" s="2" t="s">
        <v>2863</v>
      </c>
      <c r="C1957" s="2" t="s">
        <v>316</v>
      </c>
      <c r="D1957" s="2" t="s">
        <v>1471</v>
      </c>
      <c r="E1957" s="2" t="s">
        <v>2930</v>
      </c>
      <c r="F1957" s="2" t="s">
        <v>356</v>
      </c>
      <c r="G1957" s="2" t="s">
        <v>1779</v>
      </c>
      <c r="H1957" s="2" t="s">
        <v>1780</v>
      </c>
      <c r="I1957" s="2">
        <v>39935892</v>
      </c>
      <c r="J1957" s="2" t="s">
        <v>357</v>
      </c>
      <c r="K1957" s="2" t="s">
        <v>3063</v>
      </c>
      <c r="L1957" s="2">
        <v>606</v>
      </c>
      <c r="M1957" s="2">
        <v>606</v>
      </c>
      <c r="N1957" s="2" t="str">
        <f t="shared" si="30"/>
        <v>26586991 - BIZJAN ORODJARSTVO D.O.O.</v>
      </c>
      <c r="O1957" s="2">
        <v>26586991</v>
      </c>
      <c r="P1957" s="2" t="s">
        <v>358</v>
      </c>
      <c r="Q1957" s="8">
        <v>58863.34</v>
      </c>
    </row>
    <row r="1958" spans="1:17" x14ac:dyDescent="0.25">
      <c r="A1958" s="2" t="s">
        <v>2862</v>
      </c>
      <c r="B1958" s="2" t="s">
        <v>2863</v>
      </c>
      <c r="C1958" s="2" t="s">
        <v>316</v>
      </c>
      <c r="D1958" s="2" t="s">
        <v>1471</v>
      </c>
      <c r="E1958" s="2" t="s">
        <v>2930</v>
      </c>
      <c r="F1958" s="2" t="s">
        <v>359</v>
      </c>
      <c r="G1958" s="2" t="s">
        <v>1781</v>
      </c>
      <c r="H1958" s="2" t="s">
        <v>1782</v>
      </c>
      <c r="I1958" s="2">
        <v>90511867</v>
      </c>
      <c r="J1958" s="2" t="s">
        <v>360</v>
      </c>
      <c r="K1958" s="2" t="s">
        <v>3064</v>
      </c>
      <c r="L1958" s="2">
        <v>420</v>
      </c>
      <c r="M1958" s="2">
        <v>420</v>
      </c>
      <c r="N1958" s="2" t="str">
        <f t="shared" si="30"/>
        <v>90511867 - CESTEL D.O.O.</v>
      </c>
      <c r="O1958" s="2">
        <v>90511867</v>
      </c>
      <c r="P1958" s="2" t="s">
        <v>360</v>
      </c>
      <c r="Q1958" s="8">
        <v>123377.45</v>
      </c>
    </row>
    <row r="1959" spans="1:17" x14ac:dyDescent="0.25">
      <c r="A1959" s="2" t="s">
        <v>2862</v>
      </c>
      <c r="B1959" s="2" t="s">
        <v>2863</v>
      </c>
      <c r="C1959" s="2" t="s">
        <v>316</v>
      </c>
      <c r="D1959" s="2" t="s">
        <v>1471</v>
      </c>
      <c r="E1959" s="2" t="s">
        <v>2930</v>
      </c>
      <c r="F1959" s="2" t="s">
        <v>359</v>
      </c>
      <c r="G1959" s="2" t="s">
        <v>1781</v>
      </c>
      <c r="H1959" s="2" t="s">
        <v>1782</v>
      </c>
      <c r="I1959" s="2">
        <v>90511867</v>
      </c>
      <c r="J1959" s="2" t="s">
        <v>360</v>
      </c>
      <c r="K1959" s="2" t="s">
        <v>3064</v>
      </c>
      <c r="L1959" s="2">
        <v>607</v>
      </c>
      <c r="M1959" s="2">
        <v>607</v>
      </c>
      <c r="N1959" s="2" t="str">
        <f t="shared" si="30"/>
        <v>46470468 - RESULT, D.O.O.</v>
      </c>
      <c r="O1959" s="2">
        <v>46470468</v>
      </c>
      <c r="P1959" s="2" t="s">
        <v>259</v>
      </c>
      <c r="Q1959" s="8">
        <v>58718.64</v>
      </c>
    </row>
    <row r="1960" spans="1:17" x14ac:dyDescent="0.25">
      <c r="A1960" s="2" t="s">
        <v>2862</v>
      </c>
      <c r="B1960" s="2" t="s">
        <v>2863</v>
      </c>
      <c r="C1960" s="2" t="s">
        <v>316</v>
      </c>
      <c r="D1960" s="2" t="s">
        <v>1471</v>
      </c>
      <c r="E1960" s="2" t="s">
        <v>2930</v>
      </c>
      <c r="F1960" s="2" t="s">
        <v>361</v>
      </c>
      <c r="G1960" s="2" t="s">
        <v>1783</v>
      </c>
      <c r="H1960" s="2" t="s">
        <v>1784</v>
      </c>
      <c r="I1960" s="2">
        <v>25637690</v>
      </c>
      <c r="J1960" s="2" t="s">
        <v>362</v>
      </c>
      <c r="K1960" s="2" t="s">
        <v>2971</v>
      </c>
      <c r="L1960" s="2">
        <v>414</v>
      </c>
      <c r="M1960" s="2">
        <v>414</v>
      </c>
      <c r="N1960" s="2" t="str">
        <f t="shared" si="30"/>
        <v>25637690 - OPTOMOTIVE D.O.O.</v>
      </c>
      <c r="O1960" s="2">
        <v>25637690</v>
      </c>
      <c r="P1960" s="2" t="s">
        <v>362</v>
      </c>
      <c r="Q1960" s="8">
        <v>126217.94</v>
      </c>
    </row>
    <row r="1961" spans="1:17" x14ac:dyDescent="0.25">
      <c r="A1961" s="2" t="s">
        <v>2862</v>
      </c>
      <c r="B1961" s="2" t="s">
        <v>2863</v>
      </c>
      <c r="C1961" s="2" t="s">
        <v>316</v>
      </c>
      <c r="D1961" s="2" t="s">
        <v>1471</v>
      </c>
      <c r="E1961" s="2" t="s">
        <v>2930</v>
      </c>
      <c r="F1961" s="2" t="s">
        <v>361</v>
      </c>
      <c r="G1961" s="2" t="s">
        <v>1783</v>
      </c>
      <c r="H1961" s="2" t="s">
        <v>1784</v>
      </c>
      <c r="I1961" s="2">
        <v>25637690</v>
      </c>
      <c r="J1961" s="2" t="s">
        <v>362</v>
      </c>
      <c r="K1961" s="2" t="s">
        <v>2971</v>
      </c>
      <c r="L1961" s="2">
        <v>244</v>
      </c>
      <c r="M1961" s="2">
        <v>244</v>
      </c>
      <c r="N1961" s="2" t="str">
        <f t="shared" si="30"/>
        <v>41966643 - ALPINEON D.O.O.</v>
      </c>
      <c r="O1961" s="2">
        <v>41966643</v>
      </c>
      <c r="P1961" s="2" t="s">
        <v>363</v>
      </c>
      <c r="Q1961" s="8">
        <v>81934.05</v>
      </c>
    </row>
    <row r="1962" spans="1:17" x14ac:dyDescent="0.25">
      <c r="A1962" s="2" t="s">
        <v>2862</v>
      </c>
      <c r="B1962" s="2" t="s">
        <v>2863</v>
      </c>
      <c r="C1962" s="2" t="s">
        <v>316</v>
      </c>
      <c r="D1962" s="2" t="s">
        <v>1471</v>
      </c>
      <c r="E1962" s="2" t="s">
        <v>2930</v>
      </c>
      <c r="F1962" s="2" t="s">
        <v>364</v>
      </c>
      <c r="G1962" s="2" t="s">
        <v>1785</v>
      </c>
      <c r="H1962" s="2" t="s">
        <v>1786</v>
      </c>
      <c r="I1962" s="2">
        <v>23281715</v>
      </c>
      <c r="J1962" s="2" t="s">
        <v>365</v>
      </c>
      <c r="K1962" s="2" t="s">
        <v>3065</v>
      </c>
      <c r="L1962" s="2">
        <v>586</v>
      </c>
      <c r="M1962" s="2">
        <v>586</v>
      </c>
      <c r="N1962" s="2" t="str">
        <f t="shared" si="30"/>
        <v>23281715 - ZLATARNA CELJE D.O.O.</v>
      </c>
      <c r="O1962" s="2">
        <v>23281715</v>
      </c>
      <c r="P1962" s="2" t="s">
        <v>365</v>
      </c>
      <c r="Q1962" s="8">
        <v>64806.51</v>
      </c>
    </row>
    <row r="1963" spans="1:17" x14ac:dyDescent="0.25">
      <c r="A1963" s="2" t="s">
        <v>2862</v>
      </c>
      <c r="B1963" s="2" t="s">
        <v>2863</v>
      </c>
      <c r="C1963" s="2" t="s">
        <v>316</v>
      </c>
      <c r="D1963" s="2" t="s">
        <v>1471</v>
      </c>
      <c r="E1963" s="2" t="s">
        <v>2930</v>
      </c>
      <c r="F1963" s="2" t="s">
        <v>364</v>
      </c>
      <c r="G1963" s="2" t="s">
        <v>1785</v>
      </c>
      <c r="H1963" s="2" t="s">
        <v>1786</v>
      </c>
      <c r="I1963" s="2">
        <v>23281715</v>
      </c>
      <c r="J1963" s="2" t="s">
        <v>365</v>
      </c>
      <c r="K1963" s="2" t="s">
        <v>3065</v>
      </c>
      <c r="L1963" s="2">
        <v>698</v>
      </c>
      <c r="M1963" s="2">
        <v>698</v>
      </c>
      <c r="N1963" s="2" t="str">
        <f t="shared" si="30"/>
        <v>81556225 - ZEPTER-SLOVENICA D.O.O.</v>
      </c>
      <c r="O1963" s="2">
        <v>81556225</v>
      </c>
      <c r="P1963" s="2" t="s">
        <v>366</v>
      </c>
      <c r="Q1963" s="8">
        <v>29357.96</v>
      </c>
    </row>
    <row r="1964" spans="1:17" x14ac:dyDescent="0.25">
      <c r="A1964" s="2" t="s">
        <v>2862</v>
      </c>
      <c r="B1964" s="2" t="s">
        <v>2863</v>
      </c>
      <c r="C1964" s="2" t="s">
        <v>316</v>
      </c>
      <c r="D1964" s="2" t="s">
        <v>1471</v>
      </c>
      <c r="E1964" s="2" t="s">
        <v>2930</v>
      </c>
      <c r="F1964" s="2" t="s">
        <v>367</v>
      </c>
      <c r="G1964" s="2" t="s">
        <v>1787</v>
      </c>
      <c r="H1964" s="2" t="s">
        <v>1788</v>
      </c>
      <c r="I1964" s="2">
        <v>27060195</v>
      </c>
      <c r="J1964" s="2" t="s">
        <v>368</v>
      </c>
      <c r="K1964" s="2" t="s">
        <v>3061</v>
      </c>
      <c r="L1964" s="2">
        <v>204</v>
      </c>
      <c r="M1964" s="2">
        <v>204</v>
      </c>
      <c r="N1964" s="2" t="str">
        <f t="shared" si="30"/>
        <v>27060195 - AEROSOL D.O.O.</v>
      </c>
      <c r="O1964" s="2">
        <v>27060195</v>
      </c>
      <c r="P1964" s="2" t="s">
        <v>368</v>
      </c>
      <c r="Q1964" s="8">
        <v>122735.37</v>
      </c>
    </row>
    <row r="1965" spans="1:17" x14ac:dyDescent="0.25">
      <c r="A1965" s="2" t="s">
        <v>2862</v>
      </c>
      <c r="B1965" s="2" t="s">
        <v>2863</v>
      </c>
      <c r="C1965" s="2" t="s">
        <v>316</v>
      </c>
      <c r="D1965" s="2" t="s">
        <v>1471</v>
      </c>
      <c r="E1965" s="2" t="s">
        <v>2930</v>
      </c>
      <c r="F1965" s="2" t="s">
        <v>367</v>
      </c>
      <c r="G1965" s="2" t="s">
        <v>1787</v>
      </c>
      <c r="H1965" s="2" t="s">
        <v>1788</v>
      </c>
      <c r="I1965" s="2">
        <v>27060195</v>
      </c>
      <c r="J1965" s="2" t="s">
        <v>368</v>
      </c>
      <c r="K1965" s="2" t="s">
        <v>3061</v>
      </c>
      <c r="L1965" s="2">
        <v>351</v>
      </c>
      <c r="M1965" s="2">
        <v>351</v>
      </c>
      <c r="N1965" s="2" t="str">
        <f t="shared" si="30"/>
        <v>76530566 - ARCTUR D.O.O.</v>
      </c>
      <c r="O1965" s="2">
        <v>76530566</v>
      </c>
      <c r="P1965" s="2" t="s">
        <v>369</v>
      </c>
      <c r="Q1965" s="8">
        <v>105448.56</v>
      </c>
    </row>
    <row r="1966" spans="1:17" x14ac:dyDescent="0.25">
      <c r="A1966" s="2" t="s">
        <v>2862</v>
      </c>
      <c r="B1966" s="2" t="s">
        <v>2863</v>
      </c>
      <c r="C1966" s="2" t="s">
        <v>316</v>
      </c>
      <c r="D1966" s="2" t="s">
        <v>1471</v>
      </c>
      <c r="E1966" s="2" t="s">
        <v>2930</v>
      </c>
      <c r="F1966" s="2" t="s">
        <v>370</v>
      </c>
      <c r="G1966" s="2" t="s">
        <v>1789</v>
      </c>
      <c r="H1966" s="2" t="s">
        <v>1790</v>
      </c>
      <c r="I1966" s="2">
        <v>24314102</v>
      </c>
      <c r="J1966" s="2" t="s">
        <v>371</v>
      </c>
      <c r="K1966" s="2" t="s">
        <v>3066</v>
      </c>
      <c r="L1966" s="2">
        <v>222</v>
      </c>
      <c r="M1966" s="2">
        <v>222</v>
      </c>
      <c r="N1966" s="2" t="str">
        <f t="shared" si="30"/>
        <v>24314102 - REM D.O.O.</v>
      </c>
      <c r="O1966" s="2">
        <v>24314102</v>
      </c>
      <c r="P1966" s="2" t="s">
        <v>371</v>
      </c>
      <c r="Q1966" s="8">
        <v>108573.55</v>
      </c>
    </row>
    <row r="1967" spans="1:17" x14ac:dyDescent="0.25">
      <c r="A1967" s="2" t="s">
        <v>2862</v>
      </c>
      <c r="B1967" s="2" t="s">
        <v>2863</v>
      </c>
      <c r="C1967" s="2" t="s">
        <v>316</v>
      </c>
      <c r="D1967" s="2" t="s">
        <v>1471</v>
      </c>
      <c r="E1967" s="2" t="s">
        <v>2930</v>
      </c>
      <c r="F1967" s="2" t="s">
        <v>370</v>
      </c>
      <c r="G1967" s="2" t="s">
        <v>1789</v>
      </c>
      <c r="H1967" s="2" t="s">
        <v>1790</v>
      </c>
      <c r="I1967" s="2">
        <v>24314102</v>
      </c>
      <c r="J1967" s="2" t="s">
        <v>371</v>
      </c>
      <c r="K1967" s="2" t="s">
        <v>3066</v>
      </c>
      <c r="L1967" s="2">
        <v>404</v>
      </c>
      <c r="M1967" s="2">
        <v>404</v>
      </c>
      <c r="N1967" s="2" t="str">
        <f t="shared" si="30"/>
        <v>58804064 - L-TEK D.O.O.</v>
      </c>
      <c r="O1967" s="2">
        <v>58804064</v>
      </c>
      <c r="P1967" s="2" t="s">
        <v>372</v>
      </c>
      <c r="Q1967" s="8">
        <v>90247.4</v>
      </c>
    </row>
    <row r="1968" spans="1:17" x14ac:dyDescent="0.25">
      <c r="A1968" s="2" t="s">
        <v>2862</v>
      </c>
      <c r="B1968" s="2" t="s">
        <v>2863</v>
      </c>
      <c r="C1968" s="2" t="s">
        <v>316</v>
      </c>
      <c r="D1968" s="2" t="s">
        <v>1471</v>
      </c>
      <c r="E1968" s="2" t="s">
        <v>2930</v>
      </c>
      <c r="F1968" s="2" t="s">
        <v>373</v>
      </c>
      <c r="G1968" s="2" t="s">
        <v>1791</v>
      </c>
      <c r="H1968" s="2" t="s">
        <v>1792</v>
      </c>
      <c r="I1968" s="2">
        <v>22261940</v>
      </c>
      <c r="J1968" s="2" t="s">
        <v>374</v>
      </c>
      <c r="K1968" s="2" t="s">
        <v>3067</v>
      </c>
      <c r="L1968" s="2">
        <v>407</v>
      </c>
      <c r="M1968" s="2">
        <v>407</v>
      </c>
      <c r="N1968" s="2" t="str">
        <f t="shared" si="30"/>
        <v>22261940 - CABLEX-M D.O.O.</v>
      </c>
      <c r="O1968" s="2">
        <v>22261940</v>
      </c>
      <c r="P1968" s="2" t="s">
        <v>374</v>
      </c>
      <c r="Q1968" s="8">
        <v>128003.25</v>
      </c>
    </row>
    <row r="1969" spans="1:17" x14ac:dyDescent="0.25">
      <c r="A1969" s="2" t="s">
        <v>2862</v>
      </c>
      <c r="B1969" s="2" t="s">
        <v>2863</v>
      </c>
      <c r="C1969" s="2" t="s">
        <v>316</v>
      </c>
      <c r="D1969" s="2" t="s">
        <v>1471</v>
      </c>
      <c r="E1969" s="2" t="s">
        <v>2930</v>
      </c>
      <c r="F1969" s="2" t="s">
        <v>373</v>
      </c>
      <c r="G1969" s="2" t="s">
        <v>1791</v>
      </c>
      <c r="H1969" s="2" t="s">
        <v>1792</v>
      </c>
      <c r="I1969" s="2">
        <v>22261940</v>
      </c>
      <c r="J1969" s="2" t="s">
        <v>374</v>
      </c>
      <c r="K1969" s="2" t="s">
        <v>3067</v>
      </c>
      <c r="L1969" s="2">
        <v>476</v>
      </c>
      <c r="M1969" s="2">
        <v>476</v>
      </c>
      <c r="N1969" s="2" t="str">
        <f t="shared" si="30"/>
        <v>40414078 - CABLEX-T D.O.O.</v>
      </c>
      <c r="O1969" s="2">
        <v>40414078</v>
      </c>
      <c r="P1969" s="2" t="s">
        <v>375</v>
      </c>
      <c r="Q1969" s="8">
        <v>103073.61</v>
      </c>
    </row>
    <row r="1970" spans="1:17" x14ac:dyDescent="0.25">
      <c r="A1970" s="2" t="s">
        <v>2862</v>
      </c>
      <c r="B1970" s="2" t="s">
        <v>2863</v>
      </c>
      <c r="C1970" s="2" t="s">
        <v>316</v>
      </c>
      <c r="D1970" s="2" t="s">
        <v>1471</v>
      </c>
      <c r="E1970" s="2" t="s">
        <v>2930</v>
      </c>
      <c r="F1970" s="2" t="s">
        <v>376</v>
      </c>
      <c r="G1970" s="2" t="s">
        <v>1793</v>
      </c>
      <c r="H1970" s="2" t="s">
        <v>1794</v>
      </c>
      <c r="I1970" s="2">
        <v>25840754</v>
      </c>
      <c r="J1970" s="2" t="s">
        <v>377</v>
      </c>
      <c r="K1970" s="2" t="s">
        <v>3068</v>
      </c>
      <c r="L1970" s="2">
        <v>467</v>
      </c>
      <c r="M1970" s="2">
        <v>467</v>
      </c>
      <c r="N1970" s="2" t="str">
        <f t="shared" si="30"/>
        <v>25840754 - SIJ ACRONI D.O.O.</v>
      </c>
      <c r="O1970" s="2">
        <v>25840754</v>
      </c>
      <c r="P1970" s="2" t="s">
        <v>377</v>
      </c>
      <c r="Q1970" s="8">
        <v>106333.23</v>
      </c>
    </row>
    <row r="1971" spans="1:17" x14ac:dyDescent="0.25">
      <c r="A1971" s="2" t="s">
        <v>2862</v>
      </c>
      <c r="B1971" s="2" t="s">
        <v>2863</v>
      </c>
      <c r="C1971" s="2" t="s">
        <v>316</v>
      </c>
      <c r="D1971" s="2" t="s">
        <v>1471</v>
      </c>
      <c r="E1971" s="2" t="s">
        <v>2930</v>
      </c>
      <c r="F1971" s="2" t="s">
        <v>376</v>
      </c>
      <c r="G1971" s="2" t="s">
        <v>1793</v>
      </c>
      <c r="H1971" s="2" t="s">
        <v>1794</v>
      </c>
      <c r="I1971" s="2">
        <v>25840754</v>
      </c>
      <c r="J1971" s="2" t="s">
        <v>377</v>
      </c>
      <c r="K1971" s="2" t="s">
        <v>3068</v>
      </c>
      <c r="L1971" s="2">
        <v>559</v>
      </c>
      <c r="M1971" s="2">
        <v>559</v>
      </c>
      <c r="N1971" s="2" t="str">
        <f t="shared" si="30"/>
        <v>20794177 - C3M D.O.O.</v>
      </c>
      <c r="O1971" s="2">
        <v>20794177</v>
      </c>
      <c r="P1971" s="2" t="s">
        <v>378</v>
      </c>
      <c r="Q1971" s="8">
        <v>74292.710000000006</v>
      </c>
    </row>
    <row r="1972" spans="1:17" x14ac:dyDescent="0.25">
      <c r="A1972" s="2" t="s">
        <v>2862</v>
      </c>
      <c r="B1972" s="2" t="s">
        <v>2863</v>
      </c>
      <c r="C1972" s="2" t="s">
        <v>316</v>
      </c>
      <c r="D1972" s="2" t="s">
        <v>1471</v>
      </c>
      <c r="E1972" s="2" t="s">
        <v>2930</v>
      </c>
      <c r="F1972" s="2" t="s">
        <v>379</v>
      </c>
      <c r="G1972" s="2" t="s">
        <v>1795</v>
      </c>
      <c r="H1972" s="2" t="s">
        <v>1796</v>
      </c>
      <c r="I1972" s="2">
        <v>30944490</v>
      </c>
      <c r="J1972" s="2" t="s">
        <v>167</v>
      </c>
      <c r="K1972" s="2" t="s">
        <v>3069</v>
      </c>
      <c r="L1972" s="2">
        <v>418</v>
      </c>
      <c r="M1972" s="2">
        <v>418</v>
      </c>
      <c r="N1972" s="2" t="str">
        <f t="shared" si="30"/>
        <v>66022789 - COMCOM CAPITAL D.O.O.</v>
      </c>
      <c r="O1972" s="2">
        <v>66022789</v>
      </c>
      <c r="P1972" s="2" t="s">
        <v>380</v>
      </c>
      <c r="Q1972" s="8">
        <v>123996.45</v>
      </c>
    </row>
    <row r="1973" spans="1:17" x14ac:dyDescent="0.25">
      <c r="A1973" s="2" t="s">
        <v>2862</v>
      </c>
      <c r="B1973" s="2" t="s">
        <v>2863</v>
      </c>
      <c r="C1973" s="2" t="s">
        <v>316</v>
      </c>
      <c r="D1973" s="2" t="s">
        <v>1471</v>
      </c>
      <c r="E1973" s="2" t="s">
        <v>2930</v>
      </c>
      <c r="F1973" s="2" t="s">
        <v>379</v>
      </c>
      <c r="G1973" s="2" t="s">
        <v>1795</v>
      </c>
      <c r="H1973" s="2" t="s">
        <v>1796</v>
      </c>
      <c r="I1973" s="2">
        <v>30944490</v>
      </c>
      <c r="J1973" s="2" t="s">
        <v>167</v>
      </c>
      <c r="K1973" s="2" t="s">
        <v>3069</v>
      </c>
      <c r="L1973" s="2">
        <v>597</v>
      </c>
      <c r="M1973" s="2">
        <v>597</v>
      </c>
      <c r="N1973" s="2" t="str">
        <f t="shared" si="30"/>
        <v>74117882 - SUNCONTRACT D.O.O.</v>
      </c>
      <c r="O1973" s="2">
        <v>74117882</v>
      </c>
      <c r="P1973" s="2" t="s">
        <v>381</v>
      </c>
      <c r="Q1973" s="8">
        <v>62489.84</v>
      </c>
    </row>
    <row r="1974" spans="1:17" x14ac:dyDescent="0.25">
      <c r="A1974" s="2" t="s">
        <v>2862</v>
      </c>
      <c r="B1974" s="2" t="s">
        <v>2863</v>
      </c>
      <c r="C1974" s="2" t="s">
        <v>316</v>
      </c>
      <c r="D1974" s="2" t="s">
        <v>1471</v>
      </c>
      <c r="E1974" s="2" t="s">
        <v>2930</v>
      </c>
      <c r="F1974" s="2" t="s">
        <v>382</v>
      </c>
      <c r="G1974" s="2" t="s">
        <v>1797</v>
      </c>
      <c r="H1974" s="2" t="s">
        <v>1798</v>
      </c>
      <c r="I1974" s="2">
        <v>94697183</v>
      </c>
      <c r="J1974" s="2" t="s">
        <v>383</v>
      </c>
      <c r="K1974" s="2" t="s">
        <v>3070</v>
      </c>
      <c r="L1974" s="2">
        <v>547</v>
      </c>
      <c r="M1974" s="2">
        <v>547</v>
      </c>
      <c r="N1974" s="2" t="str">
        <f t="shared" si="30"/>
        <v>94697183 - TEHNOMAT, KRANJ, D.O.O.</v>
      </c>
      <c r="O1974" s="2">
        <v>94697183</v>
      </c>
      <c r="P1974" s="2" t="s">
        <v>383</v>
      </c>
      <c r="Q1974" s="8">
        <v>78760.17</v>
      </c>
    </row>
    <row r="1975" spans="1:17" x14ac:dyDescent="0.25">
      <c r="A1975" s="2" t="s">
        <v>2862</v>
      </c>
      <c r="B1975" s="2" t="s">
        <v>2863</v>
      </c>
      <c r="C1975" s="2" t="s">
        <v>316</v>
      </c>
      <c r="D1975" s="2" t="s">
        <v>1471</v>
      </c>
      <c r="E1975" s="2" t="s">
        <v>2930</v>
      </c>
      <c r="F1975" s="2" t="s">
        <v>382</v>
      </c>
      <c r="G1975" s="2" t="s">
        <v>1797</v>
      </c>
      <c r="H1975" s="2" t="s">
        <v>1798</v>
      </c>
      <c r="I1975" s="2">
        <v>94697183</v>
      </c>
      <c r="J1975" s="2" t="s">
        <v>383</v>
      </c>
      <c r="K1975" s="2" t="s">
        <v>3070</v>
      </c>
      <c r="L1975" s="2">
        <v>424</v>
      </c>
      <c r="M1975" s="2">
        <v>424</v>
      </c>
      <c r="N1975" s="2" t="str">
        <f t="shared" si="30"/>
        <v>70378193 - TECOS</v>
      </c>
      <c r="O1975" s="2">
        <v>70378193</v>
      </c>
      <c r="P1975" s="2" t="s">
        <v>384</v>
      </c>
      <c r="Q1975" s="8">
        <v>122583.34</v>
      </c>
    </row>
    <row r="1976" spans="1:17" x14ac:dyDescent="0.25">
      <c r="A1976" s="2" t="s">
        <v>2862</v>
      </c>
      <c r="B1976" s="2" t="s">
        <v>2863</v>
      </c>
      <c r="C1976" s="2" t="s">
        <v>316</v>
      </c>
      <c r="D1976" s="2" t="s">
        <v>1471</v>
      </c>
      <c r="E1976" s="2" t="s">
        <v>2930</v>
      </c>
      <c r="F1976" s="2" t="s">
        <v>385</v>
      </c>
      <c r="G1976" s="2" t="s">
        <v>1799</v>
      </c>
      <c r="H1976" s="2" t="s">
        <v>1800</v>
      </c>
      <c r="I1976" s="2">
        <v>11770147</v>
      </c>
      <c r="J1976" s="2" t="s">
        <v>386</v>
      </c>
      <c r="K1976" s="2" t="s">
        <v>2981</v>
      </c>
      <c r="L1976" s="2">
        <v>410</v>
      </c>
      <c r="M1976" s="2">
        <v>410</v>
      </c>
      <c r="N1976" s="2" t="str">
        <f t="shared" si="30"/>
        <v>11770147 - ISR PODJEMI, D.O.O.</v>
      </c>
      <c r="O1976" s="2">
        <v>11770147</v>
      </c>
      <c r="P1976" s="2" t="s">
        <v>386</v>
      </c>
      <c r="Q1976" s="8">
        <v>127784.88</v>
      </c>
    </row>
    <row r="1977" spans="1:17" x14ac:dyDescent="0.25">
      <c r="A1977" s="2" t="s">
        <v>2862</v>
      </c>
      <c r="B1977" s="2" t="s">
        <v>2863</v>
      </c>
      <c r="C1977" s="2" t="s">
        <v>316</v>
      </c>
      <c r="D1977" s="2" t="s">
        <v>1471</v>
      </c>
      <c r="E1977" s="2" t="s">
        <v>2930</v>
      </c>
      <c r="F1977" s="2" t="s">
        <v>385</v>
      </c>
      <c r="G1977" s="2" t="s">
        <v>1799</v>
      </c>
      <c r="H1977" s="2" t="s">
        <v>1800</v>
      </c>
      <c r="I1977" s="2">
        <v>11770147</v>
      </c>
      <c r="J1977" s="2" t="s">
        <v>386</v>
      </c>
      <c r="K1977" s="2" t="s">
        <v>2981</v>
      </c>
      <c r="L1977" s="2">
        <v>516</v>
      </c>
      <c r="M1977" s="2">
        <v>516</v>
      </c>
      <c r="N1977" s="2" t="str">
        <f t="shared" si="30"/>
        <v>17142202 - TOVARNA IDEJ D.O.O.</v>
      </c>
      <c r="O1977" s="2">
        <v>17142202</v>
      </c>
      <c r="P1977" s="2" t="s">
        <v>387</v>
      </c>
      <c r="Q1977" s="8">
        <v>64079.57</v>
      </c>
    </row>
    <row r="1978" spans="1:17" x14ac:dyDescent="0.25">
      <c r="A1978" s="2" t="s">
        <v>2862</v>
      </c>
      <c r="B1978" s="2" t="s">
        <v>2863</v>
      </c>
      <c r="C1978" s="2" t="s">
        <v>316</v>
      </c>
      <c r="D1978" s="2" t="s">
        <v>1471</v>
      </c>
      <c r="E1978" s="2" t="s">
        <v>2930</v>
      </c>
      <c r="F1978" s="2" t="s">
        <v>388</v>
      </c>
      <c r="G1978" s="2" t="s">
        <v>1801</v>
      </c>
      <c r="H1978" s="2" t="s">
        <v>1802</v>
      </c>
      <c r="I1978" s="2">
        <v>81573553</v>
      </c>
      <c r="J1978" s="2" t="s">
        <v>389</v>
      </c>
      <c r="K1978" s="2" t="s">
        <v>2981</v>
      </c>
      <c r="L1978" s="2">
        <v>354</v>
      </c>
      <c r="M1978" s="2">
        <v>354</v>
      </c>
      <c r="N1978" s="2" t="str">
        <f t="shared" si="30"/>
        <v>81573553 - PIKTRONIK D.O.O.</v>
      </c>
      <c r="O1978" s="2">
        <v>81573553</v>
      </c>
      <c r="P1978" s="2" t="s">
        <v>389</v>
      </c>
      <c r="Q1978" s="8">
        <v>88762.62</v>
      </c>
    </row>
    <row r="1979" spans="1:17" x14ac:dyDescent="0.25">
      <c r="A1979" s="2" t="s">
        <v>2862</v>
      </c>
      <c r="B1979" s="2" t="s">
        <v>2863</v>
      </c>
      <c r="C1979" s="2" t="s">
        <v>316</v>
      </c>
      <c r="D1979" s="2" t="s">
        <v>1471</v>
      </c>
      <c r="E1979" s="2" t="s">
        <v>2930</v>
      </c>
      <c r="F1979" s="2" t="s">
        <v>388</v>
      </c>
      <c r="G1979" s="2" t="s">
        <v>1801</v>
      </c>
      <c r="H1979" s="2" t="s">
        <v>1802</v>
      </c>
      <c r="I1979" s="2">
        <v>81573553</v>
      </c>
      <c r="J1979" s="2" t="s">
        <v>389</v>
      </c>
      <c r="K1979" s="2" t="s">
        <v>2981</v>
      </c>
      <c r="L1979" s="2">
        <v>65</v>
      </c>
      <c r="M1979" s="2">
        <v>65</v>
      </c>
      <c r="N1979" s="2" t="str">
        <f t="shared" si="30"/>
        <v>24632562 - INOVA IT D.O.O.</v>
      </c>
      <c r="O1979" s="2">
        <v>24632562</v>
      </c>
      <c r="P1979" s="2" t="s">
        <v>242</v>
      </c>
      <c r="Q1979" s="8">
        <v>90901.11</v>
      </c>
    </row>
    <row r="1980" spans="1:17" x14ac:dyDescent="0.25">
      <c r="A1980" s="2" t="s">
        <v>2862</v>
      </c>
      <c r="B1980" s="2" t="s">
        <v>2863</v>
      </c>
      <c r="C1980" s="2" t="s">
        <v>316</v>
      </c>
      <c r="D1980" s="2" t="s">
        <v>1471</v>
      </c>
      <c r="E1980" s="2" t="s">
        <v>2930</v>
      </c>
      <c r="F1980" s="2" t="s">
        <v>390</v>
      </c>
      <c r="G1980" s="2" t="s">
        <v>1803</v>
      </c>
      <c r="H1980" s="2" t="s">
        <v>1804</v>
      </c>
      <c r="I1980" s="2">
        <v>69812403</v>
      </c>
      <c r="J1980" s="2" t="s">
        <v>391</v>
      </c>
      <c r="K1980" s="2" t="s">
        <v>2971</v>
      </c>
      <c r="L1980" s="2">
        <v>441</v>
      </c>
      <c r="M1980" s="2">
        <v>441</v>
      </c>
      <c r="N1980" s="2" t="str">
        <f t="shared" si="30"/>
        <v>69812403 - INTEGRALIS, D.O.O.</v>
      </c>
      <c r="O1980" s="2">
        <v>69812403</v>
      </c>
      <c r="P1980" s="2" t="s">
        <v>391</v>
      </c>
      <c r="Q1980" s="8">
        <v>115204.5</v>
      </c>
    </row>
    <row r="1981" spans="1:17" x14ac:dyDescent="0.25">
      <c r="A1981" s="2" t="s">
        <v>2862</v>
      </c>
      <c r="B1981" s="2" t="s">
        <v>2863</v>
      </c>
      <c r="C1981" s="2" t="s">
        <v>316</v>
      </c>
      <c r="D1981" s="2" t="s">
        <v>1471</v>
      </c>
      <c r="E1981" s="2" t="s">
        <v>2930</v>
      </c>
      <c r="F1981" s="2" t="s">
        <v>390</v>
      </c>
      <c r="G1981" s="2" t="s">
        <v>1803</v>
      </c>
      <c r="H1981" s="2" t="s">
        <v>1804</v>
      </c>
      <c r="I1981" s="2">
        <v>69812403</v>
      </c>
      <c r="J1981" s="2" t="s">
        <v>391</v>
      </c>
      <c r="K1981" s="2" t="s">
        <v>2971</v>
      </c>
      <c r="L1981" s="2">
        <v>556</v>
      </c>
      <c r="M1981" s="2">
        <v>556</v>
      </c>
      <c r="N1981" s="2" t="str">
        <f t="shared" si="30"/>
        <v>98518003 - HUMANFROG D.O.O.</v>
      </c>
      <c r="O1981" s="2">
        <v>98518003</v>
      </c>
      <c r="P1981" s="2" t="s">
        <v>392</v>
      </c>
      <c r="Q1981" s="8">
        <v>76904.08</v>
      </c>
    </row>
    <row r="1982" spans="1:17" x14ac:dyDescent="0.25">
      <c r="A1982" s="2" t="s">
        <v>2862</v>
      </c>
      <c r="B1982" s="2" t="s">
        <v>2863</v>
      </c>
      <c r="C1982" s="2" t="s">
        <v>316</v>
      </c>
      <c r="D1982" s="2" t="s">
        <v>1471</v>
      </c>
      <c r="E1982" s="2" t="s">
        <v>2930</v>
      </c>
      <c r="F1982" s="2" t="s">
        <v>393</v>
      </c>
      <c r="G1982" s="2" t="s">
        <v>1805</v>
      </c>
      <c r="H1982" s="2" t="s">
        <v>1806</v>
      </c>
      <c r="I1982" s="2">
        <v>51387417</v>
      </c>
      <c r="J1982" s="2" t="s">
        <v>394</v>
      </c>
      <c r="K1982" s="2" t="s">
        <v>3071</v>
      </c>
      <c r="L1982" s="2">
        <v>368</v>
      </c>
      <c r="M1982" s="2">
        <v>368</v>
      </c>
      <c r="N1982" s="2" t="str">
        <f t="shared" si="30"/>
        <v>51387417 - GDB D.O.O.</v>
      </c>
      <c r="O1982" s="2">
        <v>51387417</v>
      </c>
      <c r="P1982" s="2" t="s">
        <v>394</v>
      </c>
      <c r="Q1982" s="8">
        <v>142608.15</v>
      </c>
    </row>
    <row r="1983" spans="1:17" x14ac:dyDescent="0.25">
      <c r="A1983" s="2" t="s">
        <v>2862</v>
      </c>
      <c r="B1983" s="2" t="s">
        <v>2863</v>
      </c>
      <c r="C1983" s="2" t="s">
        <v>316</v>
      </c>
      <c r="D1983" s="2" t="s">
        <v>1471</v>
      </c>
      <c r="E1983" s="2" t="s">
        <v>2930</v>
      </c>
      <c r="F1983" s="2" t="s">
        <v>393</v>
      </c>
      <c r="G1983" s="2" t="s">
        <v>1805</v>
      </c>
      <c r="H1983" s="2" t="s">
        <v>1806</v>
      </c>
      <c r="I1983" s="2">
        <v>51387417</v>
      </c>
      <c r="J1983" s="2" t="s">
        <v>394</v>
      </c>
      <c r="K1983" s="2" t="s">
        <v>3071</v>
      </c>
      <c r="L1983" s="2">
        <v>38</v>
      </c>
      <c r="M1983" s="2">
        <v>38</v>
      </c>
      <c r="N1983" s="2" t="str">
        <f t="shared" si="30"/>
        <v>20389264 - ELEKTRO GORENJSKA, D.D</v>
      </c>
      <c r="O1983" s="2">
        <v>20389264</v>
      </c>
      <c r="P1983" s="2" t="s">
        <v>395</v>
      </c>
      <c r="Q1983" s="8">
        <v>60605.42</v>
      </c>
    </row>
    <row r="1984" spans="1:17" x14ac:dyDescent="0.25">
      <c r="A1984" s="2" t="s">
        <v>2862</v>
      </c>
      <c r="B1984" s="2" t="s">
        <v>2863</v>
      </c>
      <c r="C1984" s="2" t="s">
        <v>316</v>
      </c>
      <c r="D1984" s="2" t="s">
        <v>1471</v>
      </c>
      <c r="E1984" s="2" t="s">
        <v>2930</v>
      </c>
      <c r="F1984" s="2" t="s">
        <v>396</v>
      </c>
      <c r="G1984" s="2" t="s">
        <v>1807</v>
      </c>
      <c r="H1984" s="2" t="s">
        <v>1808</v>
      </c>
      <c r="I1984" s="2">
        <v>60170026</v>
      </c>
      <c r="J1984" s="2" t="s">
        <v>397</v>
      </c>
      <c r="K1984" s="2" t="s">
        <v>3072</v>
      </c>
      <c r="L1984" s="2">
        <v>533</v>
      </c>
      <c r="M1984" s="2">
        <v>533</v>
      </c>
      <c r="N1984" s="2" t="str">
        <f t="shared" si="30"/>
        <v>60170026 - PRIMUM D.O.O.</v>
      </c>
      <c r="O1984" s="2">
        <v>60170026</v>
      </c>
      <c r="P1984" s="2" t="s">
        <v>397</v>
      </c>
      <c r="Q1984" s="8">
        <v>84481.279999999999</v>
      </c>
    </row>
    <row r="1985" spans="1:17" x14ac:dyDescent="0.25">
      <c r="A1985" s="2" t="s">
        <v>2862</v>
      </c>
      <c r="B1985" s="2" t="s">
        <v>2863</v>
      </c>
      <c r="C1985" s="2" t="s">
        <v>316</v>
      </c>
      <c r="D1985" s="2" t="s">
        <v>1471</v>
      </c>
      <c r="E1985" s="2" t="s">
        <v>2930</v>
      </c>
      <c r="F1985" s="2" t="s">
        <v>396</v>
      </c>
      <c r="G1985" s="2" t="s">
        <v>1807</v>
      </c>
      <c r="H1985" s="2" t="s">
        <v>1808</v>
      </c>
      <c r="I1985" s="2">
        <v>60170026</v>
      </c>
      <c r="J1985" s="2" t="s">
        <v>397</v>
      </c>
      <c r="K1985" s="2" t="s">
        <v>3072</v>
      </c>
      <c r="L1985" s="2">
        <v>569</v>
      </c>
      <c r="M1985" s="2">
        <v>569</v>
      </c>
      <c r="N1985" s="2" t="str">
        <f t="shared" si="30"/>
        <v>91721709 - MATRIS D.O.O.</v>
      </c>
      <c r="O1985" s="2">
        <v>91721709</v>
      </c>
      <c r="P1985" s="2" t="s">
        <v>398</v>
      </c>
      <c r="Q1985" s="8">
        <v>71070.69</v>
      </c>
    </row>
    <row r="1986" spans="1:17" x14ac:dyDescent="0.25">
      <c r="A1986" s="2" t="s">
        <v>2862</v>
      </c>
      <c r="B1986" s="2" t="s">
        <v>2863</v>
      </c>
      <c r="C1986" s="2" t="s">
        <v>316</v>
      </c>
      <c r="D1986" s="2" t="s">
        <v>1471</v>
      </c>
      <c r="E1986" s="2" t="s">
        <v>2930</v>
      </c>
      <c r="F1986" s="2" t="s">
        <v>396</v>
      </c>
      <c r="G1986" s="2" t="s">
        <v>1807</v>
      </c>
      <c r="H1986" s="2" t="s">
        <v>1808</v>
      </c>
      <c r="I1986" s="2">
        <v>60170026</v>
      </c>
      <c r="J1986" s="2" t="s">
        <v>397</v>
      </c>
      <c r="K1986" s="2" t="s">
        <v>3072</v>
      </c>
      <c r="L1986" s="2">
        <v>590</v>
      </c>
      <c r="M1986" s="2">
        <v>590</v>
      </c>
      <c r="N1986" s="2" t="str">
        <f t="shared" si="30"/>
        <v>96440074 - HARPOON D.O.O.</v>
      </c>
      <c r="O1986" s="2">
        <v>96440074</v>
      </c>
      <c r="P1986" s="2" t="s">
        <v>399</v>
      </c>
      <c r="Q1986" s="8">
        <v>64007.49</v>
      </c>
    </row>
    <row r="1987" spans="1:17" x14ac:dyDescent="0.25">
      <c r="A1987" s="2" t="s">
        <v>2862</v>
      </c>
      <c r="B1987" s="2" t="s">
        <v>2863</v>
      </c>
      <c r="C1987" s="2" t="s">
        <v>316</v>
      </c>
      <c r="D1987" s="2" t="s">
        <v>1471</v>
      </c>
      <c r="E1987" s="2" t="s">
        <v>2930</v>
      </c>
      <c r="F1987" s="2" t="s">
        <v>400</v>
      </c>
      <c r="G1987" s="2" t="s">
        <v>1809</v>
      </c>
      <c r="H1987" s="2" t="s">
        <v>1810</v>
      </c>
      <c r="I1987" s="2">
        <v>80152082</v>
      </c>
      <c r="J1987" s="2" t="s">
        <v>401</v>
      </c>
      <c r="K1987" s="2" t="s">
        <v>2971</v>
      </c>
      <c r="L1987" s="2">
        <v>408</v>
      </c>
      <c r="M1987" s="2">
        <v>408</v>
      </c>
      <c r="N1987" s="2" t="str">
        <f t="shared" ref="N1987:N2050" si="31">+CONCATENATE(O1987," - ",P1987)</f>
        <v>80152082 - TKC D.O.O.</v>
      </c>
      <c r="O1987" s="2">
        <v>80152082</v>
      </c>
      <c r="P1987" s="2" t="s">
        <v>401</v>
      </c>
      <c r="Q1987" s="8">
        <v>127962.22</v>
      </c>
    </row>
    <row r="1988" spans="1:17" x14ac:dyDescent="0.25">
      <c r="A1988" s="2" t="s">
        <v>2862</v>
      </c>
      <c r="B1988" s="2" t="s">
        <v>2863</v>
      </c>
      <c r="C1988" s="2" t="s">
        <v>316</v>
      </c>
      <c r="D1988" s="2" t="s">
        <v>1471</v>
      </c>
      <c r="E1988" s="2" t="s">
        <v>2930</v>
      </c>
      <c r="F1988" s="2" t="s">
        <v>400</v>
      </c>
      <c r="G1988" s="2" t="s">
        <v>1809</v>
      </c>
      <c r="H1988" s="2" t="s">
        <v>1810</v>
      </c>
      <c r="I1988" s="2">
        <v>80152082</v>
      </c>
      <c r="J1988" s="2" t="s">
        <v>401</v>
      </c>
      <c r="K1988" s="2" t="s">
        <v>2971</v>
      </c>
      <c r="L1988" s="2">
        <v>600</v>
      </c>
      <c r="M1988" s="2">
        <v>600</v>
      </c>
      <c r="N1988" s="2" t="str">
        <f t="shared" si="31"/>
        <v>73460427 - LIOR LJUBLJANA</v>
      </c>
      <c r="O1988" s="2">
        <v>73460427</v>
      </c>
      <c r="P1988" s="2" t="s">
        <v>402</v>
      </c>
      <c r="Q1988" s="8">
        <v>61000</v>
      </c>
    </row>
    <row r="1989" spans="1:17" x14ac:dyDescent="0.25">
      <c r="A1989" s="2" t="s">
        <v>2862</v>
      </c>
      <c r="B1989" s="2" t="s">
        <v>2863</v>
      </c>
      <c r="C1989" s="2" t="s">
        <v>316</v>
      </c>
      <c r="D1989" s="2" t="s">
        <v>1471</v>
      </c>
      <c r="E1989" s="2" t="s">
        <v>2930</v>
      </c>
      <c r="F1989" s="2" t="s">
        <v>403</v>
      </c>
      <c r="G1989" s="2" t="s">
        <v>1811</v>
      </c>
      <c r="H1989" s="2" t="s">
        <v>1812</v>
      </c>
      <c r="I1989" s="2">
        <v>86150693</v>
      </c>
      <c r="J1989" s="2" t="s">
        <v>404</v>
      </c>
      <c r="K1989" s="2" t="s">
        <v>3073</v>
      </c>
      <c r="L1989" s="2">
        <v>381</v>
      </c>
      <c r="M1989" s="2">
        <v>381</v>
      </c>
      <c r="N1989" s="2" t="str">
        <f t="shared" si="31"/>
        <v>86150693 - BENI TEHING, D.O.O.</v>
      </c>
      <c r="O1989" s="2">
        <v>86150693</v>
      </c>
      <c r="P1989" s="2" t="s">
        <v>404</v>
      </c>
      <c r="Q1989" s="8">
        <v>132703.4</v>
      </c>
    </row>
    <row r="1990" spans="1:17" x14ac:dyDescent="0.25">
      <c r="A1990" s="2" t="s">
        <v>2862</v>
      </c>
      <c r="B1990" s="2" t="s">
        <v>2863</v>
      </c>
      <c r="C1990" s="2" t="s">
        <v>316</v>
      </c>
      <c r="D1990" s="2" t="s">
        <v>1471</v>
      </c>
      <c r="E1990" s="2" t="s">
        <v>2930</v>
      </c>
      <c r="F1990" s="2" t="s">
        <v>403</v>
      </c>
      <c r="G1990" s="2" t="s">
        <v>1811</v>
      </c>
      <c r="H1990" s="2" t="s">
        <v>1812</v>
      </c>
      <c r="I1990" s="2">
        <v>86150693</v>
      </c>
      <c r="J1990" s="2" t="s">
        <v>404</v>
      </c>
      <c r="K1990" s="2" t="s">
        <v>3073</v>
      </c>
      <c r="L1990" s="2">
        <v>599</v>
      </c>
      <c r="M1990" s="2">
        <v>599</v>
      </c>
      <c r="N1990" s="2" t="str">
        <f t="shared" si="31"/>
        <v>71700846 - BA-TECH D.O.O.</v>
      </c>
      <c r="O1990" s="2">
        <v>71700846</v>
      </c>
      <c r="P1990" s="2" t="s">
        <v>405</v>
      </c>
      <c r="Q1990" s="8">
        <v>61219.8</v>
      </c>
    </row>
    <row r="1991" spans="1:17" x14ac:dyDescent="0.25">
      <c r="A1991" s="2" t="s">
        <v>2862</v>
      </c>
      <c r="B1991" s="2" t="s">
        <v>2863</v>
      </c>
      <c r="C1991" s="2" t="s">
        <v>316</v>
      </c>
      <c r="D1991" s="2" t="s">
        <v>1471</v>
      </c>
      <c r="E1991" s="2" t="s">
        <v>2930</v>
      </c>
      <c r="F1991" s="2" t="s">
        <v>406</v>
      </c>
      <c r="G1991" s="2" t="s">
        <v>1813</v>
      </c>
      <c r="H1991" s="2" t="s">
        <v>1814</v>
      </c>
      <c r="I1991" s="2">
        <v>68041527</v>
      </c>
      <c r="J1991" s="2" t="s">
        <v>407</v>
      </c>
      <c r="K1991" s="2" t="s">
        <v>3074</v>
      </c>
      <c r="L1991" s="2">
        <v>576</v>
      </c>
      <c r="M1991" s="2">
        <v>576</v>
      </c>
      <c r="N1991" s="2" t="str">
        <f t="shared" si="31"/>
        <v>68041527 - MARIBORSKI VODOVOD D.O.O.</v>
      </c>
      <c r="O1991" s="2">
        <v>68041527</v>
      </c>
      <c r="P1991" s="2" t="s">
        <v>407</v>
      </c>
      <c r="Q1991" s="8">
        <v>67668.289999999994</v>
      </c>
    </row>
    <row r="1992" spans="1:17" x14ac:dyDescent="0.25">
      <c r="A1992" s="2" t="s">
        <v>2862</v>
      </c>
      <c r="B1992" s="2" t="s">
        <v>2863</v>
      </c>
      <c r="C1992" s="2" t="s">
        <v>316</v>
      </c>
      <c r="D1992" s="2" t="s">
        <v>1471</v>
      </c>
      <c r="E1992" s="2" t="s">
        <v>2930</v>
      </c>
      <c r="F1992" s="2" t="s">
        <v>406</v>
      </c>
      <c r="G1992" s="2" t="s">
        <v>1813</v>
      </c>
      <c r="H1992" s="2" t="s">
        <v>1814</v>
      </c>
      <c r="I1992" s="2">
        <v>68041527</v>
      </c>
      <c r="J1992" s="2" t="s">
        <v>407</v>
      </c>
      <c r="K1992" s="2" t="s">
        <v>3074</v>
      </c>
      <c r="L1992" s="2">
        <v>459</v>
      </c>
      <c r="M1992" s="2">
        <v>459</v>
      </c>
      <c r="N1992" s="2" t="str">
        <f t="shared" si="31"/>
        <v>36446505 - NETS D.O.O.</v>
      </c>
      <c r="O1992" s="2">
        <v>36446505</v>
      </c>
      <c r="P1992" s="2" t="s">
        <v>408</v>
      </c>
      <c r="Q1992" s="8">
        <v>109142.66</v>
      </c>
    </row>
    <row r="1993" spans="1:17" x14ac:dyDescent="0.25">
      <c r="A1993" s="2" t="s">
        <v>2862</v>
      </c>
      <c r="B1993" s="2" t="s">
        <v>2863</v>
      </c>
      <c r="C1993" s="2" t="s">
        <v>316</v>
      </c>
      <c r="D1993" s="2" t="s">
        <v>1471</v>
      </c>
      <c r="E1993" s="2" t="s">
        <v>2930</v>
      </c>
      <c r="F1993" s="2" t="s">
        <v>409</v>
      </c>
      <c r="G1993" s="2" t="s">
        <v>1815</v>
      </c>
      <c r="H1993" s="2" t="s">
        <v>1816</v>
      </c>
      <c r="I1993" s="2">
        <v>36119725</v>
      </c>
      <c r="J1993" s="2" t="s">
        <v>410</v>
      </c>
      <c r="K1993" s="2" t="s">
        <v>3075</v>
      </c>
      <c r="L1993" s="2">
        <v>382</v>
      </c>
      <c r="M1993" s="2">
        <v>382</v>
      </c>
      <c r="N1993" s="2" t="str">
        <f t="shared" si="31"/>
        <v>36119725 - PREDILNICA LITIJA D.O.O</v>
      </c>
      <c r="O1993" s="2">
        <v>36119725</v>
      </c>
      <c r="P1993" s="2" t="s">
        <v>410</v>
      </c>
      <c r="Q1993" s="8">
        <v>137125.38</v>
      </c>
    </row>
    <row r="1994" spans="1:17" x14ac:dyDescent="0.25">
      <c r="A1994" s="2" t="s">
        <v>2862</v>
      </c>
      <c r="B1994" s="2" t="s">
        <v>2863</v>
      </c>
      <c r="C1994" s="2" t="s">
        <v>316</v>
      </c>
      <c r="D1994" s="2" t="s">
        <v>1471</v>
      </c>
      <c r="E1994" s="2" t="s">
        <v>2930</v>
      </c>
      <c r="F1994" s="2" t="s">
        <v>409</v>
      </c>
      <c r="G1994" s="2" t="s">
        <v>1815</v>
      </c>
      <c r="H1994" s="2" t="s">
        <v>1816</v>
      </c>
      <c r="I1994" s="2">
        <v>36119725</v>
      </c>
      <c r="J1994" s="2" t="s">
        <v>410</v>
      </c>
      <c r="K1994" s="2" t="s">
        <v>3075</v>
      </c>
      <c r="L1994" s="2">
        <v>202</v>
      </c>
      <c r="M1994" s="2">
        <v>202</v>
      </c>
      <c r="N1994" s="2" t="str">
        <f t="shared" si="31"/>
        <v>27362736 - TEKSTINA D.O.O.</v>
      </c>
      <c r="O1994" s="2">
        <v>27362736</v>
      </c>
      <c r="P1994" s="2" t="s">
        <v>411</v>
      </c>
      <c r="Q1994" s="8">
        <v>67072.59</v>
      </c>
    </row>
    <row r="1995" spans="1:17" x14ac:dyDescent="0.25">
      <c r="A1995" s="2" t="s">
        <v>2862</v>
      </c>
      <c r="B1995" s="2" t="s">
        <v>2863</v>
      </c>
      <c r="C1995" s="2" t="s">
        <v>316</v>
      </c>
      <c r="D1995" s="2" t="s">
        <v>1471</v>
      </c>
      <c r="E1995" s="2" t="s">
        <v>2930</v>
      </c>
      <c r="F1995" s="2" t="s">
        <v>412</v>
      </c>
      <c r="G1995" s="2" t="s">
        <v>1817</v>
      </c>
      <c r="H1995" s="2" t="s">
        <v>1818</v>
      </c>
      <c r="I1995" s="2">
        <v>20311885</v>
      </c>
      <c r="J1995" s="2" t="s">
        <v>413</v>
      </c>
      <c r="K1995" s="2" t="s">
        <v>3076</v>
      </c>
      <c r="L1995" s="2">
        <v>619</v>
      </c>
      <c r="M1995" s="2">
        <v>619</v>
      </c>
      <c r="N1995" s="2" t="str">
        <f t="shared" si="31"/>
        <v>20311885 - ORKA INFORMATIKA D.O.O.</v>
      </c>
      <c r="O1995" s="2">
        <v>20311885</v>
      </c>
      <c r="P1995" s="2" t="s">
        <v>413</v>
      </c>
      <c r="Q1995" s="8">
        <v>56231.67</v>
      </c>
    </row>
    <row r="1996" spans="1:17" x14ac:dyDescent="0.25">
      <c r="A1996" s="2" t="s">
        <v>2862</v>
      </c>
      <c r="B1996" s="2" t="s">
        <v>2863</v>
      </c>
      <c r="C1996" s="2" t="s">
        <v>316</v>
      </c>
      <c r="D1996" s="2" t="s">
        <v>1471</v>
      </c>
      <c r="E1996" s="2" t="s">
        <v>2930</v>
      </c>
      <c r="F1996" s="2" t="s">
        <v>412</v>
      </c>
      <c r="G1996" s="2" t="s">
        <v>1817</v>
      </c>
      <c r="H1996" s="2" t="s">
        <v>1818</v>
      </c>
      <c r="I1996" s="2">
        <v>20311885</v>
      </c>
      <c r="J1996" s="2" t="s">
        <v>413</v>
      </c>
      <c r="K1996" s="2" t="s">
        <v>3076</v>
      </c>
      <c r="L1996" s="2">
        <v>399</v>
      </c>
      <c r="M1996" s="2">
        <v>399</v>
      </c>
      <c r="N1996" s="2" t="str">
        <f t="shared" si="31"/>
        <v>91272149 - VISIONECT D.O.O.</v>
      </c>
      <c r="O1996" s="2">
        <v>91272149</v>
      </c>
      <c r="P1996" s="2" t="s">
        <v>414</v>
      </c>
      <c r="Q1996" s="8">
        <v>130274.88</v>
      </c>
    </row>
    <row r="1997" spans="1:17" x14ac:dyDescent="0.25">
      <c r="A1997" s="2" t="s">
        <v>2862</v>
      </c>
      <c r="B1997" s="2" t="s">
        <v>2863</v>
      </c>
      <c r="C1997" s="2" t="s">
        <v>316</v>
      </c>
      <c r="D1997" s="2" t="s">
        <v>1471</v>
      </c>
      <c r="E1997" s="2" t="s">
        <v>2930</v>
      </c>
      <c r="F1997" s="2" t="s">
        <v>415</v>
      </c>
      <c r="G1997" s="2" t="s">
        <v>1819</v>
      </c>
      <c r="H1997" s="2" t="s">
        <v>1820</v>
      </c>
      <c r="I1997" s="2">
        <v>81446462</v>
      </c>
      <c r="J1997" s="2" t="s">
        <v>416</v>
      </c>
      <c r="K1997" s="2" t="s">
        <v>3077</v>
      </c>
      <c r="L1997" s="2">
        <v>391</v>
      </c>
      <c r="M1997" s="2">
        <v>391</v>
      </c>
      <c r="N1997" s="2" t="str">
        <f t="shared" si="31"/>
        <v>81446462 - ISMART D.O.O.</v>
      </c>
      <c r="O1997" s="2">
        <v>81446462</v>
      </c>
      <c r="P1997" s="2" t="s">
        <v>416</v>
      </c>
      <c r="Q1997" s="8">
        <v>133929.14000000001</v>
      </c>
    </row>
    <row r="1998" spans="1:17" x14ac:dyDescent="0.25">
      <c r="A1998" s="2" t="s">
        <v>2862</v>
      </c>
      <c r="B1998" s="2" t="s">
        <v>2863</v>
      </c>
      <c r="C1998" s="2" t="s">
        <v>316</v>
      </c>
      <c r="D1998" s="2" t="s">
        <v>1471</v>
      </c>
      <c r="E1998" s="2" t="s">
        <v>2930</v>
      </c>
      <c r="F1998" s="2" t="s">
        <v>415</v>
      </c>
      <c r="G1998" s="2" t="s">
        <v>1819</v>
      </c>
      <c r="H1998" s="2" t="s">
        <v>1820</v>
      </c>
      <c r="I1998" s="2">
        <v>81446462</v>
      </c>
      <c r="J1998" s="2" t="s">
        <v>416</v>
      </c>
      <c r="K1998" s="2" t="s">
        <v>3077</v>
      </c>
      <c r="L1998" s="2">
        <v>621</v>
      </c>
      <c r="M1998" s="2">
        <v>621</v>
      </c>
      <c r="N1998" s="2" t="str">
        <f t="shared" si="31"/>
        <v>40972437 - INOTHERM D.O.O.</v>
      </c>
      <c r="O1998" s="2">
        <v>40972437</v>
      </c>
      <c r="P1998" s="2" t="s">
        <v>417</v>
      </c>
      <c r="Q1998" s="8">
        <v>56136.160000000003</v>
      </c>
    </row>
    <row r="1999" spans="1:17" x14ac:dyDescent="0.25">
      <c r="A1999" s="2" t="s">
        <v>2862</v>
      </c>
      <c r="B1999" s="2" t="s">
        <v>2863</v>
      </c>
      <c r="C1999" s="2" t="s">
        <v>316</v>
      </c>
      <c r="D1999" s="2" t="s">
        <v>1471</v>
      </c>
      <c r="E1999" s="2" t="s">
        <v>2930</v>
      </c>
      <c r="F1999" s="2" t="s">
        <v>418</v>
      </c>
      <c r="G1999" s="2" t="s">
        <v>1821</v>
      </c>
      <c r="H1999" s="2" t="s">
        <v>1822</v>
      </c>
      <c r="I1999" s="2">
        <v>43099947</v>
      </c>
      <c r="J1999" s="2" t="s">
        <v>419</v>
      </c>
      <c r="K1999" s="2" t="s">
        <v>3078</v>
      </c>
      <c r="L1999" s="2">
        <v>400</v>
      </c>
      <c r="M1999" s="2">
        <v>400</v>
      </c>
      <c r="N1999" s="2" t="str">
        <f t="shared" si="31"/>
        <v>43099947 - KLIN LOGATEC</v>
      </c>
      <c r="O1999" s="2">
        <v>43099947</v>
      </c>
      <c r="P1999" s="2" t="s">
        <v>419</v>
      </c>
      <c r="Q1999" s="8">
        <v>130250.3</v>
      </c>
    </row>
    <row r="2000" spans="1:17" x14ac:dyDescent="0.25">
      <c r="A2000" s="2" t="s">
        <v>2862</v>
      </c>
      <c r="B2000" s="2" t="s">
        <v>2863</v>
      </c>
      <c r="C2000" s="2" t="s">
        <v>316</v>
      </c>
      <c r="D2000" s="2" t="s">
        <v>1471</v>
      </c>
      <c r="E2000" s="2" t="s">
        <v>2930</v>
      </c>
      <c r="F2000" s="2" t="s">
        <v>418</v>
      </c>
      <c r="G2000" s="2" t="s">
        <v>1821</v>
      </c>
      <c r="H2000" s="2" t="s">
        <v>1822</v>
      </c>
      <c r="I2000" s="2">
        <v>43099947</v>
      </c>
      <c r="J2000" s="2" t="s">
        <v>419</v>
      </c>
      <c r="K2000" s="2" t="s">
        <v>3078</v>
      </c>
      <c r="L2000" s="2">
        <v>620</v>
      </c>
      <c r="M2000" s="2">
        <v>620</v>
      </c>
      <c r="N2000" s="2" t="str">
        <f t="shared" si="31"/>
        <v>92525768 - POLABS D.O.O.</v>
      </c>
      <c r="O2000" s="2">
        <v>92525768</v>
      </c>
      <c r="P2000" s="2" t="s">
        <v>420</v>
      </c>
      <c r="Q2000" s="8">
        <v>56221.54</v>
      </c>
    </row>
    <row r="2001" spans="1:17" x14ac:dyDescent="0.25">
      <c r="A2001" s="2" t="s">
        <v>2862</v>
      </c>
      <c r="B2001" s="2" t="s">
        <v>2863</v>
      </c>
      <c r="C2001" s="2" t="s">
        <v>316</v>
      </c>
      <c r="D2001" s="2" t="s">
        <v>1471</v>
      </c>
      <c r="E2001" s="2" t="s">
        <v>2930</v>
      </c>
      <c r="F2001" s="2" t="s">
        <v>421</v>
      </c>
      <c r="G2001" s="2" t="s">
        <v>1823</v>
      </c>
      <c r="H2001" s="2" t="s">
        <v>1824</v>
      </c>
      <c r="I2001" s="2">
        <v>47894482</v>
      </c>
      <c r="J2001" s="2" t="s">
        <v>422</v>
      </c>
      <c r="K2001" s="2" t="s">
        <v>3079</v>
      </c>
      <c r="L2001" s="2">
        <v>392</v>
      </c>
      <c r="M2001" s="2">
        <v>392</v>
      </c>
      <c r="N2001" s="2" t="str">
        <f t="shared" si="31"/>
        <v>47894482 - ENEKOM D.O.O.</v>
      </c>
      <c r="O2001" s="2">
        <v>47894482</v>
      </c>
      <c r="P2001" s="2" t="s">
        <v>422</v>
      </c>
      <c r="Q2001" s="8">
        <v>133515.72</v>
      </c>
    </row>
    <row r="2002" spans="1:17" x14ac:dyDescent="0.25">
      <c r="A2002" s="2" t="s">
        <v>2862</v>
      </c>
      <c r="B2002" s="2" t="s">
        <v>2863</v>
      </c>
      <c r="C2002" s="2" t="s">
        <v>316</v>
      </c>
      <c r="D2002" s="2" t="s">
        <v>1471</v>
      </c>
      <c r="E2002" s="2" t="s">
        <v>2930</v>
      </c>
      <c r="F2002" s="2" t="s">
        <v>421</v>
      </c>
      <c r="G2002" s="2" t="s">
        <v>1823</v>
      </c>
      <c r="H2002" s="2" t="s">
        <v>1824</v>
      </c>
      <c r="I2002" s="2">
        <v>47894482</v>
      </c>
      <c r="J2002" s="2" t="s">
        <v>422</v>
      </c>
      <c r="K2002" s="2" t="s">
        <v>3079</v>
      </c>
      <c r="L2002" s="2">
        <v>602</v>
      </c>
      <c r="M2002" s="2">
        <v>602</v>
      </c>
      <c r="N2002" s="2" t="str">
        <f t="shared" si="31"/>
        <v>26516446 - ETA D.O.O. CERKNO</v>
      </c>
      <c r="O2002" s="2">
        <v>26516446</v>
      </c>
      <c r="P2002" s="2" t="s">
        <v>423</v>
      </c>
      <c r="Q2002" s="8">
        <v>60637.03</v>
      </c>
    </row>
    <row r="2003" spans="1:17" x14ac:dyDescent="0.25">
      <c r="A2003" s="2" t="s">
        <v>2862</v>
      </c>
      <c r="B2003" s="2" t="s">
        <v>2863</v>
      </c>
      <c r="C2003" s="2" t="s">
        <v>316</v>
      </c>
      <c r="D2003" s="2" t="s">
        <v>1471</v>
      </c>
      <c r="E2003" s="2" t="s">
        <v>2930</v>
      </c>
      <c r="F2003" s="2" t="s">
        <v>424</v>
      </c>
      <c r="G2003" s="2" t="s">
        <v>1825</v>
      </c>
      <c r="H2003" s="2" t="s">
        <v>1826</v>
      </c>
      <c r="I2003" s="2">
        <v>27697215</v>
      </c>
      <c r="J2003" s="2" t="s">
        <v>425</v>
      </c>
      <c r="K2003" s="2" t="s">
        <v>3080</v>
      </c>
      <c r="L2003" s="2">
        <v>301</v>
      </c>
      <c r="M2003" s="2">
        <v>301</v>
      </c>
      <c r="N2003" s="2" t="str">
        <f t="shared" si="31"/>
        <v>27697215 - MICROBIUM, D.O.O.</v>
      </c>
      <c r="O2003" s="2">
        <v>27697215</v>
      </c>
      <c r="P2003" s="2" t="s">
        <v>425</v>
      </c>
      <c r="Q2003" s="8">
        <v>130316.69</v>
      </c>
    </row>
    <row r="2004" spans="1:17" x14ac:dyDescent="0.25">
      <c r="A2004" s="2" t="s">
        <v>2862</v>
      </c>
      <c r="B2004" s="2" t="s">
        <v>2863</v>
      </c>
      <c r="C2004" s="2" t="s">
        <v>316</v>
      </c>
      <c r="D2004" s="2" t="s">
        <v>1471</v>
      </c>
      <c r="E2004" s="2" t="s">
        <v>2930</v>
      </c>
      <c r="F2004" s="2" t="s">
        <v>424</v>
      </c>
      <c r="G2004" s="2" t="s">
        <v>1825</v>
      </c>
      <c r="H2004" s="2" t="s">
        <v>1826</v>
      </c>
      <c r="I2004" s="2">
        <v>27697215</v>
      </c>
      <c r="J2004" s="2" t="s">
        <v>425</v>
      </c>
      <c r="K2004" s="2" t="s">
        <v>3080</v>
      </c>
      <c r="L2004" s="2">
        <v>413</v>
      </c>
      <c r="M2004" s="2">
        <v>413</v>
      </c>
      <c r="N2004" s="2" t="str">
        <f t="shared" si="31"/>
        <v>83671684 - INFOTIM RŽIŠNIK PERC D.O.O.</v>
      </c>
      <c r="O2004" s="2">
        <v>83671684</v>
      </c>
      <c r="P2004" s="2" t="s">
        <v>426</v>
      </c>
      <c r="Q2004" s="8">
        <v>47876.32</v>
      </c>
    </row>
    <row r="2005" spans="1:17" x14ac:dyDescent="0.25">
      <c r="A2005" s="2" t="s">
        <v>2862</v>
      </c>
      <c r="B2005" s="2" t="s">
        <v>2863</v>
      </c>
      <c r="C2005" s="2" t="s">
        <v>316</v>
      </c>
      <c r="D2005" s="2" t="s">
        <v>1471</v>
      </c>
      <c r="E2005" s="2" t="s">
        <v>2930</v>
      </c>
      <c r="F2005" s="2" t="s">
        <v>427</v>
      </c>
      <c r="G2005" s="2" t="s">
        <v>1827</v>
      </c>
      <c r="H2005" s="2" t="s">
        <v>1828</v>
      </c>
      <c r="I2005" s="2">
        <v>15375501</v>
      </c>
      <c r="J2005" s="2" t="s">
        <v>428</v>
      </c>
      <c r="K2005" s="2" t="s">
        <v>3081</v>
      </c>
      <c r="L2005" s="2">
        <v>356</v>
      </c>
      <c r="M2005" s="2">
        <v>356</v>
      </c>
      <c r="N2005" s="2" t="str">
        <f t="shared" si="31"/>
        <v>15375501 - NT ELECTRIC D.O.O.</v>
      </c>
      <c r="O2005" s="2">
        <v>15375501</v>
      </c>
      <c r="P2005" s="2" t="s">
        <v>428</v>
      </c>
      <c r="Q2005" s="8">
        <v>141522.44</v>
      </c>
    </row>
    <row r="2006" spans="1:17" x14ac:dyDescent="0.25">
      <c r="A2006" s="2" t="s">
        <v>2862</v>
      </c>
      <c r="B2006" s="2" t="s">
        <v>2863</v>
      </c>
      <c r="C2006" s="2" t="s">
        <v>316</v>
      </c>
      <c r="D2006" s="2" t="s">
        <v>1471</v>
      </c>
      <c r="E2006" s="2" t="s">
        <v>2930</v>
      </c>
      <c r="F2006" s="2" t="s">
        <v>427</v>
      </c>
      <c r="G2006" s="2" t="s">
        <v>1827</v>
      </c>
      <c r="H2006" s="2" t="s">
        <v>1828</v>
      </c>
      <c r="I2006" s="2">
        <v>15375501</v>
      </c>
      <c r="J2006" s="2" t="s">
        <v>428</v>
      </c>
      <c r="K2006" s="2" t="s">
        <v>3081</v>
      </c>
      <c r="L2006" s="2">
        <v>571</v>
      </c>
      <c r="M2006" s="2">
        <v>571</v>
      </c>
      <c r="N2006" s="2" t="str">
        <f t="shared" si="31"/>
        <v>98203363 - EMRAX D.O.O.</v>
      </c>
      <c r="O2006" s="2">
        <v>98203363</v>
      </c>
      <c r="P2006" s="2" t="s">
        <v>429</v>
      </c>
      <c r="Q2006" s="8">
        <v>70752.45</v>
      </c>
    </row>
    <row r="2007" spans="1:17" x14ac:dyDescent="0.25">
      <c r="A2007" s="2" t="s">
        <v>2862</v>
      </c>
      <c r="B2007" s="2" t="s">
        <v>2863</v>
      </c>
      <c r="C2007" s="2" t="s">
        <v>316</v>
      </c>
      <c r="D2007" s="2" t="s">
        <v>1471</v>
      </c>
      <c r="E2007" s="2" t="s">
        <v>2930</v>
      </c>
      <c r="F2007" s="2" t="s">
        <v>430</v>
      </c>
      <c r="G2007" s="2" t="s">
        <v>1829</v>
      </c>
      <c r="H2007" s="2" t="s">
        <v>1830</v>
      </c>
      <c r="I2007" s="2">
        <v>28524543</v>
      </c>
      <c r="J2007" s="2" t="s">
        <v>431</v>
      </c>
      <c r="K2007" s="2" t="s">
        <v>3082</v>
      </c>
      <c r="L2007" s="2">
        <v>261</v>
      </c>
      <c r="M2007" s="2">
        <v>261</v>
      </c>
      <c r="N2007" s="2" t="str">
        <f t="shared" si="31"/>
        <v>28524543 - FRAGMAT TIM D.O.O.</v>
      </c>
      <c r="O2007" s="2">
        <v>28524543</v>
      </c>
      <c r="P2007" s="2" t="s">
        <v>431</v>
      </c>
      <c r="Q2007" s="8">
        <v>132937.70000000001</v>
      </c>
    </row>
    <row r="2008" spans="1:17" x14ac:dyDescent="0.25">
      <c r="A2008" s="2" t="s">
        <v>2862</v>
      </c>
      <c r="B2008" s="2" t="s">
        <v>2863</v>
      </c>
      <c r="C2008" s="2" t="s">
        <v>316</v>
      </c>
      <c r="D2008" s="2" t="s">
        <v>1471</v>
      </c>
      <c r="E2008" s="2" t="s">
        <v>2930</v>
      </c>
      <c r="F2008" s="2" t="s">
        <v>430</v>
      </c>
      <c r="G2008" s="2" t="s">
        <v>1829</v>
      </c>
      <c r="H2008" s="2" t="s">
        <v>1830</v>
      </c>
      <c r="I2008" s="2">
        <v>28524543</v>
      </c>
      <c r="J2008" s="2" t="s">
        <v>431</v>
      </c>
      <c r="K2008" s="2" t="s">
        <v>3082</v>
      </c>
      <c r="L2008" s="2">
        <v>495</v>
      </c>
      <c r="M2008" s="2">
        <v>495</v>
      </c>
      <c r="N2008" s="2" t="str">
        <f t="shared" si="31"/>
        <v>90946472 - INTECH-LES, D.O.O.</v>
      </c>
      <c r="O2008" s="2">
        <v>90946472</v>
      </c>
      <c r="P2008" s="2" t="s">
        <v>432</v>
      </c>
      <c r="Q2008" s="8">
        <v>96778.57</v>
      </c>
    </row>
    <row r="2009" spans="1:17" x14ac:dyDescent="0.25">
      <c r="A2009" s="2" t="s">
        <v>2862</v>
      </c>
      <c r="B2009" s="2" t="s">
        <v>2863</v>
      </c>
      <c r="C2009" s="2" t="s">
        <v>316</v>
      </c>
      <c r="D2009" s="2" t="s">
        <v>1471</v>
      </c>
      <c r="E2009" s="2" t="s">
        <v>2930</v>
      </c>
      <c r="F2009" s="2" t="s">
        <v>433</v>
      </c>
      <c r="G2009" s="2" t="s">
        <v>1831</v>
      </c>
      <c r="H2009" s="2" t="s">
        <v>1832</v>
      </c>
      <c r="I2009" s="2">
        <v>30052092</v>
      </c>
      <c r="J2009" s="2" t="s">
        <v>434</v>
      </c>
      <c r="K2009" s="2" t="s">
        <v>3083</v>
      </c>
      <c r="L2009" s="2">
        <v>538</v>
      </c>
      <c r="M2009" s="2">
        <v>538</v>
      </c>
      <c r="N2009" s="2" t="str">
        <f t="shared" si="31"/>
        <v>30052092 - SELTRON D.O.O.</v>
      </c>
      <c r="O2009" s="2">
        <v>30052092</v>
      </c>
      <c r="P2009" s="2" t="s">
        <v>434</v>
      </c>
      <c r="Q2009" s="8">
        <v>83366.25</v>
      </c>
    </row>
    <row r="2010" spans="1:17" x14ac:dyDescent="0.25">
      <c r="A2010" s="2" t="s">
        <v>2862</v>
      </c>
      <c r="B2010" s="2" t="s">
        <v>2863</v>
      </c>
      <c r="C2010" s="2" t="s">
        <v>316</v>
      </c>
      <c r="D2010" s="2" t="s">
        <v>1471</v>
      </c>
      <c r="E2010" s="2" t="s">
        <v>2930</v>
      </c>
      <c r="F2010" s="2" t="s">
        <v>433</v>
      </c>
      <c r="G2010" s="2" t="s">
        <v>1831</v>
      </c>
      <c r="H2010" s="2" t="s">
        <v>1832</v>
      </c>
      <c r="I2010" s="2">
        <v>30052092</v>
      </c>
      <c r="J2010" s="2" t="s">
        <v>434</v>
      </c>
      <c r="K2010" s="2" t="s">
        <v>3083</v>
      </c>
      <c r="L2010" s="2">
        <v>393</v>
      </c>
      <c r="M2010" s="2">
        <v>393</v>
      </c>
      <c r="N2010" s="2" t="str">
        <f t="shared" si="31"/>
        <v>34069372 - SFERA D.O.O.</v>
      </c>
      <c r="O2010" s="2">
        <v>34069372</v>
      </c>
      <c r="P2010" s="2" t="s">
        <v>193</v>
      </c>
      <c r="Q2010" s="8">
        <v>61055.95</v>
      </c>
    </row>
    <row r="2011" spans="1:17" x14ac:dyDescent="0.25">
      <c r="A2011" s="2" t="s">
        <v>2862</v>
      </c>
      <c r="B2011" s="2" t="s">
        <v>2863</v>
      </c>
      <c r="C2011" s="2" t="s">
        <v>316</v>
      </c>
      <c r="D2011" s="2" t="s">
        <v>1471</v>
      </c>
      <c r="E2011" s="2" t="s">
        <v>2930</v>
      </c>
      <c r="F2011" s="2" t="s">
        <v>433</v>
      </c>
      <c r="G2011" s="2" t="s">
        <v>1831</v>
      </c>
      <c r="H2011" s="2" t="s">
        <v>1832</v>
      </c>
      <c r="I2011" s="2">
        <v>30052092</v>
      </c>
      <c r="J2011" s="2" t="s">
        <v>434</v>
      </c>
      <c r="K2011" s="2" t="s">
        <v>3083</v>
      </c>
      <c r="L2011" s="2">
        <v>511</v>
      </c>
      <c r="M2011" s="2">
        <v>511</v>
      </c>
      <c r="N2011" s="2" t="str">
        <f t="shared" si="31"/>
        <v>45828482 - KOMUNIKACIJE PRIHODNOSTI D.O.O</v>
      </c>
      <c r="O2011" s="2">
        <v>45828482</v>
      </c>
      <c r="P2011" s="2" t="s">
        <v>195</v>
      </c>
      <c r="Q2011" s="8">
        <v>42062.39</v>
      </c>
    </row>
    <row r="2012" spans="1:17" x14ac:dyDescent="0.25">
      <c r="A2012" s="2" t="s">
        <v>2862</v>
      </c>
      <c r="B2012" s="2" t="s">
        <v>2863</v>
      </c>
      <c r="C2012" s="2" t="s">
        <v>316</v>
      </c>
      <c r="D2012" s="2" t="s">
        <v>1471</v>
      </c>
      <c r="E2012" s="2" t="s">
        <v>2930</v>
      </c>
      <c r="F2012" s="2" t="s">
        <v>435</v>
      </c>
      <c r="G2012" s="2" t="s">
        <v>1833</v>
      </c>
      <c r="H2012" s="2" t="s">
        <v>1834</v>
      </c>
      <c r="I2012" s="2">
        <v>63661055</v>
      </c>
      <c r="J2012" s="2" t="s">
        <v>239</v>
      </c>
      <c r="K2012" s="2" t="s">
        <v>2971</v>
      </c>
      <c r="L2012" s="2">
        <v>163</v>
      </c>
      <c r="M2012" s="2">
        <v>163</v>
      </c>
      <c r="N2012" s="2" t="str">
        <f t="shared" si="31"/>
        <v>63661055 - SUNESIS D.O.O.</v>
      </c>
      <c r="O2012" s="2">
        <v>63661055</v>
      </c>
      <c r="P2012" s="2" t="s">
        <v>239</v>
      </c>
      <c r="Q2012" s="8">
        <v>97514.65</v>
      </c>
    </row>
    <row r="2013" spans="1:17" x14ac:dyDescent="0.25">
      <c r="A2013" s="2" t="s">
        <v>2862</v>
      </c>
      <c r="B2013" s="2" t="s">
        <v>2863</v>
      </c>
      <c r="C2013" s="2" t="s">
        <v>316</v>
      </c>
      <c r="D2013" s="2" t="s">
        <v>1471</v>
      </c>
      <c r="E2013" s="2" t="s">
        <v>2930</v>
      </c>
      <c r="F2013" s="2" t="s">
        <v>435</v>
      </c>
      <c r="G2013" s="2" t="s">
        <v>1833</v>
      </c>
      <c r="H2013" s="2" t="s">
        <v>1834</v>
      </c>
      <c r="I2013" s="2">
        <v>63661055</v>
      </c>
      <c r="J2013" s="2" t="s">
        <v>239</v>
      </c>
      <c r="K2013" s="2" t="s">
        <v>2971</v>
      </c>
      <c r="L2013" s="2">
        <v>581</v>
      </c>
      <c r="M2013" s="2">
        <v>581</v>
      </c>
      <c r="N2013" s="2" t="str">
        <f t="shared" si="31"/>
        <v>30161096 - ANTEJA ECG SVETOVANJE D.O.O.</v>
      </c>
      <c r="O2013" s="2">
        <v>30161096</v>
      </c>
      <c r="P2013" s="2" t="s">
        <v>436</v>
      </c>
      <c r="Q2013" s="8">
        <v>66164.06</v>
      </c>
    </row>
    <row r="2014" spans="1:17" x14ac:dyDescent="0.25">
      <c r="A2014" s="2" t="s">
        <v>2862</v>
      </c>
      <c r="B2014" s="2" t="s">
        <v>2863</v>
      </c>
      <c r="C2014" s="2" t="s">
        <v>316</v>
      </c>
      <c r="D2014" s="2" t="s">
        <v>1471</v>
      </c>
      <c r="E2014" s="2" t="s">
        <v>2930</v>
      </c>
      <c r="F2014" s="2" t="s">
        <v>437</v>
      </c>
      <c r="G2014" s="2" t="s">
        <v>1835</v>
      </c>
      <c r="H2014" s="2" t="s">
        <v>1836</v>
      </c>
      <c r="I2014" s="2">
        <v>18464173</v>
      </c>
      <c r="J2014" s="2" t="s">
        <v>438</v>
      </c>
      <c r="K2014" s="2" t="s">
        <v>3084</v>
      </c>
      <c r="L2014" s="2">
        <v>436</v>
      </c>
      <c r="M2014" s="2">
        <v>436</v>
      </c>
      <c r="N2014" s="2" t="str">
        <f t="shared" si="31"/>
        <v>18464173 - MIKROCAPS D.O.O.</v>
      </c>
      <c r="O2014" s="2">
        <v>18464173</v>
      </c>
      <c r="P2014" s="2" t="s">
        <v>438</v>
      </c>
      <c r="Q2014" s="8">
        <v>117742.41</v>
      </c>
    </row>
    <row r="2015" spans="1:17" x14ac:dyDescent="0.25">
      <c r="A2015" s="2" t="s">
        <v>2862</v>
      </c>
      <c r="B2015" s="2" t="s">
        <v>2863</v>
      </c>
      <c r="C2015" s="2" t="s">
        <v>316</v>
      </c>
      <c r="D2015" s="2" t="s">
        <v>1471</v>
      </c>
      <c r="E2015" s="2" t="s">
        <v>2930</v>
      </c>
      <c r="F2015" s="2" t="s">
        <v>437</v>
      </c>
      <c r="G2015" s="2" t="s">
        <v>1835</v>
      </c>
      <c r="H2015" s="2" t="s">
        <v>1836</v>
      </c>
      <c r="I2015" s="2">
        <v>18464173</v>
      </c>
      <c r="J2015" s="2" t="s">
        <v>438</v>
      </c>
      <c r="K2015" s="2" t="s">
        <v>3084</v>
      </c>
      <c r="L2015" s="2">
        <v>591</v>
      </c>
      <c r="M2015" s="2">
        <v>591</v>
      </c>
      <c r="N2015" s="2" t="str">
        <f t="shared" si="31"/>
        <v>94537372 - GALEX D.D.</v>
      </c>
      <c r="O2015" s="2">
        <v>94537372</v>
      </c>
      <c r="P2015" s="2" t="s">
        <v>439</v>
      </c>
      <c r="Q2015" s="8">
        <v>63950.57</v>
      </c>
    </row>
    <row r="2016" spans="1:17" x14ac:dyDescent="0.25">
      <c r="A2016" s="2" t="s">
        <v>2862</v>
      </c>
      <c r="B2016" s="2" t="s">
        <v>2863</v>
      </c>
      <c r="C2016" s="2" t="s">
        <v>316</v>
      </c>
      <c r="D2016" s="2" t="s">
        <v>1471</v>
      </c>
      <c r="E2016" s="2" t="s">
        <v>2930</v>
      </c>
      <c r="F2016" s="2" t="s">
        <v>440</v>
      </c>
      <c r="G2016" s="2" t="s">
        <v>1837</v>
      </c>
      <c r="H2016" s="2" t="s">
        <v>1838</v>
      </c>
      <c r="I2016" s="2">
        <v>12541460</v>
      </c>
      <c r="J2016" s="2" t="s">
        <v>441</v>
      </c>
      <c r="K2016" s="2" t="s">
        <v>3085</v>
      </c>
      <c r="L2016" s="2">
        <v>446</v>
      </c>
      <c r="M2016" s="2">
        <v>446</v>
      </c>
      <c r="N2016" s="2" t="str">
        <f t="shared" si="31"/>
        <v>12541460 - PARADIGMA TECH D.O.O.</v>
      </c>
      <c r="O2016" s="2">
        <v>12541460</v>
      </c>
      <c r="P2016" s="2" t="s">
        <v>441</v>
      </c>
      <c r="Q2016" s="8">
        <v>114724.67</v>
      </c>
    </row>
    <row r="2017" spans="1:17" x14ac:dyDescent="0.25">
      <c r="A2017" s="2" t="s">
        <v>2862</v>
      </c>
      <c r="B2017" s="2" t="s">
        <v>2863</v>
      </c>
      <c r="C2017" s="2" t="s">
        <v>316</v>
      </c>
      <c r="D2017" s="2" t="s">
        <v>1471</v>
      </c>
      <c r="E2017" s="2" t="s">
        <v>2930</v>
      </c>
      <c r="F2017" s="2" t="s">
        <v>440</v>
      </c>
      <c r="G2017" s="2" t="s">
        <v>1837</v>
      </c>
      <c r="H2017" s="2" t="s">
        <v>1838</v>
      </c>
      <c r="I2017" s="2">
        <v>12541460</v>
      </c>
      <c r="J2017" s="2" t="s">
        <v>441</v>
      </c>
      <c r="K2017" s="2" t="s">
        <v>3085</v>
      </c>
      <c r="L2017" s="2">
        <v>214</v>
      </c>
      <c r="M2017" s="2">
        <v>214</v>
      </c>
      <c r="N2017" s="2" t="str">
        <f t="shared" si="31"/>
        <v>55936768 - COSYLAB D.D.</v>
      </c>
      <c r="O2017" s="2">
        <v>55936768</v>
      </c>
      <c r="P2017" s="2" t="s">
        <v>442</v>
      </c>
      <c r="Q2017" s="8">
        <v>71931.100000000006</v>
      </c>
    </row>
    <row r="2018" spans="1:17" x14ac:dyDescent="0.25">
      <c r="A2018" s="2" t="s">
        <v>2862</v>
      </c>
      <c r="B2018" s="2" t="s">
        <v>2863</v>
      </c>
      <c r="C2018" s="2" t="s">
        <v>316</v>
      </c>
      <c r="D2018" s="2" t="s">
        <v>1471</v>
      </c>
      <c r="E2018" s="2" t="s">
        <v>2930</v>
      </c>
      <c r="F2018" s="2" t="s">
        <v>443</v>
      </c>
      <c r="G2018" s="2" t="s">
        <v>1839</v>
      </c>
      <c r="H2018" s="2" t="s">
        <v>1840</v>
      </c>
      <c r="I2018" s="2">
        <v>58677950</v>
      </c>
      <c r="J2018" s="2" t="s">
        <v>163</v>
      </c>
      <c r="K2018" s="2" t="s">
        <v>3086</v>
      </c>
      <c r="L2018" s="2">
        <v>131</v>
      </c>
      <c r="M2018" s="2">
        <v>131</v>
      </c>
      <c r="N2018" s="2" t="str">
        <f t="shared" si="31"/>
        <v>58677950 - IGEA, D.O.O.</v>
      </c>
      <c r="O2018" s="2">
        <v>58677950</v>
      </c>
      <c r="P2018" s="2" t="s">
        <v>163</v>
      </c>
      <c r="Q2018" s="8">
        <v>92655.1</v>
      </c>
    </row>
    <row r="2019" spans="1:17" x14ac:dyDescent="0.25">
      <c r="A2019" s="2" t="s">
        <v>2862</v>
      </c>
      <c r="B2019" s="2" t="s">
        <v>2863</v>
      </c>
      <c r="C2019" s="2" t="s">
        <v>316</v>
      </c>
      <c r="D2019" s="2" t="s">
        <v>1471</v>
      </c>
      <c r="E2019" s="2" t="s">
        <v>2930</v>
      </c>
      <c r="F2019" s="2" t="s">
        <v>443</v>
      </c>
      <c r="G2019" s="2" t="s">
        <v>1839</v>
      </c>
      <c r="H2019" s="2" t="s">
        <v>1840</v>
      </c>
      <c r="I2019" s="2">
        <v>58677950</v>
      </c>
      <c r="J2019" s="2" t="s">
        <v>163</v>
      </c>
      <c r="K2019" s="2" t="s">
        <v>3086</v>
      </c>
      <c r="L2019" s="2">
        <v>539</v>
      </c>
      <c r="M2019" s="2">
        <v>539</v>
      </c>
      <c r="N2019" s="2" t="str">
        <f t="shared" si="31"/>
        <v>43375332 - ARVIO D.O.O.</v>
      </c>
      <c r="O2019" s="2">
        <v>43375332</v>
      </c>
      <c r="P2019" s="2" t="s">
        <v>444</v>
      </c>
      <c r="Q2019" s="8">
        <v>82240.81</v>
      </c>
    </row>
    <row r="2020" spans="1:17" x14ac:dyDescent="0.25">
      <c r="A2020" s="2" t="s">
        <v>2862</v>
      </c>
      <c r="B2020" s="2" t="s">
        <v>2863</v>
      </c>
      <c r="C2020" s="2" t="s">
        <v>316</v>
      </c>
      <c r="D2020" s="2" t="s">
        <v>1471</v>
      </c>
      <c r="E2020" s="2" t="s">
        <v>2930</v>
      </c>
      <c r="F2020" s="2" t="s">
        <v>445</v>
      </c>
      <c r="G2020" s="2" t="s">
        <v>1841</v>
      </c>
      <c r="H2020" s="2" t="s">
        <v>1842</v>
      </c>
      <c r="I2020" s="2">
        <v>38270692</v>
      </c>
      <c r="J2020" s="2" t="s">
        <v>446</v>
      </c>
      <c r="K2020" s="2" t="s">
        <v>2971</v>
      </c>
      <c r="L2020" s="2">
        <v>370</v>
      </c>
      <c r="M2020" s="2">
        <v>370</v>
      </c>
      <c r="N2020" s="2" t="str">
        <f t="shared" si="31"/>
        <v>38270692 - ACIES BIO D.O.O.</v>
      </c>
      <c r="O2020" s="2">
        <v>38270692</v>
      </c>
      <c r="P2020" s="2" t="s">
        <v>446</v>
      </c>
      <c r="Q2020" s="8">
        <v>140635.79999999999</v>
      </c>
    </row>
    <row r="2021" spans="1:17" x14ac:dyDescent="0.25">
      <c r="A2021" s="2" t="s">
        <v>2862</v>
      </c>
      <c r="B2021" s="2" t="s">
        <v>2863</v>
      </c>
      <c r="C2021" s="2" t="s">
        <v>316</v>
      </c>
      <c r="D2021" s="2" t="s">
        <v>1471</v>
      </c>
      <c r="E2021" s="2" t="s">
        <v>2930</v>
      </c>
      <c r="F2021" s="2" t="s">
        <v>445</v>
      </c>
      <c r="G2021" s="2" t="s">
        <v>1841</v>
      </c>
      <c r="H2021" s="2" t="s">
        <v>1842</v>
      </c>
      <c r="I2021" s="2">
        <v>38270692</v>
      </c>
      <c r="J2021" s="2" t="s">
        <v>446</v>
      </c>
      <c r="K2021" s="2" t="s">
        <v>2971</v>
      </c>
      <c r="L2021" s="2">
        <v>648</v>
      </c>
      <c r="M2021" s="2">
        <v>648</v>
      </c>
      <c r="N2021" s="2" t="str">
        <f t="shared" si="31"/>
        <v>34847405 - EMONA RAZVOJNI CENTER LJUBLJAN</v>
      </c>
      <c r="O2021" s="2">
        <v>34847405</v>
      </c>
      <c r="P2021" s="2" t="s">
        <v>447</v>
      </c>
      <c r="Q2021" s="8">
        <v>43254.26</v>
      </c>
    </row>
    <row r="2022" spans="1:17" x14ac:dyDescent="0.25">
      <c r="A2022" s="2" t="s">
        <v>2862</v>
      </c>
      <c r="B2022" s="2" t="s">
        <v>2863</v>
      </c>
      <c r="C2022" s="2" t="s">
        <v>316</v>
      </c>
      <c r="D2022" s="2" t="s">
        <v>1471</v>
      </c>
      <c r="E2022" s="2" t="s">
        <v>2930</v>
      </c>
      <c r="F2022" s="2" t="s">
        <v>448</v>
      </c>
      <c r="G2022" s="2" t="s">
        <v>1843</v>
      </c>
      <c r="H2022" s="2" t="s">
        <v>1844</v>
      </c>
      <c r="I2022" s="2">
        <v>47263911</v>
      </c>
      <c r="J2022" s="2" t="s">
        <v>187</v>
      </c>
      <c r="K2022" s="2" t="s">
        <v>2971</v>
      </c>
      <c r="L2022" s="2">
        <v>110</v>
      </c>
      <c r="M2022" s="2">
        <v>110</v>
      </c>
      <c r="N2022" s="2" t="str">
        <f t="shared" si="31"/>
        <v>47263911 - ART REBEL 9 D.O.O., LJUBLJANA</v>
      </c>
      <c r="O2022" s="2">
        <v>47263911</v>
      </c>
      <c r="P2022" s="2" t="s">
        <v>187</v>
      </c>
      <c r="Q2022" s="8">
        <v>113060.21</v>
      </c>
    </row>
    <row r="2023" spans="1:17" x14ac:dyDescent="0.25">
      <c r="A2023" s="2" t="s">
        <v>2862</v>
      </c>
      <c r="B2023" s="2" t="s">
        <v>2863</v>
      </c>
      <c r="C2023" s="2" t="s">
        <v>316</v>
      </c>
      <c r="D2023" s="2" t="s">
        <v>1471</v>
      </c>
      <c r="E2023" s="2" t="s">
        <v>2930</v>
      </c>
      <c r="F2023" s="2" t="s">
        <v>448</v>
      </c>
      <c r="G2023" s="2" t="s">
        <v>1843</v>
      </c>
      <c r="H2023" s="2" t="s">
        <v>1844</v>
      </c>
      <c r="I2023" s="2">
        <v>47263911</v>
      </c>
      <c r="J2023" s="2" t="s">
        <v>187</v>
      </c>
      <c r="K2023" s="2" t="s">
        <v>2971</v>
      </c>
      <c r="L2023" s="2">
        <v>287</v>
      </c>
      <c r="M2023" s="2">
        <v>287</v>
      </c>
      <c r="N2023" s="2" t="str">
        <f t="shared" si="31"/>
        <v>45537747 - C &amp; G D.O.O. LJUBLJANA</v>
      </c>
      <c r="O2023" s="2">
        <v>45537747</v>
      </c>
      <c r="P2023" s="2" t="s">
        <v>186</v>
      </c>
      <c r="Q2023" s="8">
        <v>74211.97</v>
      </c>
    </row>
    <row r="2024" spans="1:17" x14ac:dyDescent="0.25">
      <c r="A2024" s="2" t="s">
        <v>2862</v>
      </c>
      <c r="B2024" s="2" t="s">
        <v>2863</v>
      </c>
      <c r="C2024" s="2" t="s">
        <v>316</v>
      </c>
      <c r="D2024" s="2" t="s">
        <v>1471</v>
      </c>
      <c r="E2024" s="2" t="s">
        <v>2930</v>
      </c>
      <c r="F2024" s="2" t="s">
        <v>449</v>
      </c>
      <c r="G2024" s="2" t="s">
        <v>1845</v>
      </c>
      <c r="H2024" s="2" t="s">
        <v>1846</v>
      </c>
      <c r="I2024" s="2">
        <v>76313131</v>
      </c>
      <c r="J2024" s="2" t="s">
        <v>450</v>
      </c>
      <c r="K2024" s="2" t="s">
        <v>2971</v>
      </c>
      <c r="L2024" s="2">
        <v>172</v>
      </c>
      <c r="M2024" s="2">
        <v>172</v>
      </c>
      <c r="N2024" s="2" t="str">
        <f t="shared" si="31"/>
        <v>76313131 - LABENA D.O.O.</v>
      </c>
      <c r="O2024" s="2">
        <v>76313131</v>
      </c>
      <c r="P2024" s="2" t="s">
        <v>450</v>
      </c>
      <c r="Q2024" s="8">
        <v>125220.48</v>
      </c>
    </row>
    <row r="2025" spans="1:17" x14ac:dyDescent="0.25">
      <c r="A2025" s="2" t="s">
        <v>2862</v>
      </c>
      <c r="B2025" s="2" t="s">
        <v>2863</v>
      </c>
      <c r="C2025" s="2" t="s">
        <v>316</v>
      </c>
      <c r="D2025" s="2" t="s">
        <v>1471</v>
      </c>
      <c r="E2025" s="2" t="s">
        <v>2930</v>
      </c>
      <c r="F2025" s="2" t="s">
        <v>449</v>
      </c>
      <c r="G2025" s="2" t="s">
        <v>1845</v>
      </c>
      <c r="H2025" s="2" t="s">
        <v>1846</v>
      </c>
      <c r="I2025" s="2">
        <v>76313131</v>
      </c>
      <c r="J2025" s="2" t="s">
        <v>450</v>
      </c>
      <c r="K2025" s="2" t="s">
        <v>2971</v>
      </c>
      <c r="L2025" s="2">
        <v>604</v>
      </c>
      <c r="M2025" s="2">
        <v>604</v>
      </c>
      <c r="N2025" s="2" t="str">
        <f t="shared" si="31"/>
        <v>50192353 - ALGEN D.O.O.</v>
      </c>
      <c r="O2025" s="2">
        <v>50192353</v>
      </c>
      <c r="P2025" s="2" t="s">
        <v>451</v>
      </c>
      <c r="Q2025" s="8">
        <v>60149.22</v>
      </c>
    </row>
    <row r="2026" spans="1:17" x14ac:dyDescent="0.25">
      <c r="A2026" s="2" t="s">
        <v>2862</v>
      </c>
      <c r="B2026" s="2" t="s">
        <v>2863</v>
      </c>
      <c r="C2026" s="2" t="s">
        <v>316</v>
      </c>
      <c r="D2026" s="2" t="s">
        <v>1471</v>
      </c>
      <c r="E2026" s="2" t="s">
        <v>2930</v>
      </c>
      <c r="F2026" s="2" t="s">
        <v>452</v>
      </c>
      <c r="G2026" s="2" t="s">
        <v>1847</v>
      </c>
      <c r="H2026" s="2" t="s">
        <v>1848</v>
      </c>
      <c r="I2026" s="2">
        <v>62407937</v>
      </c>
      <c r="J2026" s="2" t="s">
        <v>453</v>
      </c>
      <c r="K2026" s="2" t="s">
        <v>3087</v>
      </c>
      <c r="L2026" s="2">
        <v>416</v>
      </c>
      <c r="M2026" s="2">
        <v>416</v>
      </c>
      <c r="N2026" s="2" t="str">
        <f t="shared" si="31"/>
        <v>62407937 - KOČEVAR IN SINOVI D.O.O.</v>
      </c>
      <c r="O2026" s="2">
        <v>62407937</v>
      </c>
      <c r="P2026" s="2" t="s">
        <v>453</v>
      </c>
      <c r="Q2026" s="8">
        <v>125305.78</v>
      </c>
    </row>
    <row r="2027" spans="1:17" x14ac:dyDescent="0.25">
      <c r="A2027" s="2" t="s">
        <v>2862</v>
      </c>
      <c r="B2027" s="2" t="s">
        <v>2863</v>
      </c>
      <c r="C2027" s="2" t="s">
        <v>316</v>
      </c>
      <c r="D2027" s="2" t="s">
        <v>1471</v>
      </c>
      <c r="E2027" s="2" t="s">
        <v>2930</v>
      </c>
      <c r="F2027" s="2" t="s">
        <v>452</v>
      </c>
      <c r="G2027" s="2" t="s">
        <v>1847</v>
      </c>
      <c r="H2027" s="2" t="s">
        <v>1848</v>
      </c>
      <c r="I2027" s="2">
        <v>62407937</v>
      </c>
      <c r="J2027" s="2" t="s">
        <v>453</v>
      </c>
      <c r="K2027" s="2" t="s">
        <v>3087</v>
      </c>
      <c r="L2027" s="2">
        <v>611</v>
      </c>
      <c r="M2027" s="2">
        <v>611</v>
      </c>
      <c r="N2027" s="2" t="str">
        <f t="shared" si="31"/>
        <v>15822265 - MINITEC D.O.O.</v>
      </c>
      <c r="O2027" s="2">
        <v>15822265</v>
      </c>
      <c r="P2027" s="2" t="s">
        <v>454</v>
      </c>
      <c r="Q2027" s="8">
        <v>57696.2</v>
      </c>
    </row>
    <row r="2028" spans="1:17" x14ac:dyDescent="0.25">
      <c r="A2028" s="2" t="s">
        <v>2862</v>
      </c>
      <c r="B2028" s="2" t="s">
        <v>2863</v>
      </c>
      <c r="C2028" s="2" t="s">
        <v>316</v>
      </c>
      <c r="D2028" s="2" t="s">
        <v>1471</v>
      </c>
      <c r="E2028" s="2" t="s">
        <v>2930</v>
      </c>
      <c r="F2028" s="2" t="s">
        <v>455</v>
      </c>
      <c r="G2028" s="2" t="s">
        <v>1849</v>
      </c>
      <c r="H2028" s="2" t="s">
        <v>1850</v>
      </c>
      <c r="I2028" s="2">
        <v>48300616</v>
      </c>
      <c r="J2028" s="2" t="s">
        <v>456</v>
      </c>
      <c r="K2028" s="2" t="s">
        <v>3088</v>
      </c>
      <c r="L2028" s="2">
        <v>397</v>
      </c>
      <c r="M2028" s="2">
        <v>397</v>
      </c>
      <c r="N2028" s="2" t="str">
        <f t="shared" si="31"/>
        <v>48300616 - FRAGMAT D.O.O.</v>
      </c>
      <c r="O2028" s="2">
        <v>48300616</v>
      </c>
      <c r="P2028" s="2" t="s">
        <v>456</v>
      </c>
      <c r="Q2028" s="8">
        <v>131360.35</v>
      </c>
    </row>
    <row r="2029" spans="1:17" x14ac:dyDescent="0.25">
      <c r="A2029" s="2" t="s">
        <v>2862</v>
      </c>
      <c r="B2029" s="2" t="s">
        <v>2863</v>
      </c>
      <c r="C2029" s="2" t="s">
        <v>316</v>
      </c>
      <c r="D2029" s="2" t="s">
        <v>1471</v>
      </c>
      <c r="E2029" s="2" t="s">
        <v>2930</v>
      </c>
      <c r="F2029" s="2" t="s">
        <v>455</v>
      </c>
      <c r="G2029" s="2" t="s">
        <v>1849</v>
      </c>
      <c r="H2029" s="2" t="s">
        <v>1850</v>
      </c>
      <c r="I2029" s="2">
        <v>48300616</v>
      </c>
      <c r="J2029" s="2" t="s">
        <v>456</v>
      </c>
      <c r="K2029" s="2" t="s">
        <v>3088</v>
      </c>
      <c r="L2029" s="2">
        <v>498</v>
      </c>
      <c r="M2029" s="2">
        <v>498</v>
      </c>
      <c r="N2029" s="2" t="str">
        <f t="shared" si="31"/>
        <v>62444689 - KOLEKTOR KOLING D.O.O.</v>
      </c>
      <c r="O2029" s="2">
        <v>62444689</v>
      </c>
      <c r="P2029" s="2" t="s">
        <v>457</v>
      </c>
      <c r="Q2029" s="8">
        <v>63969.8</v>
      </c>
    </row>
    <row r="2030" spans="1:17" x14ac:dyDescent="0.25">
      <c r="A2030" s="2" t="s">
        <v>2862</v>
      </c>
      <c r="B2030" s="2" t="s">
        <v>2863</v>
      </c>
      <c r="C2030" s="2" t="s">
        <v>316</v>
      </c>
      <c r="D2030" s="2" t="s">
        <v>1471</v>
      </c>
      <c r="E2030" s="2" t="s">
        <v>2930</v>
      </c>
      <c r="F2030" s="2" t="s">
        <v>455</v>
      </c>
      <c r="G2030" s="2" t="s">
        <v>1849</v>
      </c>
      <c r="H2030" s="2" t="s">
        <v>1850</v>
      </c>
      <c r="I2030" s="2">
        <v>48300616</v>
      </c>
      <c r="J2030" s="2" t="s">
        <v>456</v>
      </c>
      <c r="K2030" s="2" t="s">
        <v>3088</v>
      </c>
      <c r="L2030" s="2">
        <v>628</v>
      </c>
      <c r="M2030" s="2">
        <v>628</v>
      </c>
      <c r="N2030" s="2" t="str">
        <f t="shared" si="31"/>
        <v>76272354 - WINTEH D.O.O.</v>
      </c>
      <c r="O2030" s="2">
        <v>76272354</v>
      </c>
      <c r="P2030" s="2" t="s">
        <v>458</v>
      </c>
      <c r="Q2030" s="8">
        <v>31809.68</v>
      </c>
    </row>
    <row r="2031" spans="1:17" x14ac:dyDescent="0.25">
      <c r="A2031" s="2" t="s">
        <v>2862</v>
      </c>
      <c r="B2031" s="2" t="s">
        <v>2863</v>
      </c>
      <c r="C2031" s="2" t="s">
        <v>316</v>
      </c>
      <c r="D2031" s="2" t="s">
        <v>1471</v>
      </c>
      <c r="E2031" s="2" t="s">
        <v>2930</v>
      </c>
      <c r="F2031" s="2" t="s">
        <v>459</v>
      </c>
      <c r="G2031" s="2" t="s">
        <v>1851</v>
      </c>
      <c r="H2031" s="2" t="s">
        <v>1852</v>
      </c>
      <c r="I2031" s="2">
        <v>28251571</v>
      </c>
      <c r="J2031" s="2" t="s">
        <v>460</v>
      </c>
      <c r="K2031" s="2" t="s">
        <v>3089</v>
      </c>
      <c r="L2031" s="2">
        <v>377</v>
      </c>
      <c r="M2031" s="2">
        <v>377</v>
      </c>
      <c r="N2031" s="2" t="str">
        <f t="shared" si="31"/>
        <v>28251571 - ANTON BLAJ D.O.O.</v>
      </c>
      <c r="O2031" s="2">
        <v>28251571</v>
      </c>
      <c r="P2031" s="2" t="s">
        <v>460</v>
      </c>
      <c r="Q2031" s="8">
        <v>138654.75</v>
      </c>
    </row>
    <row r="2032" spans="1:17" x14ac:dyDescent="0.25">
      <c r="A2032" s="2" t="s">
        <v>2862</v>
      </c>
      <c r="B2032" s="2" t="s">
        <v>2863</v>
      </c>
      <c r="C2032" s="2" t="s">
        <v>316</v>
      </c>
      <c r="D2032" s="2" t="s">
        <v>1471</v>
      </c>
      <c r="E2032" s="2" t="s">
        <v>2930</v>
      </c>
      <c r="F2032" s="2" t="s">
        <v>459</v>
      </c>
      <c r="G2032" s="2" t="s">
        <v>1851</v>
      </c>
      <c r="H2032" s="2" t="s">
        <v>1852</v>
      </c>
      <c r="I2032" s="2">
        <v>28251571</v>
      </c>
      <c r="J2032" s="2" t="s">
        <v>460</v>
      </c>
      <c r="K2032" s="2" t="s">
        <v>3089</v>
      </c>
      <c r="L2032" s="2">
        <v>333</v>
      </c>
      <c r="M2032" s="2">
        <v>333</v>
      </c>
      <c r="N2032" s="2" t="str">
        <f t="shared" si="31"/>
        <v>53206274 - METRONIK D.O.O.</v>
      </c>
      <c r="O2032" s="2">
        <v>53206274</v>
      </c>
      <c r="P2032" s="2" t="s">
        <v>461</v>
      </c>
      <c r="Q2032" s="8">
        <v>70308.399999999994</v>
      </c>
    </row>
    <row r="2033" spans="1:17" x14ac:dyDescent="0.25">
      <c r="A2033" s="2" t="s">
        <v>2862</v>
      </c>
      <c r="B2033" s="2" t="s">
        <v>2863</v>
      </c>
      <c r="C2033" s="2" t="s">
        <v>316</v>
      </c>
      <c r="D2033" s="2" t="s">
        <v>1471</v>
      </c>
      <c r="E2033" s="2" t="s">
        <v>2930</v>
      </c>
      <c r="F2033" s="2" t="s">
        <v>462</v>
      </c>
      <c r="G2033" s="2" t="s">
        <v>1853</v>
      </c>
      <c r="H2033" s="2" t="s">
        <v>1854</v>
      </c>
      <c r="I2033" s="2">
        <v>64719839</v>
      </c>
      <c r="J2033" s="2" t="s">
        <v>463</v>
      </c>
      <c r="K2033" s="2" t="s">
        <v>3090</v>
      </c>
      <c r="L2033" s="2">
        <v>288</v>
      </c>
      <c r="M2033" s="2">
        <v>288</v>
      </c>
      <c r="N2033" s="2" t="str">
        <f t="shared" si="31"/>
        <v>64719839 - KRONOTERM D.O.O.</v>
      </c>
      <c r="O2033" s="2">
        <v>64719839</v>
      </c>
      <c r="P2033" s="2" t="s">
        <v>463</v>
      </c>
      <c r="Q2033" s="8">
        <v>129743.37</v>
      </c>
    </row>
    <row r="2034" spans="1:17" x14ac:dyDescent="0.25">
      <c r="A2034" s="2" t="s">
        <v>2862</v>
      </c>
      <c r="B2034" s="2" t="s">
        <v>2863</v>
      </c>
      <c r="C2034" s="2" t="s">
        <v>316</v>
      </c>
      <c r="D2034" s="2" t="s">
        <v>1471</v>
      </c>
      <c r="E2034" s="2" t="s">
        <v>2930</v>
      </c>
      <c r="F2034" s="2" t="s">
        <v>462</v>
      </c>
      <c r="G2034" s="2" t="s">
        <v>1853</v>
      </c>
      <c r="H2034" s="2" t="s">
        <v>1854</v>
      </c>
      <c r="I2034" s="2">
        <v>64719839</v>
      </c>
      <c r="J2034" s="2" t="s">
        <v>463</v>
      </c>
      <c r="K2034" s="2" t="s">
        <v>3090</v>
      </c>
      <c r="L2034" s="2">
        <v>568</v>
      </c>
      <c r="M2034" s="2">
        <v>568</v>
      </c>
      <c r="N2034" s="2" t="str">
        <f t="shared" si="31"/>
        <v>24067245 - ELEKTRINA D.O.O.</v>
      </c>
      <c r="O2034" s="2">
        <v>24067245</v>
      </c>
      <c r="P2034" s="2" t="s">
        <v>464</v>
      </c>
      <c r="Q2034" s="8">
        <v>71319.12</v>
      </c>
    </row>
    <row r="2035" spans="1:17" x14ac:dyDescent="0.25">
      <c r="A2035" s="2" t="s">
        <v>2862</v>
      </c>
      <c r="B2035" s="2" t="s">
        <v>2863</v>
      </c>
      <c r="C2035" s="2" t="s">
        <v>316</v>
      </c>
      <c r="D2035" s="2" t="s">
        <v>1471</v>
      </c>
      <c r="E2035" s="2" t="s">
        <v>2930</v>
      </c>
      <c r="F2035" s="2" t="s">
        <v>465</v>
      </c>
      <c r="G2035" s="2" t="s">
        <v>1855</v>
      </c>
      <c r="H2035" s="2" t="s">
        <v>1856</v>
      </c>
      <c r="I2035" s="2">
        <v>30242215</v>
      </c>
      <c r="J2035" s="2" t="s">
        <v>198</v>
      </c>
      <c r="K2035" s="2" t="s">
        <v>3091</v>
      </c>
      <c r="L2035" s="2">
        <v>259</v>
      </c>
      <c r="M2035" s="2">
        <v>259</v>
      </c>
      <c r="N2035" s="2" t="str">
        <f t="shared" si="31"/>
        <v>30242215 - STEKLARNA HRASTNIK D.O.O.</v>
      </c>
      <c r="O2035" s="2">
        <v>30242215</v>
      </c>
      <c r="P2035" s="2" t="s">
        <v>198</v>
      </c>
      <c r="Q2035" s="8">
        <v>94866</v>
      </c>
    </row>
    <row r="2036" spans="1:17" x14ac:dyDescent="0.25">
      <c r="A2036" s="2" t="s">
        <v>2862</v>
      </c>
      <c r="B2036" s="2" t="s">
        <v>2863</v>
      </c>
      <c r="C2036" s="2" t="s">
        <v>316</v>
      </c>
      <c r="D2036" s="2" t="s">
        <v>1471</v>
      </c>
      <c r="E2036" s="2" t="s">
        <v>2930</v>
      </c>
      <c r="F2036" s="2" t="s">
        <v>465</v>
      </c>
      <c r="G2036" s="2" t="s">
        <v>1855</v>
      </c>
      <c r="H2036" s="2" t="s">
        <v>1856</v>
      </c>
      <c r="I2036" s="2">
        <v>30242215</v>
      </c>
      <c r="J2036" s="2" t="s">
        <v>198</v>
      </c>
      <c r="K2036" s="2" t="s">
        <v>3091</v>
      </c>
      <c r="L2036" s="2">
        <v>184</v>
      </c>
      <c r="M2036" s="2">
        <v>184</v>
      </c>
      <c r="N2036" s="2" t="str">
        <f t="shared" si="31"/>
        <v>62372823 - STRIP'S D.O.O.</v>
      </c>
      <c r="O2036" s="2">
        <v>62372823</v>
      </c>
      <c r="P2036" s="2" t="s">
        <v>466</v>
      </c>
      <c r="Q2036" s="8">
        <v>86470.93</v>
      </c>
    </row>
    <row r="2037" spans="1:17" x14ac:dyDescent="0.25">
      <c r="A2037" s="2" t="s">
        <v>2862</v>
      </c>
      <c r="B2037" s="2" t="s">
        <v>2863</v>
      </c>
      <c r="C2037" s="2" t="s">
        <v>316</v>
      </c>
      <c r="D2037" s="2" t="s">
        <v>1471</v>
      </c>
      <c r="E2037" s="2" t="s">
        <v>2930</v>
      </c>
      <c r="F2037" s="2" t="s">
        <v>467</v>
      </c>
      <c r="G2037" s="2" t="s">
        <v>1857</v>
      </c>
      <c r="H2037" s="2" t="s">
        <v>1858</v>
      </c>
      <c r="I2037" s="2">
        <v>92085911</v>
      </c>
      <c r="J2037" s="2" t="s">
        <v>468</v>
      </c>
      <c r="K2037" s="2" t="s">
        <v>3092</v>
      </c>
      <c r="L2037" s="2">
        <v>52</v>
      </c>
      <c r="M2037" s="2">
        <v>52</v>
      </c>
      <c r="N2037" s="2" t="str">
        <f t="shared" si="31"/>
        <v>92085911 - KOLPA, D.O.O. METLIKA</v>
      </c>
      <c r="O2037" s="2">
        <v>92085911</v>
      </c>
      <c r="P2037" s="2" t="s">
        <v>468</v>
      </c>
      <c r="Q2037" s="8">
        <v>177192.72</v>
      </c>
    </row>
    <row r="2038" spans="1:17" x14ac:dyDescent="0.25">
      <c r="A2038" s="2" t="s">
        <v>2862</v>
      </c>
      <c r="B2038" s="2" t="s">
        <v>2863</v>
      </c>
      <c r="C2038" s="2" t="s">
        <v>316</v>
      </c>
      <c r="D2038" s="2" t="s">
        <v>1471</v>
      </c>
      <c r="E2038" s="2" t="s">
        <v>2930</v>
      </c>
      <c r="F2038" s="2" t="s">
        <v>467</v>
      </c>
      <c r="G2038" s="2" t="s">
        <v>1857</v>
      </c>
      <c r="H2038" s="2" t="s">
        <v>1858</v>
      </c>
      <c r="I2038" s="2">
        <v>92085911</v>
      </c>
      <c r="J2038" s="2" t="s">
        <v>468</v>
      </c>
      <c r="K2038" s="2" t="s">
        <v>3092</v>
      </c>
      <c r="L2038" s="2">
        <v>760</v>
      </c>
      <c r="M2038" s="2">
        <v>760</v>
      </c>
      <c r="N2038" s="2" t="str">
        <f t="shared" si="31"/>
        <v>18968465 - BUČAR AVGUST S.P.</v>
      </c>
      <c r="O2038" s="2">
        <v>18968465</v>
      </c>
      <c r="P2038" s="2" t="s">
        <v>469</v>
      </c>
      <c r="Q2038" s="8">
        <v>11166.16</v>
      </c>
    </row>
    <row r="2039" spans="1:17" x14ac:dyDescent="0.25">
      <c r="A2039" s="2" t="s">
        <v>2862</v>
      </c>
      <c r="B2039" s="2" t="s">
        <v>2863</v>
      </c>
      <c r="C2039" s="2" t="s">
        <v>316</v>
      </c>
      <c r="D2039" s="2" t="s">
        <v>1471</v>
      </c>
      <c r="E2039" s="2" t="s">
        <v>2930</v>
      </c>
      <c r="F2039" s="2" t="s">
        <v>470</v>
      </c>
      <c r="G2039" s="2" t="s">
        <v>1859</v>
      </c>
      <c r="H2039" s="2" t="s">
        <v>1860</v>
      </c>
      <c r="I2039" s="2">
        <v>11793821</v>
      </c>
      <c r="J2039" s="2" t="s">
        <v>471</v>
      </c>
      <c r="K2039" s="2" t="s">
        <v>3042</v>
      </c>
      <c r="L2039" s="2">
        <v>505</v>
      </c>
      <c r="M2039" s="2">
        <v>505</v>
      </c>
      <c r="N2039" s="2" t="str">
        <f t="shared" si="31"/>
        <v>11793821 - PRO LABOR D.O.O.</v>
      </c>
      <c r="O2039" s="2">
        <v>11793821</v>
      </c>
      <c r="P2039" s="2" t="s">
        <v>471</v>
      </c>
      <c r="Q2039" s="8">
        <v>93889.22</v>
      </c>
    </row>
    <row r="2040" spans="1:17" x14ac:dyDescent="0.25">
      <c r="A2040" s="2" t="s">
        <v>2862</v>
      </c>
      <c r="B2040" s="2" t="s">
        <v>2863</v>
      </c>
      <c r="C2040" s="2" t="s">
        <v>316</v>
      </c>
      <c r="D2040" s="2" t="s">
        <v>1471</v>
      </c>
      <c r="E2040" s="2" t="s">
        <v>2930</v>
      </c>
      <c r="F2040" s="2" t="s">
        <v>470</v>
      </c>
      <c r="G2040" s="2" t="s">
        <v>1859</v>
      </c>
      <c r="H2040" s="2" t="s">
        <v>1860</v>
      </c>
      <c r="I2040" s="2">
        <v>11793821</v>
      </c>
      <c r="J2040" s="2" t="s">
        <v>471</v>
      </c>
      <c r="K2040" s="2" t="s">
        <v>3042</v>
      </c>
      <c r="L2040" s="2">
        <v>454</v>
      </c>
      <c r="M2040" s="2">
        <v>454</v>
      </c>
      <c r="N2040" s="2" t="str">
        <f t="shared" si="31"/>
        <v>98263099 - OMCO METALS SLAVENIA D.O.O.</v>
      </c>
      <c r="O2040" s="2">
        <v>98263099</v>
      </c>
      <c r="P2040" s="2" t="s">
        <v>472</v>
      </c>
      <c r="Q2040" s="8">
        <v>112047.17</v>
      </c>
    </row>
    <row r="2041" spans="1:17" x14ac:dyDescent="0.25">
      <c r="A2041" s="2" t="s">
        <v>2862</v>
      </c>
      <c r="B2041" s="2" t="s">
        <v>2863</v>
      </c>
      <c r="C2041" s="2" t="s">
        <v>316</v>
      </c>
      <c r="D2041" s="2" t="s">
        <v>1471</v>
      </c>
      <c r="E2041" s="2" t="s">
        <v>2930</v>
      </c>
      <c r="F2041" s="2" t="s">
        <v>473</v>
      </c>
      <c r="G2041" s="2" t="s">
        <v>1861</v>
      </c>
      <c r="H2041" s="2" t="s">
        <v>1862</v>
      </c>
      <c r="I2041" s="2">
        <v>49910345</v>
      </c>
      <c r="J2041" s="2" t="s">
        <v>474</v>
      </c>
      <c r="K2041" s="2" t="s">
        <v>3093</v>
      </c>
      <c r="L2041" s="2">
        <v>515</v>
      </c>
      <c r="M2041" s="2">
        <v>515</v>
      </c>
      <c r="N2041" s="2" t="str">
        <f t="shared" si="31"/>
        <v>49910345 - KINESTICA D.O.O.</v>
      </c>
      <c r="O2041" s="2">
        <v>49910345</v>
      </c>
      <c r="P2041" s="2" t="s">
        <v>474</v>
      </c>
      <c r="Q2041" s="8">
        <v>90763.5</v>
      </c>
    </row>
    <row r="2042" spans="1:17" x14ac:dyDescent="0.25">
      <c r="A2042" s="2" t="s">
        <v>2862</v>
      </c>
      <c r="B2042" s="2" t="s">
        <v>2863</v>
      </c>
      <c r="C2042" s="2" t="s">
        <v>316</v>
      </c>
      <c r="D2042" s="2" t="s">
        <v>1471</v>
      </c>
      <c r="E2042" s="2" t="s">
        <v>2930</v>
      </c>
      <c r="F2042" s="2" t="s">
        <v>473</v>
      </c>
      <c r="G2042" s="2" t="s">
        <v>1861</v>
      </c>
      <c r="H2042" s="2" t="s">
        <v>1862</v>
      </c>
      <c r="I2042" s="2">
        <v>49910345</v>
      </c>
      <c r="J2042" s="2" t="s">
        <v>474</v>
      </c>
      <c r="K2042" s="2" t="s">
        <v>3093</v>
      </c>
      <c r="L2042" s="2">
        <v>711</v>
      </c>
      <c r="M2042" s="2">
        <v>711</v>
      </c>
      <c r="N2042" s="2" t="str">
        <f t="shared" si="31"/>
        <v>28164687 - SUBLIMO D.O.O.</v>
      </c>
      <c r="O2042" s="2">
        <v>28164687</v>
      </c>
      <c r="P2042" s="2" t="s">
        <v>475</v>
      </c>
      <c r="Q2042" s="8">
        <v>25095.3</v>
      </c>
    </row>
    <row r="2043" spans="1:17" x14ac:dyDescent="0.25">
      <c r="A2043" s="2" t="s">
        <v>2862</v>
      </c>
      <c r="B2043" s="2" t="s">
        <v>2863</v>
      </c>
      <c r="C2043" s="2" t="s">
        <v>316</v>
      </c>
      <c r="D2043" s="2" t="s">
        <v>1471</v>
      </c>
      <c r="E2043" s="2" t="s">
        <v>2930</v>
      </c>
      <c r="F2043" s="2" t="s">
        <v>473</v>
      </c>
      <c r="G2043" s="2" t="s">
        <v>1861</v>
      </c>
      <c r="H2043" s="2" t="s">
        <v>1862</v>
      </c>
      <c r="I2043" s="2">
        <v>49910345</v>
      </c>
      <c r="J2043" s="2" t="s">
        <v>474</v>
      </c>
      <c r="K2043" s="2" t="s">
        <v>3093</v>
      </c>
      <c r="L2043" s="2">
        <v>563</v>
      </c>
      <c r="M2043" s="2">
        <v>563</v>
      </c>
      <c r="N2043" s="2" t="str">
        <f t="shared" si="31"/>
        <v>82159718 - ENERGA TM D.O.O.</v>
      </c>
      <c r="O2043" s="2">
        <v>82159718</v>
      </c>
      <c r="P2043" s="2" t="s">
        <v>476</v>
      </c>
      <c r="Q2043" s="8">
        <v>73272</v>
      </c>
    </row>
    <row r="2044" spans="1:17" x14ac:dyDescent="0.25">
      <c r="A2044" s="2" t="s">
        <v>2862</v>
      </c>
      <c r="B2044" s="2" t="s">
        <v>2863</v>
      </c>
      <c r="C2044" s="2" t="s">
        <v>316</v>
      </c>
      <c r="D2044" s="2" t="s">
        <v>1471</v>
      </c>
      <c r="E2044" s="2" t="s">
        <v>2930</v>
      </c>
      <c r="F2044" s="2" t="s">
        <v>477</v>
      </c>
      <c r="G2044" s="2" t="s">
        <v>1863</v>
      </c>
      <c r="H2044" s="2" t="s">
        <v>1864</v>
      </c>
      <c r="I2044" s="2">
        <v>79923780</v>
      </c>
      <c r="J2044" s="2" t="s">
        <v>478</v>
      </c>
      <c r="K2044" s="2" t="s">
        <v>3094</v>
      </c>
      <c r="L2044" s="2">
        <v>491</v>
      </c>
      <c r="M2044" s="2">
        <v>491</v>
      </c>
      <c r="N2044" s="2" t="str">
        <f t="shared" si="31"/>
        <v>79923780 - SIMARINE D.O.O.</v>
      </c>
      <c r="O2044" s="2">
        <v>79923780</v>
      </c>
      <c r="P2044" s="2" t="s">
        <v>478</v>
      </c>
      <c r="Q2044" s="8">
        <v>97808.54</v>
      </c>
    </row>
    <row r="2045" spans="1:17" x14ac:dyDescent="0.25">
      <c r="A2045" s="2" t="s">
        <v>2862</v>
      </c>
      <c r="B2045" s="2" t="s">
        <v>2863</v>
      </c>
      <c r="C2045" s="2" t="s">
        <v>316</v>
      </c>
      <c r="D2045" s="2" t="s">
        <v>1471</v>
      </c>
      <c r="E2045" s="2" t="s">
        <v>2930</v>
      </c>
      <c r="F2045" s="2" t="s">
        <v>477</v>
      </c>
      <c r="G2045" s="2" t="s">
        <v>1863</v>
      </c>
      <c r="H2045" s="2" t="s">
        <v>1864</v>
      </c>
      <c r="I2045" s="2">
        <v>79923780</v>
      </c>
      <c r="J2045" s="2" t="s">
        <v>478</v>
      </c>
      <c r="K2045" s="2" t="s">
        <v>3094</v>
      </c>
      <c r="L2045" s="2">
        <v>534</v>
      </c>
      <c r="M2045" s="2">
        <v>534</v>
      </c>
      <c r="N2045" s="2" t="str">
        <f t="shared" si="31"/>
        <v>98479989 - SENTINEL LABS D.O.O.</v>
      </c>
      <c r="O2045" s="2">
        <v>98479989</v>
      </c>
      <c r="P2045" s="2" t="s">
        <v>479</v>
      </c>
      <c r="Q2045" s="8">
        <v>84422.74</v>
      </c>
    </row>
    <row r="2046" spans="1:17" x14ac:dyDescent="0.25">
      <c r="A2046" s="2" t="s">
        <v>2862</v>
      </c>
      <c r="B2046" s="2" t="s">
        <v>2863</v>
      </c>
      <c r="C2046" s="2" t="s">
        <v>316</v>
      </c>
      <c r="D2046" s="2" t="s">
        <v>1471</v>
      </c>
      <c r="E2046" s="2" t="s">
        <v>2930</v>
      </c>
      <c r="F2046" s="2" t="s">
        <v>480</v>
      </c>
      <c r="G2046" s="2" t="s">
        <v>1865</v>
      </c>
      <c r="H2046" s="2" t="s">
        <v>1866</v>
      </c>
      <c r="I2046" s="2">
        <v>45527296</v>
      </c>
      <c r="J2046" s="2" t="s">
        <v>481</v>
      </c>
      <c r="K2046" s="2" t="s">
        <v>3095</v>
      </c>
      <c r="L2046" s="2">
        <v>481</v>
      </c>
      <c r="M2046" s="2">
        <v>481</v>
      </c>
      <c r="N2046" s="2" t="str">
        <f t="shared" si="31"/>
        <v>45527296 - CLEANGRAD D.O.O.</v>
      </c>
      <c r="O2046" s="2">
        <v>45527296</v>
      </c>
      <c r="P2046" s="2" t="s">
        <v>481</v>
      </c>
      <c r="Q2046" s="8">
        <v>101864.06</v>
      </c>
    </row>
    <row r="2047" spans="1:17" x14ac:dyDescent="0.25">
      <c r="A2047" s="2" t="s">
        <v>2862</v>
      </c>
      <c r="B2047" s="2" t="s">
        <v>2863</v>
      </c>
      <c r="C2047" s="2" t="s">
        <v>316</v>
      </c>
      <c r="D2047" s="2" t="s">
        <v>1471</v>
      </c>
      <c r="E2047" s="2" t="s">
        <v>2930</v>
      </c>
      <c r="F2047" s="2" t="s">
        <v>480</v>
      </c>
      <c r="G2047" s="2" t="s">
        <v>1865</v>
      </c>
      <c r="H2047" s="2" t="s">
        <v>1866</v>
      </c>
      <c r="I2047" s="2">
        <v>45527296</v>
      </c>
      <c r="J2047" s="2" t="s">
        <v>481</v>
      </c>
      <c r="K2047" s="2" t="s">
        <v>3095</v>
      </c>
      <c r="L2047" s="2">
        <v>502</v>
      </c>
      <c r="M2047" s="2">
        <v>502</v>
      </c>
      <c r="N2047" s="2" t="str">
        <f t="shared" si="31"/>
        <v>60491124 - MITOL D.O.O., SEŽANA</v>
      </c>
      <c r="O2047" s="2">
        <v>60491124</v>
      </c>
      <c r="P2047" s="2" t="s">
        <v>482</v>
      </c>
      <c r="Q2047" s="8">
        <v>75280.210000000006</v>
      </c>
    </row>
    <row r="2048" spans="1:17" x14ac:dyDescent="0.25">
      <c r="A2048" s="2" t="s">
        <v>2862</v>
      </c>
      <c r="B2048" s="2" t="s">
        <v>2863</v>
      </c>
      <c r="C2048" s="2" t="s">
        <v>316</v>
      </c>
      <c r="D2048" s="2" t="s">
        <v>1471</v>
      </c>
      <c r="E2048" s="2" t="s">
        <v>2930</v>
      </c>
      <c r="F2048" s="2" t="s">
        <v>483</v>
      </c>
      <c r="G2048" s="2" t="s">
        <v>1867</v>
      </c>
      <c r="H2048" s="2" t="s">
        <v>1868</v>
      </c>
      <c r="I2048" s="2">
        <v>70919844</v>
      </c>
      <c r="J2048" s="2" t="s">
        <v>484</v>
      </c>
      <c r="K2048" s="2" t="s">
        <v>3096</v>
      </c>
      <c r="L2048" s="2">
        <v>532</v>
      </c>
      <c r="M2048" s="2">
        <v>532</v>
      </c>
      <c r="N2048" s="2" t="str">
        <f t="shared" si="31"/>
        <v>70919844 - MIK, D.O.O.</v>
      </c>
      <c r="O2048" s="2">
        <v>70919844</v>
      </c>
      <c r="P2048" s="2" t="s">
        <v>484</v>
      </c>
      <c r="Q2048" s="8">
        <v>84551.4</v>
      </c>
    </row>
    <row r="2049" spans="1:17" x14ac:dyDescent="0.25">
      <c r="A2049" s="2" t="s">
        <v>2862</v>
      </c>
      <c r="B2049" s="2" t="s">
        <v>2863</v>
      </c>
      <c r="C2049" s="2" t="s">
        <v>316</v>
      </c>
      <c r="D2049" s="2" t="s">
        <v>1471</v>
      </c>
      <c r="E2049" s="2" t="s">
        <v>2930</v>
      </c>
      <c r="F2049" s="2" t="s">
        <v>483</v>
      </c>
      <c r="G2049" s="2" t="s">
        <v>1867</v>
      </c>
      <c r="H2049" s="2" t="s">
        <v>1868</v>
      </c>
      <c r="I2049" s="2">
        <v>70919844</v>
      </c>
      <c r="J2049" s="2" t="s">
        <v>484</v>
      </c>
      <c r="K2049" s="2" t="s">
        <v>3096</v>
      </c>
      <c r="L2049" s="2">
        <v>546</v>
      </c>
      <c r="M2049" s="2">
        <v>546</v>
      </c>
      <c r="N2049" s="2" t="str">
        <f t="shared" si="31"/>
        <v>40539601 - LX NAVIGATION D.O.O.</v>
      </c>
      <c r="O2049" s="2">
        <v>40539601</v>
      </c>
      <c r="P2049" s="2" t="s">
        <v>485</v>
      </c>
      <c r="Q2049" s="8">
        <v>77114.399999999994</v>
      </c>
    </row>
    <row r="2050" spans="1:17" x14ac:dyDescent="0.25">
      <c r="A2050" s="2" t="s">
        <v>2862</v>
      </c>
      <c r="B2050" s="2" t="s">
        <v>2863</v>
      </c>
      <c r="C2050" s="2" t="s">
        <v>316</v>
      </c>
      <c r="D2050" s="2" t="s">
        <v>1471</v>
      </c>
      <c r="E2050" s="2" t="s">
        <v>2930</v>
      </c>
      <c r="F2050" s="2" t="s">
        <v>486</v>
      </c>
      <c r="G2050" s="2" t="s">
        <v>1869</v>
      </c>
      <c r="H2050" s="2" t="s">
        <v>1870</v>
      </c>
      <c r="I2050" s="2">
        <v>55294260</v>
      </c>
      <c r="J2050" s="2" t="s">
        <v>142</v>
      </c>
      <c r="K2050" s="2" t="s">
        <v>3097</v>
      </c>
      <c r="L2050" s="2">
        <v>224</v>
      </c>
      <c r="M2050" s="2">
        <v>224</v>
      </c>
      <c r="N2050" s="2" t="str">
        <f t="shared" si="31"/>
        <v>55294260 - IMPOL 2000 D.D.</v>
      </c>
      <c r="O2050" s="2">
        <v>55294260</v>
      </c>
      <c r="P2050" s="2" t="s">
        <v>142</v>
      </c>
      <c r="Q2050" s="8">
        <v>75164.63</v>
      </c>
    </row>
    <row r="2051" spans="1:17" x14ac:dyDescent="0.25">
      <c r="A2051" s="2" t="s">
        <v>2862</v>
      </c>
      <c r="B2051" s="2" t="s">
        <v>2863</v>
      </c>
      <c r="C2051" s="2" t="s">
        <v>316</v>
      </c>
      <c r="D2051" s="2" t="s">
        <v>1471</v>
      </c>
      <c r="E2051" s="2" t="s">
        <v>2930</v>
      </c>
      <c r="F2051" s="2" t="s">
        <v>486</v>
      </c>
      <c r="G2051" s="2" t="s">
        <v>1869</v>
      </c>
      <c r="H2051" s="2" t="s">
        <v>1870</v>
      </c>
      <c r="I2051" s="2">
        <v>55294260</v>
      </c>
      <c r="J2051" s="2" t="s">
        <v>142</v>
      </c>
      <c r="K2051" s="2" t="s">
        <v>3097</v>
      </c>
      <c r="L2051" s="2">
        <v>670</v>
      </c>
      <c r="M2051" s="2">
        <v>670</v>
      </c>
      <c r="N2051" s="2" t="str">
        <f t="shared" ref="N2051:N2114" si="32">+CONCATENATE(O2051," - ",P2051)</f>
        <v>25868349 - VI NOVA D.O.O.</v>
      </c>
      <c r="O2051" s="2">
        <v>25868349</v>
      </c>
      <c r="P2051" s="2" t="s">
        <v>487</v>
      </c>
      <c r="Q2051" s="8">
        <v>35810</v>
      </c>
    </row>
    <row r="2052" spans="1:17" x14ac:dyDescent="0.25">
      <c r="A2052" s="2" t="s">
        <v>2862</v>
      </c>
      <c r="B2052" s="2" t="s">
        <v>2863</v>
      </c>
      <c r="C2052" s="2" t="s">
        <v>316</v>
      </c>
      <c r="D2052" s="2" t="s">
        <v>1471</v>
      </c>
      <c r="E2052" s="2" t="s">
        <v>2930</v>
      </c>
      <c r="F2052" s="2" t="s">
        <v>486</v>
      </c>
      <c r="G2052" s="2" t="s">
        <v>1869</v>
      </c>
      <c r="H2052" s="2" t="s">
        <v>1870</v>
      </c>
      <c r="I2052" s="2">
        <v>55294260</v>
      </c>
      <c r="J2052" s="2" t="s">
        <v>142</v>
      </c>
      <c r="K2052" s="2" t="s">
        <v>3097</v>
      </c>
      <c r="L2052" s="2">
        <v>553</v>
      </c>
      <c r="M2052" s="2">
        <v>553</v>
      </c>
      <c r="N2052" s="2" t="str">
        <f t="shared" si="32"/>
        <v>97189634 - IMPOL FT D.O.O.</v>
      </c>
      <c r="O2052" s="2">
        <v>97189634</v>
      </c>
      <c r="P2052" s="2" t="s">
        <v>488</v>
      </c>
      <c r="Q2052" s="8">
        <v>77406.080000000002</v>
      </c>
    </row>
    <row r="2053" spans="1:17" x14ac:dyDescent="0.25">
      <c r="A2053" s="2" t="s">
        <v>2862</v>
      </c>
      <c r="B2053" s="2" t="s">
        <v>2863</v>
      </c>
      <c r="C2053" s="2" t="s">
        <v>316</v>
      </c>
      <c r="D2053" s="2" t="s">
        <v>1471</v>
      </c>
      <c r="E2053" s="2" t="s">
        <v>2930</v>
      </c>
      <c r="F2053" s="2" t="s">
        <v>489</v>
      </c>
      <c r="G2053" s="2" t="s">
        <v>1871</v>
      </c>
      <c r="H2053" s="2" t="s">
        <v>1872</v>
      </c>
      <c r="I2053" s="2">
        <v>38307324</v>
      </c>
      <c r="J2053" s="2" t="s">
        <v>490</v>
      </c>
      <c r="K2053" s="2" t="s">
        <v>2971</v>
      </c>
      <c r="L2053" s="2">
        <v>437</v>
      </c>
      <c r="M2053" s="2">
        <v>437</v>
      </c>
      <c r="N2053" s="2" t="str">
        <f t="shared" si="32"/>
        <v>38307324 - EVENT REGISTRY D.O.O.</v>
      </c>
      <c r="O2053" s="2">
        <v>38307324</v>
      </c>
      <c r="P2053" s="2" t="s">
        <v>490</v>
      </c>
      <c r="Q2053" s="8">
        <v>116925.89</v>
      </c>
    </row>
    <row r="2054" spans="1:17" x14ac:dyDescent="0.25">
      <c r="A2054" s="2" t="s">
        <v>2862</v>
      </c>
      <c r="B2054" s="2" t="s">
        <v>2863</v>
      </c>
      <c r="C2054" s="2" t="s">
        <v>316</v>
      </c>
      <c r="D2054" s="2" t="s">
        <v>1471</v>
      </c>
      <c r="E2054" s="2" t="s">
        <v>2930</v>
      </c>
      <c r="F2054" s="2" t="s">
        <v>489</v>
      </c>
      <c r="G2054" s="2" t="s">
        <v>1871</v>
      </c>
      <c r="H2054" s="2" t="s">
        <v>1872</v>
      </c>
      <c r="I2054" s="2">
        <v>38307324</v>
      </c>
      <c r="J2054" s="2" t="s">
        <v>490</v>
      </c>
      <c r="K2054" s="2" t="s">
        <v>2971</v>
      </c>
      <c r="L2054" s="2">
        <v>629</v>
      </c>
      <c r="M2054" s="2">
        <v>629</v>
      </c>
      <c r="N2054" s="2" t="str">
        <f t="shared" si="32"/>
        <v>76205371 - TRIGLAV SKLADI, D.O.O.</v>
      </c>
      <c r="O2054" s="2">
        <v>76205371</v>
      </c>
      <c r="P2054" s="2" t="s">
        <v>491</v>
      </c>
      <c r="Q2054" s="8">
        <v>52799.99</v>
      </c>
    </row>
    <row r="2055" spans="1:17" x14ac:dyDescent="0.25">
      <c r="A2055" s="2" t="s">
        <v>2862</v>
      </c>
      <c r="B2055" s="2" t="s">
        <v>2863</v>
      </c>
      <c r="C2055" s="2" t="s">
        <v>316</v>
      </c>
      <c r="D2055" s="2" t="s">
        <v>1471</v>
      </c>
      <c r="E2055" s="2" t="s">
        <v>2930</v>
      </c>
      <c r="F2055" s="2" t="s">
        <v>492</v>
      </c>
      <c r="G2055" s="2" t="s">
        <v>1873</v>
      </c>
      <c r="H2055" s="2" t="s">
        <v>1874</v>
      </c>
      <c r="I2055" s="2">
        <v>66654572</v>
      </c>
      <c r="J2055" s="2" t="s">
        <v>493</v>
      </c>
      <c r="K2055" s="2" t="s">
        <v>3098</v>
      </c>
      <c r="L2055" s="2">
        <v>411</v>
      </c>
      <c r="M2055" s="2">
        <v>411</v>
      </c>
      <c r="N2055" s="2" t="str">
        <f t="shared" si="32"/>
        <v>66654572 - MEDILIP D.O.O.</v>
      </c>
      <c r="O2055" s="2">
        <v>66654572</v>
      </c>
      <c r="P2055" s="2" t="s">
        <v>493</v>
      </c>
      <c r="Q2055" s="8">
        <v>127554.78</v>
      </c>
    </row>
    <row r="2056" spans="1:17" x14ac:dyDescent="0.25">
      <c r="A2056" s="2" t="s">
        <v>2862</v>
      </c>
      <c r="B2056" s="2" t="s">
        <v>2863</v>
      </c>
      <c r="C2056" s="2" t="s">
        <v>316</v>
      </c>
      <c r="D2056" s="2" t="s">
        <v>1471</v>
      </c>
      <c r="E2056" s="2" t="s">
        <v>2930</v>
      </c>
      <c r="F2056" s="2" t="s">
        <v>492</v>
      </c>
      <c r="G2056" s="2" t="s">
        <v>1873</v>
      </c>
      <c r="H2056" s="2" t="s">
        <v>1874</v>
      </c>
      <c r="I2056" s="2">
        <v>66654572</v>
      </c>
      <c r="J2056" s="2" t="s">
        <v>493</v>
      </c>
      <c r="K2056" s="2" t="s">
        <v>3098</v>
      </c>
      <c r="L2056" s="2">
        <v>577</v>
      </c>
      <c r="M2056" s="2">
        <v>577</v>
      </c>
      <c r="N2056" s="2" t="str">
        <f t="shared" si="32"/>
        <v>67461573 - DIGITALIST D.O.O.</v>
      </c>
      <c r="O2056" s="2">
        <v>67461573</v>
      </c>
      <c r="P2056" s="2" t="s">
        <v>494</v>
      </c>
      <c r="Q2056" s="8">
        <v>67299.839999999997</v>
      </c>
    </row>
    <row r="2057" spans="1:17" x14ac:dyDescent="0.25">
      <c r="A2057" s="2" t="s">
        <v>2862</v>
      </c>
      <c r="B2057" s="2" t="s">
        <v>2863</v>
      </c>
      <c r="C2057" s="2" t="s">
        <v>316</v>
      </c>
      <c r="D2057" s="2" t="s">
        <v>1471</v>
      </c>
      <c r="E2057" s="2" t="s">
        <v>2930</v>
      </c>
      <c r="F2057" s="2" t="s">
        <v>495</v>
      </c>
      <c r="G2057" s="2" t="s">
        <v>1875</v>
      </c>
      <c r="H2057" s="2" t="s">
        <v>1876</v>
      </c>
      <c r="I2057" s="2">
        <v>93972920</v>
      </c>
      <c r="J2057" s="2" t="s">
        <v>496</v>
      </c>
      <c r="K2057" s="2" t="s">
        <v>3099</v>
      </c>
      <c r="L2057" s="2">
        <v>472</v>
      </c>
      <c r="M2057" s="2">
        <v>472</v>
      </c>
      <c r="N2057" s="2" t="str">
        <f t="shared" si="32"/>
        <v>93972920 - TELEM D.O.O.</v>
      </c>
      <c r="O2057" s="2">
        <v>93972920</v>
      </c>
      <c r="P2057" s="2" t="s">
        <v>496</v>
      </c>
      <c r="Q2057" s="8">
        <v>104772.36</v>
      </c>
    </row>
    <row r="2058" spans="1:17" x14ac:dyDescent="0.25">
      <c r="A2058" s="2" t="s">
        <v>2862</v>
      </c>
      <c r="B2058" s="2" t="s">
        <v>2863</v>
      </c>
      <c r="C2058" s="2" t="s">
        <v>316</v>
      </c>
      <c r="D2058" s="2" t="s">
        <v>1471</v>
      </c>
      <c r="E2058" s="2" t="s">
        <v>2930</v>
      </c>
      <c r="F2058" s="2" t="s">
        <v>495</v>
      </c>
      <c r="G2058" s="2" t="s">
        <v>1875</v>
      </c>
      <c r="H2058" s="2" t="s">
        <v>1876</v>
      </c>
      <c r="I2058" s="2">
        <v>93972920</v>
      </c>
      <c r="J2058" s="2" t="s">
        <v>496</v>
      </c>
      <c r="K2058" s="2" t="s">
        <v>3099</v>
      </c>
      <c r="L2058" s="2">
        <v>541</v>
      </c>
      <c r="M2058" s="2">
        <v>541</v>
      </c>
      <c r="N2058" s="2" t="str">
        <f t="shared" si="32"/>
        <v>32273401 - ELFIS NOVO MESTO D.O.O.</v>
      </c>
      <c r="O2058" s="2">
        <v>32273401</v>
      </c>
      <c r="P2058" s="2" t="s">
        <v>497</v>
      </c>
      <c r="Q2058" s="8">
        <v>81147.17</v>
      </c>
    </row>
    <row r="2059" spans="1:17" x14ac:dyDescent="0.25">
      <c r="A2059" s="2" t="s">
        <v>2862</v>
      </c>
      <c r="B2059" s="2" t="s">
        <v>2863</v>
      </c>
      <c r="C2059" s="2" t="s">
        <v>316</v>
      </c>
      <c r="D2059" s="2" t="s">
        <v>1471</v>
      </c>
      <c r="E2059" s="2" t="s">
        <v>2930</v>
      </c>
      <c r="F2059" s="2" t="s">
        <v>498</v>
      </c>
      <c r="G2059" s="2" t="s">
        <v>1877</v>
      </c>
      <c r="H2059" s="2" t="s">
        <v>1878</v>
      </c>
      <c r="I2059" s="2">
        <v>24218359</v>
      </c>
      <c r="J2059" s="2" t="s">
        <v>499</v>
      </c>
      <c r="K2059" s="2" t="s">
        <v>3100</v>
      </c>
      <c r="L2059" s="2">
        <v>460</v>
      </c>
      <c r="M2059" s="2">
        <v>460</v>
      </c>
      <c r="N2059" s="2" t="str">
        <f t="shared" si="32"/>
        <v>24218359 - CHEMCOLOR SEVNICA D.O.O.</v>
      </c>
      <c r="O2059" s="2">
        <v>24218359</v>
      </c>
      <c r="P2059" s="2" t="s">
        <v>499</v>
      </c>
      <c r="Q2059" s="8">
        <v>109103.03</v>
      </c>
    </row>
    <row r="2060" spans="1:17" x14ac:dyDescent="0.25">
      <c r="A2060" s="2" t="s">
        <v>2862</v>
      </c>
      <c r="B2060" s="2" t="s">
        <v>2863</v>
      </c>
      <c r="C2060" s="2" t="s">
        <v>316</v>
      </c>
      <c r="D2060" s="2" t="s">
        <v>1471</v>
      </c>
      <c r="E2060" s="2" t="s">
        <v>2930</v>
      </c>
      <c r="F2060" s="2" t="s">
        <v>498</v>
      </c>
      <c r="G2060" s="2" t="s">
        <v>1877</v>
      </c>
      <c r="H2060" s="2" t="s">
        <v>1878</v>
      </c>
      <c r="I2060" s="2">
        <v>24218359</v>
      </c>
      <c r="J2060" s="2" t="s">
        <v>499</v>
      </c>
      <c r="K2060" s="2" t="s">
        <v>3100</v>
      </c>
      <c r="L2060" s="2">
        <v>550</v>
      </c>
      <c r="M2060" s="2">
        <v>550</v>
      </c>
      <c r="N2060" s="2" t="str">
        <f t="shared" si="32"/>
        <v>75902699 - BENS CONSULTING D.O.O.</v>
      </c>
      <c r="O2060" s="2">
        <v>75902699</v>
      </c>
      <c r="P2060" s="2" t="s">
        <v>500</v>
      </c>
      <c r="Q2060" s="8">
        <v>78218.53</v>
      </c>
    </row>
    <row r="2061" spans="1:17" x14ac:dyDescent="0.25">
      <c r="A2061" s="2" t="s">
        <v>2862</v>
      </c>
      <c r="B2061" s="2" t="s">
        <v>2863</v>
      </c>
      <c r="C2061" s="2" t="s">
        <v>316</v>
      </c>
      <c r="D2061" s="2" t="s">
        <v>1471</v>
      </c>
      <c r="E2061" s="2" t="s">
        <v>2930</v>
      </c>
      <c r="F2061" s="2" t="s">
        <v>501</v>
      </c>
      <c r="G2061" s="2" t="s">
        <v>1879</v>
      </c>
      <c r="H2061" s="2" t="s">
        <v>1880</v>
      </c>
      <c r="I2061" s="2">
        <v>45197687</v>
      </c>
      <c r="J2061" s="2" t="s">
        <v>502</v>
      </c>
      <c r="K2061" s="2" t="s">
        <v>3101</v>
      </c>
      <c r="L2061" s="2">
        <v>640</v>
      </c>
      <c r="M2061" s="2">
        <v>640</v>
      </c>
      <c r="N2061" s="2" t="str">
        <f t="shared" si="32"/>
        <v>45197687 - IMPOL D.O.O.</v>
      </c>
      <c r="O2061" s="2">
        <v>45197687</v>
      </c>
      <c r="P2061" s="2" t="s">
        <v>502</v>
      </c>
      <c r="Q2061" s="8">
        <v>45304.71</v>
      </c>
    </row>
    <row r="2062" spans="1:17" x14ac:dyDescent="0.25">
      <c r="A2062" s="2" t="s">
        <v>2862</v>
      </c>
      <c r="B2062" s="2" t="s">
        <v>2863</v>
      </c>
      <c r="C2062" s="2" t="s">
        <v>316</v>
      </c>
      <c r="D2062" s="2" t="s">
        <v>1471</v>
      </c>
      <c r="E2062" s="2" t="s">
        <v>2930</v>
      </c>
      <c r="F2062" s="2" t="s">
        <v>501</v>
      </c>
      <c r="G2062" s="2" t="s">
        <v>1879</v>
      </c>
      <c r="H2062" s="2" t="s">
        <v>1880</v>
      </c>
      <c r="I2062" s="2">
        <v>45197687</v>
      </c>
      <c r="J2062" s="2" t="s">
        <v>502</v>
      </c>
      <c r="K2062" s="2" t="s">
        <v>3101</v>
      </c>
      <c r="L2062" s="2">
        <v>641</v>
      </c>
      <c r="M2062" s="2">
        <v>641</v>
      </c>
      <c r="N2062" s="2" t="str">
        <f t="shared" si="32"/>
        <v>43583113 - IMPOL PCP D.O.O.</v>
      </c>
      <c r="O2062" s="2">
        <v>43583113</v>
      </c>
      <c r="P2062" s="2" t="s">
        <v>503</v>
      </c>
      <c r="Q2062" s="8">
        <v>45304.71</v>
      </c>
    </row>
    <row r="2063" spans="1:17" x14ac:dyDescent="0.25">
      <c r="A2063" s="2" t="s">
        <v>2862</v>
      </c>
      <c r="B2063" s="2" t="s">
        <v>2863</v>
      </c>
      <c r="C2063" s="2" t="s">
        <v>316</v>
      </c>
      <c r="D2063" s="2" t="s">
        <v>1471</v>
      </c>
      <c r="E2063" s="2" t="s">
        <v>2930</v>
      </c>
      <c r="F2063" s="2" t="s">
        <v>501</v>
      </c>
      <c r="G2063" s="2" t="s">
        <v>1879</v>
      </c>
      <c r="H2063" s="2" t="s">
        <v>1880</v>
      </c>
      <c r="I2063" s="2">
        <v>45197687</v>
      </c>
      <c r="J2063" s="2" t="s">
        <v>502</v>
      </c>
      <c r="K2063" s="2" t="s">
        <v>3101</v>
      </c>
      <c r="L2063" s="2">
        <v>200</v>
      </c>
      <c r="M2063" s="2">
        <v>200</v>
      </c>
      <c r="N2063" s="2" t="str">
        <f t="shared" si="32"/>
        <v>76354989 - IMPOL LLT D.O.O.</v>
      </c>
      <c r="O2063" s="2">
        <v>76354989</v>
      </c>
      <c r="P2063" s="2" t="s">
        <v>148</v>
      </c>
      <c r="Q2063" s="8">
        <v>110172.81</v>
      </c>
    </row>
    <row r="2064" spans="1:17" x14ac:dyDescent="0.25">
      <c r="A2064" s="2" t="s">
        <v>2862</v>
      </c>
      <c r="B2064" s="2" t="s">
        <v>2863</v>
      </c>
      <c r="C2064" s="2" t="s">
        <v>316</v>
      </c>
      <c r="D2064" s="2" t="s">
        <v>1471</v>
      </c>
      <c r="E2064" s="2" t="s">
        <v>2930</v>
      </c>
      <c r="F2064" s="2" t="s">
        <v>504</v>
      </c>
      <c r="G2064" s="2" t="s">
        <v>1881</v>
      </c>
      <c r="H2064" s="2" t="s">
        <v>1882</v>
      </c>
      <c r="I2064" s="2">
        <v>68765550</v>
      </c>
      <c r="J2064" s="2" t="s">
        <v>505</v>
      </c>
      <c r="K2064" s="2" t="s">
        <v>3102</v>
      </c>
      <c r="L2064" s="2">
        <v>579</v>
      </c>
      <c r="M2064" s="2">
        <v>579</v>
      </c>
      <c r="N2064" s="2" t="str">
        <f t="shared" si="32"/>
        <v>68765550 - LUMAR IG D.O.O.</v>
      </c>
      <c r="O2064" s="2">
        <v>68765550</v>
      </c>
      <c r="P2064" s="2" t="s">
        <v>505</v>
      </c>
      <c r="Q2064" s="8">
        <v>66652.820000000007</v>
      </c>
    </row>
    <row r="2065" spans="1:17" x14ac:dyDescent="0.25">
      <c r="A2065" s="2" t="s">
        <v>2862</v>
      </c>
      <c r="B2065" s="2" t="s">
        <v>2863</v>
      </c>
      <c r="C2065" s="2" t="s">
        <v>316</v>
      </c>
      <c r="D2065" s="2" t="s">
        <v>1471</v>
      </c>
      <c r="E2065" s="2" t="s">
        <v>2930</v>
      </c>
      <c r="F2065" s="2" t="s">
        <v>504</v>
      </c>
      <c r="G2065" s="2" t="s">
        <v>1881</v>
      </c>
      <c r="H2065" s="2" t="s">
        <v>1882</v>
      </c>
      <c r="I2065" s="2">
        <v>68765550</v>
      </c>
      <c r="J2065" s="2" t="s">
        <v>505</v>
      </c>
      <c r="K2065" s="2" t="s">
        <v>3102</v>
      </c>
      <c r="L2065" s="2">
        <v>632</v>
      </c>
      <c r="M2065" s="2">
        <v>632</v>
      </c>
      <c r="N2065" s="2" t="str">
        <f t="shared" si="32"/>
        <v>14558068 - IQWOOD D.O.O.</v>
      </c>
      <c r="O2065" s="2">
        <v>14558068</v>
      </c>
      <c r="P2065" s="2" t="s">
        <v>506</v>
      </c>
      <c r="Q2065" s="8">
        <v>43362.29</v>
      </c>
    </row>
    <row r="2066" spans="1:17" x14ac:dyDescent="0.25">
      <c r="A2066" s="2" t="s">
        <v>2862</v>
      </c>
      <c r="B2066" s="2" t="s">
        <v>2863</v>
      </c>
      <c r="C2066" s="2" t="s">
        <v>316</v>
      </c>
      <c r="D2066" s="2" t="s">
        <v>1471</v>
      </c>
      <c r="E2066" s="2" t="s">
        <v>2930</v>
      </c>
      <c r="F2066" s="2" t="s">
        <v>504</v>
      </c>
      <c r="G2066" s="2" t="s">
        <v>1881</v>
      </c>
      <c r="H2066" s="2" t="s">
        <v>1882</v>
      </c>
      <c r="I2066" s="2">
        <v>68765550</v>
      </c>
      <c r="J2066" s="2" t="s">
        <v>505</v>
      </c>
      <c r="K2066" s="2" t="s">
        <v>3102</v>
      </c>
      <c r="L2066" s="2">
        <v>487</v>
      </c>
      <c r="M2066" s="2">
        <v>487</v>
      </c>
      <c r="N2066" s="2" t="str">
        <f t="shared" si="32"/>
        <v>53071492 - CBD D.O.O.</v>
      </c>
      <c r="O2066" s="2">
        <v>53071492</v>
      </c>
      <c r="P2066" s="2" t="s">
        <v>507</v>
      </c>
      <c r="Q2066" s="8">
        <v>98912.91</v>
      </c>
    </row>
    <row r="2067" spans="1:17" x14ac:dyDescent="0.25">
      <c r="A2067" s="2" t="s">
        <v>2862</v>
      </c>
      <c r="B2067" s="2" t="s">
        <v>2863</v>
      </c>
      <c r="C2067" s="2" t="s">
        <v>316</v>
      </c>
      <c r="D2067" s="2" t="s">
        <v>1471</v>
      </c>
      <c r="E2067" s="2" t="s">
        <v>2930</v>
      </c>
      <c r="F2067" s="2" t="s">
        <v>508</v>
      </c>
      <c r="G2067" s="2" t="s">
        <v>1883</v>
      </c>
      <c r="H2067" s="2" t="s">
        <v>1884</v>
      </c>
      <c r="I2067" s="2">
        <v>85242225</v>
      </c>
      <c r="J2067" s="2" t="s">
        <v>509</v>
      </c>
      <c r="K2067" s="2" t="s">
        <v>2971</v>
      </c>
      <c r="L2067" s="2">
        <v>444</v>
      </c>
      <c r="M2067" s="2">
        <v>444</v>
      </c>
      <c r="N2067" s="2" t="str">
        <f t="shared" si="32"/>
        <v>85242225 - CGS LABS D.O.O.</v>
      </c>
      <c r="O2067" s="2">
        <v>85242225</v>
      </c>
      <c r="P2067" s="2" t="s">
        <v>509</v>
      </c>
      <c r="Q2067" s="8">
        <v>114970.56</v>
      </c>
    </row>
    <row r="2068" spans="1:17" x14ac:dyDescent="0.25">
      <c r="A2068" s="2" t="s">
        <v>2862</v>
      </c>
      <c r="B2068" s="2" t="s">
        <v>2863</v>
      </c>
      <c r="C2068" s="2" t="s">
        <v>316</v>
      </c>
      <c r="D2068" s="2" t="s">
        <v>1471</v>
      </c>
      <c r="E2068" s="2" t="s">
        <v>2930</v>
      </c>
      <c r="F2068" s="2" t="s">
        <v>508</v>
      </c>
      <c r="G2068" s="2" t="s">
        <v>1883</v>
      </c>
      <c r="H2068" s="2" t="s">
        <v>1884</v>
      </c>
      <c r="I2068" s="2">
        <v>85242225</v>
      </c>
      <c r="J2068" s="2" t="s">
        <v>509</v>
      </c>
      <c r="K2068" s="2" t="s">
        <v>2971</v>
      </c>
      <c r="L2068" s="2">
        <v>596</v>
      </c>
      <c r="M2068" s="2">
        <v>596</v>
      </c>
      <c r="N2068" s="2" t="str">
        <f t="shared" si="32"/>
        <v>77514785 - COGNITAS D.O.O.</v>
      </c>
      <c r="O2068" s="2">
        <v>77514785</v>
      </c>
      <c r="P2068" s="2" t="s">
        <v>510</v>
      </c>
      <c r="Q2068" s="8">
        <v>62567.81</v>
      </c>
    </row>
    <row r="2069" spans="1:17" x14ac:dyDescent="0.25">
      <c r="A2069" s="2" t="s">
        <v>2862</v>
      </c>
      <c r="B2069" s="2" t="s">
        <v>2863</v>
      </c>
      <c r="C2069" s="2" t="s">
        <v>316</v>
      </c>
      <c r="D2069" s="2" t="s">
        <v>1471</v>
      </c>
      <c r="E2069" s="2" t="s">
        <v>2930</v>
      </c>
      <c r="F2069" s="2" t="s">
        <v>511</v>
      </c>
      <c r="G2069" s="2" t="s">
        <v>1885</v>
      </c>
      <c r="H2069" s="2" t="s">
        <v>1886</v>
      </c>
      <c r="I2069" s="2">
        <v>90752775</v>
      </c>
      <c r="J2069" s="2" t="s">
        <v>512</v>
      </c>
      <c r="K2069" s="2" t="s">
        <v>3103</v>
      </c>
      <c r="L2069" s="2">
        <v>548</v>
      </c>
      <c r="M2069" s="2">
        <v>548</v>
      </c>
      <c r="N2069" s="2" t="str">
        <f t="shared" si="32"/>
        <v>90752775 - CONTROLMATIK ABW DOMŽALE D.O.O</v>
      </c>
      <c r="O2069" s="2">
        <v>90752775</v>
      </c>
      <c r="P2069" s="2" t="s">
        <v>512</v>
      </c>
      <c r="Q2069" s="8">
        <v>78708.990000000005</v>
      </c>
    </row>
    <row r="2070" spans="1:17" x14ac:dyDescent="0.25">
      <c r="A2070" s="2" t="s">
        <v>2862</v>
      </c>
      <c r="B2070" s="2" t="s">
        <v>2863</v>
      </c>
      <c r="C2070" s="2" t="s">
        <v>316</v>
      </c>
      <c r="D2070" s="2" t="s">
        <v>1471</v>
      </c>
      <c r="E2070" s="2" t="s">
        <v>2930</v>
      </c>
      <c r="F2070" s="2" t="s">
        <v>511</v>
      </c>
      <c r="G2070" s="2" t="s">
        <v>1885</v>
      </c>
      <c r="H2070" s="2" t="s">
        <v>1886</v>
      </c>
      <c r="I2070" s="2">
        <v>90752775</v>
      </c>
      <c r="J2070" s="2" t="s">
        <v>512</v>
      </c>
      <c r="K2070" s="2" t="s">
        <v>3103</v>
      </c>
      <c r="L2070" s="2">
        <v>468</v>
      </c>
      <c r="M2070" s="2">
        <v>468</v>
      </c>
      <c r="N2070" s="2" t="str">
        <f t="shared" si="32"/>
        <v>15733483 - GEOCODIS D.O.O.</v>
      </c>
      <c r="O2070" s="2">
        <v>15733483</v>
      </c>
      <c r="P2070" s="2" t="s">
        <v>513</v>
      </c>
      <c r="Q2070" s="8">
        <v>92448.04</v>
      </c>
    </row>
    <row r="2071" spans="1:17" x14ac:dyDescent="0.25">
      <c r="A2071" s="2" t="s">
        <v>2862</v>
      </c>
      <c r="B2071" s="2" t="s">
        <v>2863</v>
      </c>
      <c r="C2071" s="2" t="s">
        <v>316</v>
      </c>
      <c r="D2071" s="2" t="s">
        <v>1471</v>
      </c>
      <c r="E2071" s="2" t="s">
        <v>2930</v>
      </c>
      <c r="F2071" s="2" t="s">
        <v>514</v>
      </c>
      <c r="G2071" s="2" t="s">
        <v>1887</v>
      </c>
      <c r="H2071" s="2" t="s">
        <v>1888</v>
      </c>
      <c r="I2071" s="2">
        <v>33526290</v>
      </c>
      <c r="J2071" s="2" t="s">
        <v>515</v>
      </c>
      <c r="K2071" s="2" t="s">
        <v>3104</v>
      </c>
      <c r="L2071" s="2">
        <v>609</v>
      </c>
      <c r="M2071" s="2">
        <v>609</v>
      </c>
      <c r="N2071" s="2" t="str">
        <f t="shared" si="32"/>
        <v>33526290 - HYPEX, D.O.O.</v>
      </c>
      <c r="O2071" s="2">
        <v>33526290</v>
      </c>
      <c r="P2071" s="2" t="s">
        <v>515</v>
      </c>
      <c r="Q2071" s="8">
        <v>57835.09</v>
      </c>
    </row>
    <row r="2072" spans="1:17" x14ac:dyDescent="0.25">
      <c r="A2072" s="2" t="s">
        <v>2862</v>
      </c>
      <c r="B2072" s="2" t="s">
        <v>2863</v>
      </c>
      <c r="C2072" s="2" t="s">
        <v>316</v>
      </c>
      <c r="D2072" s="2" t="s">
        <v>1471</v>
      </c>
      <c r="E2072" s="2" t="s">
        <v>2930</v>
      </c>
      <c r="F2072" s="2" t="s">
        <v>514</v>
      </c>
      <c r="G2072" s="2" t="s">
        <v>1887</v>
      </c>
      <c r="H2072" s="2" t="s">
        <v>1888</v>
      </c>
      <c r="I2072" s="2">
        <v>33526290</v>
      </c>
      <c r="J2072" s="2" t="s">
        <v>515</v>
      </c>
      <c r="K2072" s="2" t="s">
        <v>3104</v>
      </c>
      <c r="L2072" s="2">
        <v>650</v>
      </c>
      <c r="M2072" s="2">
        <v>650</v>
      </c>
      <c r="N2072" s="2" t="str">
        <f t="shared" si="32"/>
        <v>97952338 - TRILOBIT D.O.O.</v>
      </c>
      <c r="O2072" s="2">
        <v>97952338</v>
      </c>
      <c r="P2072" s="2" t="s">
        <v>516</v>
      </c>
      <c r="Q2072" s="8">
        <v>42610.95</v>
      </c>
    </row>
    <row r="2073" spans="1:17" x14ac:dyDescent="0.25">
      <c r="A2073" s="2" t="s">
        <v>2862</v>
      </c>
      <c r="B2073" s="2" t="s">
        <v>2863</v>
      </c>
      <c r="C2073" s="2" t="s">
        <v>316</v>
      </c>
      <c r="D2073" s="2" t="s">
        <v>1471</v>
      </c>
      <c r="E2073" s="2" t="s">
        <v>2930</v>
      </c>
      <c r="F2073" s="2" t="s">
        <v>517</v>
      </c>
      <c r="G2073" s="2" t="s">
        <v>1889</v>
      </c>
      <c r="H2073" s="2" t="s">
        <v>1890</v>
      </c>
      <c r="I2073" s="2">
        <v>88522253</v>
      </c>
      <c r="J2073" s="2" t="s">
        <v>518</v>
      </c>
      <c r="K2073" s="2" t="s">
        <v>3105</v>
      </c>
      <c r="L2073" s="2">
        <v>506</v>
      </c>
      <c r="M2073" s="2">
        <v>506</v>
      </c>
      <c r="N2073" s="2" t="str">
        <f t="shared" si="32"/>
        <v>88522253 - ONEDRONE D.O.O.</v>
      </c>
      <c r="O2073" s="2">
        <v>88522253</v>
      </c>
      <c r="P2073" s="2" t="s">
        <v>518</v>
      </c>
      <c r="Q2073" s="8">
        <v>93772.24</v>
      </c>
    </row>
    <row r="2074" spans="1:17" x14ac:dyDescent="0.25">
      <c r="A2074" s="2" t="s">
        <v>2862</v>
      </c>
      <c r="B2074" s="2" t="s">
        <v>2863</v>
      </c>
      <c r="C2074" s="2" t="s">
        <v>316</v>
      </c>
      <c r="D2074" s="2" t="s">
        <v>1471</v>
      </c>
      <c r="E2074" s="2" t="s">
        <v>2930</v>
      </c>
      <c r="F2074" s="2" t="s">
        <v>517</v>
      </c>
      <c r="G2074" s="2" t="s">
        <v>1889</v>
      </c>
      <c r="H2074" s="2" t="s">
        <v>1890</v>
      </c>
      <c r="I2074" s="2">
        <v>88522253</v>
      </c>
      <c r="J2074" s="2" t="s">
        <v>518</v>
      </c>
      <c r="K2074" s="2" t="s">
        <v>3105</v>
      </c>
      <c r="L2074" s="2">
        <v>503</v>
      </c>
      <c r="M2074" s="2">
        <v>503</v>
      </c>
      <c r="N2074" s="2" t="str">
        <f t="shared" si="32"/>
        <v>89548639 - AUGMENTECH, D.O.O.</v>
      </c>
      <c r="O2074" s="2">
        <v>89548639</v>
      </c>
      <c r="P2074" s="2" t="s">
        <v>519</v>
      </c>
      <c r="Q2074" s="8">
        <v>94828.87</v>
      </c>
    </row>
    <row r="2075" spans="1:17" x14ac:dyDescent="0.25">
      <c r="A2075" s="2" t="s">
        <v>2862</v>
      </c>
      <c r="B2075" s="2" t="s">
        <v>2863</v>
      </c>
      <c r="C2075" s="2" t="s">
        <v>316</v>
      </c>
      <c r="D2075" s="2" t="s">
        <v>1471</v>
      </c>
      <c r="E2075" s="2" t="s">
        <v>2930</v>
      </c>
      <c r="F2075" s="2" t="s">
        <v>520</v>
      </c>
      <c r="G2075" s="2" t="s">
        <v>1891</v>
      </c>
      <c r="H2075" s="2" t="s">
        <v>1892</v>
      </c>
      <c r="I2075" s="2">
        <v>58912258</v>
      </c>
      <c r="J2075" s="2" t="s">
        <v>521</v>
      </c>
      <c r="K2075" s="2" t="s">
        <v>3106</v>
      </c>
      <c r="L2075" s="2">
        <v>332</v>
      </c>
      <c r="M2075" s="2">
        <v>332</v>
      </c>
      <c r="N2075" s="2" t="str">
        <f t="shared" si="32"/>
        <v>58912258 - EMAZING D.O.O.</v>
      </c>
      <c r="O2075" s="2">
        <v>58912258</v>
      </c>
      <c r="P2075" s="2" t="s">
        <v>521</v>
      </c>
      <c r="Q2075" s="8">
        <v>123523.24</v>
      </c>
    </row>
    <row r="2076" spans="1:17" x14ac:dyDescent="0.25">
      <c r="A2076" s="2" t="s">
        <v>2862</v>
      </c>
      <c r="B2076" s="2" t="s">
        <v>2863</v>
      </c>
      <c r="C2076" s="2" t="s">
        <v>316</v>
      </c>
      <c r="D2076" s="2" t="s">
        <v>1471</v>
      </c>
      <c r="E2076" s="2" t="s">
        <v>2930</v>
      </c>
      <c r="F2076" s="2" t="s">
        <v>520</v>
      </c>
      <c r="G2076" s="2" t="s">
        <v>1891</v>
      </c>
      <c r="H2076" s="2" t="s">
        <v>1892</v>
      </c>
      <c r="I2076" s="2">
        <v>58912258</v>
      </c>
      <c r="J2076" s="2" t="s">
        <v>521</v>
      </c>
      <c r="K2076" s="2" t="s">
        <v>3106</v>
      </c>
      <c r="L2076" s="2">
        <v>595</v>
      </c>
      <c r="M2076" s="2">
        <v>595</v>
      </c>
      <c r="N2076" s="2" t="str">
        <f t="shared" si="32"/>
        <v>55684530 - KALMIA, D.O.O.</v>
      </c>
      <c r="O2076" s="2">
        <v>55684530</v>
      </c>
      <c r="P2076" s="2" t="s">
        <v>522</v>
      </c>
      <c r="Q2076" s="8">
        <v>62743.07</v>
      </c>
    </row>
    <row r="2077" spans="1:17" x14ac:dyDescent="0.25">
      <c r="A2077" s="2" t="s">
        <v>2862</v>
      </c>
      <c r="B2077" s="2" t="s">
        <v>2863</v>
      </c>
      <c r="C2077" s="2" t="s">
        <v>316</v>
      </c>
      <c r="D2077" s="2" t="s">
        <v>1471</v>
      </c>
      <c r="E2077" s="2" t="s">
        <v>2930</v>
      </c>
      <c r="F2077" s="2" t="s">
        <v>523</v>
      </c>
      <c r="G2077" s="2" t="s">
        <v>1893</v>
      </c>
      <c r="H2077" s="2" t="s">
        <v>1894</v>
      </c>
      <c r="I2077" s="2">
        <v>15129233</v>
      </c>
      <c r="J2077" s="2" t="s">
        <v>257</v>
      </c>
      <c r="K2077" s="2" t="s">
        <v>3107</v>
      </c>
      <c r="L2077" s="2">
        <v>209</v>
      </c>
      <c r="M2077" s="2">
        <v>209</v>
      </c>
      <c r="N2077" s="2" t="str">
        <f t="shared" si="32"/>
        <v>15129233 - OPTIWEB, D.O.O.</v>
      </c>
      <c r="O2077" s="2">
        <v>15129233</v>
      </c>
      <c r="P2077" s="2" t="s">
        <v>257</v>
      </c>
      <c r="Q2077" s="8">
        <v>126974.07</v>
      </c>
    </row>
    <row r="2078" spans="1:17" x14ac:dyDescent="0.25">
      <c r="A2078" s="2" t="s">
        <v>2862</v>
      </c>
      <c r="B2078" s="2" t="s">
        <v>2863</v>
      </c>
      <c r="C2078" s="2" t="s">
        <v>316</v>
      </c>
      <c r="D2078" s="2" t="s">
        <v>1471</v>
      </c>
      <c r="E2078" s="2" t="s">
        <v>2930</v>
      </c>
      <c r="F2078" s="2" t="s">
        <v>523</v>
      </c>
      <c r="G2078" s="2" t="s">
        <v>1893</v>
      </c>
      <c r="H2078" s="2" t="s">
        <v>1894</v>
      </c>
      <c r="I2078" s="2">
        <v>15129233</v>
      </c>
      <c r="J2078" s="2" t="s">
        <v>257</v>
      </c>
      <c r="K2078" s="2" t="s">
        <v>3107</v>
      </c>
      <c r="L2078" s="2">
        <v>623</v>
      </c>
      <c r="M2078" s="2">
        <v>623</v>
      </c>
      <c r="N2078" s="2" t="str">
        <f t="shared" si="32"/>
        <v>81985754 - TRITIM D.O.O.</v>
      </c>
      <c r="O2078" s="2">
        <v>81985754</v>
      </c>
      <c r="P2078" s="2" t="s">
        <v>524</v>
      </c>
      <c r="Q2078" s="8">
        <v>54805.67</v>
      </c>
    </row>
    <row r="2079" spans="1:17" x14ac:dyDescent="0.25">
      <c r="A2079" s="2" t="s">
        <v>2862</v>
      </c>
      <c r="B2079" s="2" t="s">
        <v>2863</v>
      </c>
      <c r="C2079" s="2" t="s">
        <v>316</v>
      </c>
      <c r="D2079" s="2" t="s">
        <v>1471</v>
      </c>
      <c r="E2079" s="2" t="s">
        <v>2930</v>
      </c>
      <c r="F2079" s="2" t="s">
        <v>525</v>
      </c>
      <c r="G2079" s="2" t="s">
        <v>1895</v>
      </c>
      <c r="H2079" s="2" t="s">
        <v>1896</v>
      </c>
      <c r="I2079" s="2">
        <v>66141125</v>
      </c>
      <c r="J2079" s="2" t="s">
        <v>526</v>
      </c>
      <c r="K2079" s="2" t="s">
        <v>3108</v>
      </c>
      <c r="L2079" s="2">
        <v>674</v>
      </c>
      <c r="M2079" s="2">
        <v>674</v>
      </c>
      <c r="N2079" s="2" t="str">
        <f t="shared" si="32"/>
        <v>66141125 - ADRIA DOM D.O.O.</v>
      </c>
      <c r="O2079" s="2">
        <v>66141125</v>
      </c>
      <c r="P2079" s="2" t="s">
        <v>526</v>
      </c>
      <c r="Q2079" s="8">
        <v>34919.980000000003</v>
      </c>
    </row>
    <row r="2080" spans="1:17" x14ac:dyDescent="0.25">
      <c r="A2080" s="2" t="s">
        <v>2862</v>
      </c>
      <c r="B2080" s="2" t="s">
        <v>2863</v>
      </c>
      <c r="C2080" s="2" t="s">
        <v>316</v>
      </c>
      <c r="D2080" s="2" t="s">
        <v>1471</v>
      </c>
      <c r="E2080" s="2" t="s">
        <v>2930</v>
      </c>
      <c r="F2080" s="2" t="s">
        <v>525</v>
      </c>
      <c r="G2080" s="2" t="s">
        <v>1895</v>
      </c>
      <c r="H2080" s="2" t="s">
        <v>1896</v>
      </c>
      <c r="I2080" s="2">
        <v>66141125</v>
      </c>
      <c r="J2080" s="2" t="s">
        <v>526</v>
      </c>
      <c r="K2080" s="2" t="s">
        <v>3108</v>
      </c>
      <c r="L2080" s="2">
        <v>615</v>
      </c>
      <c r="M2080" s="2">
        <v>615</v>
      </c>
      <c r="N2080" s="2" t="str">
        <f t="shared" si="32"/>
        <v>28292839 - ID - INTERIER DESIGN NOVO</v>
      </c>
      <c r="O2080" s="2">
        <v>28292839</v>
      </c>
      <c r="P2080" s="2" t="s">
        <v>527</v>
      </c>
      <c r="Q2080" s="8">
        <v>56888.07</v>
      </c>
    </row>
    <row r="2081" spans="1:17" x14ac:dyDescent="0.25">
      <c r="A2081" s="2" t="s">
        <v>2862</v>
      </c>
      <c r="B2081" s="2" t="s">
        <v>2863</v>
      </c>
      <c r="C2081" s="2" t="s">
        <v>316</v>
      </c>
      <c r="D2081" s="2" t="s">
        <v>1471</v>
      </c>
      <c r="E2081" s="2" t="s">
        <v>2930</v>
      </c>
      <c r="F2081" s="2" t="s">
        <v>528</v>
      </c>
      <c r="G2081" s="2" t="s">
        <v>1897</v>
      </c>
      <c r="H2081" s="2" t="s">
        <v>1898</v>
      </c>
      <c r="I2081" s="2">
        <v>25398687</v>
      </c>
      <c r="J2081" s="2" t="s">
        <v>136</v>
      </c>
      <c r="K2081" s="2" t="s">
        <v>3109</v>
      </c>
      <c r="L2081" s="2">
        <v>79</v>
      </c>
      <c r="M2081" s="2">
        <v>79</v>
      </c>
      <c r="N2081" s="2" t="str">
        <f t="shared" si="32"/>
        <v>25398687 - MELAMIN D.D.</v>
      </c>
      <c r="O2081" s="2">
        <v>25398687</v>
      </c>
      <c r="P2081" s="2" t="s">
        <v>136</v>
      </c>
      <c r="Q2081" s="8">
        <v>39297.089999999997</v>
      </c>
    </row>
    <row r="2082" spans="1:17" x14ac:dyDescent="0.25">
      <c r="A2082" s="2" t="s">
        <v>2862</v>
      </c>
      <c r="B2082" s="2" t="s">
        <v>2863</v>
      </c>
      <c r="C2082" s="2" t="s">
        <v>316</v>
      </c>
      <c r="D2082" s="2" t="s">
        <v>1471</v>
      </c>
      <c r="E2082" s="2" t="s">
        <v>2930</v>
      </c>
      <c r="F2082" s="2" t="s">
        <v>528</v>
      </c>
      <c r="G2082" s="2" t="s">
        <v>1897</v>
      </c>
      <c r="H2082" s="2" t="s">
        <v>1898</v>
      </c>
      <c r="I2082" s="2">
        <v>25398687</v>
      </c>
      <c r="J2082" s="2" t="s">
        <v>136</v>
      </c>
      <c r="K2082" s="2" t="s">
        <v>3109</v>
      </c>
      <c r="L2082" s="2">
        <v>228</v>
      </c>
      <c r="M2082" s="2">
        <v>228</v>
      </c>
      <c r="N2082" s="2" t="str">
        <f t="shared" si="32"/>
        <v>90212614 - ENOOP D.O.O.</v>
      </c>
      <c r="O2082" s="2">
        <v>90212614</v>
      </c>
      <c r="P2082" s="2" t="s">
        <v>529</v>
      </c>
      <c r="Q2082" s="8">
        <v>23546.73</v>
      </c>
    </row>
    <row r="2083" spans="1:17" x14ac:dyDescent="0.25">
      <c r="A2083" s="2" t="s">
        <v>2862</v>
      </c>
      <c r="B2083" s="2" t="s">
        <v>2863</v>
      </c>
      <c r="C2083" s="2" t="s">
        <v>316</v>
      </c>
      <c r="D2083" s="2" t="s">
        <v>1471</v>
      </c>
      <c r="E2083" s="2" t="s">
        <v>2930</v>
      </c>
      <c r="F2083" s="2" t="s">
        <v>530</v>
      </c>
      <c r="G2083" s="2" t="s">
        <v>1899</v>
      </c>
      <c r="H2083" s="2" t="s">
        <v>1900</v>
      </c>
      <c r="I2083" s="2">
        <v>41138546</v>
      </c>
      <c r="J2083" s="2" t="s">
        <v>531</v>
      </c>
      <c r="K2083" s="2" t="s">
        <v>3110</v>
      </c>
      <c r="L2083" s="2">
        <v>662</v>
      </c>
      <c r="M2083" s="2">
        <v>662</v>
      </c>
      <c r="N2083" s="2" t="str">
        <f t="shared" si="32"/>
        <v>41138546 - TEGRAD D.O.O.</v>
      </c>
      <c r="O2083" s="2">
        <v>41138546</v>
      </c>
      <c r="P2083" s="2" t="s">
        <v>531</v>
      </c>
      <c r="Q2083" s="8">
        <v>38450.480000000003</v>
      </c>
    </row>
    <row r="2084" spans="1:17" x14ac:dyDescent="0.25">
      <c r="A2084" s="2" t="s">
        <v>2862</v>
      </c>
      <c r="B2084" s="2" t="s">
        <v>2863</v>
      </c>
      <c r="C2084" s="2" t="s">
        <v>316</v>
      </c>
      <c r="D2084" s="2" t="s">
        <v>1471</v>
      </c>
      <c r="E2084" s="2" t="s">
        <v>2930</v>
      </c>
      <c r="F2084" s="2" t="s">
        <v>530</v>
      </c>
      <c r="G2084" s="2" t="s">
        <v>1899</v>
      </c>
      <c r="H2084" s="2" t="s">
        <v>1900</v>
      </c>
      <c r="I2084" s="2">
        <v>41138546</v>
      </c>
      <c r="J2084" s="2" t="s">
        <v>531</v>
      </c>
      <c r="K2084" s="2" t="s">
        <v>3110</v>
      </c>
      <c r="L2084" s="2">
        <v>657</v>
      </c>
      <c r="M2084" s="2">
        <v>657</v>
      </c>
      <c r="N2084" s="2" t="str">
        <f t="shared" si="32"/>
        <v>60480726 - PIRNAR &amp; SAVŠEK D.O.O.</v>
      </c>
      <c r="O2084" s="2">
        <v>60480726</v>
      </c>
      <c r="P2084" s="2" t="s">
        <v>532</v>
      </c>
      <c r="Q2084" s="8">
        <v>40660.32</v>
      </c>
    </row>
    <row r="2085" spans="1:17" x14ac:dyDescent="0.25">
      <c r="A2085" s="2" t="s">
        <v>2862</v>
      </c>
      <c r="B2085" s="2" t="s">
        <v>2863</v>
      </c>
      <c r="C2085" s="2" t="s">
        <v>316</v>
      </c>
      <c r="D2085" s="2" t="s">
        <v>1471</v>
      </c>
      <c r="E2085" s="2" t="s">
        <v>2930</v>
      </c>
      <c r="F2085" s="2" t="s">
        <v>530</v>
      </c>
      <c r="G2085" s="2" t="s">
        <v>1899</v>
      </c>
      <c r="H2085" s="2" t="s">
        <v>1900</v>
      </c>
      <c r="I2085" s="2">
        <v>41138546</v>
      </c>
      <c r="J2085" s="2" t="s">
        <v>531</v>
      </c>
      <c r="K2085" s="2" t="s">
        <v>3110</v>
      </c>
      <c r="L2085" s="2">
        <v>177</v>
      </c>
      <c r="M2085" s="2">
        <v>177</v>
      </c>
      <c r="N2085" s="2" t="str">
        <f t="shared" si="32"/>
        <v>96114568 - KOVINC D.O.O.</v>
      </c>
      <c r="O2085" s="2">
        <v>96114568</v>
      </c>
      <c r="P2085" s="2" t="s">
        <v>533</v>
      </c>
      <c r="Q2085" s="8">
        <v>13546.08</v>
      </c>
    </row>
    <row r="2086" spans="1:17" x14ac:dyDescent="0.25">
      <c r="A2086" s="2" t="s">
        <v>2862</v>
      </c>
      <c r="B2086" s="2" t="s">
        <v>2863</v>
      </c>
      <c r="C2086" s="2" t="s">
        <v>316</v>
      </c>
      <c r="D2086" s="2" t="s">
        <v>1471</v>
      </c>
      <c r="E2086" s="2" t="s">
        <v>2930</v>
      </c>
      <c r="F2086" s="2" t="s">
        <v>534</v>
      </c>
      <c r="G2086" s="2" t="s">
        <v>1901</v>
      </c>
      <c r="H2086" s="2" t="s">
        <v>1902</v>
      </c>
      <c r="I2086" s="2">
        <v>34754008</v>
      </c>
      <c r="J2086" s="2" t="s">
        <v>535</v>
      </c>
      <c r="K2086" s="2" t="s">
        <v>3111</v>
      </c>
      <c r="L2086" s="2">
        <v>514</v>
      </c>
      <c r="M2086" s="2">
        <v>514</v>
      </c>
      <c r="N2086" s="2" t="str">
        <f t="shared" si="32"/>
        <v>34754008 - ALPOD D.O.O.</v>
      </c>
      <c r="O2086" s="2">
        <v>34754008</v>
      </c>
      <c r="P2086" s="2" t="s">
        <v>535</v>
      </c>
      <c r="Q2086" s="8">
        <v>30460.62</v>
      </c>
    </row>
    <row r="2087" spans="1:17" x14ac:dyDescent="0.25">
      <c r="A2087" s="2" t="s">
        <v>2862</v>
      </c>
      <c r="B2087" s="2" t="s">
        <v>2863</v>
      </c>
      <c r="C2087" s="2" t="s">
        <v>316</v>
      </c>
      <c r="D2087" s="2" t="s">
        <v>1471</v>
      </c>
      <c r="E2087" s="2" t="s">
        <v>2930</v>
      </c>
      <c r="F2087" s="2" t="s">
        <v>534</v>
      </c>
      <c r="G2087" s="2" t="s">
        <v>1901</v>
      </c>
      <c r="H2087" s="2" t="s">
        <v>1902</v>
      </c>
      <c r="I2087" s="2">
        <v>34754008</v>
      </c>
      <c r="J2087" s="2" t="s">
        <v>535</v>
      </c>
      <c r="K2087" s="2" t="s">
        <v>3111</v>
      </c>
      <c r="L2087" s="2">
        <v>680</v>
      </c>
      <c r="M2087" s="2">
        <v>680</v>
      </c>
      <c r="N2087" s="2" t="str">
        <f t="shared" si="32"/>
        <v>23004606 - MINERALKA D.O.O.</v>
      </c>
      <c r="O2087" s="2">
        <v>23004606</v>
      </c>
      <c r="P2087" s="2" t="s">
        <v>536</v>
      </c>
      <c r="Q2087" s="8">
        <v>33675.22</v>
      </c>
    </row>
    <row r="2088" spans="1:17" x14ac:dyDescent="0.25">
      <c r="A2088" s="2" t="s">
        <v>2862</v>
      </c>
      <c r="B2088" s="2" t="s">
        <v>2863</v>
      </c>
      <c r="C2088" s="2" t="s">
        <v>316</v>
      </c>
      <c r="D2088" s="2" t="s">
        <v>1471</v>
      </c>
      <c r="E2088" s="2" t="s">
        <v>2930</v>
      </c>
      <c r="F2088" s="2" t="s">
        <v>534</v>
      </c>
      <c r="G2088" s="2" t="s">
        <v>1901</v>
      </c>
      <c r="H2088" s="2" t="s">
        <v>1902</v>
      </c>
      <c r="I2088" s="2">
        <v>34754008</v>
      </c>
      <c r="J2088" s="2" t="s">
        <v>535</v>
      </c>
      <c r="K2088" s="2" t="s">
        <v>3111</v>
      </c>
      <c r="L2088" s="2">
        <v>502</v>
      </c>
      <c r="M2088" s="2">
        <v>502</v>
      </c>
      <c r="N2088" s="2" t="str">
        <f t="shared" si="32"/>
        <v>60491124 - MITOL D.O.O., SEŽANA</v>
      </c>
      <c r="O2088" s="2">
        <v>60491124</v>
      </c>
      <c r="P2088" s="2" t="s">
        <v>482</v>
      </c>
      <c r="Q2088" s="8">
        <v>19889.48</v>
      </c>
    </row>
    <row r="2089" spans="1:17" x14ac:dyDescent="0.25">
      <c r="A2089" s="2" t="s">
        <v>2862</v>
      </c>
      <c r="B2089" s="2" t="s">
        <v>2863</v>
      </c>
      <c r="C2089" s="2" t="s">
        <v>316</v>
      </c>
      <c r="D2089" s="2" t="s">
        <v>1471</v>
      </c>
      <c r="E2089" s="2" t="s">
        <v>2930</v>
      </c>
      <c r="F2089" s="2" t="s">
        <v>537</v>
      </c>
      <c r="G2089" s="2" t="s">
        <v>1903</v>
      </c>
      <c r="H2089" s="2" t="s">
        <v>1904</v>
      </c>
      <c r="I2089" s="2">
        <v>94136408</v>
      </c>
      <c r="J2089" s="2" t="s">
        <v>538</v>
      </c>
      <c r="K2089" s="2" t="s">
        <v>2971</v>
      </c>
      <c r="L2089" s="2">
        <v>146</v>
      </c>
      <c r="M2089" s="2">
        <v>146</v>
      </c>
      <c r="N2089" s="2" t="str">
        <f t="shared" si="32"/>
        <v>94136408 - ŠKRLJ D.O.O.</v>
      </c>
      <c r="O2089" s="2">
        <v>94136408</v>
      </c>
      <c r="P2089" s="2" t="s">
        <v>538</v>
      </c>
      <c r="Q2089" s="8">
        <v>20490.810000000001</v>
      </c>
    </row>
    <row r="2090" spans="1:17" x14ac:dyDescent="0.25">
      <c r="A2090" s="2" t="s">
        <v>2862</v>
      </c>
      <c r="B2090" s="2" t="s">
        <v>2863</v>
      </c>
      <c r="C2090" s="2" t="s">
        <v>316</v>
      </c>
      <c r="D2090" s="2" t="s">
        <v>1471</v>
      </c>
      <c r="E2090" s="2" t="s">
        <v>2930</v>
      </c>
      <c r="F2090" s="2" t="s">
        <v>537</v>
      </c>
      <c r="G2090" s="2" t="s">
        <v>1903</v>
      </c>
      <c r="H2090" s="2" t="s">
        <v>1904</v>
      </c>
      <c r="I2090" s="2">
        <v>94136408</v>
      </c>
      <c r="J2090" s="2" t="s">
        <v>538</v>
      </c>
      <c r="K2090" s="2" t="s">
        <v>2971</v>
      </c>
      <c r="L2090" s="2">
        <v>244</v>
      </c>
      <c r="M2090" s="2">
        <v>244</v>
      </c>
      <c r="N2090" s="2" t="str">
        <f t="shared" si="32"/>
        <v>41966643 - ALPINEON D.O.O.</v>
      </c>
      <c r="O2090" s="2">
        <v>41966643</v>
      </c>
      <c r="P2090" s="2" t="s">
        <v>363</v>
      </c>
      <c r="Q2090" s="8">
        <v>59588.4</v>
      </c>
    </row>
    <row r="2091" spans="1:17" x14ac:dyDescent="0.25">
      <c r="A2091" s="2" t="s">
        <v>2862</v>
      </c>
      <c r="B2091" s="2" t="s">
        <v>2863</v>
      </c>
      <c r="C2091" s="2" t="s">
        <v>316</v>
      </c>
      <c r="D2091" s="2" t="s">
        <v>1471</v>
      </c>
      <c r="E2091" s="2" t="s">
        <v>2930</v>
      </c>
      <c r="F2091" s="2" t="s">
        <v>539</v>
      </c>
      <c r="G2091" s="2" t="s">
        <v>1905</v>
      </c>
      <c r="H2091" s="2" t="s">
        <v>1906</v>
      </c>
      <c r="I2091" s="2">
        <v>24314102</v>
      </c>
      <c r="J2091" s="2" t="s">
        <v>371</v>
      </c>
      <c r="K2091" s="2" t="s">
        <v>3112</v>
      </c>
      <c r="L2091" s="2">
        <v>222</v>
      </c>
      <c r="M2091" s="2">
        <v>222</v>
      </c>
      <c r="N2091" s="2" t="str">
        <f t="shared" si="32"/>
        <v>24314102 - REM D.O.O.</v>
      </c>
      <c r="O2091" s="2">
        <v>24314102</v>
      </c>
      <c r="P2091" s="2" t="s">
        <v>371</v>
      </c>
      <c r="Q2091" s="8">
        <v>44107.1</v>
      </c>
    </row>
    <row r="2092" spans="1:17" x14ac:dyDescent="0.25">
      <c r="A2092" s="2" t="s">
        <v>2862</v>
      </c>
      <c r="B2092" s="2" t="s">
        <v>2863</v>
      </c>
      <c r="C2092" s="2" t="s">
        <v>316</v>
      </c>
      <c r="D2092" s="2" t="s">
        <v>1471</v>
      </c>
      <c r="E2092" s="2" t="s">
        <v>2930</v>
      </c>
      <c r="F2092" s="2" t="s">
        <v>539</v>
      </c>
      <c r="G2092" s="2" t="s">
        <v>1905</v>
      </c>
      <c r="H2092" s="2" t="s">
        <v>1906</v>
      </c>
      <c r="I2092" s="2">
        <v>24314102</v>
      </c>
      <c r="J2092" s="2" t="s">
        <v>371</v>
      </c>
      <c r="K2092" s="2" t="s">
        <v>3112</v>
      </c>
      <c r="L2092" s="2">
        <v>52</v>
      </c>
      <c r="M2092" s="2">
        <v>52</v>
      </c>
      <c r="N2092" s="2" t="str">
        <f t="shared" si="32"/>
        <v>92085911 - KOLPA, D.O.O. METLIKA</v>
      </c>
      <c r="O2092" s="2">
        <v>92085911</v>
      </c>
      <c r="P2092" s="2" t="s">
        <v>468</v>
      </c>
      <c r="Q2092" s="8">
        <v>23601.68</v>
      </c>
    </row>
    <row r="2093" spans="1:17" x14ac:dyDescent="0.25">
      <c r="A2093" s="2" t="s">
        <v>2862</v>
      </c>
      <c r="B2093" s="2" t="s">
        <v>2863</v>
      </c>
      <c r="C2093" s="2" t="s">
        <v>316</v>
      </c>
      <c r="D2093" s="2" t="s">
        <v>1471</v>
      </c>
      <c r="E2093" s="2" t="s">
        <v>2930</v>
      </c>
      <c r="F2093" s="2" t="s">
        <v>540</v>
      </c>
      <c r="G2093" s="2" t="s">
        <v>1907</v>
      </c>
      <c r="H2093" s="2" t="s">
        <v>1908</v>
      </c>
      <c r="I2093" s="2">
        <v>47992115</v>
      </c>
      <c r="J2093" s="2" t="s">
        <v>541</v>
      </c>
      <c r="K2093" s="2" t="s">
        <v>3113</v>
      </c>
      <c r="L2093" s="2">
        <v>659</v>
      </c>
      <c r="M2093" s="2">
        <v>659</v>
      </c>
      <c r="N2093" s="2" t="str">
        <f t="shared" si="32"/>
        <v>47992115 - RIKO HIŠE D.O.O.</v>
      </c>
      <c r="O2093" s="2">
        <v>47992115</v>
      </c>
      <c r="P2093" s="2" t="s">
        <v>541</v>
      </c>
      <c r="Q2093" s="8">
        <v>39994.33</v>
      </c>
    </row>
    <row r="2094" spans="1:17" x14ac:dyDescent="0.25">
      <c r="A2094" s="2" t="s">
        <v>2862</v>
      </c>
      <c r="B2094" s="2" t="s">
        <v>2863</v>
      </c>
      <c r="C2094" s="2" t="s">
        <v>316</v>
      </c>
      <c r="D2094" s="2" t="s">
        <v>1471</v>
      </c>
      <c r="E2094" s="2" t="s">
        <v>2930</v>
      </c>
      <c r="F2094" s="2" t="s">
        <v>540</v>
      </c>
      <c r="G2094" s="2" t="s">
        <v>1907</v>
      </c>
      <c r="H2094" s="2" t="s">
        <v>1908</v>
      </c>
      <c r="I2094" s="2">
        <v>47992115</v>
      </c>
      <c r="J2094" s="2" t="s">
        <v>541</v>
      </c>
      <c r="K2094" s="2" t="s">
        <v>3113</v>
      </c>
      <c r="L2094" s="2">
        <v>695</v>
      </c>
      <c r="M2094" s="2">
        <v>695</v>
      </c>
      <c r="N2094" s="2" t="str">
        <f t="shared" si="32"/>
        <v>60595256 - A1 SLOVENIJA D.D.</v>
      </c>
      <c r="O2094" s="2">
        <v>60595256</v>
      </c>
      <c r="P2094" s="2" t="s">
        <v>542</v>
      </c>
      <c r="Q2094" s="8">
        <v>29630.62</v>
      </c>
    </row>
    <row r="2095" spans="1:17" x14ac:dyDescent="0.25">
      <c r="A2095" s="2" t="s">
        <v>2862</v>
      </c>
      <c r="B2095" s="2" t="s">
        <v>2863</v>
      </c>
      <c r="C2095" s="2" t="s">
        <v>316</v>
      </c>
      <c r="D2095" s="2" t="s">
        <v>1471</v>
      </c>
      <c r="E2095" s="2" t="s">
        <v>2930</v>
      </c>
      <c r="F2095" s="2" t="s">
        <v>543</v>
      </c>
      <c r="G2095" s="2" t="s">
        <v>1909</v>
      </c>
      <c r="H2095" s="2" t="s">
        <v>1910</v>
      </c>
      <c r="I2095" s="2">
        <v>91717132</v>
      </c>
      <c r="J2095" s="2" t="s">
        <v>544</v>
      </c>
      <c r="K2095" s="2" t="s">
        <v>3114</v>
      </c>
      <c r="L2095" s="2">
        <v>226</v>
      </c>
      <c r="M2095" s="2">
        <v>226</v>
      </c>
      <c r="N2095" s="2" t="str">
        <f t="shared" si="32"/>
        <v>91717132 - IMAGINE D.O.O.</v>
      </c>
      <c r="O2095" s="2">
        <v>91717132</v>
      </c>
      <c r="P2095" s="2" t="s">
        <v>544</v>
      </c>
      <c r="Q2095" s="8">
        <v>52373.53</v>
      </c>
    </row>
    <row r="2096" spans="1:17" x14ac:dyDescent="0.25">
      <c r="A2096" s="2" t="s">
        <v>2862</v>
      </c>
      <c r="B2096" s="2" t="s">
        <v>2863</v>
      </c>
      <c r="C2096" s="2" t="s">
        <v>316</v>
      </c>
      <c r="D2096" s="2" t="s">
        <v>1471</v>
      </c>
      <c r="E2096" s="2" t="s">
        <v>2930</v>
      </c>
      <c r="F2096" s="2" t="s">
        <v>543</v>
      </c>
      <c r="G2096" s="2" t="s">
        <v>1909</v>
      </c>
      <c r="H2096" s="2" t="s">
        <v>1910</v>
      </c>
      <c r="I2096" s="2">
        <v>91717132</v>
      </c>
      <c r="J2096" s="2" t="s">
        <v>544</v>
      </c>
      <c r="K2096" s="2" t="s">
        <v>3114</v>
      </c>
      <c r="L2096" s="2">
        <v>734</v>
      </c>
      <c r="M2096" s="2">
        <v>734</v>
      </c>
      <c r="N2096" s="2" t="str">
        <f t="shared" si="32"/>
        <v>14091780 - ORG. TEND D.O.O.</v>
      </c>
      <c r="O2096" s="2">
        <v>14091780</v>
      </c>
      <c r="P2096" s="2" t="s">
        <v>545</v>
      </c>
      <c r="Q2096" s="8">
        <v>14862.04</v>
      </c>
    </row>
    <row r="2097" spans="1:17" x14ac:dyDescent="0.25">
      <c r="A2097" s="2" t="s">
        <v>2862</v>
      </c>
      <c r="B2097" s="2" t="s">
        <v>2863</v>
      </c>
      <c r="C2097" s="2" t="s">
        <v>316</v>
      </c>
      <c r="D2097" s="2" t="s">
        <v>1471</v>
      </c>
      <c r="E2097" s="2" t="s">
        <v>2930</v>
      </c>
      <c r="F2097" s="2" t="s">
        <v>543</v>
      </c>
      <c r="G2097" s="2" t="s">
        <v>1909</v>
      </c>
      <c r="H2097" s="2" t="s">
        <v>1910</v>
      </c>
      <c r="I2097" s="2">
        <v>91717132</v>
      </c>
      <c r="J2097" s="2" t="s">
        <v>544</v>
      </c>
      <c r="K2097" s="2" t="s">
        <v>3114</v>
      </c>
      <c r="L2097" s="2">
        <v>726</v>
      </c>
      <c r="M2097" s="2">
        <v>726</v>
      </c>
      <c r="N2097" s="2" t="str">
        <f t="shared" si="32"/>
        <v>42865409 - STANOVANJSKO PODJETJE D.O.O.</v>
      </c>
      <c r="O2097" s="2">
        <v>42865409</v>
      </c>
      <c r="P2097" s="2" t="s">
        <v>546</v>
      </c>
      <c r="Q2097" s="8">
        <v>17436.66</v>
      </c>
    </row>
    <row r="2098" spans="1:17" x14ac:dyDescent="0.25">
      <c r="A2098" s="2" t="s">
        <v>2862</v>
      </c>
      <c r="B2098" s="2" t="s">
        <v>2863</v>
      </c>
      <c r="C2098" s="2" t="s">
        <v>316</v>
      </c>
      <c r="D2098" s="2" t="s">
        <v>1471</v>
      </c>
      <c r="E2098" s="2" t="s">
        <v>2930</v>
      </c>
      <c r="F2098" s="2" t="s">
        <v>547</v>
      </c>
      <c r="G2098" s="2" t="s">
        <v>1911</v>
      </c>
      <c r="H2098" s="2" t="s">
        <v>1912</v>
      </c>
      <c r="I2098" s="2">
        <v>27697215</v>
      </c>
      <c r="J2098" s="2" t="s">
        <v>425</v>
      </c>
      <c r="K2098" s="2" t="s">
        <v>3115</v>
      </c>
      <c r="L2098" s="2">
        <v>301</v>
      </c>
      <c r="M2098" s="2">
        <v>301</v>
      </c>
      <c r="N2098" s="2" t="str">
        <f t="shared" si="32"/>
        <v>27697215 - MICROBIUM, D.O.O.</v>
      </c>
      <c r="O2098" s="2">
        <v>27697215</v>
      </c>
      <c r="P2098" s="2" t="s">
        <v>425</v>
      </c>
      <c r="Q2098" s="8">
        <v>31752.93</v>
      </c>
    </row>
    <row r="2099" spans="1:17" x14ac:dyDescent="0.25">
      <c r="A2099" s="2" t="s">
        <v>2862</v>
      </c>
      <c r="B2099" s="2" t="s">
        <v>2863</v>
      </c>
      <c r="C2099" s="2" t="s">
        <v>316</v>
      </c>
      <c r="D2099" s="2" t="s">
        <v>1471</v>
      </c>
      <c r="E2099" s="2" t="s">
        <v>2930</v>
      </c>
      <c r="F2099" s="2" t="s">
        <v>547</v>
      </c>
      <c r="G2099" s="2" t="s">
        <v>1911</v>
      </c>
      <c r="H2099" s="2" t="s">
        <v>1912</v>
      </c>
      <c r="I2099" s="2">
        <v>27697215</v>
      </c>
      <c r="J2099" s="2" t="s">
        <v>425</v>
      </c>
      <c r="K2099" s="2" t="s">
        <v>3115</v>
      </c>
      <c r="L2099" s="2">
        <v>157</v>
      </c>
      <c r="M2099" s="2">
        <v>157</v>
      </c>
      <c r="N2099" s="2" t="str">
        <f t="shared" si="32"/>
        <v>47263512 - DOMEL, D.O.O.</v>
      </c>
      <c r="O2099" s="2">
        <v>47263512</v>
      </c>
      <c r="P2099" s="2" t="s">
        <v>214</v>
      </c>
      <c r="Q2099" s="8">
        <v>12618.72</v>
      </c>
    </row>
    <row r="2100" spans="1:17" x14ac:dyDescent="0.25">
      <c r="A2100" s="2" t="s">
        <v>2862</v>
      </c>
      <c r="B2100" s="2" t="s">
        <v>2863</v>
      </c>
      <c r="C2100" s="2" t="s">
        <v>316</v>
      </c>
      <c r="D2100" s="2" t="s">
        <v>1471</v>
      </c>
      <c r="E2100" s="2" t="s">
        <v>2930</v>
      </c>
      <c r="F2100" s="2" t="s">
        <v>547</v>
      </c>
      <c r="G2100" s="2" t="s">
        <v>1911</v>
      </c>
      <c r="H2100" s="2" t="s">
        <v>1912</v>
      </c>
      <c r="I2100" s="2">
        <v>27697215</v>
      </c>
      <c r="J2100" s="2" t="s">
        <v>425</v>
      </c>
      <c r="K2100" s="2" t="s">
        <v>3115</v>
      </c>
      <c r="L2100" s="2">
        <v>715</v>
      </c>
      <c r="M2100" s="2">
        <v>715</v>
      </c>
      <c r="N2100" s="2" t="str">
        <f t="shared" si="32"/>
        <v>88795853 - WORKROOM PLASTIC D.O.O.</v>
      </c>
      <c r="O2100" s="2">
        <v>88795853</v>
      </c>
      <c r="P2100" s="2" t="s">
        <v>548</v>
      </c>
      <c r="Q2100" s="8">
        <v>21416.77</v>
      </c>
    </row>
    <row r="2101" spans="1:17" x14ac:dyDescent="0.25">
      <c r="A2101" s="2" t="s">
        <v>2862</v>
      </c>
      <c r="B2101" s="2" t="s">
        <v>2863</v>
      </c>
      <c r="C2101" s="2" t="s">
        <v>316</v>
      </c>
      <c r="D2101" s="2" t="s">
        <v>1471</v>
      </c>
      <c r="E2101" s="2" t="s">
        <v>2930</v>
      </c>
      <c r="F2101" s="2" t="s">
        <v>549</v>
      </c>
      <c r="G2101" s="2" t="s">
        <v>1913</v>
      </c>
      <c r="H2101" s="2" t="s">
        <v>1914</v>
      </c>
      <c r="I2101" s="2">
        <v>51315831</v>
      </c>
      <c r="J2101" s="2" t="s">
        <v>550</v>
      </c>
      <c r="K2101" s="2" t="s">
        <v>3116</v>
      </c>
      <c r="L2101" s="2">
        <v>635</v>
      </c>
      <c r="M2101" s="2">
        <v>635</v>
      </c>
      <c r="N2101" s="2" t="str">
        <f t="shared" si="32"/>
        <v>51315831 - AMIBIT D.O.O.</v>
      </c>
      <c r="O2101" s="2">
        <v>51315831</v>
      </c>
      <c r="P2101" s="2" t="s">
        <v>550</v>
      </c>
      <c r="Q2101" s="8">
        <v>49654.26</v>
      </c>
    </row>
    <row r="2102" spans="1:17" x14ac:dyDescent="0.25">
      <c r="A2102" s="2" t="s">
        <v>2862</v>
      </c>
      <c r="B2102" s="2" t="s">
        <v>2863</v>
      </c>
      <c r="C2102" s="2" t="s">
        <v>316</v>
      </c>
      <c r="D2102" s="2" t="s">
        <v>1471</v>
      </c>
      <c r="E2102" s="2" t="s">
        <v>2930</v>
      </c>
      <c r="F2102" s="2" t="s">
        <v>549</v>
      </c>
      <c r="G2102" s="2" t="s">
        <v>1913</v>
      </c>
      <c r="H2102" s="2" t="s">
        <v>1914</v>
      </c>
      <c r="I2102" s="2">
        <v>51315831</v>
      </c>
      <c r="J2102" s="2" t="s">
        <v>550</v>
      </c>
      <c r="K2102" s="2" t="s">
        <v>3116</v>
      </c>
      <c r="L2102" s="2">
        <v>1631</v>
      </c>
      <c r="M2102" s="2">
        <v>1631</v>
      </c>
      <c r="N2102" s="2" t="str">
        <f t="shared" si="32"/>
        <v>12741205 - SKAPIN D.O.O.</v>
      </c>
      <c r="O2102" s="2">
        <v>12741205</v>
      </c>
      <c r="P2102" s="2" t="s">
        <v>551</v>
      </c>
      <c r="Q2102" s="8">
        <v>2588.7399999999998</v>
      </c>
    </row>
    <row r="2103" spans="1:17" x14ac:dyDescent="0.25">
      <c r="A2103" s="2" t="s">
        <v>2862</v>
      </c>
      <c r="B2103" s="2" t="s">
        <v>2863</v>
      </c>
      <c r="C2103" s="2" t="s">
        <v>316</v>
      </c>
      <c r="D2103" s="2" t="s">
        <v>1471</v>
      </c>
      <c r="E2103" s="2" t="s">
        <v>2930</v>
      </c>
      <c r="F2103" s="2" t="s">
        <v>549</v>
      </c>
      <c r="G2103" s="2" t="s">
        <v>1913</v>
      </c>
      <c r="H2103" s="2" t="s">
        <v>1914</v>
      </c>
      <c r="I2103" s="2">
        <v>51315831</v>
      </c>
      <c r="J2103" s="2" t="s">
        <v>550</v>
      </c>
      <c r="K2103" s="2" t="s">
        <v>3116</v>
      </c>
      <c r="L2103" s="2">
        <v>701</v>
      </c>
      <c r="M2103" s="2">
        <v>701</v>
      </c>
      <c r="N2103" s="2" t="str">
        <f t="shared" si="32"/>
        <v>55431267 - SONCE INVEST D.O.O.</v>
      </c>
      <c r="O2103" s="2">
        <v>55431267</v>
      </c>
      <c r="P2103" s="2" t="s">
        <v>552</v>
      </c>
      <c r="Q2103" s="8">
        <v>23491.39</v>
      </c>
    </row>
    <row r="2104" spans="1:17" x14ac:dyDescent="0.25">
      <c r="A2104" s="2" t="s">
        <v>2862</v>
      </c>
      <c r="B2104" s="2" t="s">
        <v>2863</v>
      </c>
      <c r="C2104" s="2" t="s">
        <v>316</v>
      </c>
      <c r="D2104" s="2" t="s">
        <v>1471</v>
      </c>
      <c r="E2104" s="2" t="s">
        <v>2930</v>
      </c>
      <c r="F2104" s="2" t="s">
        <v>553</v>
      </c>
      <c r="G2104" s="2" t="s">
        <v>1915</v>
      </c>
      <c r="H2104" s="2" t="s">
        <v>1916</v>
      </c>
      <c r="I2104" s="2">
        <v>78824079</v>
      </c>
      <c r="J2104" s="2" t="s">
        <v>554</v>
      </c>
      <c r="K2104" s="2" t="s">
        <v>3117</v>
      </c>
      <c r="L2104" s="2">
        <v>633</v>
      </c>
      <c r="M2104" s="2">
        <v>633</v>
      </c>
      <c r="N2104" s="2" t="str">
        <f t="shared" si="32"/>
        <v>78824079 - DIMING D.O.O.</v>
      </c>
      <c r="O2104" s="2">
        <v>78824079</v>
      </c>
      <c r="P2104" s="2" t="s">
        <v>554</v>
      </c>
      <c r="Q2104" s="8">
        <v>49791.360000000001</v>
      </c>
    </row>
    <row r="2105" spans="1:17" x14ac:dyDescent="0.25">
      <c r="A2105" s="2" t="s">
        <v>2862</v>
      </c>
      <c r="B2105" s="2" t="s">
        <v>2863</v>
      </c>
      <c r="C2105" s="2" t="s">
        <v>316</v>
      </c>
      <c r="D2105" s="2" t="s">
        <v>1471</v>
      </c>
      <c r="E2105" s="2" t="s">
        <v>2930</v>
      </c>
      <c r="F2105" s="2" t="s">
        <v>553</v>
      </c>
      <c r="G2105" s="2" t="s">
        <v>1915</v>
      </c>
      <c r="H2105" s="2" t="s">
        <v>1916</v>
      </c>
      <c r="I2105" s="2">
        <v>78824079</v>
      </c>
      <c r="J2105" s="2" t="s">
        <v>554</v>
      </c>
      <c r="K2105" s="2" t="s">
        <v>3117</v>
      </c>
      <c r="L2105" s="2">
        <v>516</v>
      </c>
      <c r="M2105" s="2">
        <v>516</v>
      </c>
      <c r="N2105" s="2" t="str">
        <f t="shared" si="32"/>
        <v>17142202 - TOVARNA IDEJ D.O.O.</v>
      </c>
      <c r="O2105" s="2">
        <v>17142202</v>
      </c>
      <c r="P2105" s="2" t="s">
        <v>387</v>
      </c>
      <c r="Q2105" s="8">
        <v>26300.04</v>
      </c>
    </row>
    <row r="2106" spans="1:17" x14ac:dyDescent="0.25">
      <c r="A2106" s="2" t="s">
        <v>2862</v>
      </c>
      <c r="B2106" s="2" t="s">
        <v>2863</v>
      </c>
      <c r="C2106" s="2" t="s">
        <v>316</v>
      </c>
      <c r="D2106" s="2" t="s">
        <v>1471</v>
      </c>
      <c r="E2106" s="2" t="s">
        <v>2930</v>
      </c>
      <c r="F2106" s="2" t="s">
        <v>556</v>
      </c>
      <c r="G2106" s="2" t="s">
        <v>1917</v>
      </c>
      <c r="H2106" s="2" t="s">
        <v>1918</v>
      </c>
      <c r="I2106" s="2">
        <v>79577415</v>
      </c>
      <c r="J2106" s="2" t="s">
        <v>174</v>
      </c>
      <c r="K2106" s="2" t="s">
        <v>3118</v>
      </c>
      <c r="L2106" s="2">
        <v>170</v>
      </c>
      <c r="M2106" s="2">
        <v>170</v>
      </c>
      <c r="N2106" s="2" t="str">
        <f t="shared" si="32"/>
        <v>79577415 - COMLAND D.O.O.</v>
      </c>
      <c r="O2106" s="2">
        <v>79577415</v>
      </c>
      <c r="P2106" s="2" t="s">
        <v>174</v>
      </c>
      <c r="Q2106" s="8">
        <v>55647.53</v>
      </c>
    </row>
    <row r="2107" spans="1:17" x14ac:dyDescent="0.25">
      <c r="A2107" s="2" t="s">
        <v>2862</v>
      </c>
      <c r="B2107" s="2" t="s">
        <v>2863</v>
      </c>
      <c r="C2107" s="2" t="s">
        <v>316</v>
      </c>
      <c r="D2107" s="2" t="s">
        <v>1471</v>
      </c>
      <c r="E2107" s="2" t="s">
        <v>2930</v>
      </c>
      <c r="F2107" s="2" t="s">
        <v>556</v>
      </c>
      <c r="G2107" s="2" t="s">
        <v>1917</v>
      </c>
      <c r="H2107" s="2" t="s">
        <v>1918</v>
      </c>
      <c r="I2107" s="2">
        <v>79577415</v>
      </c>
      <c r="J2107" s="2" t="s">
        <v>174</v>
      </c>
      <c r="K2107" s="2" t="s">
        <v>3118</v>
      </c>
      <c r="L2107" s="2">
        <v>718</v>
      </c>
      <c r="M2107" s="2">
        <v>718</v>
      </c>
      <c r="N2107" s="2" t="str">
        <f t="shared" si="32"/>
        <v>97624896 - JB ENERGIJA D.O.O.</v>
      </c>
      <c r="O2107" s="2">
        <v>97624896</v>
      </c>
      <c r="P2107" s="2" t="s">
        <v>557</v>
      </c>
      <c r="Q2107" s="8">
        <v>19681.689999999999</v>
      </c>
    </row>
    <row r="2108" spans="1:17" x14ac:dyDescent="0.25">
      <c r="A2108" s="2" t="s">
        <v>2862</v>
      </c>
      <c r="B2108" s="2" t="s">
        <v>2863</v>
      </c>
      <c r="C2108" s="2" t="s">
        <v>316</v>
      </c>
      <c r="D2108" s="2" t="s">
        <v>1471</v>
      </c>
      <c r="E2108" s="2" t="s">
        <v>2930</v>
      </c>
      <c r="F2108" s="2" t="s">
        <v>558</v>
      </c>
      <c r="G2108" s="2" t="s">
        <v>1919</v>
      </c>
      <c r="H2108" s="2" t="s">
        <v>1920</v>
      </c>
      <c r="I2108" s="2">
        <v>58804064</v>
      </c>
      <c r="J2108" s="2" t="s">
        <v>372</v>
      </c>
      <c r="K2108" s="2" t="s">
        <v>3119</v>
      </c>
      <c r="L2108" s="2">
        <v>404</v>
      </c>
      <c r="M2108" s="2">
        <v>404</v>
      </c>
      <c r="N2108" s="2" t="str">
        <f t="shared" si="32"/>
        <v>58804064 - L-TEK D.O.O.</v>
      </c>
      <c r="O2108" s="2">
        <v>58804064</v>
      </c>
      <c r="P2108" s="2" t="s">
        <v>372</v>
      </c>
      <c r="Q2108" s="8">
        <v>38773.17</v>
      </c>
    </row>
    <row r="2109" spans="1:17" x14ac:dyDescent="0.25">
      <c r="A2109" s="2" t="s">
        <v>2862</v>
      </c>
      <c r="B2109" s="2" t="s">
        <v>2863</v>
      </c>
      <c r="C2109" s="2" t="s">
        <v>316</v>
      </c>
      <c r="D2109" s="2" t="s">
        <v>1471</v>
      </c>
      <c r="E2109" s="2" t="s">
        <v>2930</v>
      </c>
      <c r="F2109" s="2" t="s">
        <v>558</v>
      </c>
      <c r="G2109" s="2" t="s">
        <v>1919</v>
      </c>
      <c r="H2109" s="2" t="s">
        <v>1920</v>
      </c>
      <c r="I2109" s="2">
        <v>58804064</v>
      </c>
      <c r="J2109" s="2" t="s">
        <v>372</v>
      </c>
      <c r="K2109" s="2" t="s">
        <v>3119</v>
      </c>
      <c r="L2109" s="2">
        <v>383</v>
      </c>
      <c r="M2109" s="2">
        <v>383</v>
      </c>
      <c r="N2109" s="2" t="str">
        <f t="shared" si="32"/>
        <v>39935892 - MDCN TECH D.O.O.</v>
      </c>
      <c r="O2109" s="2">
        <v>39935892</v>
      </c>
      <c r="P2109" s="2" t="s">
        <v>357</v>
      </c>
      <c r="Q2109" s="8">
        <v>25627.22</v>
      </c>
    </row>
    <row r="2110" spans="1:17" x14ac:dyDescent="0.25">
      <c r="A2110" s="2" t="s">
        <v>2862</v>
      </c>
      <c r="B2110" s="2" t="s">
        <v>2863</v>
      </c>
      <c r="C2110" s="2" t="s">
        <v>316</v>
      </c>
      <c r="D2110" s="2" t="s">
        <v>1471</v>
      </c>
      <c r="E2110" s="2" t="s">
        <v>2930</v>
      </c>
      <c r="F2110" s="2" t="s">
        <v>559</v>
      </c>
      <c r="G2110" s="2" t="s">
        <v>1921</v>
      </c>
      <c r="H2110" s="2" t="s">
        <v>1922</v>
      </c>
      <c r="I2110" s="2">
        <v>85852589</v>
      </c>
      <c r="J2110" s="2" t="s">
        <v>152</v>
      </c>
      <c r="K2110" s="2" t="s">
        <v>3120</v>
      </c>
      <c r="L2110" s="2">
        <v>57</v>
      </c>
      <c r="M2110" s="2">
        <v>57</v>
      </c>
      <c r="N2110" s="2" t="str">
        <f t="shared" si="32"/>
        <v>85852589 - TAB D.D.</v>
      </c>
      <c r="O2110" s="2">
        <v>85852589</v>
      </c>
      <c r="P2110" s="2" t="s">
        <v>152</v>
      </c>
      <c r="Q2110" s="8">
        <v>53565.41</v>
      </c>
    </row>
    <row r="2111" spans="1:17" x14ac:dyDescent="0.25">
      <c r="A2111" s="2" t="s">
        <v>2862</v>
      </c>
      <c r="B2111" s="2" t="s">
        <v>2863</v>
      </c>
      <c r="C2111" s="2" t="s">
        <v>316</v>
      </c>
      <c r="D2111" s="2" t="s">
        <v>1471</v>
      </c>
      <c r="E2111" s="2" t="s">
        <v>2930</v>
      </c>
      <c r="F2111" s="2" t="s">
        <v>559</v>
      </c>
      <c r="G2111" s="2" t="s">
        <v>1921</v>
      </c>
      <c r="H2111" s="2" t="s">
        <v>1922</v>
      </c>
      <c r="I2111" s="2">
        <v>85852589</v>
      </c>
      <c r="J2111" s="2" t="s">
        <v>152</v>
      </c>
      <c r="K2111" s="2" t="s">
        <v>3120</v>
      </c>
      <c r="L2111" s="2">
        <v>762</v>
      </c>
      <c r="M2111" s="2">
        <v>762</v>
      </c>
      <c r="N2111" s="2" t="str">
        <f t="shared" si="32"/>
        <v>75781166 - TAB - IPM D.O.O.</v>
      </c>
      <c r="O2111" s="2">
        <v>75781166</v>
      </c>
      <c r="P2111" s="2" t="s">
        <v>560</v>
      </c>
      <c r="Q2111" s="8">
        <v>11048.68</v>
      </c>
    </row>
    <row r="2112" spans="1:17" x14ac:dyDescent="0.25">
      <c r="A2112" s="2" t="s">
        <v>2862</v>
      </c>
      <c r="B2112" s="2" t="s">
        <v>2863</v>
      </c>
      <c r="C2112" s="2" t="s">
        <v>316</v>
      </c>
      <c r="D2112" s="2" t="s">
        <v>1471</v>
      </c>
      <c r="E2112" s="2" t="s">
        <v>2930</v>
      </c>
      <c r="F2112" s="2" t="s">
        <v>561</v>
      </c>
      <c r="G2112" s="2" t="s">
        <v>1923</v>
      </c>
      <c r="H2112" s="2" t="s">
        <v>1924</v>
      </c>
      <c r="I2112" s="2">
        <v>82747300</v>
      </c>
      <c r="J2112" s="2" t="s">
        <v>562</v>
      </c>
      <c r="K2112" s="2" t="s">
        <v>3121</v>
      </c>
      <c r="L2112" s="2">
        <v>682</v>
      </c>
      <c r="M2112" s="2">
        <v>682</v>
      </c>
      <c r="N2112" s="2" t="str">
        <f t="shared" si="32"/>
        <v>82747300 - DAFRA KONTAKT TEHNOLOGIJA,</v>
      </c>
      <c r="O2112" s="2">
        <v>82747300</v>
      </c>
      <c r="P2112" s="2" t="s">
        <v>562</v>
      </c>
      <c r="Q2112" s="8">
        <v>32690.82</v>
      </c>
    </row>
    <row r="2113" spans="1:17" x14ac:dyDescent="0.25">
      <c r="A2113" s="2" t="s">
        <v>2862</v>
      </c>
      <c r="B2113" s="2" t="s">
        <v>2863</v>
      </c>
      <c r="C2113" s="2" t="s">
        <v>316</v>
      </c>
      <c r="D2113" s="2" t="s">
        <v>1471</v>
      </c>
      <c r="E2113" s="2" t="s">
        <v>2930</v>
      </c>
      <c r="F2113" s="2" t="s">
        <v>561</v>
      </c>
      <c r="G2113" s="2" t="s">
        <v>1923</v>
      </c>
      <c r="H2113" s="2" t="s">
        <v>1924</v>
      </c>
      <c r="I2113" s="2">
        <v>82747300</v>
      </c>
      <c r="J2113" s="2" t="s">
        <v>562</v>
      </c>
      <c r="K2113" s="2" t="s">
        <v>3121</v>
      </c>
      <c r="L2113" s="2">
        <v>719</v>
      </c>
      <c r="M2113" s="2">
        <v>719</v>
      </c>
      <c r="N2113" s="2" t="str">
        <f t="shared" si="32"/>
        <v>10541101 - EGASI D.O.O.</v>
      </c>
      <c r="O2113" s="2">
        <v>10541101</v>
      </c>
      <c r="P2113" s="2" t="s">
        <v>563</v>
      </c>
      <c r="Q2113" s="8">
        <v>19278.599999999999</v>
      </c>
    </row>
    <row r="2114" spans="1:17" x14ac:dyDescent="0.25">
      <c r="A2114" s="2" t="s">
        <v>2862</v>
      </c>
      <c r="B2114" s="2" t="s">
        <v>2863</v>
      </c>
      <c r="C2114" s="2" t="s">
        <v>316</v>
      </c>
      <c r="D2114" s="2" t="s">
        <v>1471</v>
      </c>
      <c r="E2114" s="2" t="s">
        <v>2930</v>
      </c>
      <c r="F2114" s="2" t="s">
        <v>564</v>
      </c>
      <c r="G2114" s="2" t="s">
        <v>1925</v>
      </c>
      <c r="H2114" s="2" t="s">
        <v>1926</v>
      </c>
      <c r="I2114" s="2">
        <v>71345442</v>
      </c>
      <c r="J2114" s="2" t="s">
        <v>565</v>
      </c>
      <c r="K2114" s="2" t="s">
        <v>3122</v>
      </c>
      <c r="L2114" s="2">
        <v>655</v>
      </c>
      <c r="M2114" s="2">
        <v>655</v>
      </c>
      <c r="N2114" s="2" t="str">
        <f t="shared" si="32"/>
        <v>71345442 - GEN-I, D.O.O.</v>
      </c>
      <c r="O2114" s="2">
        <v>71345442</v>
      </c>
      <c r="P2114" s="2" t="s">
        <v>565</v>
      </c>
      <c r="Q2114" s="8">
        <v>40894</v>
      </c>
    </row>
    <row r="2115" spans="1:17" x14ac:dyDescent="0.25">
      <c r="A2115" s="2" t="s">
        <v>2862</v>
      </c>
      <c r="B2115" s="2" t="s">
        <v>2863</v>
      </c>
      <c r="C2115" s="2" t="s">
        <v>316</v>
      </c>
      <c r="D2115" s="2" t="s">
        <v>1471</v>
      </c>
      <c r="E2115" s="2" t="s">
        <v>2930</v>
      </c>
      <c r="F2115" s="2" t="s">
        <v>564</v>
      </c>
      <c r="G2115" s="2" t="s">
        <v>1925</v>
      </c>
      <c r="H2115" s="2" t="s">
        <v>1926</v>
      </c>
      <c r="I2115" s="2">
        <v>71345442</v>
      </c>
      <c r="J2115" s="2" t="s">
        <v>565</v>
      </c>
      <c r="K2115" s="2" t="s">
        <v>3122</v>
      </c>
      <c r="L2115" s="2">
        <v>712</v>
      </c>
      <c r="M2115" s="2">
        <v>712</v>
      </c>
      <c r="N2115" s="2" t="str">
        <f t="shared" ref="N2115:N2178" si="33">+CONCATENATE(O2115," - ",P2115)</f>
        <v>91495059 - INDEN D.O.O.</v>
      </c>
      <c r="O2115" s="2">
        <v>91495059</v>
      </c>
      <c r="P2115" s="2" t="s">
        <v>566</v>
      </c>
      <c r="Q2115" s="8">
        <v>24115.77</v>
      </c>
    </row>
    <row r="2116" spans="1:17" x14ac:dyDescent="0.25">
      <c r="A2116" s="2" t="s">
        <v>2862</v>
      </c>
      <c r="B2116" s="2" t="s">
        <v>2863</v>
      </c>
      <c r="C2116" s="2" t="s">
        <v>316</v>
      </c>
      <c r="D2116" s="2" t="s">
        <v>1471</v>
      </c>
      <c r="E2116" s="2" t="s">
        <v>2930</v>
      </c>
      <c r="F2116" s="2" t="s">
        <v>567</v>
      </c>
      <c r="G2116" s="2" t="s">
        <v>1927</v>
      </c>
      <c r="H2116" s="2" t="s">
        <v>1928</v>
      </c>
      <c r="I2116" s="2">
        <v>60995416</v>
      </c>
      <c r="J2116" s="2" t="s">
        <v>568</v>
      </c>
      <c r="K2116" s="2" t="s">
        <v>3123</v>
      </c>
      <c r="L2116" s="2">
        <v>608</v>
      </c>
      <c r="M2116" s="2">
        <v>608</v>
      </c>
      <c r="N2116" s="2" t="str">
        <f t="shared" si="33"/>
        <v>60995416 - RIKO RIBNICA D.O.O.</v>
      </c>
      <c r="O2116" s="2">
        <v>60995416</v>
      </c>
      <c r="P2116" s="2" t="s">
        <v>568</v>
      </c>
      <c r="Q2116" s="8">
        <v>57889.5</v>
      </c>
    </row>
    <row r="2117" spans="1:17" x14ac:dyDescent="0.25">
      <c r="A2117" s="2" t="s">
        <v>2862</v>
      </c>
      <c r="B2117" s="2" t="s">
        <v>2863</v>
      </c>
      <c r="C2117" s="2" t="s">
        <v>316</v>
      </c>
      <c r="D2117" s="2" t="s">
        <v>1471</v>
      </c>
      <c r="E2117" s="2" t="s">
        <v>2930</v>
      </c>
      <c r="F2117" s="2" t="s">
        <v>567</v>
      </c>
      <c r="G2117" s="2" t="s">
        <v>1927</v>
      </c>
      <c r="H2117" s="2" t="s">
        <v>1928</v>
      </c>
      <c r="I2117" s="2">
        <v>60995416</v>
      </c>
      <c r="J2117" s="2" t="s">
        <v>568</v>
      </c>
      <c r="K2117" s="2" t="s">
        <v>3123</v>
      </c>
      <c r="L2117" s="2">
        <v>721</v>
      </c>
      <c r="M2117" s="2">
        <v>721</v>
      </c>
      <c r="N2117" s="2" t="str">
        <f t="shared" si="33"/>
        <v>83093389 - VR ELEKTRONIKA D.O.O.</v>
      </c>
      <c r="O2117" s="2">
        <v>83093389</v>
      </c>
      <c r="P2117" s="2" t="s">
        <v>569</v>
      </c>
      <c r="Q2117" s="8">
        <v>18565.3</v>
      </c>
    </row>
    <row r="2118" spans="1:17" x14ac:dyDescent="0.25">
      <c r="A2118" s="2" t="s">
        <v>2862</v>
      </c>
      <c r="B2118" s="2" t="s">
        <v>2863</v>
      </c>
      <c r="C2118" s="2" t="s">
        <v>316</v>
      </c>
      <c r="D2118" s="2" t="s">
        <v>1471</v>
      </c>
      <c r="E2118" s="2" t="s">
        <v>2930</v>
      </c>
      <c r="F2118" s="2" t="s">
        <v>570</v>
      </c>
      <c r="G2118" s="2" t="s">
        <v>1929</v>
      </c>
      <c r="H2118" s="2" t="s">
        <v>1930</v>
      </c>
      <c r="I2118" s="2">
        <v>62925113</v>
      </c>
      <c r="J2118" s="2" t="s">
        <v>571</v>
      </c>
      <c r="K2118" s="2" t="s">
        <v>3124</v>
      </c>
      <c r="L2118" s="2">
        <v>647</v>
      </c>
      <c r="M2118" s="2">
        <v>647</v>
      </c>
      <c r="N2118" s="2" t="str">
        <f t="shared" si="33"/>
        <v>62925113 - DOORSON D.O.O.</v>
      </c>
      <c r="O2118" s="2">
        <v>62925113</v>
      </c>
      <c r="P2118" s="2" t="s">
        <v>571</v>
      </c>
      <c r="Q2118" s="8">
        <v>43961.05</v>
      </c>
    </row>
    <row r="2119" spans="1:17" x14ac:dyDescent="0.25">
      <c r="A2119" s="2" t="s">
        <v>2862</v>
      </c>
      <c r="B2119" s="2" t="s">
        <v>2863</v>
      </c>
      <c r="C2119" s="2" t="s">
        <v>316</v>
      </c>
      <c r="D2119" s="2" t="s">
        <v>1471</v>
      </c>
      <c r="E2119" s="2" t="s">
        <v>2930</v>
      </c>
      <c r="F2119" s="2" t="s">
        <v>570</v>
      </c>
      <c r="G2119" s="2" t="s">
        <v>1929</v>
      </c>
      <c r="H2119" s="2" t="s">
        <v>1930</v>
      </c>
      <c r="I2119" s="2">
        <v>62925113</v>
      </c>
      <c r="J2119" s="2" t="s">
        <v>571</v>
      </c>
      <c r="K2119" s="2" t="s">
        <v>3124</v>
      </c>
      <c r="L2119" s="2">
        <v>729</v>
      </c>
      <c r="M2119" s="2">
        <v>729</v>
      </c>
      <c r="N2119" s="2" t="str">
        <f t="shared" si="33"/>
        <v>23491612 - SK-P D.O.O.</v>
      </c>
      <c r="O2119" s="2">
        <v>23491612</v>
      </c>
      <c r="P2119" s="2" t="s">
        <v>572</v>
      </c>
      <c r="Q2119" s="8">
        <v>16237.35</v>
      </c>
    </row>
    <row r="2120" spans="1:17" x14ac:dyDescent="0.25">
      <c r="A2120" s="2" t="s">
        <v>2862</v>
      </c>
      <c r="B2120" s="2" t="s">
        <v>2863</v>
      </c>
      <c r="C2120" s="2" t="s">
        <v>316</v>
      </c>
      <c r="D2120" s="2" t="s">
        <v>1471</v>
      </c>
      <c r="E2120" s="2" t="s">
        <v>2930</v>
      </c>
      <c r="F2120" s="2" t="s">
        <v>573</v>
      </c>
      <c r="G2120" s="2" t="s">
        <v>1931</v>
      </c>
      <c r="H2120" s="2" t="s">
        <v>1932</v>
      </c>
      <c r="I2120" s="2">
        <v>39521648</v>
      </c>
      <c r="J2120" s="2" t="s">
        <v>574</v>
      </c>
      <c r="K2120" s="2" t="s">
        <v>3125</v>
      </c>
      <c r="L2120" s="2">
        <v>656</v>
      </c>
      <c r="M2120" s="2">
        <v>656</v>
      </c>
      <c r="N2120" s="2" t="str">
        <f t="shared" si="33"/>
        <v>39521648 - ASTRON D.O.O.</v>
      </c>
      <c r="O2120" s="2">
        <v>39521648</v>
      </c>
      <c r="P2120" s="2" t="s">
        <v>574</v>
      </c>
      <c r="Q2120" s="8">
        <v>40695.370000000003</v>
      </c>
    </row>
    <row r="2121" spans="1:17" x14ac:dyDescent="0.25">
      <c r="A2121" s="2" t="s">
        <v>2862</v>
      </c>
      <c r="B2121" s="2" t="s">
        <v>2863</v>
      </c>
      <c r="C2121" s="2" t="s">
        <v>316</v>
      </c>
      <c r="D2121" s="2" t="s">
        <v>1471</v>
      </c>
      <c r="E2121" s="2" t="s">
        <v>2930</v>
      </c>
      <c r="F2121" s="2" t="s">
        <v>573</v>
      </c>
      <c r="G2121" s="2" t="s">
        <v>1931</v>
      </c>
      <c r="H2121" s="2" t="s">
        <v>1932</v>
      </c>
      <c r="I2121" s="2">
        <v>39521648</v>
      </c>
      <c r="J2121" s="2" t="s">
        <v>574</v>
      </c>
      <c r="K2121" s="2" t="s">
        <v>3125</v>
      </c>
      <c r="L2121" s="2">
        <v>2188</v>
      </c>
      <c r="M2121" s="2">
        <v>2188</v>
      </c>
      <c r="N2121" s="2" t="str">
        <f t="shared" si="33"/>
        <v>37301853 - VIRS, D.O.O.</v>
      </c>
      <c r="O2121" s="2">
        <v>37301853</v>
      </c>
      <c r="P2121" s="2" t="s">
        <v>575</v>
      </c>
      <c r="Q2121" s="8">
        <v>1189.42</v>
      </c>
    </row>
    <row r="2122" spans="1:17" x14ac:dyDescent="0.25">
      <c r="A2122" s="2" t="s">
        <v>2862</v>
      </c>
      <c r="B2122" s="2" t="s">
        <v>2863</v>
      </c>
      <c r="C2122" s="2" t="s">
        <v>316</v>
      </c>
      <c r="D2122" s="2" t="s">
        <v>1471</v>
      </c>
      <c r="E2122" s="2" t="s">
        <v>2930</v>
      </c>
      <c r="F2122" s="2" t="s">
        <v>573</v>
      </c>
      <c r="G2122" s="2" t="s">
        <v>1931</v>
      </c>
      <c r="H2122" s="2" t="s">
        <v>1932</v>
      </c>
      <c r="I2122" s="2">
        <v>39521648</v>
      </c>
      <c r="J2122" s="2" t="s">
        <v>574</v>
      </c>
      <c r="K2122" s="2" t="s">
        <v>3125</v>
      </c>
      <c r="L2122" s="2">
        <v>530</v>
      </c>
      <c r="M2122" s="2">
        <v>530</v>
      </c>
      <c r="N2122" s="2" t="str">
        <f t="shared" si="33"/>
        <v>60282371 - LOOP SKUPINA, D.O.O.</v>
      </c>
      <c r="O2122" s="2">
        <v>60282371</v>
      </c>
      <c r="P2122" s="2" t="s">
        <v>576</v>
      </c>
      <c r="Q2122" s="8">
        <v>20750.78</v>
      </c>
    </row>
    <row r="2123" spans="1:17" x14ac:dyDescent="0.25">
      <c r="A2123" s="2" t="s">
        <v>2862</v>
      </c>
      <c r="B2123" s="2" t="s">
        <v>2863</v>
      </c>
      <c r="C2123" s="2" t="s">
        <v>316</v>
      </c>
      <c r="D2123" s="2" t="s">
        <v>1471</v>
      </c>
      <c r="E2123" s="2" t="s">
        <v>2930</v>
      </c>
      <c r="F2123" s="2" t="s">
        <v>577</v>
      </c>
      <c r="G2123" s="2" t="s">
        <v>1933</v>
      </c>
      <c r="H2123" s="2" t="s">
        <v>1934</v>
      </c>
      <c r="I2123" s="2">
        <v>17405220</v>
      </c>
      <c r="J2123" s="2" t="s">
        <v>578</v>
      </c>
      <c r="K2123" s="2" t="s">
        <v>3126</v>
      </c>
      <c r="L2123" s="2">
        <v>664</v>
      </c>
      <c r="M2123" s="2">
        <v>664</v>
      </c>
      <c r="N2123" s="2" t="str">
        <f t="shared" si="33"/>
        <v>17405220 - COGREEN D.O.O.</v>
      </c>
      <c r="O2123" s="2">
        <v>17405220</v>
      </c>
      <c r="P2123" s="2" t="s">
        <v>578</v>
      </c>
      <c r="Q2123" s="8">
        <v>37877.82</v>
      </c>
    </row>
    <row r="2124" spans="1:17" x14ac:dyDescent="0.25">
      <c r="A2124" s="2" t="s">
        <v>2862</v>
      </c>
      <c r="B2124" s="2" t="s">
        <v>2863</v>
      </c>
      <c r="C2124" s="2" t="s">
        <v>316</v>
      </c>
      <c r="D2124" s="2" t="s">
        <v>1471</v>
      </c>
      <c r="E2124" s="2" t="s">
        <v>2930</v>
      </c>
      <c r="F2124" s="2" t="s">
        <v>577</v>
      </c>
      <c r="G2124" s="2" t="s">
        <v>1933</v>
      </c>
      <c r="H2124" s="2" t="s">
        <v>1934</v>
      </c>
      <c r="I2124" s="2">
        <v>17405220</v>
      </c>
      <c r="J2124" s="2" t="s">
        <v>578</v>
      </c>
      <c r="K2124" s="2" t="s">
        <v>3126</v>
      </c>
      <c r="L2124" s="2">
        <v>692</v>
      </c>
      <c r="M2124" s="2">
        <v>692</v>
      </c>
      <c r="N2124" s="2" t="str">
        <f t="shared" si="33"/>
        <v>47892501 - GT GORSKO D.O.O.</v>
      </c>
      <c r="O2124" s="2">
        <v>47892501</v>
      </c>
      <c r="P2124" s="2" t="s">
        <v>579</v>
      </c>
      <c r="Q2124" s="8">
        <v>30037.56</v>
      </c>
    </row>
    <row r="2125" spans="1:17" x14ac:dyDescent="0.25">
      <c r="A2125" s="2" t="s">
        <v>2862</v>
      </c>
      <c r="B2125" s="2" t="s">
        <v>2863</v>
      </c>
      <c r="C2125" s="2" t="s">
        <v>316</v>
      </c>
      <c r="D2125" s="2" t="s">
        <v>1471</v>
      </c>
      <c r="E2125" s="2" t="s">
        <v>2930</v>
      </c>
      <c r="F2125" s="2" t="s">
        <v>580</v>
      </c>
      <c r="G2125" s="2" t="s">
        <v>1935</v>
      </c>
      <c r="H2125" s="2" t="s">
        <v>1936</v>
      </c>
      <c r="I2125" s="2">
        <v>77762614</v>
      </c>
      <c r="J2125" s="2" t="s">
        <v>581</v>
      </c>
      <c r="K2125" s="2" t="s">
        <v>3127</v>
      </c>
      <c r="L2125" s="2">
        <v>636</v>
      </c>
      <c r="M2125" s="2">
        <v>636</v>
      </c>
      <c r="N2125" s="2" t="str">
        <f t="shared" si="33"/>
        <v>77762614 - ŠRAML D.O.O.</v>
      </c>
      <c r="O2125" s="2">
        <v>77762614</v>
      </c>
      <c r="P2125" s="2" t="s">
        <v>581</v>
      </c>
      <c r="Q2125" s="8">
        <v>48437.31</v>
      </c>
    </row>
    <row r="2126" spans="1:17" x14ac:dyDescent="0.25">
      <c r="A2126" s="2" t="s">
        <v>2862</v>
      </c>
      <c r="B2126" s="2" t="s">
        <v>2863</v>
      </c>
      <c r="C2126" s="2" t="s">
        <v>316</v>
      </c>
      <c r="D2126" s="2" t="s">
        <v>1471</v>
      </c>
      <c r="E2126" s="2" t="s">
        <v>2930</v>
      </c>
      <c r="F2126" s="2" t="s">
        <v>580</v>
      </c>
      <c r="G2126" s="2" t="s">
        <v>1935</v>
      </c>
      <c r="H2126" s="2" t="s">
        <v>1936</v>
      </c>
      <c r="I2126" s="2">
        <v>77762614</v>
      </c>
      <c r="J2126" s="2" t="s">
        <v>581</v>
      </c>
      <c r="K2126" s="2" t="s">
        <v>3127</v>
      </c>
      <c r="L2126" s="2">
        <v>705</v>
      </c>
      <c r="M2126" s="2">
        <v>705</v>
      </c>
      <c r="N2126" s="2" t="str">
        <f t="shared" si="33"/>
        <v>27056449 - INEA RBT D.O.O.</v>
      </c>
      <c r="O2126" s="2">
        <v>27056449</v>
      </c>
      <c r="P2126" s="2" t="s">
        <v>582</v>
      </c>
      <c r="Q2126" s="8">
        <v>26814.78</v>
      </c>
    </row>
    <row r="2127" spans="1:17" x14ac:dyDescent="0.25">
      <c r="A2127" s="2" t="s">
        <v>2862</v>
      </c>
      <c r="B2127" s="2" t="s">
        <v>2863</v>
      </c>
      <c r="C2127" s="2" t="s">
        <v>316</v>
      </c>
      <c r="D2127" s="2" t="s">
        <v>1471</v>
      </c>
      <c r="E2127" s="2" t="s">
        <v>2930</v>
      </c>
      <c r="F2127" s="2" t="s">
        <v>583</v>
      </c>
      <c r="G2127" s="2" t="s">
        <v>1937</v>
      </c>
      <c r="H2127" s="2" t="s">
        <v>1938</v>
      </c>
      <c r="I2127" s="2">
        <v>44901780</v>
      </c>
      <c r="J2127" s="2" t="s">
        <v>584</v>
      </c>
      <c r="K2127" s="2" t="s">
        <v>3128</v>
      </c>
      <c r="L2127" s="2">
        <v>704</v>
      </c>
      <c r="M2127" s="2">
        <v>704</v>
      </c>
      <c r="N2127" s="2" t="str">
        <f t="shared" si="33"/>
        <v>44901780 - EUDOM, D.O.O.</v>
      </c>
      <c r="O2127" s="2">
        <v>44901780</v>
      </c>
      <c r="P2127" s="2" t="s">
        <v>584</v>
      </c>
      <c r="Q2127" s="8">
        <v>27115.88</v>
      </c>
    </row>
    <row r="2128" spans="1:17" x14ac:dyDescent="0.25">
      <c r="A2128" s="2" t="s">
        <v>2862</v>
      </c>
      <c r="B2128" s="2" t="s">
        <v>2863</v>
      </c>
      <c r="C2128" s="2" t="s">
        <v>316</v>
      </c>
      <c r="D2128" s="2" t="s">
        <v>1471</v>
      </c>
      <c r="E2128" s="2" t="s">
        <v>2930</v>
      </c>
      <c r="F2128" s="2" t="s">
        <v>583</v>
      </c>
      <c r="G2128" s="2" t="s">
        <v>1937</v>
      </c>
      <c r="H2128" s="2" t="s">
        <v>1938</v>
      </c>
      <c r="I2128" s="2">
        <v>44901780</v>
      </c>
      <c r="J2128" s="2" t="s">
        <v>584</v>
      </c>
      <c r="K2128" s="2" t="s">
        <v>3128</v>
      </c>
      <c r="L2128" s="2">
        <v>99</v>
      </c>
      <c r="M2128" s="2">
        <v>99</v>
      </c>
      <c r="N2128" s="2" t="str">
        <f t="shared" si="33"/>
        <v>40230252 - INNODULER D.O.O.</v>
      </c>
      <c r="O2128" s="2">
        <v>40230252</v>
      </c>
      <c r="P2128" s="2" t="s">
        <v>585</v>
      </c>
      <c r="Q2128" s="8">
        <v>47851.22</v>
      </c>
    </row>
    <row r="2129" spans="1:17" x14ac:dyDescent="0.25">
      <c r="A2129" s="2" t="s">
        <v>2862</v>
      </c>
      <c r="B2129" s="2" t="s">
        <v>2863</v>
      </c>
      <c r="C2129" s="2" t="s">
        <v>316</v>
      </c>
      <c r="D2129" s="2" t="s">
        <v>1471</v>
      </c>
      <c r="E2129" s="2" t="s">
        <v>2930</v>
      </c>
      <c r="F2129" s="2" t="s">
        <v>586</v>
      </c>
      <c r="G2129" s="2" t="s">
        <v>1939</v>
      </c>
      <c r="H2129" s="2" t="s">
        <v>1940</v>
      </c>
      <c r="I2129" s="2">
        <v>76709426</v>
      </c>
      <c r="J2129" s="2" t="s">
        <v>587</v>
      </c>
      <c r="K2129" s="2" t="s">
        <v>3129</v>
      </c>
      <c r="L2129" s="2">
        <v>678</v>
      </c>
      <c r="M2129" s="2">
        <v>678</v>
      </c>
      <c r="N2129" s="2" t="str">
        <f t="shared" si="33"/>
        <v>76709426 - LTH CASTINGS D.O.O.</v>
      </c>
      <c r="O2129" s="2">
        <v>76709426</v>
      </c>
      <c r="P2129" s="2" t="s">
        <v>587</v>
      </c>
      <c r="Q2129" s="8">
        <v>33794.199999999997</v>
      </c>
    </row>
    <row r="2130" spans="1:17" x14ac:dyDescent="0.25">
      <c r="A2130" s="2" t="s">
        <v>2862</v>
      </c>
      <c r="B2130" s="2" t="s">
        <v>2863</v>
      </c>
      <c r="C2130" s="2" t="s">
        <v>316</v>
      </c>
      <c r="D2130" s="2" t="s">
        <v>1471</v>
      </c>
      <c r="E2130" s="2" t="s">
        <v>2930</v>
      </c>
      <c r="F2130" s="2" t="s">
        <v>586</v>
      </c>
      <c r="G2130" s="2" t="s">
        <v>1939</v>
      </c>
      <c r="H2130" s="2" t="s">
        <v>1940</v>
      </c>
      <c r="I2130" s="2">
        <v>76709426</v>
      </c>
      <c r="J2130" s="2" t="s">
        <v>587</v>
      </c>
      <c r="K2130" s="2" t="s">
        <v>3129</v>
      </c>
      <c r="L2130" s="2">
        <v>728</v>
      </c>
      <c r="M2130" s="2">
        <v>728</v>
      </c>
      <c r="N2130" s="2" t="str">
        <f t="shared" si="33"/>
        <v>21618585 - NIKO D.O.O. ŽELEZNIKI</v>
      </c>
      <c r="O2130" s="2">
        <v>21618585</v>
      </c>
      <c r="P2130" s="2" t="s">
        <v>588</v>
      </c>
      <c r="Q2130" s="8">
        <v>16357.6</v>
      </c>
    </row>
    <row r="2131" spans="1:17" x14ac:dyDescent="0.25">
      <c r="A2131" s="2" t="s">
        <v>2862</v>
      </c>
      <c r="B2131" s="2" t="s">
        <v>2863</v>
      </c>
      <c r="C2131" s="2" t="s">
        <v>316</v>
      </c>
      <c r="D2131" s="2" t="s">
        <v>1471</v>
      </c>
      <c r="E2131" s="2" t="s">
        <v>2930</v>
      </c>
      <c r="F2131" s="2" t="s">
        <v>586</v>
      </c>
      <c r="G2131" s="2" t="s">
        <v>1939</v>
      </c>
      <c r="H2131" s="2" t="s">
        <v>1940</v>
      </c>
      <c r="I2131" s="2">
        <v>76709426</v>
      </c>
      <c r="J2131" s="2" t="s">
        <v>587</v>
      </c>
      <c r="K2131" s="2" t="s">
        <v>3129</v>
      </c>
      <c r="L2131" s="2">
        <v>753</v>
      </c>
      <c r="M2131" s="2">
        <v>753</v>
      </c>
      <c r="N2131" s="2" t="str">
        <f t="shared" si="33"/>
        <v>49211471 - CRMT D.O.O.</v>
      </c>
      <c r="O2131" s="2">
        <v>49211471</v>
      </c>
      <c r="P2131" s="2" t="s">
        <v>589</v>
      </c>
      <c r="Q2131" s="8">
        <v>11830.05</v>
      </c>
    </row>
    <row r="2132" spans="1:17" x14ac:dyDescent="0.25">
      <c r="A2132" s="2" t="s">
        <v>2862</v>
      </c>
      <c r="B2132" s="2" t="s">
        <v>2863</v>
      </c>
      <c r="C2132" s="2" t="s">
        <v>316</v>
      </c>
      <c r="D2132" s="2" t="s">
        <v>1471</v>
      </c>
      <c r="E2132" s="2" t="s">
        <v>2930</v>
      </c>
      <c r="F2132" s="2" t="s">
        <v>590</v>
      </c>
      <c r="G2132" s="2" t="s">
        <v>1941</v>
      </c>
      <c r="H2132" s="2" t="s">
        <v>1942</v>
      </c>
      <c r="I2132" s="2">
        <v>19075359</v>
      </c>
      <c r="J2132" s="2" t="s">
        <v>591</v>
      </c>
      <c r="K2132" s="2" t="s">
        <v>3130</v>
      </c>
      <c r="L2132" s="2">
        <v>707</v>
      </c>
      <c r="M2132" s="2">
        <v>707</v>
      </c>
      <c r="N2132" s="2" t="str">
        <f t="shared" si="33"/>
        <v>19075359 - GREGA-JK D.O.O.</v>
      </c>
      <c r="O2132" s="2">
        <v>19075359</v>
      </c>
      <c r="P2132" s="2" t="s">
        <v>591</v>
      </c>
      <c r="Q2132" s="8">
        <v>26389.200000000001</v>
      </c>
    </row>
    <row r="2133" spans="1:17" x14ac:dyDescent="0.25">
      <c r="A2133" s="2" t="s">
        <v>2862</v>
      </c>
      <c r="B2133" s="2" t="s">
        <v>2863</v>
      </c>
      <c r="C2133" s="2" t="s">
        <v>316</v>
      </c>
      <c r="D2133" s="2" t="s">
        <v>1471</v>
      </c>
      <c r="E2133" s="2" t="s">
        <v>2930</v>
      </c>
      <c r="F2133" s="2" t="s">
        <v>590</v>
      </c>
      <c r="G2133" s="2" t="s">
        <v>1941</v>
      </c>
      <c r="H2133" s="2" t="s">
        <v>1942</v>
      </c>
      <c r="I2133" s="2">
        <v>19075359</v>
      </c>
      <c r="J2133" s="2" t="s">
        <v>591</v>
      </c>
      <c r="K2133" s="2" t="s">
        <v>3130</v>
      </c>
      <c r="L2133" s="2">
        <v>509</v>
      </c>
      <c r="M2133" s="2">
        <v>509</v>
      </c>
      <c r="N2133" s="2" t="str">
        <f t="shared" si="33"/>
        <v>99432463 - SOLVESALL D.O.O.</v>
      </c>
      <c r="O2133" s="2">
        <v>99432463</v>
      </c>
      <c r="P2133" s="2" t="s">
        <v>164</v>
      </c>
      <c r="Q2133" s="8">
        <v>4907.26</v>
      </c>
    </row>
    <row r="2134" spans="1:17" x14ac:dyDescent="0.25">
      <c r="A2134" s="2" t="s">
        <v>2862</v>
      </c>
      <c r="B2134" s="2" t="s">
        <v>2863</v>
      </c>
      <c r="C2134" s="2" t="s">
        <v>316</v>
      </c>
      <c r="D2134" s="2" t="s">
        <v>1471</v>
      </c>
      <c r="E2134" s="2" t="s">
        <v>2930</v>
      </c>
      <c r="F2134" s="2" t="s">
        <v>592</v>
      </c>
      <c r="G2134" s="2" t="s">
        <v>1943</v>
      </c>
      <c r="H2134" s="2" t="s">
        <v>1944</v>
      </c>
      <c r="I2134" s="2">
        <v>41216610</v>
      </c>
      <c r="J2134" s="2" t="s">
        <v>593</v>
      </c>
      <c r="K2134" s="2" t="s">
        <v>3131</v>
      </c>
      <c r="L2134" s="2">
        <v>637</v>
      </c>
      <c r="M2134" s="2">
        <v>637</v>
      </c>
      <c r="N2134" s="2" t="str">
        <f t="shared" si="33"/>
        <v>41216610 - SOP - INTERNATIONAL, D.O.O.,</v>
      </c>
      <c r="O2134" s="2">
        <v>41216610</v>
      </c>
      <c r="P2134" s="2" t="s">
        <v>593</v>
      </c>
      <c r="Q2134" s="8">
        <v>47160.46</v>
      </c>
    </row>
    <row r="2135" spans="1:17" x14ac:dyDescent="0.25">
      <c r="A2135" s="2" t="s">
        <v>2862</v>
      </c>
      <c r="B2135" s="2" t="s">
        <v>2863</v>
      </c>
      <c r="C2135" s="2" t="s">
        <v>316</v>
      </c>
      <c r="D2135" s="2" t="s">
        <v>1471</v>
      </c>
      <c r="E2135" s="2" t="s">
        <v>2930</v>
      </c>
      <c r="F2135" s="2" t="s">
        <v>592</v>
      </c>
      <c r="G2135" s="2" t="s">
        <v>1943</v>
      </c>
      <c r="H2135" s="2" t="s">
        <v>1944</v>
      </c>
      <c r="I2135" s="2">
        <v>41216610</v>
      </c>
      <c r="J2135" s="2" t="s">
        <v>593</v>
      </c>
      <c r="K2135" s="2" t="s">
        <v>3131</v>
      </c>
      <c r="L2135" s="2">
        <v>713</v>
      </c>
      <c r="M2135" s="2">
        <v>713</v>
      </c>
      <c r="N2135" s="2" t="str">
        <f t="shared" si="33"/>
        <v>26400014 - DDC D.O.O. LJUBLJANA</v>
      </c>
      <c r="O2135" s="2">
        <v>26400014</v>
      </c>
      <c r="P2135" s="2" t="s">
        <v>594</v>
      </c>
      <c r="Q2135" s="8">
        <v>23903.39</v>
      </c>
    </row>
    <row r="2136" spans="1:17" x14ac:dyDescent="0.25">
      <c r="A2136" s="2" t="s">
        <v>2862</v>
      </c>
      <c r="B2136" s="2" t="s">
        <v>2863</v>
      </c>
      <c r="C2136" s="2" t="s">
        <v>316</v>
      </c>
      <c r="D2136" s="2" t="s">
        <v>1471</v>
      </c>
      <c r="E2136" s="2" t="s">
        <v>2930</v>
      </c>
      <c r="F2136" s="2" t="s">
        <v>595</v>
      </c>
      <c r="G2136" s="2" t="s">
        <v>1945</v>
      </c>
      <c r="H2136" s="2" t="s">
        <v>1946</v>
      </c>
      <c r="I2136" s="2">
        <v>60492015</v>
      </c>
      <c r="J2136" s="2" t="s">
        <v>596</v>
      </c>
      <c r="K2136" s="2" t="s">
        <v>3132</v>
      </c>
      <c r="L2136" s="2">
        <v>642</v>
      </c>
      <c r="M2136" s="2">
        <v>642</v>
      </c>
      <c r="N2136" s="2" t="str">
        <f t="shared" si="33"/>
        <v>60492015 - ENVIRODUAL D.O.O.</v>
      </c>
      <c r="O2136" s="2">
        <v>60492015</v>
      </c>
      <c r="P2136" s="2" t="s">
        <v>596</v>
      </c>
      <c r="Q2136" s="8">
        <v>44691.3</v>
      </c>
    </row>
    <row r="2137" spans="1:17" x14ac:dyDescent="0.25">
      <c r="A2137" s="2" t="s">
        <v>2862</v>
      </c>
      <c r="B2137" s="2" t="s">
        <v>2863</v>
      </c>
      <c r="C2137" s="2" t="s">
        <v>316</v>
      </c>
      <c r="D2137" s="2" t="s">
        <v>1471</v>
      </c>
      <c r="E2137" s="2" t="s">
        <v>2930</v>
      </c>
      <c r="F2137" s="2" t="s">
        <v>595</v>
      </c>
      <c r="G2137" s="2" t="s">
        <v>1945</v>
      </c>
      <c r="H2137" s="2" t="s">
        <v>1946</v>
      </c>
      <c r="I2137" s="2">
        <v>60492015</v>
      </c>
      <c r="J2137" s="2" t="s">
        <v>596</v>
      </c>
      <c r="K2137" s="2" t="s">
        <v>3132</v>
      </c>
      <c r="L2137" s="2">
        <v>535</v>
      </c>
      <c r="M2137" s="2">
        <v>535</v>
      </c>
      <c r="N2137" s="2" t="str">
        <f t="shared" si="33"/>
        <v>90729587 - DANFOSS TRATA, D.O.O.</v>
      </c>
      <c r="O2137" s="2">
        <v>90729587</v>
      </c>
      <c r="P2137" s="2" t="s">
        <v>597</v>
      </c>
      <c r="Q2137" s="8">
        <v>29303.47</v>
      </c>
    </row>
    <row r="2138" spans="1:17" x14ac:dyDescent="0.25">
      <c r="A2138" s="2" t="s">
        <v>2862</v>
      </c>
      <c r="B2138" s="2" t="s">
        <v>2863</v>
      </c>
      <c r="C2138" s="2" t="s">
        <v>316</v>
      </c>
      <c r="D2138" s="2" t="s">
        <v>1471</v>
      </c>
      <c r="E2138" s="2" t="s">
        <v>2930</v>
      </c>
      <c r="F2138" s="2" t="s">
        <v>598</v>
      </c>
      <c r="G2138" s="2" t="s">
        <v>1947</v>
      </c>
      <c r="H2138" s="2" t="s">
        <v>1948</v>
      </c>
      <c r="I2138" s="2">
        <v>49078925</v>
      </c>
      <c r="J2138" s="2" t="s">
        <v>599</v>
      </c>
      <c r="K2138" s="2" t="s">
        <v>3133</v>
      </c>
      <c r="L2138" s="2">
        <v>237</v>
      </c>
      <c r="M2138" s="2">
        <v>237</v>
      </c>
      <c r="N2138" s="2" t="str">
        <f t="shared" si="33"/>
        <v>49078925 - INTERKORN D.O.O.</v>
      </c>
      <c r="O2138" s="2">
        <v>49078925</v>
      </c>
      <c r="P2138" s="2" t="s">
        <v>599</v>
      </c>
      <c r="Q2138" s="8">
        <v>36224.17</v>
      </c>
    </row>
    <row r="2139" spans="1:17" x14ac:dyDescent="0.25">
      <c r="A2139" s="2" t="s">
        <v>2862</v>
      </c>
      <c r="B2139" s="2" t="s">
        <v>2863</v>
      </c>
      <c r="C2139" s="2" t="s">
        <v>316</v>
      </c>
      <c r="D2139" s="2" t="s">
        <v>1471</v>
      </c>
      <c r="E2139" s="2" t="s">
        <v>2930</v>
      </c>
      <c r="F2139" s="2" t="s">
        <v>598</v>
      </c>
      <c r="G2139" s="2" t="s">
        <v>1947</v>
      </c>
      <c r="H2139" s="2" t="s">
        <v>1948</v>
      </c>
      <c r="I2139" s="2">
        <v>49078925</v>
      </c>
      <c r="J2139" s="2" t="s">
        <v>599</v>
      </c>
      <c r="K2139" s="2" t="s">
        <v>3133</v>
      </c>
      <c r="L2139" s="2">
        <v>930</v>
      </c>
      <c r="M2139" s="2">
        <v>930</v>
      </c>
      <c r="N2139" s="2" t="str">
        <f t="shared" si="33"/>
        <v>15512258 - KGS KRAJNC D.O.O.</v>
      </c>
      <c r="O2139" s="2">
        <v>15512258</v>
      </c>
      <c r="P2139" s="2" t="s">
        <v>600</v>
      </c>
      <c r="Q2139" s="8">
        <v>6024.52</v>
      </c>
    </row>
    <row r="2140" spans="1:17" x14ac:dyDescent="0.25">
      <c r="A2140" s="2" t="s">
        <v>2862</v>
      </c>
      <c r="B2140" s="2" t="s">
        <v>2863</v>
      </c>
      <c r="C2140" s="2" t="s">
        <v>316</v>
      </c>
      <c r="D2140" s="2" t="s">
        <v>1471</v>
      </c>
      <c r="E2140" s="2" t="s">
        <v>2930</v>
      </c>
      <c r="F2140" s="2" t="s">
        <v>598</v>
      </c>
      <c r="G2140" s="2" t="s">
        <v>1947</v>
      </c>
      <c r="H2140" s="2" t="s">
        <v>1948</v>
      </c>
      <c r="I2140" s="2">
        <v>49078925</v>
      </c>
      <c r="J2140" s="2" t="s">
        <v>599</v>
      </c>
      <c r="K2140" s="2" t="s">
        <v>3133</v>
      </c>
      <c r="L2140" s="2">
        <v>238</v>
      </c>
      <c r="M2140" s="2">
        <v>238</v>
      </c>
      <c r="N2140" s="2" t="str">
        <f t="shared" si="33"/>
        <v>79607861 - GSELMAN&amp;GSELMAN D.O.O.</v>
      </c>
      <c r="O2140" s="2">
        <v>79607861</v>
      </c>
      <c r="P2140" s="2" t="s">
        <v>601</v>
      </c>
      <c r="Q2140" s="8">
        <v>24867.32</v>
      </c>
    </row>
    <row r="2141" spans="1:17" x14ac:dyDescent="0.25">
      <c r="A2141" s="2" t="s">
        <v>2862</v>
      </c>
      <c r="B2141" s="2" t="s">
        <v>2863</v>
      </c>
      <c r="C2141" s="2" t="s">
        <v>316</v>
      </c>
      <c r="D2141" s="2" t="s">
        <v>1471</v>
      </c>
      <c r="E2141" s="2" t="s">
        <v>2930</v>
      </c>
      <c r="F2141" s="2" t="s">
        <v>602</v>
      </c>
      <c r="G2141" s="2" t="s">
        <v>1949</v>
      </c>
      <c r="H2141" s="2" t="s">
        <v>1950</v>
      </c>
      <c r="I2141" s="2">
        <v>30056624</v>
      </c>
      <c r="J2141" s="2" t="s">
        <v>603</v>
      </c>
      <c r="K2141" s="2" t="s">
        <v>3134</v>
      </c>
      <c r="L2141" s="2">
        <v>626</v>
      </c>
      <c r="M2141" s="2">
        <v>626</v>
      </c>
      <c r="N2141" s="2" t="str">
        <f t="shared" si="33"/>
        <v>30056624 - EKSTERA D.O.O.</v>
      </c>
      <c r="O2141" s="2">
        <v>30056624</v>
      </c>
      <c r="P2141" s="2" t="s">
        <v>603</v>
      </c>
      <c r="Q2141" s="8">
        <v>24995.94</v>
      </c>
    </row>
    <row r="2142" spans="1:17" x14ac:dyDescent="0.25">
      <c r="A2142" s="2" t="s">
        <v>2862</v>
      </c>
      <c r="B2142" s="2" t="s">
        <v>2863</v>
      </c>
      <c r="C2142" s="2" t="s">
        <v>316</v>
      </c>
      <c r="D2142" s="2" t="s">
        <v>1471</v>
      </c>
      <c r="E2142" s="2" t="s">
        <v>2930</v>
      </c>
      <c r="F2142" s="2" t="s">
        <v>602</v>
      </c>
      <c r="G2142" s="2" t="s">
        <v>1949</v>
      </c>
      <c r="H2142" s="2" t="s">
        <v>1950</v>
      </c>
      <c r="I2142" s="2">
        <v>30056624</v>
      </c>
      <c r="J2142" s="2" t="s">
        <v>603</v>
      </c>
      <c r="K2142" s="2" t="s">
        <v>3134</v>
      </c>
      <c r="L2142" s="2">
        <v>147</v>
      </c>
      <c r="M2142" s="2">
        <v>147</v>
      </c>
      <c r="N2142" s="2" t="str">
        <f t="shared" si="33"/>
        <v>57693889 - TRO D.O.O.</v>
      </c>
      <c r="O2142" s="2">
        <v>57693889</v>
      </c>
      <c r="P2142" s="2" t="s">
        <v>604</v>
      </c>
      <c r="Q2142" s="8">
        <v>18734.07</v>
      </c>
    </row>
    <row r="2143" spans="1:17" x14ac:dyDescent="0.25">
      <c r="A2143" s="2" t="s">
        <v>2862</v>
      </c>
      <c r="B2143" s="2" t="s">
        <v>2863</v>
      </c>
      <c r="C2143" s="2" t="s">
        <v>316</v>
      </c>
      <c r="D2143" s="2" t="s">
        <v>1471</v>
      </c>
      <c r="E2143" s="2" t="s">
        <v>2930</v>
      </c>
      <c r="F2143" s="2" t="s">
        <v>602</v>
      </c>
      <c r="G2143" s="2" t="s">
        <v>1949</v>
      </c>
      <c r="H2143" s="2" t="s">
        <v>1950</v>
      </c>
      <c r="I2143" s="2">
        <v>30056624</v>
      </c>
      <c r="J2143" s="2" t="s">
        <v>603</v>
      </c>
      <c r="K2143" s="2" t="s">
        <v>3134</v>
      </c>
      <c r="L2143" s="2">
        <v>106</v>
      </c>
      <c r="M2143" s="2">
        <v>106</v>
      </c>
      <c r="N2143" s="2" t="str">
        <f t="shared" si="33"/>
        <v>75949504 - SIJ RAVNE SYSTEMS D.O.O</v>
      </c>
      <c r="O2143" s="2">
        <v>75949504</v>
      </c>
      <c r="P2143" s="2" t="s">
        <v>605</v>
      </c>
      <c r="Q2143" s="8">
        <v>14343.26</v>
      </c>
    </row>
    <row r="2144" spans="1:17" x14ac:dyDescent="0.25">
      <c r="A2144" s="2" t="s">
        <v>2862</v>
      </c>
      <c r="B2144" s="2" t="s">
        <v>2863</v>
      </c>
      <c r="C2144" s="2" t="s">
        <v>316</v>
      </c>
      <c r="D2144" s="2" t="s">
        <v>1471</v>
      </c>
      <c r="E2144" s="2" t="s">
        <v>2930</v>
      </c>
      <c r="F2144" s="2" t="s">
        <v>606</v>
      </c>
      <c r="G2144" s="2" t="s">
        <v>1951</v>
      </c>
      <c r="H2144" s="2" t="s">
        <v>1952</v>
      </c>
      <c r="I2144" s="2">
        <v>51179555</v>
      </c>
      <c r="J2144" s="2" t="s">
        <v>607</v>
      </c>
      <c r="K2144" s="2" t="s">
        <v>2971</v>
      </c>
      <c r="L2144" s="2">
        <v>653</v>
      </c>
      <c r="M2144" s="2">
        <v>653</v>
      </c>
      <c r="N2144" s="2" t="str">
        <f t="shared" si="33"/>
        <v>51179555 - OMEGA AIR D.O.O. LJUBLJANA</v>
      </c>
      <c r="O2144" s="2">
        <v>51179555</v>
      </c>
      <c r="P2144" s="2" t="s">
        <v>607</v>
      </c>
      <c r="Q2144" s="8">
        <v>41811.79</v>
      </c>
    </row>
    <row r="2145" spans="1:17" x14ac:dyDescent="0.25">
      <c r="A2145" s="2" t="s">
        <v>2862</v>
      </c>
      <c r="B2145" s="2" t="s">
        <v>2863</v>
      </c>
      <c r="C2145" s="2" t="s">
        <v>316</v>
      </c>
      <c r="D2145" s="2" t="s">
        <v>1471</v>
      </c>
      <c r="E2145" s="2" t="s">
        <v>2930</v>
      </c>
      <c r="F2145" s="2" t="s">
        <v>606</v>
      </c>
      <c r="G2145" s="2" t="s">
        <v>1951</v>
      </c>
      <c r="H2145" s="2" t="s">
        <v>1952</v>
      </c>
      <c r="I2145" s="2">
        <v>51179555</v>
      </c>
      <c r="J2145" s="2" t="s">
        <v>607</v>
      </c>
      <c r="K2145" s="2" t="s">
        <v>2971</v>
      </c>
      <c r="L2145" s="2">
        <v>697</v>
      </c>
      <c r="M2145" s="2">
        <v>697</v>
      </c>
      <c r="N2145" s="2" t="str">
        <f t="shared" si="33"/>
        <v>59048948 - VINTECH D.O.O.</v>
      </c>
      <c r="O2145" s="2">
        <v>59048948</v>
      </c>
      <c r="P2145" s="2" t="s">
        <v>608</v>
      </c>
      <c r="Q2145" s="8">
        <v>29583.88</v>
      </c>
    </row>
    <row r="2146" spans="1:17" x14ac:dyDescent="0.25">
      <c r="A2146" s="2" t="s">
        <v>2862</v>
      </c>
      <c r="B2146" s="2" t="s">
        <v>2863</v>
      </c>
      <c r="C2146" s="2" t="s">
        <v>316</v>
      </c>
      <c r="D2146" s="2" t="s">
        <v>1471</v>
      </c>
      <c r="E2146" s="2" t="s">
        <v>2930</v>
      </c>
      <c r="F2146" s="2" t="s">
        <v>609</v>
      </c>
      <c r="G2146" s="2" t="s">
        <v>1953</v>
      </c>
      <c r="H2146" s="2" t="s">
        <v>1954</v>
      </c>
      <c r="I2146" s="2">
        <v>25670344</v>
      </c>
      <c r="J2146" s="2" t="s">
        <v>610</v>
      </c>
      <c r="K2146" s="2" t="s">
        <v>3135</v>
      </c>
      <c r="L2146" s="2">
        <v>639</v>
      </c>
      <c r="M2146" s="2">
        <v>639</v>
      </c>
      <c r="N2146" s="2" t="str">
        <f t="shared" si="33"/>
        <v>25670344 - 3 TAV D.O.O.</v>
      </c>
      <c r="O2146" s="2">
        <v>25670344</v>
      </c>
      <c r="P2146" s="2" t="s">
        <v>610</v>
      </c>
      <c r="Q2146" s="8">
        <v>45699.94</v>
      </c>
    </row>
    <row r="2147" spans="1:17" x14ac:dyDescent="0.25">
      <c r="A2147" s="2" t="s">
        <v>2862</v>
      </c>
      <c r="B2147" s="2" t="s">
        <v>2863</v>
      </c>
      <c r="C2147" s="2" t="s">
        <v>316</v>
      </c>
      <c r="D2147" s="2" t="s">
        <v>1471</v>
      </c>
      <c r="E2147" s="2" t="s">
        <v>2930</v>
      </c>
      <c r="F2147" s="2" t="s">
        <v>609</v>
      </c>
      <c r="G2147" s="2" t="s">
        <v>1953</v>
      </c>
      <c r="H2147" s="2" t="s">
        <v>1954</v>
      </c>
      <c r="I2147" s="2">
        <v>25670344</v>
      </c>
      <c r="J2147" s="2" t="s">
        <v>610</v>
      </c>
      <c r="K2147" s="2" t="s">
        <v>3135</v>
      </c>
      <c r="L2147" s="2">
        <v>699</v>
      </c>
      <c r="M2147" s="2">
        <v>699</v>
      </c>
      <c r="N2147" s="2" t="str">
        <f t="shared" si="33"/>
        <v>34822089 - INOVINE D.O.O.</v>
      </c>
      <c r="O2147" s="2">
        <v>34822089</v>
      </c>
      <c r="P2147" s="2" t="s">
        <v>611</v>
      </c>
      <c r="Q2147" s="8">
        <v>28024.07</v>
      </c>
    </row>
    <row r="2148" spans="1:17" x14ac:dyDescent="0.25">
      <c r="A2148" s="2" t="s">
        <v>2864</v>
      </c>
      <c r="B2148" s="2" t="s">
        <v>2865</v>
      </c>
      <c r="C2148" s="2" t="s">
        <v>612</v>
      </c>
      <c r="D2148" s="2" t="s">
        <v>1472</v>
      </c>
      <c r="E2148" s="2" t="s">
        <v>2931</v>
      </c>
      <c r="F2148" s="2" t="s">
        <v>613</v>
      </c>
      <c r="G2148" s="2" t="s">
        <v>1955</v>
      </c>
      <c r="H2148" s="2" t="s">
        <v>1956</v>
      </c>
      <c r="I2148" s="2">
        <v>33554030</v>
      </c>
      <c r="J2148" s="2" t="s">
        <v>614</v>
      </c>
      <c r="K2148" s="2" t="s">
        <v>3136</v>
      </c>
      <c r="L2148" s="2">
        <v>262</v>
      </c>
      <c r="M2148" s="2">
        <v>262</v>
      </c>
      <c r="N2148" s="2" t="str">
        <f t="shared" si="33"/>
        <v>33554030 - GENEPLANET D.O.O.</v>
      </c>
      <c r="O2148" s="2">
        <v>33554030</v>
      </c>
      <c r="P2148" s="2" t="s">
        <v>614</v>
      </c>
      <c r="Q2148" s="8">
        <v>196869.46</v>
      </c>
    </row>
    <row r="2149" spans="1:17" x14ac:dyDescent="0.25">
      <c r="A2149" s="2" t="s">
        <v>2864</v>
      </c>
      <c r="B2149" s="2" t="s">
        <v>2865</v>
      </c>
      <c r="C2149" s="2" t="s">
        <v>612</v>
      </c>
      <c r="D2149" s="2" t="s">
        <v>1472</v>
      </c>
      <c r="E2149" s="2" t="s">
        <v>2931</v>
      </c>
      <c r="F2149" s="2" t="s">
        <v>613</v>
      </c>
      <c r="G2149" s="2" t="s">
        <v>1955</v>
      </c>
      <c r="H2149" s="2" t="s">
        <v>1956</v>
      </c>
      <c r="I2149" s="2">
        <v>33554030</v>
      </c>
      <c r="J2149" s="2" t="s">
        <v>614</v>
      </c>
      <c r="K2149" s="2" t="s">
        <v>3136</v>
      </c>
      <c r="L2149" s="2">
        <v>129</v>
      </c>
      <c r="M2149" s="2">
        <v>129</v>
      </c>
      <c r="N2149" s="2" t="str">
        <f t="shared" si="33"/>
        <v>57252084 - NOMNIO D.O.O.</v>
      </c>
      <c r="O2149" s="2">
        <v>57252084</v>
      </c>
      <c r="P2149" s="2" t="s">
        <v>146</v>
      </c>
      <c r="Q2149" s="8">
        <v>61761.62</v>
      </c>
    </row>
    <row r="2150" spans="1:17" x14ac:dyDescent="0.25">
      <c r="A2150" s="2" t="s">
        <v>2864</v>
      </c>
      <c r="B2150" s="2" t="s">
        <v>2865</v>
      </c>
      <c r="C2150" s="2" t="s">
        <v>612</v>
      </c>
      <c r="D2150" s="2" t="s">
        <v>1472</v>
      </c>
      <c r="E2150" s="2" t="s">
        <v>2931</v>
      </c>
      <c r="F2150" s="2" t="s">
        <v>613</v>
      </c>
      <c r="G2150" s="2" t="s">
        <v>1955</v>
      </c>
      <c r="H2150" s="2" t="s">
        <v>1956</v>
      </c>
      <c r="I2150" s="2">
        <v>33554030</v>
      </c>
      <c r="J2150" s="2" t="s">
        <v>614</v>
      </c>
      <c r="K2150" s="2" t="s">
        <v>3136</v>
      </c>
      <c r="L2150" s="2">
        <v>643</v>
      </c>
      <c r="M2150" s="2">
        <v>643</v>
      </c>
      <c r="N2150" s="2" t="str">
        <f t="shared" si="33"/>
        <v>58444211 - BIOSISTEMIKA D.O.O.</v>
      </c>
      <c r="O2150" s="2">
        <v>58444211</v>
      </c>
      <c r="P2150" s="2" t="s">
        <v>615</v>
      </c>
      <c r="Q2150" s="8">
        <v>44480.99</v>
      </c>
    </row>
    <row r="2151" spans="1:17" x14ac:dyDescent="0.25">
      <c r="A2151" s="2" t="s">
        <v>2864</v>
      </c>
      <c r="B2151" s="2" t="s">
        <v>2865</v>
      </c>
      <c r="C2151" s="2" t="s">
        <v>612</v>
      </c>
      <c r="D2151" s="2" t="s">
        <v>1472</v>
      </c>
      <c r="E2151" s="2" t="s">
        <v>2931</v>
      </c>
      <c r="F2151" s="2" t="s">
        <v>616</v>
      </c>
      <c r="G2151" s="2" t="s">
        <v>1957</v>
      </c>
      <c r="H2151" s="2" t="s">
        <v>1958</v>
      </c>
      <c r="I2151" s="2">
        <v>27060195</v>
      </c>
      <c r="J2151" s="2" t="s">
        <v>368</v>
      </c>
      <c r="K2151" s="2" t="s">
        <v>2971</v>
      </c>
      <c r="L2151" s="2">
        <v>204</v>
      </c>
      <c r="M2151" s="2">
        <v>204</v>
      </c>
      <c r="N2151" s="2" t="str">
        <f t="shared" si="33"/>
        <v>27060195 - AEROSOL D.O.O.</v>
      </c>
      <c r="O2151" s="2">
        <v>27060195</v>
      </c>
      <c r="P2151" s="2" t="s">
        <v>368</v>
      </c>
      <c r="Q2151" s="8">
        <v>133289.62</v>
      </c>
    </row>
    <row r="2152" spans="1:17" x14ac:dyDescent="0.25">
      <c r="A2152" s="2" t="s">
        <v>2864</v>
      </c>
      <c r="B2152" s="2" t="s">
        <v>2865</v>
      </c>
      <c r="C2152" s="2" t="s">
        <v>612</v>
      </c>
      <c r="D2152" s="2" t="s">
        <v>1472</v>
      </c>
      <c r="E2152" s="2" t="s">
        <v>2931</v>
      </c>
      <c r="F2152" s="2" t="s">
        <v>616</v>
      </c>
      <c r="G2152" s="2" t="s">
        <v>1957</v>
      </c>
      <c r="H2152" s="2" t="s">
        <v>1958</v>
      </c>
      <c r="I2152" s="2">
        <v>27060195</v>
      </c>
      <c r="J2152" s="2" t="s">
        <v>368</v>
      </c>
      <c r="K2152" s="2" t="s">
        <v>2971</v>
      </c>
      <c r="L2152" s="2">
        <v>456</v>
      </c>
      <c r="M2152" s="2">
        <v>456</v>
      </c>
      <c r="N2152" s="2" t="str">
        <f t="shared" si="33"/>
        <v>15531058 - PNZ D.O.O.</v>
      </c>
      <c r="O2152" s="2">
        <v>15531058</v>
      </c>
      <c r="P2152" s="2" t="s">
        <v>617</v>
      </c>
      <c r="Q2152" s="8">
        <v>110694.22</v>
      </c>
    </row>
    <row r="2153" spans="1:17" x14ac:dyDescent="0.25">
      <c r="A2153" s="2" t="s">
        <v>2864</v>
      </c>
      <c r="B2153" s="2" t="s">
        <v>2865</v>
      </c>
      <c r="C2153" s="2" t="s">
        <v>612</v>
      </c>
      <c r="D2153" s="2" t="s">
        <v>1472</v>
      </c>
      <c r="E2153" s="2" t="s">
        <v>2931</v>
      </c>
      <c r="F2153" s="2" t="s">
        <v>616</v>
      </c>
      <c r="G2153" s="2" t="s">
        <v>1957</v>
      </c>
      <c r="H2153" s="2" t="s">
        <v>1958</v>
      </c>
      <c r="I2153" s="2">
        <v>27060195</v>
      </c>
      <c r="J2153" s="2" t="s">
        <v>368</v>
      </c>
      <c r="K2153" s="2" t="s">
        <v>2971</v>
      </c>
      <c r="L2153" s="2">
        <v>423</v>
      </c>
      <c r="M2153" s="2">
        <v>423</v>
      </c>
      <c r="N2153" s="2" t="str">
        <f t="shared" si="33"/>
        <v>73781754 - IMS MERILNI SISTEMI D.O.O.</v>
      </c>
      <c r="O2153" s="2">
        <v>73781754</v>
      </c>
      <c r="P2153" s="2" t="s">
        <v>618</v>
      </c>
      <c r="Q2153" s="8">
        <v>122847.09</v>
      </c>
    </row>
    <row r="2154" spans="1:17" x14ac:dyDescent="0.25">
      <c r="A2154" s="2" t="s">
        <v>2864</v>
      </c>
      <c r="B2154" s="2" t="s">
        <v>2865</v>
      </c>
      <c r="C2154" s="2" t="s">
        <v>612</v>
      </c>
      <c r="D2154" s="2" t="s">
        <v>1472</v>
      </c>
      <c r="E2154" s="2" t="s">
        <v>2931</v>
      </c>
      <c r="F2154" s="2" t="s">
        <v>619</v>
      </c>
      <c r="G2154" s="2" t="s">
        <v>1959</v>
      </c>
      <c r="H2154" s="2" t="s">
        <v>1960</v>
      </c>
      <c r="I2154" s="2">
        <v>94136408</v>
      </c>
      <c r="J2154" s="2" t="s">
        <v>538</v>
      </c>
      <c r="K2154" s="2" t="s">
        <v>3137</v>
      </c>
      <c r="L2154" s="2">
        <v>146</v>
      </c>
      <c r="M2154" s="2">
        <v>146</v>
      </c>
      <c r="N2154" s="2" t="str">
        <f t="shared" si="33"/>
        <v>94136408 - ŠKRLJ D.O.O.</v>
      </c>
      <c r="O2154" s="2">
        <v>94136408</v>
      </c>
      <c r="P2154" s="2" t="s">
        <v>538</v>
      </c>
      <c r="Q2154" s="8">
        <v>211042.25</v>
      </c>
    </row>
    <row r="2155" spans="1:17" x14ac:dyDescent="0.25">
      <c r="A2155" s="2" t="s">
        <v>2864</v>
      </c>
      <c r="B2155" s="2" t="s">
        <v>2865</v>
      </c>
      <c r="C2155" s="2" t="s">
        <v>612</v>
      </c>
      <c r="D2155" s="2" t="s">
        <v>1472</v>
      </c>
      <c r="E2155" s="2" t="s">
        <v>2931</v>
      </c>
      <c r="F2155" s="2" t="s">
        <v>619</v>
      </c>
      <c r="G2155" s="2" t="s">
        <v>1959</v>
      </c>
      <c r="H2155" s="2" t="s">
        <v>1960</v>
      </c>
      <c r="I2155" s="2">
        <v>94136408</v>
      </c>
      <c r="J2155" s="2" t="s">
        <v>538</v>
      </c>
      <c r="K2155" s="2" t="s">
        <v>3137</v>
      </c>
      <c r="L2155" s="2">
        <v>244</v>
      </c>
      <c r="M2155" s="2">
        <v>244</v>
      </c>
      <c r="N2155" s="2" t="str">
        <f t="shared" si="33"/>
        <v>41966643 - ALPINEON D.O.O.</v>
      </c>
      <c r="O2155" s="2">
        <v>41966643</v>
      </c>
      <c r="P2155" s="2" t="s">
        <v>363</v>
      </c>
      <c r="Q2155" s="8">
        <v>62567.82</v>
      </c>
    </row>
    <row r="2156" spans="1:17" x14ac:dyDescent="0.25">
      <c r="A2156" s="2" t="s">
        <v>2864</v>
      </c>
      <c r="B2156" s="2" t="s">
        <v>2865</v>
      </c>
      <c r="C2156" s="2" t="s">
        <v>612</v>
      </c>
      <c r="D2156" s="2" t="s">
        <v>1472</v>
      </c>
      <c r="E2156" s="2" t="s">
        <v>2931</v>
      </c>
      <c r="F2156" s="2" t="s">
        <v>619</v>
      </c>
      <c r="G2156" s="2" t="s">
        <v>1959</v>
      </c>
      <c r="H2156" s="2" t="s">
        <v>1960</v>
      </c>
      <c r="I2156" s="2">
        <v>94136408</v>
      </c>
      <c r="J2156" s="2" t="s">
        <v>538</v>
      </c>
      <c r="K2156" s="2" t="s">
        <v>3137</v>
      </c>
      <c r="L2156" s="2">
        <v>634</v>
      </c>
      <c r="M2156" s="2">
        <v>634</v>
      </c>
      <c r="N2156" s="2" t="str">
        <f t="shared" si="33"/>
        <v>64425606 - TASKING LABS D.O.O.</v>
      </c>
      <c r="O2156" s="2">
        <v>64425606</v>
      </c>
      <c r="P2156" s="2" t="s">
        <v>620</v>
      </c>
      <c r="Q2156" s="8">
        <v>49657</v>
      </c>
    </row>
    <row r="2157" spans="1:17" x14ac:dyDescent="0.25">
      <c r="A2157" s="2" t="s">
        <v>2864</v>
      </c>
      <c r="B2157" s="2" t="s">
        <v>2865</v>
      </c>
      <c r="C2157" s="2" t="s">
        <v>612</v>
      </c>
      <c r="D2157" s="2" t="s">
        <v>1472</v>
      </c>
      <c r="E2157" s="2" t="s">
        <v>2931</v>
      </c>
      <c r="F2157" s="2" t="s">
        <v>621</v>
      </c>
      <c r="G2157" s="2" t="s">
        <v>1961</v>
      </c>
      <c r="H2157" s="2" t="s">
        <v>1962</v>
      </c>
      <c r="I2157" s="2">
        <v>72461721</v>
      </c>
      <c r="J2157" s="2" t="s">
        <v>622</v>
      </c>
      <c r="K2157" s="2" t="s">
        <v>3138</v>
      </c>
      <c r="L2157" s="2">
        <v>306</v>
      </c>
      <c r="M2157" s="2">
        <v>306</v>
      </c>
      <c r="N2157" s="2" t="str">
        <f t="shared" si="33"/>
        <v>72461721 - UNIOR D.D.</v>
      </c>
      <c r="O2157" s="2">
        <v>72461721</v>
      </c>
      <c r="P2157" s="2" t="s">
        <v>622</v>
      </c>
      <c r="Q2157" s="8">
        <v>180722.31</v>
      </c>
    </row>
    <row r="2158" spans="1:17" x14ac:dyDescent="0.25">
      <c r="A2158" s="2" t="s">
        <v>2864</v>
      </c>
      <c r="B2158" s="2" t="s">
        <v>2865</v>
      </c>
      <c r="C2158" s="2" t="s">
        <v>612</v>
      </c>
      <c r="D2158" s="2" t="s">
        <v>1472</v>
      </c>
      <c r="E2158" s="2" t="s">
        <v>2931</v>
      </c>
      <c r="F2158" s="2" t="s">
        <v>621</v>
      </c>
      <c r="G2158" s="2" t="s">
        <v>1961</v>
      </c>
      <c r="H2158" s="2" t="s">
        <v>1962</v>
      </c>
      <c r="I2158" s="2">
        <v>72461721</v>
      </c>
      <c r="J2158" s="2" t="s">
        <v>622</v>
      </c>
      <c r="K2158" s="2" t="s">
        <v>3138</v>
      </c>
      <c r="L2158" s="2">
        <v>663</v>
      </c>
      <c r="M2158" s="2">
        <v>663</v>
      </c>
      <c r="N2158" s="2" t="str">
        <f t="shared" si="33"/>
        <v>15688291 - INKOLTEH D.O.O.</v>
      </c>
      <c r="O2158" s="2">
        <v>15688291</v>
      </c>
      <c r="P2158" s="2" t="s">
        <v>623</v>
      </c>
      <c r="Q2158" s="8">
        <v>38344.28</v>
      </c>
    </row>
    <row r="2159" spans="1:17" x14ac:dyDescent="0.25">
      <c r="A2159" s="2" t="s">
        <v>2864</v>
      </c>
      <c r="B2159" s="2" t="s">
        <v>2865</v>
      </c>
      <c r="C2159" s="2" t="s">
        <v>612</v>
      </c>
      <c r="D2159" s="2" t="s">
        <v>1472</v>
      </c>
      <c r="E2159" s="2" t="s">
        <v>2931</v>
      </c>
      <c r="F2159" s="2" t="s">
        <v>621</v>
      </c>
      <c r="G2159" s="2" t="s">
        <v>1961</v>
      </c>
      <c r="H2159" s="2" t="s">
        <v>1962</v>
      </c>
      <c r="I2159" s="2">
        <v>72461721</v>
      </c>
      <c r="J2159" s="2" t="s">
        <v>622</v>
      </c>
      <c r="K2159" s="2" t="s">
        <v>3138</v>
      </c>
      <c r="L2159" s="2">
        <v>111</v>
      </c>
      <c r="M2159" s="2">
        <v>111</v>
      </c>
      <c r="N2159" s="2" t="str">
        <f t="shared" si="33"/>
        <v>26927942 - VIAR D.O.O.</v>
      </c>
      <c r="O2159" s="2">
        <v>26927942</v>
      </c>
      <c r="P2159" s="2" t="s">
        <v>245</v>
      </c>
      <c r="Q2159" s="8">
        <v>13056.87</v>
      </c>
    </row>
    <row r="2160" spans="1:17" x14ac:dyDescent="0.25">
      <c r="A2160" s="2" t="s">
        <v>2864</v>
      </c>
      <c r="B2160" s="2" t="s">
        <v>2865</v>
      </c>
      <c r="C2160" s="2" t="s">
        <v>612</v>
      </c>
      <c r="D2160" s="2" t="s">
        <v>1472</v>
      </c>
      <c r="E2160" s="2" t="s">
        <v>2931</v>
      </c>
      <c r="F2160" s="2" t="s">
        <v>621</v>
      </c>
      <c r="G2160" s="2" t="s">
        <v>1961</v>
      </c>
      <c r="H2160" s="2" t="s">
        <v>1962</v>
      </c>
      <c r="I2160" s="2">
        <v>72461721</v>
      </c>
      <c r="J2160" s="2" t="s">
        <v>622</v>
      </c>
      <c r="K2160" s="2" t="s">
        <v>3138</v>
      </c>
      <c r="L2160" s="2">
        <v>625</v>
      </c>
      <c r="M2160" s="2">
        <v>625</v>
      </c>
      <c r="N2160" s="2" t="str">
        <f t="shared" si="33"/>
        <v>63426854 - MODERNE TEHNOLOGIJE D.O.O.</v>
      </c>
      <c r="O2160" s="2">
        <v>63426854</v>
      </c>
      <c r="P2160" s="2" t="s">
        <v>624</v>
      </c>
      <c r="Q2160" s="8">
        <v>53483.51</v>
      </c>
    </row>
    <row r="2161" spans="1:17" x14ac:dyDescent="0.25">
      <c r="A2161" s="2" t="s">
        <v>2864</v>
      </c>
      <c r="B2161" s="2" t="s">
        <v>2865</v>
      </c>
      <c r="C2161" s="2" t="s">
        <v>612</v>
      </c>
      <c r="D2161" s="2" t="s">
        <v>1472</v>
      </c>
      <c r="E2161" s="2" t="s">
        <v>2931</v>
      </c>
      <c r="F2161" s="2" t="s">
        <v>625</v>
      </c>
      <c r="G2161" s="2" t="s">
        <v>1963</v>
      </c>
      <c r="H2161" s="2" t="s">
        <v>1964</v>
      </c>
      <c r="I2161" s="2">
        <v>87394405</v>
      </c>
      <c r="J2161" s="2" t="s">
        <v>626</v>
      </c>
      <c r="K2161" s="2" t="s">
        <v>3139</v>
      </c>
      <c r="L2161" s="2">
        <v>661</v>
      </c>
      <c r="M2161" s="2">
        <v>661</v>
      </c>
      <c r="N2161" s="2" t="str">
        <f t="shared" si="33"/>
        <v>87394405 - VALTER SKUPINA D.O.O.</v>
      </c>
      <c r="O2161" s="2">
        <v>87394405</v>
      </c>
      <c r="P2161" s="2" t="s">
        <v>626</v>
      </c>
      <c r="Q2161" s="8">
        <v>39452.9</v>
      </c>
    </row>
    <row r="2162" spans="1:17" x14ac:dyDescent="0.25">
      <c r="A2162" s="2" t="s">
        <v>2864</v>
      </c>
      <c r="B2162" s="2" t="s">
        <v>2865</v>
      </c>
      <c r="C2162" s="2" t="s">
        <v>612</v>
      </c>
      <c r="D2162" s="2" t="s">
        <v>1472</v>
      </c>
      <c r="E2162" s="2" t="s">
        <v>2931</v>
      </c>
      <c r="F2162" s="2" t="s">
        <v>625</v>
      </c>
      <c r="G2162" s="2" t="s">
        <v>1963</v>
      </c>
      <c r="H2162" s="2" t="s">
        <v>1964</v>
      </c>
      <c r="I2162" s="2">
        <v>87394405</v>
      </c>
      <c r="J2162" s="2" t="s">
        <v>626</v>
      </c>
      <c r="K2162" s="2" t="s">
        <v>3139</v>
      </c>
      <c r="L2162" s="2">
        <v>301</v>
      </c>
      <c r="M2162" s="2">
        <v>301</v>
      </c>
      <c r="N2162" s="2" t="str">
        <f t="shared" si="33"/>
        <v>27697215 - MICROBIUM, D.O.O.</v>
      </c>
      <c r="O2162" s="2">
        <v>27697215</v>
      </c>
      <c r="P2162" s="2" t="s">
        <v>425</v>
      </c>
      <c r="Q2162" s="8">
        <v>21504.400000000001</v>
      </c>
    </row>
    <row r="2163" spans="1:17" x14ac:dyDescent="0.25">
      <c r="A2163" s="2" t="s">
        <v>2864</v>
      </c>
      <c r="B2163" s="2" t="s">
        <v>2865</v>
      </c>
      <c r="C2163" s="2" t="s">
        <v>612</v>
      </c>
      <c r="D2163" s="2" t="s">
        <v>1472</v>
      </c>
      <c r="E2163" s="2" t="s">
        <v>2931</v>
      </c>
      <c r="F2163" s="2" t="s">
        <v>625</v>
      </c>
      <c r="G2163" s="2" t="s">
        <v>1963</v>
      </c>
      <c r="H2163" s="2" t="s">
        <v>1964</v>
      </c>
      <c r="I2163" s="2">
        <v>87394405</v>
      </c>
      <c r="J2163" s="2" t="s">
        <v>626</v>
      </c>
      <c r="K2163" s="2" t="s">
        <v>3139</v>
      </c>
      <c r="L2163" s="2">
        <v>626</v>
      </c>
      <c r="M2163" s="2">
        <v>626</v>
      </c>
      <c r="N2163" s="2" t="str">
        <f t="shared" si="33"/>
        <v>30056624 - EKSTERA D.O.O.</v>
      </c>
      <c r="O2163" s="2">
        <v>30056624</v>
      </c>
      <c r="P2163" s="2" t="s">
        <v>603</v>
      </c>
      <c r="Q2163" s="8">
        <v>28356.75</v>
      </c>
    </row>
    <row r="2164" spans="1:17" x14ac:dyDescent="0.25">
      <c r="A2164" s="2" t="s">
        <v>2864</v>
      </c>
      <c r="B2164" s="2" t="s">
        <v>2865</v>
      </c>
      <c r="C2164" s="2" t="s">
        <v>612</v>
      </c>
      <c r="D2164" s="2" t="s">
        <v>1472</v>
      </c>
      <c r="E2164" s="2" t="s">
        <v>2931</v>
      </c>
      <c r="F2164" s="2" t="s">
        <v>625</v>
      </c>
      <c r="G2164" s="2" t="s">
        <v>1963</v>
      </c>
      <c r="H2164" s="2" t="s">
        <v>1964</v>
      </c>
      <c r="I2164" s="2">
        <v>87394405</v>
      </c>
      <c r="J2164" s="2" t="s">
        <v>626</v>
      </c>
      <c r="K2164" s="2" t="s">
        <v>3139</v>
      </c>
      <c r="L2164" s="2">
        <v>413</v>
      </c>
      <c r="M2164" s="2">
        <v>413</v>
      </c>
      <c r="N2164" s="2" t="str">
        <f t="shared" si="33"/>
        <v>83671684 - INFOTIM RŽIŠNIK PERC D.O.O.</v>
      </c>
      <c r="O2164" s="2">
        <v>83671684</v>
      </c>
      <c r="P2164" s="2" t="s">
        <v>426</v>
      </c>
      <c r="Q2164" s="8">
        <v>79481.440000000002</v>
      </c>
    </row>
    <row r="2165" spans="1:17" x14ac:dyDescent="0.25">
      <c r="A2165" s="2" t="s">
        <v>2864</v>
      </c>
      <c r="B2165" s="2" t="s">
        <v>2865</v>
      </c>
      <c r="C2165" s="2" t="s">
        <v>612</v>
      </c>
      <c r="D2165" s="2" t="s">
        <v>1472</v>
      </c>
      <c r="E2165" s="2" t="s">
        <v>2931</v>
      </c>
      <c r="F2165" s="2" t="s">
        <v>627</v>
      </c>
      <c r="G2165" s="2" t="s">
        <v>1965</v>
      </c>
      <c r="H2165" s="2" t="s">
        <v>1966</v>
      </c>
      <c r="I2165" s="2">
        <v>72615320</v>
      </c>
      <c r="J2165" s="2" t="s">
        <v>628</v>
      </c>
      <c r="K2165" s="2" t="s">
        <v>3140</v>
      </c>
      <c r="L2165" s="2">
        <v>189</v>
      </c>
      <c r="M2165" s="2">
        <v>189</v>
      </c>
      <c r="N2165" s="2" t="str">
        <f t="shared" si="33"/>
        <v>72615320 - GORENJE, D.O.O.</v>
      </c>
      <c r="O2165" s="2">
        <v>72615320</v>
      </c>
      <c r="P2165" s="2" t="s">
        <v>628</v>
      </c>
      <c r="Q2165" s="8">
        <v>294090.46999999997</v>
      </c>
    </row>
    <row r="2166" spans="1:17" x14ac:dyDescent="0.25">
      <c r="A2166" s="2" t="s">
        <v>2864</v>
      </c>
      <c r="B2166" s="2" t="s">
        <v>2865</v>
      </c>
      <c r="C2166" s="2" t="s">
        <v>612</v>
      </c>
      <c r="D2166" s="2" t="s">
        <v>1472</v>
      </c>
      <c r="E2166" s="2" t="s">
        <v>2931</v>
      </c>
      <c r="F2166" s="2" t="s">
        <v>627</v>
      </c>
      <c r="G2166" s="2" t="s">
        <v>1965</v>
      </c>
      <c r="H2166" s="2" t="s">
        <v>1966</v>
      </c>
      <c r="I2166" s="2">
        <v>72615320</v>
      </c>
      <c r="J2166" s="2" t="s">
        <v>628</v>
      </c>
      <c r="K2166" s="2" t="s">
        <v>3140</v>
      </c>
      <c r="L2166" s="2">
        <v>458</v>
      </c>
      <c r="M2166" s="2">
        <v>458</v>
      </c>
      <c r="N2166" s="2" t="str">
        <f t="shared" si="33"/>
        <v>57193517 - DEWESOFT D.O.O.</v>
      </c>
      <c r="O2166" s="2">
        <v>57193517</v>
      </c>
      <c r="P2166" s="2" t="s">
        <v>629</v>
      </c>
      <c r="Q2166" s="8">
        <v>109373.14</v>
      </c>
    </row>
    <row r="2167" spans="1:17" x14ac:dyDescent="0.25">
      <c r="A2167" s="2" t="s">
        <v>2864</v>
      </c>
      <c r="B2167" s="2" t="s">
        <v>2865</v>
      </c>
      <c r="C2167" s="2" t="s">
        <v>612</v>
      </c>
      <c r="D2167" s="2" t="s">
        <v>1472</v>
      </c>
      <c r="E2167" s="2" t="s">
        <v>2931</v>
      </c>
      <c r="F2167" s="2" t="s">
        <v>627</v>
      </c>
      <c r="G2167" s="2" t="s">
        <v>1965</v>
      </c>
      <c r="H2167" s="2" t="s">
        <v>1966</v>
      </c>
      <c r="I2167" s="2">
        <v>72615320</v>
      </c>
      <c r="J2167" s="2" t="s">
        <v>628</v>
      </c>
      <c r="K2167" s="2" t="s">
        <v>3140</v>
      </c>
      <c r="L2167" s="2">
        <v>351</v>
      </c>
      <c r="M2167" s="2">
        <v>351</v>
      </c>
      <c r="N2167" s="2" t="str">
        <f t="shared" si="33"/>
        <v>76530566 - ARCTUR D.O.O.</v>
      </c>
      <c r="O2167" s="2">
        <v>76530566</v>
      </c>
      <c r="P2167" s="2" t="s">
        <v>369</v>
      </c>
      <c r="Q2167" s="8">
        <v>49667.44</v>
      </c>
    </row>
    <row r="2168" spans="1:17" x14ac:dyDescent="0.25">
      <c r="A2168" s="2" t="s">
        <v>2864</v>
      </c>
      <c r="B2168" s="2" t="s">
        <v>2865</v>
      </c>
      <c r="C2168" s="2" t="s">
        <v>612</v>
      </c>
      <c r="D2168" s="2" t="s">
        <v>1472</v>
      </c>
      <c r="E2168" s="2" t="s">
        <v>2931</v>
      </c>
      <c r="F2168" s="2" t="s">
        <v>630</v>
      </c>
      <c r="G2168" s="2" t="s">
        <v>1967</v>
      </c>
      <c r="H2168" s="2" t="s">
        <v>1968</v>
      </c>
      <c r="I2168" s="2">
        <v>81484216</v>
      </c>
      <c r="J2168" s="2" t="s">
        <v>30</v>
      </c>
      <c r="K2168" s="2" t="s">
        <v>3141</v>
      </c>
      <c r="L2168" s="2">
        <v>236</v>
      </c>
      <c r="M2168" s="2">
        <v>236</v>
      </c>
      <c r="N2168" s="2" t="str">
        <f t="shared" si="33"/>
        <v>81484216 - SKYLABS, D.O.O.</v>
      </c>
      <c r="O2168" s="2">
        <v>81484216</v>
      </c>
      <c r="P2168" s="2" t="s">
        <v>30</v>
      </c>
      <c r="Q2168" s="8">
        <v>124763.59</v>
      </c>
    </row>
    <row r="2169" spans="1:17" x14ac:dyDescent="0.25">
      <c r="A2169" s="2" t="s">
        <v>2864</v>
      </c>
      <c r="B2169" s="2" t="s">
        <v>2865</v>
      </c>
      <c r="C2169" s="2" t="s">
        <v>612</v>
      </c>
      <c r="D2169" s="2" t="s">
        <v>1472</v>
      </c>
      <c r="E2169" s="2" t="s">
        <v>2931</v>
      </c>
      <c r="F2169" s="2" t="s">
        <v>630</v>
      </c>
      <c r="G2169" s="2" t="s">
        <v>1967</v>
      </c>
      <c r="H2169" s="2" t="s">
        <v>1968</v>
      </c>
      <c r="I2169" s="2">
        <v>81484216</v>
      </c>
      <c r="J2169" s="2" t="s">
        <v>30</v>
      </c>
      <c r="K2169" s="2" t="s">
        <v>3141</v>
      </c>
      <c r="L2169" s="2">
        <v>468</v>
      </c>
      <c r="M2169" s="2">
        <v>468</v>
      </c>
      <c r="N2169" s="2" t="str">
        <f t="shared" si="33"/>
        <v>15733483 - GEOCODIS D.O.O.</v>
      </c>
      <c r="O2169" s="2">
        <v>15733483</v>
      </c>
      <c r="P2169" s="2" t="s">
        <v>513</v>
      </c>
      <c r="Q2169" s="8">
        <v>13489.5</v>
      </c>
    </row>
    <row r="2170" spans="1:17" x14ac:dyDescent="0.25">
      <c r="A2170" s="2" t="s">
        <v>2864</v>
      </c>
      <c r="B2170" s="2" t="s">
        <v>2865</v>
      </c>
      <c r="C2170" s="2" t="s">
        <v>612</v>
      </c>
      <c r="D2170" s="2" t="s">
        <v>1472</v>
      </c>
      <c r="E2170" s="2" t="s">
        <v>2931</v>
      </c>
      <c r="F2170" s="2" t="s">
        <v>630</v>
      </c>
      <c r="G2170" s="2" t="s">
        <v>1967</v>
      </c>
      <c r="H2170" s="2" t="s">
        <v>1968</v>
      </c>
      <c r="I2170" s="2">
        <v>81484216</v>
      </c>
      <c r="J2170" s="2" t="s">
        <v>30</v>
      </c>
      <c r="K2170" s="2" t="s">
        <v>3141</v>
      </c>
      <c r="L2170" s="2">
        <v>214</v>
      </c>
      <c r="M2170" s="2">
        <v>214</v>
      </c>
      <c r="N2170" s="2" t="str">
        <f t="shared" si="33"/>
        <v>55936768 - COSYLAB D.D.</v>
      </c>
      <c r="O2170" s="2">
        <v>55936768</v>
      </c>
      <c r="P2170" s="2" t="s">
        <v>442</v>
      </c>
      <c r="Q2170" s="8">
        <v>168098.72</v>
      </c>
    </row>
    <row r="2171" spans="1:17" x14ac:dyDescent="0.25">
      <c r="A2171" s="2" t="s">
        <v>2864</v>
      </c>
      <c r="B2171" s="2" t="s">
        <v>2865</v>
      </c>
      <c r="C2171" s="2" t="s">
        <v>612</v>
      </c>
      <c r="D2171" s="2" t="s">
        <v>1472</v>
      </c>
      <c r="E2171" s="2" t="s">
        <v>2931</v>
      </c>
      <c r="F2171" s="2" t="s">
        <v>630</v>
      </c>
      <c r="G2171" s="2" t="s">
        <v>1967</v>
      </c>
      <c r="H2171" s="2" t="s">
        <v>1968</v>
      </c>
      <c r="I2171" s="2">
        <v>81484216</v>
      </c>
      <c r="J2171" s="2" t="s">
        <v>30</v>
      </c>
      <c r="K2171" s="2" t="s">
        <v>3141</v>
      </c>
      <c r="L2171" s="2">
        <v>496</v>
      </c>
      <c r="M2171" s="2">
        <v>496</v>
      </c>
      <c r="N2171" s="2" t="str">
        <f t="shared" si="33"/>
        <v>59543183 - DUOL D.O.O.</v>
      </c>
      <c r="O2171" s="2">
        <v>59543183</v>
      </c>
      <c r="P2171" s="2" t="s">
        <v>631</v>
      </c>
      <c r="Q2171" s="8">
        <v>96687.06</v>
      </c>
    </row>
    <row r="2172" spans="1:17" x14ac:dyDescent="0.25">
      <c r="A2172" s="2" t="s">
        <v>2864</v>
      </c>
      <c r="B2172" s="2" t="s">
        <v>2865</v>
      </c>
      <c r="C2172" s="2" t="s">
        <v>612</v>
      </c>
      <c r="D2172" s="2" t="s">
        <v>1472</v>
      </c>
      <c r="E2172" s="2" t="s">
        <v>2931</v>
      </c>
      <c r="F2172" s="2" t="s">
        <v>632</v>
      </c>
      <c r="G2172" s="2" t="s">
        <v>1969</v>
      </c>
      <c r="H2172" s="2" t="s">
        <v>1970</v>
      </c>
      <c r="I2172" s="2">
        <v>61690287</v>
      </c>
      <c r="J2172" s="2" t="s">
        <v>633</v>
      </c>
      <c r="K2172" s="2" t="s">
        <v>3142</v>
      </c>
      <c r="L2172" s="2">
        <v>87</v>
      </c>
      <c r="M2172" s="2">
        <v>87</v>
      </c>
      <c r="N2172" s="2" t="str">
        <f t="shared" si="33"/>
        <v>61690287 - TANIN SEVNICA D.D.</v>
      </c>
      <c r="O2172" s="2">
        <v>61690287</v>
      </c>
      <c r="P2172" s="2" t="s">
        <v>633</v>
      </c>
      <c r="Q2172" s="8">
        <v>9522.4599999999991</v>
      </c>
    </row>
    <row r="2173" spans="1:17" x14ac:dyDescent="0.25">
      <c r="A2173" s="2" t="s">
        <v>2864</v>
      </c>
      <c r="B2173" s="2" t="s">
        <v>2865</v>
      </c>
      <c r="C2173" s="2" t="s">
        <v>612</v>
      </c>
      <c r="D2173" s="2" t="s">
        <v>1472</v>
      </c>
      <c r="E2173" s="2" t="s">
        <v>2931</v>
      </c>
      <c r="F2173" s="2" t="s">
        <v>632</v>
      </c>
      <c r="G2173" s="2" t="s">
        <v>1969</v>
      </c>
      <c r="H2173" s="2" t="s">
        <v>1970</v>
      </c>
      <c r="I2173" s="2">
        <v>61690287</v>
      </c>
      <c r="J2173" s="2" t="s">
        <v>633</v>
      </c>
      <c r="K2173" s="2" t="s">
        <v>3142</v>
      </c>
      <c r="L2173" s="2">
        <v>660</v>
      </c>
      <c r="M2173" s="2">
        <v>660</v>
      </c>
      <c r="N2173" s="2" t="str">
        <f t="shared" si="33"/>
        <v>37638343 - JATA EMONA D.O.O.</v>
      </c>
      <c r="O2173" s="2">
        <v>37638343</v>
      </c>
      <c r="P2173" s="2" t="s">
        <v>634</v>
      </c>
      <c r="Q2173" s="8">
        <v>39947.599999999999</v>
      </c>
    </row>
    <row r="2174" spans="1:17" x14ac:dyDescent="0.25">
      <c r="A2174" s="2" t="s">
        <v>2864</v>
      </c>
      <c r="B2174" s="2" t="s">
        <v>2865</v>
      </c>
      <c r="C2174" s="2" t="s">
        <v>612</v>
      </c>
      <c r="D2174" s="2" t="s">
        <v>1472</v>
      </c>
      <c r="E2174" s="2" t="s">
        <v>2931</v>
      </c>
      <c r="F2174" s="2" t="s">
        <v>635</v>
      </c>
      <c r="G2174" s="2" t="s">
        <v>1971</v>
      </c>
      <c r="H2174" s="2" t="s">
        <v>1972</v>
      </c>
      <c r="I2174" s="2">
        <v>37502417</v>
      </c>
      <c r="J2174" s="2" t="s">
        <v>636</v>
      </c>
      <c r="K2174" s="2" t="s">
        <v>3143</v>
      </c>
      <c r="L2174" s="2">
        <v>427</v>
      </c>
      <c r="M2174" s="2">
        <v>427</v>
      </c>
      <c r="N2174" s="2" t="str">
        <f t="shared" si="33"/>
        <v>37502417 - HIDRIA D.O.O.</v>
      </c>
      <c r="O2174" s="2">
        <v>37502417</v>
      </c>
      <c r="P2174" s="2" t="s">
        <v>636</v>
      </c>
      <c r="Q2174" s="8">
        <v>120906.4</v>
      </c>
    </row>
    <row r="2175" spans="1:17" x14ac:dyDescent="0.25">
      <c r="A2175" s="2" t="s">
        <v>2864</v>
      </c>
      <c r="B2175" s="2" t="s">
        <v>2865</v>
      </c>
      <c r="C2175" s="2" t="s">
        <v>612</v>
      </c>
      <c r="D2175" s="2" t="s">
        <v>1472</v>
      </c>
      <c r="E2175" s="2" t="s">
        <v>2931</v>
      </c>
      <c r="F2175" s="2" t="s">
        <v>635</v>
      </c>
      <c r="G2175" s="2" t="s">
        <v>1971</v>
      </c>
      <c r="H2175" s="2" t="s">
        <v>1972</v>
      </c>
      <c r="I2175" s="2">
        <v>37502417</v>
      </c>
      <c r="J2175" s="2" t="s">
        <v>636</v>
      </c>
      <c r="K2175" s="2" t="s">
        <v>3143</v>
      </c>
      <c r="L2175" s="2">
        <v>575</v>
      </c>
      <c r="M2175" s="2">
        <v>575</v>
      </c>
      <c r="N2175" s="2" t="str">
        <f t="shared" si="33"/>
        <v>22255656 - TERMO SHOP D.O.O.</v>
      </c>
      <c r="O2175" s="2">
        <v>22255656</v>
      </c>
      <c r="P2175" s="2" t="s">
        <v>637</v>
      </c>
      <c r="Q2175" s="8">
        <v>69157</v>
      </c>
    </row>
    <row r="2176" spans="1:17" x14ac:dyDescent="0.25">
      <c r="A2176" s="2" t="s">
        <v>2864</v>
      </c>
      <c r="B2176" s="2" t="s">
        <v>2865</v>
      </c>
      <c r="C2176" s="2" t="s">
        <v>612</v>
      </c>
      <c r="D2176" s="2" t="s">
        <v>1472</v>
      </c>
      <c r="E2176" s="2" t="s">
        <v>2931</v>
      </c>
      <c r="F2176" s="2" t="s">
        <v>635</v>
      </c>
      <c r="G2176" s="2" t="s">
        <v>1971</v>
      </c>
      <c r="H2176" s="2" t="s">
        <v>1972</v>
      </c>
      <c r="I2176" s="2">
        <v>37502417</v>
      </c>
      <c r="J2176" s="2" t="s">
        <v>636</v>
      </c>
      <c r="K2176" s="2" t="s">
        <v>3143</v>
      </c>
      <c r="L2176" s="2">
        <v>652</v>
      </c>
      <c r="M2176" s="2">
        <v>652</v>
      </c>
      <c r="N2176" s="2" t="str">
        <f t="shared" si="33"/>
        <v>40498166 - MENARD D.O.O</v>
      </c>
      <c r="O2176" s="2">
        <v>40498166</v>
      </c>
      <c r="P2176" s="2" t="s">
        <v>638</v>
      </c>
      <c r="Q2176" s="8">
        <v>42037.56</v>
      </c>
    </row>
    <row r="2177" spans="1:17" x14ac:dyDescent="0.25">
      <c r="A2177" s="2" t="s">
        <v>2864</v>
      </c>
      <c r="B2177" s="2" t="s">
        <v>2865</v>
      </c>
      <c r="C2177" s="2" t="s">
        <v>612</v>
      </c>
      <c r="D2177" s="2" t="s">
        <v>1472</v>
      </c>
      <c r="E2177" s="2" t="s">
        <v>2931</v>
      </c>
      <c r="F2177" s="2" t="s">
        <v>635</v>
      </c>
      <c r="G2177" s="2" t="s">
        <v>1971</v>
      </c>
      <c r="H2177" s="2" t="s">
        <v>1972</v>
      </c>
      <c r="I2177" s="2">
        <v>37502417</v>
      </c>
      <c r="J2177" s="2" t="s">
        <v>636</v>
      </c>
      <c r="K2177" s="2" t="s">
        <v>3143</v>
      </c>
      <c r="L2177" s="2">
        <v>751</v>
      </c>
      <c r="M2177" s="2">
        <v>751</v>
      </c>
      <c r="N2177" s="2" t="str">
        <f t="shared" si="33"/>
        <v>50761838 - IMAS D.O.O.</v>
      </c>
      <c r="O2177" s="2">
        <v>50761838</v>
      </c>
      <c r="P2177" s="2" t="s">
        <v>639</v>
      </c>
      <c r="Q2177" s="8">
        <v>11998.87</v>
      </c>
    </row>
    <row r="2178" spans="1:17" x14ac:dyDescent="0.25">
      <c r="A2178" s="2" t="s">
        <v>2864</v>
      </c>
      <c r="B2178" s="2" t="s">
        <v>2865</v>
      </c>
      <c r="C2178" s="2" t="s">
        <v>612</v>
      </c>
      <c r="D2178" s="2" t="s">
        <v>1472</v>
      </c>
      <c r="E2178" s="2" t="s">
        <v>2931</v>
      </c>
      <c r="F2178" s="2" t="s">
        <v>640</v>
      </c>
      <c r="G2178" s="2" t="s">
        <v>1973</v>
      </c>
      <c r="H2178" s="2" t="s">
        <v>1974</v>
      </c>
      <c r="I2178" s="2">
        <v>87916452</v>
      </c>
      <c r="J2178" s="2" t="s">
        <v>641</v>
      </c>
      <c r="K2178" s="2" t="s">
        <v>2971</v>
      </c>
      <c r="L2178" s="2">
        <v>612</v>
      </c>
      <c r="M2178" s="2">
        <v>612</v>
      </c>
      <c r="N2178" s="2" t="str">
        <f t="shared" si="33"/>
        <v>87916452 - LEK D.D.</v>
      </c>
      <c r="O2178" s="2">
        <v>87916452</v>
      </c>
      <c r="P2178" s="2" t="s">
        <v>641</v>
      </c>
      <c r="Q2178" s="8">
        <v>57391.799999999996</v>
      </c>
    </row>
    <row r="2179" spans="1:17" x14ac:dyDescent="0.25">
      <c r="A2179" s="2" t="s">
        <v>2864</v>
      </c>
      <c r="B2179" s="2" t="s">
        <v>2865</v>
      </c>
      <c r="C2179" s="2" t="s">
        <v>612</v>
      </c>
      <c r="D2179" s="2" t="s">
        <v>1472</v>
      </c>
      <c r="E2179" s="2" t="s">
        <v>2931</v>
      </c>
      <c r="F2179" s="2" t="s">
        <v>640</v>
      </c>
      <c r="G2179" s="2" t="s">
        <v>1973</v>
      </c>
      <c r="H2179" s="2" t="s">
        <v>1974</v>
      </c>
      <c r="I2179" s="2">
        <v>87916452</v>
      </c>
      <c r="J2179" s="2" t="s">
        <v>641</v>
      </c>
      <c r="K2179" s="2" t="s">
        <v>2971</v>
      </c>
      <c r="L2179" s="2">
        <v>583</v>
      </c>
      <c r="M2179" s="2">
        <v>583</v>
      </c>
      <c r="N2179" s="2" t="str">
        <f t="shared" ref="N2179:N2242" si="34">+CONCATENATE(O2179," - ",P2179)</f>
        <v>17953987 - IMP PROMONT D.O.O.</v>
      </c>
      <c r="O2179" s="2">
        <v>17953987</v>
      </c>
      <c r="P2179" s="2" t="s">
        <v>642</v>
      </c>
      <c r="Q2179" s="8">
        <v>65547.240000000005</v>
      </c>
    </row>
    <row r="2180" spans="1:17" x14ac:dyDescent="0.25">
      <c r="A2180" s="2" t="s">
        <v>2864</v>
      </c>
      <c r="B2180" s="2" t="s">
        <v>2865</v>
      </c>
      <c r="C2180" s="2" t="s">
        <v>612</v>
      </c>
      <c r="D2180" s="2" t="s">
        <v>1472</v>
      </c>
      <c r="E2180" s="2" t="s">
        <v>2931</v>
      </c>
      <c r="F2180" s="2" t="s">
        <v>640</v>
      </c>
      <c r="G2180" s="2" t="s">
        <v>1973</v>
      </c>
      <c r="H2180" s="2" t="s">
        <v>1974</v>
      </c>
      <c r="I2180" s="2">
        <v>87916452</v>
      </c>
      <c r="J2180" s="2" t="s">
        <v>641</v>
      </c>
      <c r="K2180" s="2" t="s">
        <v>2971</v>
      </c>
      <c r="L2180" s="2">
        <v>333</v>
      </c>
      <c r="M2180" s="2">
        <v>333</v>
      </c>
      <c r="N2180" s="2" t="str">
        <f t="shared" si="34"/>
        <v>53206274 - METRONIK D.O.O.</v>
      </c>
      <c r="O2180" s="2">
        <v>53206274</v>
      </c>
      <c r="P2180" s="2" t="s">
        <v>461</v>
      </c>
      <c r="Q2180" s="8">
        <v>84840.45</v>
      </c>
    </row>
    <row r="2181" spans="1:17" x14ac:dyDescent="0.25">
      <c r="A2181" s="2" t="s">
        <v>2864</v>
      </c>
      <c r="B2181" s="2" t="s">
        <v>2865</v>
      </c>
      <c r="C2181" s="2" t="s">
        <v>612</v>
      </c>
      <c r="D2181" s="2" t="s">
        <v>1472</v>
      </c>
      <c r="E2181" s="2" t="s">
        <v>2931</v>
      </c>
      <c r="F2181" s="2" t="s">
        <v>643</v>
      </c>
      <c r="G2181" s="2" t="s">
        <v>1975</v>
      </c>
      <c r="H2181" s="2" t="s">
        <v>1976</v>
      </c>
      <c r="I2181" s="2">
        <v>76313131</v>
      </c>
      <c r="J2181" s="2" t="s">
        <v>450</v>
      </c>
      <c r="K2181" s="2" t="s">
        <v>3144</v>
      </c>
      <c r="L2181" s="2">
        <v>172</v>
      </c>
      <c r="M2181" s="2">
        <v>172</v>
      </c>
      <c r="N2181" s="2" t="str">
        <f t="shared" si="34"/>
        <v>76313131 - LABENA D.O.O.</v>
      </c>
      <c r="O2181" s="2">
        <v>76313131</v>
      </c>
      <c r="P2181" s="2" t="s">
        <v>450</v>
      </c>
      <c r="Q2181" s="8">
        <v>182816.81</v>
      </c>
    </row>
    <row r="2182" spans="1:17" x14ac:dyDescent="0.25">
      <c r="A2182" s="2" t="s">
        <v>2864</v>
      </c>
      <c r="B2182" s="2" t="s">
        <v>2865</v>
      </c>
      <c r="C2182" s="2" t="s">
        <v>612</v>
      </c>
      <c r="D2182" s="2" t="s">
        <v>1472</v>
      </c>
      <c r="E2182" s="2" t="s">
        <v>2931</v>
      </c>
      <c r="F2182" s="2" t="s">
        <v>643</v>
      </c>
      <c r="G2182" s="2" t="s">
        <v>1975</v>
      </c>
      <c r="H2182" s="2" t="s">
        <v>1976</v>
      </c>
      <c r="I2182" s="2">
        <v>76313131</v>
      </c>
      <c r="J2182" s="2" t="s">
        <v>450</v>
      </c>
      <c r="K2182" s="2" t="s">
        <v>3144</v>
      </c>
      <c r="L2182" s="2">
        <v>412</v>
      </c>
      <c r="M2182" s="2">
        <v>412</v>
      </c>
      <c r="N2182" s="2" t="str">
        <f t="shared" si="34"/>
        <v>58987185 - NETIS D.O.O.</v>
      </c>
      <c r="O2182" s="2">
        <v>58987185</v>
      </c>
      <c r="P2182" s="2" t="s">
        <v>180</v>
      </c>
      <c r="Q2182" s="8">
        <v>52122.32</v>
      </c>
    </row>
    <row r="2183" spans="1:17" x14ac:dyDescent="0.25">
      <c r="A2183" s="2" t="s">
        <v>2864</v>
      </c>
      <c r="B2183" s="2" t="s">
        <v>2865</v>
      </c>
      <c r="C2183" s="2" t="s">
        <v>612</v>
      </c>
      <c r="D2183" s="2" t="s">
        <v>1472</v>
      </c>
      <c r="E2183" s="2" t="s">
        <v>2931</v>
      </c>
      <c r="F2183" s="2" t="s">
        <v>643</v>
      </c>
      <c r="G2183" s="2" t="s">
        <v>1975</v>
      </c>
      <c r="H2183" s="2" t="s">
        <v>1976</v>
      </c>
      <c r="I2183" s="2">
        <v>76313131</v>
      </c>
      <c r="J2183" s="2" t="s">
        <v>450</v>
      </c>
      <c r="K2183" s="2" t="s">
        <v>3144</v>
      </c>
      <c r="L2183" s="2">
        <v>499</v>
      </c>
      <c r="M2183" s="2">
        <v>499</v>
      </c>
      <c r="N2183" s="2" t="str">
        <f t="shared" si="34"/>
        <v>87067048 - AGENDA D.O.O.</v>
      </c>
      <c r="O2183" s="2">
        <v>87067048</v>
      </c>
      <c r="P2183" s="2" t="s">
        <v>644</v>
      </c>
      <c r="Q2183" s="8">
        <v>95902.27</v>
      </c>
    </row>
    <row r="2184" spans="1:17" x14ac:dyDescent="0.25">
      <c r="A2184" s="2" t="s">
        <v>2864</v>
      </c>
      <c r="B2184" s="2" t="s">
        <v>2865</v>
      </c>
      <c r="C2184" s="2" t="s">
        <v>612</v>
      </c>
      <c r="D2184" s="2" t="s">
        <v>1472</v>
      </c>
      <c r="E2184" s="2" t="s">
        <v>2931</v>
      </c>
      <c r="F2184" s="2" t="s">
        <v>643</v>
      </c>
      <c r="G2184" s="2" t="s">
        <v>1975</v>
      </c>
      <c r="H2184" s="2" t="s">
        <v>1976</v>
      </c>
      <c r="I2184" s="2">
        <v>76313131</v>
      </c>
      <c r="J2184" s="2" t="s">
        <v>450</v>
      </c>
      <c r="K2184" s="2" t="s">
        <v>3144</v>
      </c>
      <c r="L2184" s="2">
        <v>732</v>
      </c>
      <c r="M2184" s="2">
        <v>732</v>
      </c>
      <c r="N2184" s="2" t="str">
        <f t="shared" si="34"/>
        <v>92357512 - FORWARD D.O.O.</v>
      </c>
      <c r="O2184" s="2">
        <v>92357512</v>
      </c>
      <c r="P2184" s="2" t="s">
        <v>645</v>
      </c>
      <c r="Q2184" s="8">
        <v>15825.98</v>
      </c>
    </row>
    <row r="2185" spans="1:17" x14ac:dyDescent="0.25">
      <c r="A2185" s="2" t="s">
        <v>2864</v>
      </c>
      <c r="B2185" s="2" t="s">
        <v>2865</v>
      </c>
      <c r="C2185" s="2" t="s">
        <v>612</v>
      </c>
      <c r="D2185" s="2" t="s">
        <v>1472</v>
      </c>
      <c r="E2185" s="2" t="s">
        <v>2931</v>
      </c>
      <c r="F2185" s="2" t="s">
        <v>646</v>
      </c>
      <c r="G2185" s="2" t="s">
        <v>1977</v>
      </c>
      <c r="H2185" s="2" t="s">
        <v>1978</v>
      </c>
      <c r="I2185" s="2">
        <v>91717132</v>
      </c>
      <c r="J2185" s="2" t="s">
        <v>544</v>
      </c>
      <c r="K2185" s="2" t="s">
        <v>3145</v>
      </c>
      <c r="L2185" s="2">
        <v>226</v>
      </c>
      <c r="M2185" s="2">
        <v>226</v>
      </c>
      <c r="N2185" s="2" t="str">
        <f t="shared" si="34"/>
        <v>91717132 - IMAGINE D.O.O.</v>
      </c>
      <c r="O2185" s="2">
        <v>91717132</v>
      </c>
      <c r="P2185" s="2" t="s">
        <v>544</v>
      </c>
      <c r="Q2185" s="8">
        <v>172572.66999999998</v>
      </c>
    </row>
    <row r="2186" spans="1:17" x14ac:dyDescent="0.25">
      <c r="A2186" s="2" t="s">
        <v>2864</v>
      </c>
      <c r="B2186" s="2" t="s">
        <v>2865</v>
      </c>
      <c r="C2186" s="2" t="s">
        <v>612</v>
      </c>
      <c r="D2186" s="2" t="s">
        <v>1472</v>
      </c>
      <c r="E2186" s="2" t="s">
        <v>2931</v>
      </c>
      <c r="F2186" s="2" t="s">
        <v>646</v>
      </c>
      <c r="G2186" s="2" t="s">
        <v>1977</v>
      </c>
      <c r="H2186" s="2" t="s">
        <v>1978</v>
      </c>
      <c r="I2186" s="2">
        <v>91717132</v>
      </c>
      <c r="J2186" s="2" t="s">
        <v>544</v>
      </c>
      <c r="K2186" s="2" t="s">
        <v>3145</v>
      </c>
      <c r="L2186" s="2">
        <v>689</v>
      </c>
      <c r="M2186" s="2">
        <v>689</v>
      </c>
      <c r="N2186" s="2" t="str">
        <f t="shared" si="34"/>
        <v>31425828 - RIS INŽENIRING D.O.O.</v>
      </c>
      <c r="O2186" s="2">
        <v>31425828</v>
      </c>
      <c r="P2186" s="2" t="s">
        <v>647</v>
      </c>
      <c r="Q2186" s="8">
        <v>31143.7</v>
      </c>
    </row>
    <row r="2187" spans="1:17" x14ac:dyDescent="0.25">
      <c r="A2187" s="2" t="s">
        <v>2864</v>
      </c>
      <c r="B2187" s="2" t="s">
        <v>2865</v>
      </c>
      <c r="C2187" s="2" t="s">
        <v>612</v>
      </c>
      <c r="D2187" s="2" t="s">
        <v>1472</v>
      </c>
      <c r="E2187" s="2" t="s">
        <v>2931</v>
      </c>
      <c r="F2187" s="2" t="s">
        <v>646</v>
      </c>
      <c r="G2187" s="2" t="s">
        <v>1977</v>
      </c>
      <c r="H2187" s="2" t="s">
        <v>1978</v>
      </c>
      <c r="I2187" s="2">
        <v>91717132</v>
      </c>
      <c r="J2187" s="2" t="s">
        <v>544</v>
      </c>
      <c r="K2187" s="2" t="s">
        <v>3145</v>
      </c>
      <c r="L2187" s="2">
        <v>1494</v>
      </c>
      <c r="M2187" s="2">
        <v>1494</v>
      </c>
      <c r="N2187" s="2" t="str">
        <f t="shared" si="34"/>
        <v>36762423 - SP LENDAVA D.O.O.</v>
      </c>
      <c r="O2187" s="2">
        <v>36762423</v>
      </c>
      <c r="P2187" s="2" t="s">
        <v>648</v>
      </c>
      <c r="Q2187" s="8">
        <v>3381.69</v>
      </c>
    </row>
    <row r="2188" spans="1:17" x14ac:dyDescent="0.25">
      <c r="A2188" s="2" t="s">
        <v>2864</v>
      </c>
      <c r="B2188" s="2" t="s">
        <v>2865</v>
      </c>
      <c r="C2188" s="2" t="s">
        <v>612</v>
      </c>
      <c r="D2188" s="2" t="s">
        <v>1472</v>
      </c>
      <c r="E2188" s="2" t="s">
        <v>2931</v>
      </c>
      <c r="F2188" s="2" t="s">
        <v>646</v>
      </c>
      <c r="G2188" s="2" t="s">
        <v>1977</v>
      </c>
      <c r="H2188" s="2" t="s">
        <v>1978</v>
      </c>
      <c r="I2188" s="2">
        <v>91717132</v>
      </c>
      <c r="J2188" s="2" t="s">
        <v>544</v>
      </c>
      <c r="K2188" s="2" t="s">
        <v>3145</v>
      </c>
      <c r="L2188" s="2">
        <v>332</v>
      </c>
      <c r="M2188" s="2">
        <v>332</v>
      </c>
      <c r="N2188" s="2" t="str">
        <f t="shared" si="34"/>
        <v>58912258 - EMAZING D.O.O.</v>
      </c>
      <c r="O2188" s="2">
        <v>58912258</v>
      </c>
      <c r="P2188" s="2" t="s">
        <v>521</v>
      </c>
      <c r="Q2188" s="8">
        <v>40590.22</v>
      </c>
    </row>
    <row r="2189" spans="1:17" x14ac:dyDescent="0.25">
      <c r="A2189" s="2" t="s">
        <v>2864</v>
      </c>
      <c r="B2189" s="2" t="s">
        <v>2865</v>
      </c>
      <c r="C2189" s="2" t="s">
        <v>612</v>
      </c>
      <c r="D2189" s="2" t="s">
        <v>1472</v>
      </c>
      <c r="E2189" s="2" t="s">
        <v>2931</v>
      </c>
      <c r="F2189" s="2" t="s">
        <v>646</v>
      </c>
      <c r="G2189" s="2" t="s">
        <v>1977</v>
      </c>
      <c r="H2189" s="2" t="s">
        <v>1978</v>
      </c>
      <c r="I2189" s="2">
        <v>91717132</v>
      </c>
      <c r="J2189" s="2" t="s">
        <v>544</v>
      </c>
      <c r="K2189" s="2" t="s">
        <v>3145</v>
      </c>
      <c r="L2189" s="2">
        <v>530</v>
      </c>
      <c r="M2189" s="2">
        <v>530</v>
      </c>
      <c r="N2189" s="2" t="str">
        <f t="shared" si="34"/>
        <v>60282371 - LOOP SKUPINA, D.O.O.</v>
      </c>
      <c r="O2189" s="2">
        <v>60282371</v>
      </c>
      <c r="P2189" s="2" t="s">
        <v>576</v>
      </c>
      <c r="Q2189" s="8">
        <v>64688.47</v>
      </c>
    </row>
    <row r="2190" spans="1:17" x14ac:dyDescent="0.25">
      <c r="A2190" s="2" t="s">
        <v>2864</v>
      </c>
      <c r="B2190" s="2" t="s">
        <v>2865</v>
      </c>
      <c r="C2190" s="2" t="s">
        <v>612</v>
      </c>
      <c r="D2190" s="2" t="s">
        <v>1472</v>
      </c>
      <c r="E2190" s="2" t="s">
        <v>2931</v>
      </c>
      <c r="F2190" s="2" t="s">
        <v>649</v>
      </c>
      <c r="G2190" s="2" t="s">
        <v>1979</v>
      </c>
      <c r="H2190" s="2" t="s">
        <v>1980</v>
      </c>
      <c r="I2190" s="2">
        <v>55773567</v>
      </c>
      <c r="J2190" s="2" t="s">
        <v>650</v>
      </c>
      <c r="K2190" s="2" t="s">
        <v>3146</v>
      </c>
      <c r="L2190" s="2">
        <v>217</v>
      </c>
      <c r="M2190" s="2">
        <v>217</v>
      </c>
      <c r="N2190" s="2" t="str">
        <f t="shared" si="34"/>
        <v>55773567 - MEDIUS D.O.O.</v>
      </c>
      <c r="O2190" s="2">
        <v>55773567</v>
      </c>
      <c r="P2190" s="2" t="s">
        <v>650</v>
      </c>
      <c r="Q2190" s="8">
        <v>236259.09999999998</v>
      </c>
    </row>
    <row r="2191" spans="1:17" x14ac:dyDescent="0.25">
      <c r="A2191" s="2" t="s">
        <v>2864</v>
      </c>
      <c r="B2191" s="2" t="s">
        <v>2865</v>
      </c>
      <c r="C2191" s="2" t="s">
        <v>612</v>
      </c>
      <c r="D2191" s="2" t="s">
        <v>1472</v>
      </c>
      <c r="E2191" s="2" t="s">
        <v>2931</v>
      </c>
      <c r="F2191" s="2" t="s">
        <v>649</v>
      </c>
      <c r="G2191" s="2" t="s">
        <v>1979</v>
      </c>
      <c r="H2191" s="2" t="s">
        <v>1980</v>
      </c>
      <c r="I2191" s="2">
        <v>55773567</v>
      </c>
      <c r="J2191" s="2" t="s">
        <v>650</v>
      </c>
      <c r="K2191" s="2" t="s">
        <v>3146</v>
      </c>
      <c r="L2191" s="2">
        <v>614</v>
      </c>
      <c r="M2191" s="2">
        <v>614</v>
      </c>
      <c r="N2191" s="2" t="str">
        <f t="shared" si="34"/>
        <v>64685942 - INSTRUMENTATION TECHNOLOGIES,</v>
      </c>
      <c r="O2191" s="2">
        <v>64685942</v>
      </c>
      <c r="P2191" s="2" t="s">
        <v>651</v>
      </c>
      <c r="Q2191" s="8">
        <v>57160.43</v>
      </c>
    </row>
    <row r="2192" spans="1:17" x14ac:dyDescent="0.25">
      <c r="A2192" s="2" t="s">
        <v>2864</v>
      </c>
      <c r="B2192" s="2" t="s">
        <v>2865</v>
      </c>
      <c r="C2192" s="2" t="s">
        <v>612</v>
      </c>
      <c r="D2192" s="2" t="s">
        <v>1472</v>
      </c>
      <c r="E2192" s="2" t="s">
        <v>2931</v>
      </c>
      <c r="F2192" s="2" t="s">
        <v>649</v>
      </c>
      <c r="G2192" s="2" t="s">
        <v>1979</v>
      </c>
      <c r="H2192" s="2" t="s">
        <v>1980</v>
      </c>
      <c r="I2192" s="2">
        <v>55773567</v>
      </c>
      <c r="J2192" s="2" t="s">
        <v>650</v>
      </c>
      <c r="K2192" s="2" t="s">
        <v>3146</v>
      </c>
      <c r="L2192" s="2">
        <v>395</v>
      </c>
      <c r="M2192" s="2">
        <v>395</v>
      </c>
      <c r="N2192" s="2" t="str">
        <f t="shared" si="34"/>
        <v>84591412 - AKSON D.O.O.</v>
      </c>
      <c r="O2192" s="2">
        <v>84591412</v>
      </c>
      <c r="P2192" s="2" t="s">
        <v>652</v>
      </c>
      <c r="Q2192" s="8">
        <v>132385.54</v>
      </c>
    </row>
    <row r="2193" spans="1:17" x14ac:dyDescent="0.25">
      <c r="A2193" s="2" t="s">
        <v>2864</v>
      </c>
      <c r="B2193" s="2" t="s">
        <v>2865</v>
      </c>
      <c r="C2193" s="2" t="s">
        <v>612</v>
      </c>
      <c r="D2193" s="2" t="s">
        <v>1472</v>
      </c>
      <c r="E2193" s="2" t="s">
        <v>2931</v>
      </c>
      <c r="F2193" s="2" t="s">
        <v>649</v>
      </c>
      <c r="G2193" s="2" t="s">
        <v>1979</v>
      </c>
      <c r="H2193" s="2" t="s">
        <v>1980</v>
      </c>
      <c r="I2193" s="2">
        <v>55773567</v>
      </c>
      <c r="J2193" s="2" t="s">
        <v>650</v>
      </c>
      <c r="K2193" s="2" t="s">
        <v>3146</v>
      </c>
      <c r="L2193" s="2">
        <v>666</v>
      </c>
      <c r="M2193" s="2">
        <v>666</v>
      </c>
      <c r="N2193" s="2" t="str">
        <f t="shared" si="34"/>
        <v>99666189 - HOLDING SLOVENSKE ELEKTRARNE</v>
      </c>
      <c r="O2193" s="2">
        <v>99666189</v>
      </c>
      <c r="P2193" s="2" t="s">
        <v>653</v>
      </c>
      <c r="Q2193" s="8">
        <v>36913.760000000002</v>
      </c>
    </row>
    <row r="2194" spans="1:17" x14ac:dyDescent="0.25">
      <c r="A2194" s="2" t="s">
        <v>2864</v>
      </c>
      <c r="B2194" s="2" t="s">
        <v>2865</v>
      </c>
      <c r="C2194" s="2" t="s">
        <v>612</v>
      </c>
      <c r="D2194" s="2" t="s">
        <v>1472</v>
      </c>
      <c r="E2194" s="2" t="s">
        <v>2931</v>
      </c>
      <c r="F2194" s="2" t="s">
        <v>654</v>
      </c>
      <c r="G2194" s="2" t="s">
        <v>1981</v>
      </c>
      <c r="H2194" s="2" t="s">
        <v>1982</v>
      </c>
      <c r="I2194" s="2">
        <v>15023192</v>
      </c>
      <c r="J2194" s="2" t="s">
        <v>655</v>
      </c>
      <c r="K2194" s="2" t="s">
        <v>3147</v>
      </c>
      <c r="L2194" s="2">
        <v>159</v>
      </c>
      <c r="M2194" s="2">
        <v>159</v>
      </c>
      <c r="N2194" s="2" t="str">
        <f t="shared" si="34"/>
        <v>15023192 - ROTO GROUP D.O.O.</v>
      </c>
      <c r="O2194" s="2">
        <v>15023192</v>
      </c>
      <c r="P2194" s="2" t="s">
        <v>655</v>
      </c>
      <c r="Q2194" s="8">
        <v>364929.12</v>
      </c>
    </row>
    <row r="2195" spans="1:17" x14ac:dyDescent="0.25">
      <c r="A2195" s="2" t="s">
        <v>2864</v>
      </c>
      <c r="B2195" s="2" t="s">
        <v>2865</v>
      </c>
      <c r="C2195" s="2" t="s">
        <v>612</v>
      </c>
      <c r="D2195" s="2" t="s">
        <v>1472</v>
      </c>
      <c r="E2195" s="2" t="s">
        <v>2931</v>
      </c>
      <c r="F2195" s="2" t="s">
        <v>654</v>
      </c>
      <c r="G2195" s="2" t="s">
        <v>1981</v>
      </c>
      <c r="H2195" s="2" t="s">
        <v>1982</v>
      </c>
      <c r="I2195" s="2">
        <v>15023192</v>
      </c>
      <c r="J2195" s="2" t="s">
        <v>655</v>
      </c>
      <c r="K2195" s="2" t="s">
        <v>3147</v>
      </c>
      <c r="L2195" s="2">
        <v>507</v>
      </c>
      <c r="M2195" s="2">
        <v>507</v>
      </c>
      <c r="N2195" s="2" t="str">
        <f t="shared" si="34"/>
        <v>27161781 - ROTO ECO D.O.O.</v>
      </c>
      <c r="O2195" s="2">
        <v>27161781</v>
      </c>
      <c r="P2195" s="2" t="s">
        <v>656</v>
      </c>
      <c r="Q2195" s="8">
        <v>88248.11</v>
      </c>
    </row>
    <row r="2196" spans="1:17" x14ac:dyDescent="0.25">
      <c r="A2196" s="2" t="s">
        <v>2864</v>
      </c>
      <c r="B2196" s="2" t="s">
        <v>2865</v>
      </c>
      <c r="C2196" s="2" t="s">
        <v>612</v>
      </c>
      <c r="D2196" s="2" t="s">
        <v>1472</v>
      </c>
      <c r="E2196" s="2" t="s">
        <v>2931</v>
      </c>
      <c r="F2196" s="2" t="s">
        <v>654</v>
      </c>
      <c r="G2196" s="2" t="s">
        <v>1981</v>
      </c>
      <c r="H2196" s="2" t="s">
        <v>1982</v>
      </c>
      <c r="I2196" s="2">
        <v>15023192</v>
      </c>
      <c r="J2196" s="2" t="s">
        <v>655</v>
      </c>
      <c r="K2196" s="2" t="s">
        <v>3147</v>
      </c>
      <c r="L2196" s="2">
        <v>668</v>
      </c>
      <c r="M2196" s="2">
        <v>668</v>
      </c>
      <c r="N2196" s="2" t="str">
        <f t="shared" si="34"/>
        <v>36136638 - J&amp;J DESIGN D.O.O.</v>
      </c>
      <c r="O2196" s="2">
        <v>36136638</v>
      </c>
      <c r="P2196" s="2" t="s">
        <v>657</v>
      </c>
      <c r="Q2196" s="8">
        <v>36629.339999999997</v>
      </c>
    </row>
    <row r="2197" spans="1:17" x14ac:dyDescent="0.25">
      <c r="A2197" s="2" t="s">
        <v>2864</v>
      </c>
      <c r="B2197" s="2" t="s">
        <v>2865</v>
      </c>
      <c r="C2197" s="2" t="s">
        <v>612</v>
      </c>
      <c r="D2197" s="2" t="s">
        <v>1472</v>
      </c>
      <c r="E2197" s="2" t="s">
        <v>2931</v>
      </c>
      <c r="F2197" s="2" t="s">
        <v>654</v>
      </c>
      <c r="G2197" s="2" t="s">
        <v>1981</v>
      </c>
      <c r="H2197" s="2" t="s">
        <v>1982</v>
      </c>
      <c r="I2197" s="2">
        <v>15023192</v>
      </c>
      <c r="J2197" s="2" t="s">
        <v>655</v>
      </c>
      <c r="K2197" s="2" t="s">
        <v>3147</v>
      </c>
      <c r="L2197" s="2">
        <v>737</v>
      </c>
      <c r="M2197" s="2">
        <v>737</v>
      </c>
      <c r="N2197" s="2" t="str">
        <f t="shared" si="34"/>
        <v>91519438 - TPV PRIKOLICE D.O.O.</v>
      </c>
      <c r="O2197" s="2">
        <v>91519438</v>
      </c>
      <c r="P2197" s="2" t="s">
        <v>658</v>
      </c>
      <c r="Q2197" s="8">
        <v>13787.12</v>
      </c>
    </row>
    <row r="2198" spans="1:17" x14ac:dyDescent="0.25">
      <c r="A2198" s="2" t="s">
        <v>2864</v>
      </c>
      <c r="B2198" s="2" t="s">
        <v>2865</v>
      </c>
      <c r="C2198" s="2" t="s">
        <v>612</v>
      </c>
      <c r="D2198" s="2" t="s">
        <v>1472</v>
      </c>
      <c r="E2198" s="2" t="s">
        <v>2931</v>
      </c>
      <c r="F2198" s="2" t="s">
        <v>659</v>
      </c>
      <c r="G2198" s="2" t="s">
        <v>1983</v>
      </c>
      <c r="H2198" s="2" t="s">
        <v>1984</v>
      </c>
      <c r="I2198" s="2">
        <v>21951527</v>
      </c>
      <c r="J2198" s="2" t="s">
        <v>221</v>
      </c>
      <c r="K2198" s="2" t="s">
        <v>3148</v>
      </c>
      <c r="L2198" s="2">
        <v>97</v>
      </c>
      <c r="M2198" s="2">
        <v>97</v>
      </c>
      <c r="N2198" s="2" t="str">
        <f t="shared" si="34"/>
        <v>21951527 - FLYCOM TECHNOLOGIES D.O.O.</v>
      </c>
      <c r="O2198" s="2">
        <v>21951527</v>
      </c>
      <c r="P2198" s="2" t="s">
        <v>221</v>
      </c>
      <c r="Q2198" s="8">
        <v>192571.99</v>
      </c>
    </row>
    <row r="2199" spans="1:17" x14ac:dyDescent="0.25">
      <c r="A2199" s="2" t="s">
        <v>2864</v>
      </c>
      <c r="B2199" s="2" t="s">
        <v>2865</v>
      </c>
      <c r="C2199" s="2" t="s">
        <v>612</v>
      </c>
      <c r="D2199" s="2" t="s">
        <v>1472</v>
      </c>
      <c r="E2199" s="2" t="s">
        <v>2931</v>
      </c>
      <c r="F2199" s="2" t="s">
        <v>659</v>
      </c>
      <c r="G2199" s="2" t="s">
        <v>1983</v>
      </c>
      <c r="H2199" s="2" t="s">
        <v>1984</v>
      </c>
      <c r="I2199" s="2">
        <v>21951527</v>
      </c>
      <c r="J2199" s="2" t="s">
        <v>221</v>
      </c>
      <c r="K2199" s="2" t="s">
        <v>3148</v>
      </c>
      <c r="L2199" s="2">
        <v>494</v>
      </c>
      <c r="M2199" s="2">
        <v>494</v>
      </c>
      <c r="N2199" s="2" t="str">
        <f t="shared" si="34"/>
        <v>35873302 - IRNAS D.O.O.</v>
      </c>
      <c r="O2199" s="2">
        <v>35873302</v>
      </c>
      <c r="P2199" s="2" t="s">
        <v>660</v>
      </c>
      <c r="Q2199" s="8">
        <v>97080.24</v>
      </c>
    </row>
    <row r="2200" spans="1:17" x14ac:dyDescent="0.25">
      <c r="A2200" s="2" t="s">
        <v>2864</v>
      </c>
      <c r="B2200" s="2" t="s">
        <v>2865</v>
      </c>
      <c r="C2200" s="2" t="s">
        <v>612</v>
      </c>
      <c r="D2200" s="2" t="s">
        <v>1472</v>
      </c>
      <c r="E2200" s="2" t="s">
        <v>2931</v>
      </c>
      <c r="F2200" s="2" t="s">
        <v>659</v>
      </c>
      <c r="G2200" s="2" t="s">
        <v>1983</v>
      </c>
      <c r="H2200" s="2" t="s">
        <v>1984</v>
      </c>
      <c r="I2200" s="2">
        <v>21951527</v>
      </c>
      <c r="J2200" s="2" t="s">
        <v>221</v>
      </c>
      <c r="K2200" s="2" t="s">
        <v>3148</v>
      </c>
      <c r="L2200" s="2">
        <v>455</v>
      </c>
      <c r="M2200" s="2">
        <v>455</v>
      </c>
      <c r="N2200" s="2" t="str">
        <f t="shared" si="34"/>
        <v>40875709 - C-ASTRAL D.O.O.</v>
      </c>
      <c r="O2200" s="2">
        <v>40875709</v>
      </c>
      <c r="P2200" s="2" t="s">
        <v>661</v>
      </c>
      <c r="Q2200" s="8">
        <v>110869.63</v>
      </c>
    </row>
    <row r="2201" spans="1:17" x14ac:dyDescent="0.25">
      <c r="A2201" s="2" t="s">
        <v>2864</v>
      </c>
      <c r="B2201" s="2" t="s">
        <v>2865</v>
      </c>
      <c r="C2201" s="2" t="s">
        <v>612</v>
      </c>
      <c r="D2201" s="2" t="s">
        <v>1472</v>
      </c>
      <c r="E2201" s="2" t="s">
        <v>2931</v>
      </c>
      <c r="F2201" s="2" t="s">
        <v>662</v>
      </c>
      <c r="G2201" s="2" t="s">
        <v>1985</v>
      </c>
      <c r="H2201" s="2" t="s">
        <v>1986</v>
      </c>
      <c r="I2201" s="2">
        <v>53214854</v>
      </c>
      <c r="J2201" s="2" t="s">
        <v>179</v>
      </c>
      <c r="K2201" s="2" t="s">
        <v>3149</v>
      </c>
      <c r="L2201" s="2">
        <v>167</v>
      </c>
      <c r="M2201" s="2">
        <v>167</v>
      </c>
      <c r="N2201" s="2" t="str">
        <f t="shared" si="34"/>
        <v>53214854 - INEA D.O.O.</v>
      </c>
      <c r="O2201" s="2">
        <v>53214854</v>
      </c>
      <c r="P2201" s="2" t="s">
        <v>179</v>
      </c>
      <c r="Q2201" s="8">
        <v>61998.23</v>
      </c>
    </row>
    <row r="2202" spans="1:17" x14ac:dyDescent="0.25">
      <c r="A2202" s="2" t="s">
        <v>2864</v>
      </c>
      <c r="B2202" s="2" t="s">
        <v>2865</v>
      </c>
      <c r="C2202" s="2" t="s">
        <v>612</v>
      </c>
      <c r="D2202" s="2" t="s">
        <v>1472</v>
      </c>
      <c r="E2202" s="2" t="s">
        <v>2931</v>
      </c>
      <c r="F2202" s="2" t="s">
        <v>662</v>
      </c>
      <c r="G2202" s="2" t="s">
        <v>1985</v>
      </c>
      <c r="H2202" s="2" t="s">
        <v>1986</v>
      </c>
      <c r="I2202" s="2">
        <v>53214854</v>
      </c>
      <c r="J2202" s="2" t="s">
        <v>179</v>
      </c>
      <c r="K2202" s="2" t="s">
        <v>3149</v>
      </c>
      <c r="L2202" s="2">
        <v>38</v>
      </c>
      <c r="M2202" s="2">
        <v>38</v>
      </c>
      <c r="N2202" s="2" t="str">
        <f t="shared" si="34"/>
        <v>20389264 - ELEKTRO GORENJSKA, D.D</v>
      </c>
      <c r="O2202" s="2">
        <v>20389264</v>
      </c>
      <c r="P2202" s="2" t="s">
        <v>395</v>
      </c>
      <c r="Q2202" s="8">
        <v>14780.26</v>
      </c>
    </row>
    <row r="2203" spans="1:17" x14ac:dyDescent="0.25">
      <c r="A2203" s="2" t="s">
        <v>2864</v>
      </c>
      <c r="B2203" s="2" t="s">
        <v>2865</v>
      </c>
      <c r="C2203" s="2" t="s">
        <v>612</v>
      </c>
      <c r="D2203" s="2" t="s">
        <v>1472</v>
      </c>
      <c r="E2203" s="2" t="s">
        <v>2931</v>
      </c>
      <c r="F2203" s="2" t="s">
        <v>662</v>
      </c>
      <c r="G2203" s="2" t="s">
        <v>1985</v>
      </c>
      <c r="H2203" s="2" t="s">
        <v>1986</v>
      </c>
      <c r="I2203" s="2">
        <v>53214854</v>
      </c>
      <c r="J2203" s="2" t="s">
        <v>179</v>
      </c>
      <c r="K2203" s="2" t="s">
        <v>3149</v>
      </c>
      <c r="L2203" s="2">
        <v>1201</v>
      </c>
      <c r="M2203" s="2">
        <v>1201</v>
      </c>
      <c r="N2203" s="2" t="str">
        <f t="shared" si="34"/>
        <v>56234279 - RTC ŽIČNICE KRANJSKA GORA</v>
      </c>
      <c r="O2203" s="2">
        <v>56234279</v>
      </c>
      <c r="P2203" s="2" t="s">
        <v>663</v>
      </c>
      <c r="Q2203" s="8">
        <v>5327.9</v>
      </c>
    </row>
    <row r="2204" spans="1:17" x14ac:dyDescent="0.25">
      <c r="A2204" s="2" t="s">
        <v>2864</v>
      </c>
      <c r="B2204" s="2" t="s">
        <v>2865</v>
      </c>
      <c r="C2204" s="2" t="s">
        <v>612</v>
      </c>
      <c r="D2204" s="2" t="s">
        <v>1472</v>
      </c>
      <c r="E2204" s="2" t="s">
        <v>2931</v>
      </c>
      <c r="F2204" s="2" t="s">
        <v>662</v>
      </c>
      <c r="G2204" s="2" t="s">
        <v>1985</v>
      </c>
      <c r="H2204" s="2" t="s">
        <v>1986</v>
      </c>
      <c r="I2204" s="2">
        <v>53214854</v>
      </c>
      <c r="J2204" s="2" t="s">
        <v>179</v>
      </c>
      <c r="K2204" s="2" t="s">
        <v>3149</v>
      </c>
      <c r="L2204" s="2">
        <v>700</v>
      </c>
      <c r="M2204" s="2">
        <v>700</v>
      </c>
      <c r="N2204" s="2" t="str">
        <f t="shared" si="34"/>
        <v>67037615 - PRO.ASTEC D.O.O.</v>
      </c>
      <c r="O2204" s="2">
        <v>67037615</v>
      </c>
      <c r="P2204" s="2" t="s">
        <v>664</v>
      </c>
      <c r="Q2204" s="8">
        <v>27866.34</v>
      </c>
    </row>
    <row r="2205" spans="1:17" x14ac:dyDescent="0.25">
      <c r="A2205" s="2" t="s">
        <v>2864</v>
      </c>
      <c r="B2205" s="2" t="s">
        <v>2865</v>
      </c>
      <c r="C2205" s="2" t="s">
        <v>612</v>
      </c>
      <c r="D2205" s="2" t="s">
        <v>1472</v>
      </c>
      <c r="E2205" s="2" t="s">
        <v>2931</v>
      </c>
      <c r="F2205" s="2" t="s">
        <v>662</v>
      </c>
      <c r="G2205" s="2" t="s">
        <v>1985</v>
      </c>
      <c r="H2205" s="2" t="s">
        <v>1986</v>
      </c>
      <c r="I2205" s="2">
        <v>53214854</v>
      </c>
      <c r="J2205" s="2" t="s">
        <v>179</v>
      </c>
      <c r="K2205" s="2" t="s">
        <v>3149</v>
      </c>
      <c r="L2205" s="2">
        <v>175</v>
      </c>
      <c r="M2205" s="2">
        <v>175</v>
      </c>
      <c r="N2205" s="2" t="str">
        <f t="shared" si="34"/>
        <v>68232845 - ISKRA MEHANIZMI, D.O.O.</v>
      </c>
      <c r="O2205" s="2">
        <v>68232845</v>
      </c>
      <c r="P2205" s="2" t="s">
        <v>166</v>
      </c>
      <c r="Q2205" s="8">
        <v>65675.759999999995</v>
      </c>
    </row>
    <row r="2206" spans="1:17" x14ac:dyDescent="0.25">
      <c r="A2206" s="2" t="s">
        <v>2864</v>
      </c>
      <c r="B2206" s="2" t="s">
        <v>2865</v>
      </c>
      <c r="C2206" s="2" t="s">
        <v>612</v>
      </c>
      <c r="D2206" s="2" t="s">
        <v>1472</v>
      </c>
      <c r="E2206" s="2" t="s">
        <v>2931</v>
      </c>
      <c r="F2206" s="2" t="s">
        <v>665</v>
      </c>
      <c r="G2206" s="2" t="s">
        <v>1987</v>
      </c>
      <c r="H2206" s="2" t="s">
        <v>1988</v>
      </c>
      <c r="I2206" s="2">
        <v>24314102</v>
      </c>
      <c r="J2206" s="2" t="s">
        <v>371</v>
      </c>
      <c r="K2206" s="2" t="s">
        <v>3150</v>
      </c>
      <c r="L2206" s="2">
        <v>222</v>
      </c>
      <c r="M2206" s="2">
        <v>222</v>
      </c>
      <c r="N2206" s="2" t="str">
        <f t="shared" si="34"/>
        <v>24314102 - REM D.O.O.</v>
      </c>
      <c r="O2206" s="2">
        <v>24314102</v>
      </c>
      <c r="P2206" s="2" t="s">
        <v>371</v>
      </c>
      <c r="Q2206" s="8">
        <v>76128.56</v>
      </c>
    </row>
    <row r="2207" spans="1:17" x14ac:dyDescent="0.25">
      <c r="A2207" s="2" t="s">
        <v>2864</v>
      </c>
      <c r="B2207" s="2" t="s">
        <v>2865</v>
      </c>
      <c r="C2207" s="2" t="s">
        <v>612</v>
      </c>
      <c r="D2207" s="2" t="s">
        <v>1472</v>
      </c>
      <c r="E2207" s="2" t="s">
        <v>2931</v>
      </c>
      <c r="F2207" s="2" t="s">
        <v>665</v>
      </c>
      <c r="G2207" s="2" t="s">
        <v>1987</v>
      </c>
      <c r="H2207" s="2" t="s">
        <v>1988</v>
      </c>
      <c r="I2207" s="2">
        <v>24314102</v>
      </c>
      <c r="J2207" s="2" t="s">
        <v>371</v>
      </c>
      <c r="K2207" s="2" t="s">
        <v>3150</v>
      </c>
      <c r="L2207" s="2">
        <v>107</v>
      </c>
      <c r="M2207" s="2">
        <v>107</v>
      </c>
      <c r="N2207" s="2" t="str">
        <f t="shared" si="34"/>
        <v>28066502 - ROBOTINA D.O.O.</v>
      </c>
      <c r="O2207" s="2">
        <v>28066502</v>
      </c>
      <c r="P2207" s="2" t="s">
        <v>238</v>
      </c>
      <c r="Q2207" s="8">
        <v>36794.480000000003</v>
      </c>
    </row>
    <row r="2208" spans="1:17" x14ac:dyDescent="0.25">
      <c r="A2208" s="2" t="s">
        <v>2864</v>
      </c>
      <c r="B2208" s="2" t="s">
        <v>2865</v>
      </c>
      <c r="C2208" s="2" t="s">
        <v>612</v>
      </c>
      <c r="D2208" s="2" t="s">
        <v>1472</v>
      </c>
      <c r="E2208" s="2" t="s">
        <v>2931</v>
      </c>
      <c r="F2208" s="2" t="s">
        <v>665</v>
      </c>
      <c r="G2208" s="2" t="s">
        <v>1987</v>
      </c>
      <c r="H2208" s="2" t="s">
        <v>1988</v>
      </c>
      <c r="I2208" s="2">
        <v>24314102</v>
      </c>
      <c r="J2208" s="2" t="s">
        <v>371</v>
      </c>
      <c r="K2208" s="2" t="s">
        <v>3150</v>
      </c>
      <c r="L2208" s="2">
        <v>288</v>
      </c>
      <c r="M2208" s="2">
        <v>288</v>
      </c>
      <c r="N2208" s="2" t="str">
        <f t="shared" si="34"/>
        <v>64719839 - KRONOTERM D.O.O.</v>
      </c>
      <c r="O2208" s="2">
        <v>64719839</v>
      </c>
      <c r="P2208" s="2" t="s">
        <v>463</v>
      </c>
      <c r="Q2208" s="8">
        <v>58535.12</v>
      </c>
    </row>
    <row r="2209" spans="1:17" x14ac:dyDescent="0.25">
      <c r="A2209" s="2" t="s">
        <v>2864</v>
      </c>
      <c r="B2209" s="2" t="s">
        <v>2865</v>
      </c>
      <c r="C2209" s="2" t="s">
        <v>612</v>
      </c>
      <c r="D2209" s="2" t="s">
        <v>1472</v>
      </c>
      <c r="E2209" s="2" t="s">
        <v>2931</v>
      </c>
      <c r="F2209" s="2" t="s">
        <v>665</v>
      </c>
      <c r="G2209" s="2" t="s">
        <v>1987</v>
      </c>
      <c r="H2209" s="2" t="s">
        <v>1988</v>
      </c>
      <c r="I2209" s="2">
        <v>24314102</v>
      </c>
      <c r="J2209" s="2" t="s">
        <v>371</v>
      </c>
      <c r="K2209" s="2" t="s">
        <v>3150</v>
      </c>
      <c r="L2209" s="2">
        <v>354</v>
      </c>
      <c r="M2209" s="2">
        <v>354</v>
      </c>
      <c r="N2209" s="2" t="str">
        <f t="shared" si="34"/>
        <v>81573553 - PIKTRONIK D.O.O.</v>
      </c>
      <c r="O2209" s="2">
        <v>81573553</v>
      </c>
      <c r="P2209" s="2" t="s">
        <v>389</v>
      </c>
      <c r="Q2209" s="8">
        <v>63704.04</v>
      </c>
    </row>
    <row r="2210" spans="1:17" x14ac:dyDescent="0.25">
      <c r="A2210" s="2" t="s">
        <v>2864</v>
      </c>
      <c r="B2210" s="2" t="s">
        <v>2865</v>
      </c>
      <c r="C2210" s="2" t="s">
        <v>612</v>
      </c>
      <c r="D2210" s="2" t="s">
        <v>1472</v>
      </c>
      <c r="E2210" s="2" t="s">
        <v>2931</v>
      </c>
      <c r="F2210" s="2" t="s">
        <v>665</v>
      </c>
      <c r="G2210" s="2" t="s">
        <v>1987</v>
      </c>
      <c r="H2210" s="2" t="s">
        <v>1988</v>
      </c>
      <c r="I2210" s="2">
        <v>24314102</v>
      </c>
      <c r="J2210" s="2" t="s">
        <v>371</v>
      </c>
      <c r="K2210" s="2" t="s">
        <v>3150</v>
      </c>
      <c r="L2210" s="2">
        <v>535</v>
      </c>
      <c r="M2210" s="2">
        <v>535</v>
      </c>
      <c r="N2210" s="2" t="str">
        <f t="shared" si="34"/>
        <v>90729587 - DANFOSS TRATA, D.O.O.</v>
      </c>
      <c r="O2210" s="2">
        <v>90729587</v>
      </c>
      <c r="P2210" s="2" t="s">
        <v>597</v>
      </c>
      <c r="Q2210" s="8">
        <v>55035.87</v>
      </c>
    </row>
    <row r="2211" spans="1:17" x14ac:dyDescent="0.25">
      <c r="A2211" s="2" t="s">
        <v>2864</v>
      </c>
      <c r="B2211" s="2" t="s">
        <v>2865</v>
      </c>
      <c r="C2211" s="2" t="s">
        <v>612</v>
      </c>
      <c r="D2211" s="2" t="s">
        <v>1472</v>
      </c>
      <c r="E2211" s="2" t="s">
        <v>2931</v>
      </c>
      <c r="F2211" s="2" t="s">
        <v>666</v>
      </c>
      <c r="G2211" s="2" t="s">
        <v>1989</v>
      </c>
      <c r="H2211" s="2" t="s">
        <v>1990</v>
      </c>
      <c r="I2211" s="2">
        <v>28524543</v>
      </c>
      <c r="J2211" s="2" t="s">
        <v>431</v>
      </c>
      <c r="K2211" s="2" t="s">
        <v>3151</v>
      </c>
      <c r="L2211" s="2">
        <v>261</v>
      </c>
      <c r="M2211" s="2">
        <v>261</v>
      </c>
      <c r="N2211" s="2" t="str">
        <f t="shared" si="34"/>
        <v>28524543 - FRAGMAT TIM D.O.O.</v>
      </c>
      <c r="O2211" s="2">
        <v>28524543</v>
      </c>
      <c r="P2211" s="2" t="s">
        <v>431</v>
      </c>
      <c r="Q2211" s="8">
        <v>64048.42</v>
      </c>
    </row>
    <row r="2212" spans="1:17" x14ac:dyDescent="0.25">
      <c r="A2212" s="2" t="s">
        <v>2864</v>
      </c>
      <c r="B2212" s="2" t="s">
        <v>2865</v>
      </c>
      <c r="C2212" s="2" t="s">
        <v>612</v>
      </c>
      <c r="D2212" s="2" t="s">
        <v>1472</v>
      </c>
      <c r="E2212" s="2" t="s">
        <v>2931</v>
      </c>
      <c r="F2212" s="2" t="s">
        <v>666</v>
      </c>
      <c r="G2212" s="2" t="s">
        <v>1989</v>
      </c>
      <c r="H2212" s="2" t="s">
        <v>1990</v>
      </c>
      <c r="I2212" s="2">
        <v>28524543</v>
      </c>
      <c r="J2212" s="2" t="s">
        <v>431</v>
      </c>
      <c r="K2212" s="2" t="s">
        <v>3151</v>
      </c>
      <c r="L2212" s="2">
        <v>514</v>
      </c>
      <c r="M2212" s="2">
        <v>514</v>
      </c>
      <c r="N2212" s="2" t="str">
        <f t="shared" si="34"/>
        <v>34754008 - ALPOD D.O.O.</v>
      </c>
      <c r="O2212" s="2">
        <v>34754008</v>
      </c>
      <c r="P2212" s="2" t="s">
        <v>535</v>
      </c>
      <c r="Q2212" s="8">
        <v>60480.17</v>
      </c>
    </row>
    <row r="2213" spans="1:17" x14ac:dyDescent="0.25">
      <c r="A2213" s="2" t="s">
        <v>2864</v>
      </c>
      <c r="B2213" s="2" t="s">
        <v>2865</v>
      </c>
      <c r="C2213" s="2" t="s">
        <v>612</v>
      </c>
      <c r="D2213" s="2" t="s">
        <v>1472</v>
      </c>
      <c r="E2213" s="2" t="s">
        <v>2931</v>
      </c>
      <c r="F2213" s="2" t="s">
        <v>666</v>
      </c>
      <c r="G2213" s="2" t="s">
        <v>1989</v>
      </c>
      <c r="H2213" s="2" t="s">
        <v>1990</v>
      </c>
      <c r="I2213" s="2">
        <v>28524543</v>
      </c>
      <c r="J2213" s="2" t="s">
        <v>431</v>
      </c>
      <c r="K2213" s="2" t="s">
        <v>3151</v>
      </c>
      <c r="L2213" s="2">
        <v>498</v>
      </c>
      <c r="M2213" s="2">
        <v>498</v>
      </c>
      <c r="N2213" s="2" t="str">
        <f t="shared" si="34"/>
        <v>62444689 - KOLEKTOR KOLING D.O.O.</v>
      </c>
      <c r="O2213" s="2">
        <v>62444689</v>
      </c>
      <c r="P2213" s="2" t="s">
        <v>457</v>
      </c>
      <c r="Q2213" s="8">
        <v>32110.9</v>
      </c>
    </row>
    <row r="2214" spans="1:17" x14ac:dyDescent="0.25">
      <c r="A2214" s="2" t="s">
        <v>2864</v>
      </c>
      <c r="B2214" s="2" t="s">
        <v>2865</v>
      </c>
      <c r="C2214" s="2" t="s">
        <v>612</v>
      </c>
      <c r="D2214" s="2" t="s">
        <v>1472</v>
      </c>
      <c r="E2214" s="2" t="s">
        <v>2931</v>
      </c>
      <c r="F2214" s="2" t="s">
        <v>666</v>
      </c>
      <c r="G2214" s="2" t="s">
        <v>1989</v>
      </c>
      <c r="H2214" s="2" t="s">
        <v>1990</v>
      </c>
      <c r="I2214" s="2">
        <v>28524543</v>
      </c>
      <c r="J2214" s="2" t="s">
        <v>431</v>
      </c>
      <c r="K2214" s="2" t="s">
        <v>3151</v>
      </c>
      <c r="L2214" s="2">
        <v>628</v>
      </c>
      <c r="M2214" s="2">
        <v>628</v>
      </c>
      <c r="N2214" s="2" t="str">
        <f t="shared" si="34"/>
        <v>76272354 - WINTEH D.O.O.</v>
      </c>
      <c r="O2214" s="2">
        <v>76272354</v>
      </c>
      <c r="P2214" s="2" t="s">
        <v>458</v>
      </c>
      <c r="Q2214" s="8">
        <v>21206.46</v>
      </c>
    </row>
    <row r="2215" spans="1:17" x14ac:dyDescent="0.25">
      <c r="A2215" s="2" t="s">
        <v>2864</v>
      </c>
      <c r="B2215" s="2" t="s">
        <v>2865</v>
      </c>
      <c r="C2215" s="2" t="s">
        <v>612</v>
      </c>
      <c r="D2215" s="2" t="s">
        <v>1472</v>
      </c>
      <c r="E2215" s="2" t="s">
        <v>2931</v>
      </c>
      <c r="F2215" s="2" t="s">
        <v>667</v>
      </c>
      <c r="G2215" s="2" t="s">
        <v>1991</v>
      </c>
      <c r="H2215" s="2" t="s">
        <v>1992</v>
      </c>
      <c r="I2215" s="2">
        <v>28303628</v>
      </c>
      <c r="J2215" s="2" t="s">
        <v>668</v>
      </c>
      <c r="K2215" s="2" t="s">
        <v>3152</v>
      </c>
      <c r="L2215" s="2">
        <v>187</v>
      </c>
      <c r="M2215" s="2">
        <v>187</v>
      </c>
      <c r="N2215" s="2" t="str">
        <f t="shared" si="34"/>
        <v>28303628 - AVANT CAR D.O.O.</v>
      </c>
      <c r="O2215" s="2">
        <v>28303628</v>
      </c>
      <c r="P2215" s="2" t="s">
        <v>668</v>
      </c>
      <c r="Q2215" s="8">
        <v>300063.34999999998</v>
      </c>
    </row>
    <row r="2216" spans="1:17" x14ac:dyDescent="0.25">
      <c r="A2216" s="2" t="s">
        <v>2864</v>
      </c>
      <c r="B2216" s="2" t="s">
        <v>2865</v>
      </c>
      <c r="C2216" s="2" t="s">
        <v>612</v>
      </c>
      <c r="D2216" s="2" t="s">
        <v>1472</v>
      </c>
      <c r="E2216" s="2" t="s">
        <v>2931</v>
      </c>
      <c r="F2216" s="2" t="s">
        <v>667</v>
      </c>
      <c r="G2216" s="2" t="s">
        <v>1991</v>
      </c>
      <c r="H2216" s="2" t="s">
        <v>1992</v>
      </c>
      <c r="I2216" s="2">
        <v>28303628</v>
      </c>
      <c r="J2216" s="2" t="s">
        <v>668</v>
      </c>
      <c r="K2216" s="2" t="s">
        <v>3152</v>
      </c>
      <c r="L2216" s="2">
        <v>694</v>
      </c>
      <c r="M2216" s="2">
        <v>694</v>
      </c>
      <c r="N2216" s="2" t="str">
        <f t="shared" si="34"/>
        <v>31438903 - IZZIVIZZI D.O.O.</v>
      </c>
      <c r="O2216" s="2">
        <v>31438903</v>
      </c>
      <c r="P2216" s="2" t="s">
        <v>669</v>
      </c>
      <c r="Q2216" s="8">
        <v>29864.3</v>
      </c>
    </row>
    <row r="2217" spans="1:17" x14ac:dyDescent="0.25">
      <c r="A2217" s="2" t="s">
        <v>2864</v>
      </c>
      <c r="B2217" s="2" t="s">
        <v>2865</v>
      </c>
      <c r="C2217" s="2" t="s">
        <v>612</v>
      </c>
      <c r="D2217" s="2" t="s">
        <v>1472</v>
      </c>
      <c r="E2217" s="2" t="s">
        <v>2931</v>
      </c>
      <c r="F2217" s="2" t="s">
        <v>667</v>
      </c>
      <c r="G2217" s="2" t="s">
        <v>1991</v>
      </c>
      <c r="H2217" s="2" t="s">
        <v>1992</v>
      </c>
      <c r="I2217" s="2">
        <v>28303628</v>
      </c>
      <c r="J2217" s="2" t="s">
        <v>668</v>
      </c>
      <c r="K2217" s="2" t="s">
        <v>3152</v>
      </c>
      <c r="L2217" s="2">
        <v>757</v>
      </c>
      <c r="M2217" s="2">
        <v>757</v>
      </c>
      <c r="N2217" s="2" t="str">
        <f t="shared" si="34"/>
        <v>60042702 - DANICA BOHINJ D.O.O.</v>
      </c>
      <c r="O2217" s="2">
        <v>60042702</v>
      </c>
      <c r="P2217" s="2" t="s">
        <v>670</v>
      </c>
      <c r="Q2217" s="8">
        <v>11304.27</v>
      </c>
    </row>
    <row r="2218" spans="1:17" x14ac:dyDescent="0.25">
      <c r="A2218" s="2" t="s">
        <v>2864</v>
      </c>
      <c r="B2218" s="2" t="s">
        <v>2865</v>
      </c>
      <c r="C2218" s="2" t="s">
        <v>612</v>
      </c>
      <c r="D2218" s="2" t="s">
        <v>1472</v>
      </c>
      <c r="E2218" s="2" t="s">
        <v>2931</v>
      </c>
      <c r="F2218" s="2" t="s">
        <v>667</v>
      </c>
      <c r="G2218" s="2" t="s">
        <v>1991</v>
      </c>
      <c r="H2218" s="2" t="s">
        <v>1992</v>
      </c>
      <c r="I2218" s="2">
        <v>28303628</v>
      </c>
      <c r="J2218" s="2" t="s">
        <v>668</v>
      </c>
      <c r="K2218" s="2" t="s">
        <v>3152</v>
      </c>
      <c r="L2218" s="2">
        <v>683</v>
      </c>
      <c r="M2218" s="2">
        <v>683</v>
      </c>
      <c r="N2218" s="2" t="str">
        <f t="shared" si="34"/>
        <v>68338309 - MIKRO+POLO, D.O.O.</v>
      </c>
      <c r="O2218" s="2">
        <v>68338309</v>
      </c>
      <c r="P2218" s="2" t="s">
        <v>671</v>
      </c>
      <c r="Q2218" s="8">
        <v>32260.13</v>
      </c>
    </row>
    <row r="2219" spans="1:17" x14ac:dyDescent="0.25">
      <c r="A2219" s="2" t="s">
        <v>2864</v>
      </c>
      <c r="B2219" s="2" t="s">
        <v>2865</v>
      </c>
      <c r="C2219" s="2" t="s">
        <v>612</v>
      </c>
      <c r="D2219" s="2" t="s">
        <v>1472</v>
      </c>
      <c r="E2219" s="2" t="s">
        <v>2931</v>
      </c>
      <c r="F2219" s="2" t="s">
        <v>667</v>
      </c>
      <c r="G2219" s="2" t="s">
        <v>1991</v>
      </c>
      <c r="H2219" s="2" t="s">
        <v>1992</v>
      </c>
      <c r="I2219" s="2">
        <v>28303628</v>
      </c>
      <c r="J2219" s="2" t="s">
        <v>668</v>
      </c>
      <c r="K2219" s="2" t="s">
        <v>3152</v>
      </c>
      <c r="L2219" s="2">
        <v>520</v>
      </c>
      <c r="M2219" s="2">
        <v>520</v>
      </c>
      <c r="N2219" s="2" t="str">
        <f t="shared" si="34"/>
        <v>85445991 - SIEL, D.O.O.</v>
      </c>
      <c r="O2219" s="2">
        <v>85445991</v>
      </c>
      <c r="P2219" s="2" t="s">
        <v>672</v>
      </c>
      <c r="Q2219" s="8">
        <v>88548.67</v>
      </c>
    </row>
    <row r="2220" spans="1:17" x14ac:dyDescent="0.25">
      <c r="A2220" s="2" t="s">
        <v>2866</v>
      </c>
      <c r="B2220" s="2" t="s">
        <v>2867</v>
      </c>
      <c r="C2220" s="2" t="s">
        <v>673</v>
      </c>
      <c r="D2220" s="2" t="s">
        <v>1473</v>
      </c>
      <c r="E2220" s="2" t="s">
        <v>2932</v>
      </c>
      <c r="F2220" s="2" t="s">
        <v>674</v>
      </c>
      <c r="G2220" s="2" t="s">
        <v>1993</v>
      </c>
      <c r="H2220" s="2" t="s">
        <v>1994</v>
      </c>
      <c r="I2220" s="2">
        <v>97712663</v>
      </c>
      <c r="J2220" s="2" t="s">
        <v>3248</v>
      </c>
      <c r="K2220" s="2" t="s">
        <v>2971</v>
      </c>
      <c r="L2220" s="2">
        <v>11</v>
      </c>
      <c r="M2220" s="2">
        <v>11</v>
      </c>
      <c r="N2220" s="2" t="str">
        <f t="shared" si="34"/>
        <v>97712663 - SPIRIT</v>
      </c>
      <c r="O2220" s="2">
        <v>97712663</v>
      </c>
      <c r="P2220" s="2" t="s">
        <v>12</v>
      </c>
      <c r="Q2220" s="8">
        <v>1522095.1399999997</v>
      </c>
    </row>
    <row r="2221" spans="1:17" x14ac:dyDescent="0.25">
      <c r="A2221" s="2" t="s">
        <v>2868</v>
      </c>
      <c r="B2221" s="2" t="s">
        <v>2869</v>
      </c>
      <c r="C2221" s="2" t="s">
        <v>675</v>
      </c>
      <c r="D2221" s="2" t="s">
        <v>1474</v>
      </c>
      <c r="E2221" s="2" t="s">
        <v>2933</v>
      </c>
      <c r="F2221" s="2" t="s">
        <v>676</v>
      </c>
      <c r="G2221" s="2" t="s">
        <v>1995</v>
      </c>
      <c r="H2221" s="2" t="s">
        <v>1996</v>
      </c>
      <c r="I2221" s="2">
        <v>35194405</v>
      </c>
      <c r="J2221" s="2" t="s">
        <v>677</v>
      </c>
      <c r="K2221" s="2" t="s">
        <v>2989</v>
      </c>
      <c r="L2221" s="2">
        <v>206</v>
      </c>
      <c r="M2221" s="2">
        <v>206</v>
      </c>
      <c r="N2221" s="2" t="str">
        <f t="shared" si="34"/>
        <v>35194405 - LIV SYSTEMS D.O.O.</v>
      </c>
      <c r="O2221" s="2">
        <v>35194405</v>
      </c>
      <c r="P2221" s="2" t="s">
        <v>677</v>
      </c>
      <c r="Q2221" s="8">
        <v>255319.12</v>
      </c>
    </row>
    <row r="2222" spans="1:17" x14ac:dyDescent="0.25">
      <c r="A2222" s="2" t="s">
        <v>2868</v>
      </c>
      <c r="B2222" s="2" t="s">
        <v>2869</v>
      </c>
      <c r="C2222" s="2" t="s">
        <v>675</v>
      </c>
      <c r="D2222" s="2" t="s">
        <v>1474</v>
      </c>
      <c r="E2222" s="2" t="s">
        <v>2933</v>
      </c>
      <c r="F2222" s="2" t="s">
        <v>678</v>
      </c>
      <c r="G2222" s="2" t="s">
        <v>1997</v>
      </c>
      <c r="H2222" s="2" t="s">
        <v>1998</v>
      </c>
      <c r="I2222" s="2">
        <v>81533608</v>
      </c>
      <c r="J2222" s="2" t="s">
        <v>679</v>
      </c>
      <c r="K2222" s="2" t="s">
        <v>3153</v>
      </c>
      <c r="L2222" s="2">
        <v>35</v>
      </c>
      <c r="M2222" s="2">
        <v>35</v>
      </c>
      <c r="N2222" s="2" t="str">
        <f t="shared" si="34"/>
        <v>81533608 - MG ROHR D.O.O.</v>
      </c>
      <c r="O2222" s="2">
        <v>81533608</v>
      </c>
      <c r="P2222" s="2" t="s">
        <v>679</v>
      </c>
      <c r="Q2222" s="8">
        <v>1440768.97</v>
      </c>
    </row>
    <row r="2223" spans="1:17" x14ac:dyDescent="0.25">
      <c r="A2223" s="2" t="s">
        <v>2868</v>
      </c>
      <c r="B2223" s="2" t="s">
        <v>2869</v>
      </c>
      <c r="C2223" s="2" t="s">
        <v>675</v>
      </c>
      <c r="D2223" s="2" t="s">
        <v>1474</v>
      </c>
      <c r="E2223" s="2" t="s">
        <v>2933</v>
      </c>
      <c r="F2223" s="2" t="s">
        <v>680</v>
      </c>
      <c r="G2223" s="2" t="s">
        <v>1999</v>
      </c>
      <c r="H2223" s="2" t="s">
        <v>2000</v>
      </c>
      <c r="I2223" s="2">
        <v>15856747</v>
      </c>
      <c r="J2223" s="2" t="s">
        <v>681</v>
      </c>
      <c r="K2223" s="2" t="s">
        <v>3154</v>
      </c>
      <c r="L2223" s="2">
        <v>34</v>
      </c>
      <c r="M2223" s="2">
        <v>34</v>
      </c>
      <c r="N2223" s="2" t="str">
        <f t="shared" si="34"/>
        <v>15856747 - PIŠEK - VITLI KRPAN, D.O.O.</v>
      </c>
      <c r="O2223" s="2">
        <v>15856747</v>
      </c>
      <c r="P2223" s="2" t="s">
        <v>681</v>
      </c>
      <c r="Q2223" s="8">
        <v>1490682.35</v>
      </c>
    </row>
    <row r="2224" spans="1:17" x14ac:dyDescent="0.25">
      <c r="A2224" s="2" t="s">
        <v>2868</v>
      </c>
      <c r="B2224" s="2" t="s">
        <v>2869</v>
      </c>
      <c r="C2224" s="2" t="s">
        <v>675</v>
      </c>
      <c r="D2224" s="2" t="s">
        <v>1474</v>
      </c>
      <c r="E2224" s="2" t="s">
        <v>2933</v>
      </c>
      <c r="F2224" s="2" t="s">
        <v>682</v>
      </c>
      <c r="G2224" s="2" t="s">
        <v>2001</v>
      </c>
      <c r="H2224" s="2" t="s">
        <v>2002</v>
      </c>
      <c r="I2224" s="2">
        <v>86926659</v>
      </c>
      <c r="J2224" s="2" t="s">
        <v>683</v>
      </c>
      <c r="K2224" s="2" t="s">
        <v>3155</v>
      </c>
      <c r="L2224" s="2">
        <v>466</v>
      </c>
      <c r="M2224" s="2">
        <v>466</v>
      </c>
      <c r="N2224" s="2" t="str">
        <f t="shared" si="34"/>
        <v>86926659 - DAIHEN VARSTROJ D.D.</v>
      </c>
      <c r="O2224" s="2">
        <v>86926659</v>
      </c>
      <c r="P2224" s="2" t="s">
        <v>683</v>
      </c>
      <c r="Q2224" s="8">
        <v>107140.13</v>
      </c>
    </row>
    <row r="2225" spans="1:17" x14ac:dyDescent="0.25">
      <c r="A2225" s="2" t="s">
        <v>2868</v>
      </c>
      <c r="B2225" s="2" t="s">
        <v>2869</v>
      </c>
      <c r="C2225" s="2" t="s">
        <v>675</v>
      </c>
      <c r="D2225" s="2" t="s">
        <v>1474</v>
      </c>
      <c r="E2225" s="2" t="s">
        <v>2933</v>
      </c>
      <c r="F2225" s="2" t="s">
        <v>684</v>
      </c>
      <c r="G2225" s="2" t="s">
        <v>2003</v>
      </c>
      <c r="H2225" s="2" t="s">
        <v>2004</v>
      </c>
      <c r="I2225" s="2">
        <v>92085911</v>
      </c>
      <c r="J2225" s="2" t="s">
        <v>468</v>
      </c>
      <c r="K2225" s="2" t="s">
        <v>3156</v>
      </c>
      <c r="L2225" s="2">
        <v>52</v>
      </c>
      <c r="M2225" s="2">
        <v>52</v>
      </c>
      <c r="N2225" s="2" t="str">
        <f t="shared" si="34"/>
        <v>92085911 - KOLPA, D.O.O. METLIKA</v>
      </c>
      <c r="O2225" s="2">
        <v>92085911</v>
      </c>
      <c r="P2225" s="2" t="s">
        <v>468</v>
      </c>
      <c r="Q2225" s="8">
        <v>908640.34</v>
      </c>
    </row>
    <row r="2226" spans="1:17" x14ac:dyDescent="0.25">
      <c r="A2226" s="2" t="s">
        <v>2868</v>
      </c>
      <c r="B2226" s="2" t="s">
        <v>2869</v>
      </c>
      <c r="C2226" s="2" t="s">
        <v>675</v>
      </c>
      <c r="D2226" s="2" t="s">
        <v>1474</v>
      </c>
      <c r="E2226" s="2" t="s">
        <v>2933</v>
      </c>
      <c r="F2226" s="2" t="s">
        <v>685</v>
      </c>
      <c r="G2226" s="2" t="s">
        <v>2005</v>
      </c>
      <c r="H2226" s="2" t="s">
        <v>2006</v>
      </c>
      <c r="I2226" s="2">
        <v>29471362</v>
      </c>
      <c r="J2226" s="2" t="s">
        <v>686</v>
      </c>
      <c r="K2226" s="2" t="s">
        <v>3157</v>
      </c>
      <c r="L2226" s="2">
        <v>43</v>
      </c>
      <c r="M2226" s="2">
        <v>43</v>
      </c>
      <c r="N2226" s="2" t="str">
        <f t="shared" si="34"/>
        <v>29471362 - ORODJA ERHART D.O.O.</v>
      </c>
      <c r="O2226" s="2">
        <v>29471362</v>
      </c>
      <c r="P2226" s="2" t="s">
        <v>686</v>
      </c>
      <c r="Q2226" s="8">
        <v>1124759.27</v>
      </c>
    </row>
    <row r="2227" spans="1:17" x14ac:dyDescent="0.25">
      <c r="A2227" s="2" t="s">
        <v>2868</v>
      </c>
      <c r="B2227" s="2" t="s">
        <v>2869</v>
      </c>
      <c r="C2227" s="2" t="s">
        <v>675</v>
      </c>
      <c r="D2227" s="2" t="s">
        <v>1474</v>
      </c>
      <c r="E2227" s="2" t="s">
        <v>2933</v>
      </c>
      <c r="F2227" s="2" t="s">
        <v>687</v>
      </c>
      <c r="G2227" s="2" t="s">
        <v>2007</v>
      </c>
      <c r="H2227" s="2" t="s">
        <v>2008</v>
      </c>
      <c r="I2227" s="2">
        <v>55930948</v>
      </c>
      <c r="J2227" s="2" t="s">
        <v>688</v>
      </c>
      <c r="K2227" s="2" t="s">
        <v>3000</v>
      </c>
      <c r="L2227" s="2">
        <v>151</v>
      </c>
      <c r="M2227" s="2">
        <v>151</v>
      </c>
      <c r="N2227" s="2" t="str">
        <f t="shared" si="34"/>
        <v>55930948 - ACRYFORM D.O.O.</v>
      </c>
      <c r="O2227" s="2">
        <v>55930948</v>
      </c>
      <c r="P2227" s="2" t="s">
        <v>688</v>
      </c>
      <c r="Q2227" s="8">
        <v>391450.41</v>
      </c>
    </row>
    <row r="2228" spans="1:17" x14ac:dyDescent="0.25">
      <c r="A2228" s="2" t="s">
        <v>2868</v>
      </c>
      <c r="B2228" s="2" t="s">
        <v>2869</v>
      </c>
      <c r="C2228" s="2" t="s">
        <v>675</v>
      </c>
      <c r="D2228" s="2" t="s">
        <v>1474</v>
      </c>
      <c r="E2228" s="2" t="s">
        <v>2933</v>
      </c>
      <c r="F2228" s="2" t="s">
        <v>689</v>
      </c>
      <c r="G2228" s="2" t="s">
        <v>2009</v>
      </c>
      <c r="H2228" s="2" t="s">
        <v>2010</v>
      </c>
      <c r="I2228" s="2">
        <v>62372823</v>
      </c>
      <c r="J2228" s="2" t="s">
        <v>466</v>
      </c>
      <c r="K2228" s="2" t="s">
        <v>3158</v>
      </c>
      <c r="L2228" s="2">
        <v>184</v>
      </c>
      <c r="M2228" s="2">
        <v>184</v>
      </c>
      <c r="N2228" s="2" t="str">
        <f t="shared" si="34"/>
        <v>62372823 - STRIP'S D.O.O.</v>
      </c>
      <c r="O2228" s="2">
        <v>62372823</v>
      </c>
      <c r="P2228" s="2" t="s">
        <v>466</v>
      </c>
      <c r="Q2228" s="8">
        <v>221454.3</v>
      </c>
    </row>
    <row r="2229" spans="1:17" x14ac:dyDescent="0.25">
      <c r="A2229" s="2" t="s">
        <v>2868</v>
      </c>
      <c r="B2229" s="2" t="s">
        <v>2869</v>
      </c>
      <c r="C2229" s="2" t="s">
        <v>675</v>
      </c>
      <c r="D2229" s="2" t="s">
        <v>1474</v>
      </c>
      <c r="E2229" s="2" t="s">
        <v>2933</v>
      </c>
      <c r="F2229" s="2" t="s">
        <v>690</v>
      </c>
      <c r="G2229" s="2" t="s">
        <v>2011</v>
      </c>
      <c r="H2229" s="2" t="s">
        <v>2012</v>
      </c>
      <c r="I2229" s="2">
        <v>17403014</v>
      </c>
      <c r="J2229" s="2" t="s">
        <v>691</v>
      </c>
      <c r="K2229" s="2" t="s">
        <v>3101</v>
      </c>
      <c r="L2229" s="2">
        <v>46</v>
      </c>
      <c r="M2229" s="2">
        <v>46</v>
      </c>
      <c r="N2229" s="2" t="str">
        <f t="shared" si="34"/>
        <v>17403014 - ALUMINIUM KETY EMMI D.O.O.</v>
      </c>
      <c r="O2229" s="2">
        <v>17403014</v>
      </c>
      <c r="P2229" s="2" t="s">
        <v>691</v>
      </c>
      <c r="Q2229" s="8">
        <v>1219658.3400000001</v>
      </c>
    </row>
    <row r="2230" spans="1:17" x14ac:dyDescent="0.25">
      <c r="A2230" s="2" t="s">
        <v>2868</v>
      </c>
      <c r="B2230" s="2" t="s">
        <v>2869</v>
      </c>
      <c r="C2230" s="2" t="s">
        <v>675</v>
      </c>
      <c r="D2230" s="2" t="s">
        <v>1474</v>
      </c>
      <c r="E2230" s="2" t="s">
        <v>2933</v>
      </c>
      <c r="F2230" s="2" t="s">
        <v>692</v>
      </c>
      <c r="G2230" s="2" t="s">
        <v>2013</v>
      </c>
      <c r="H2230" s="2" t="s">
        <v>2014</v>
      </c>
      <c r="I2230" s="2">
        <v>40230252</v>
      </c>
      <c r="J2230" s="2" t="s">
        <v>585</v>
      </c>
      <c r="K2230" s="2" t="s">
        <v>3159</v>
      </c>
      <c r="L2230" s="2">
        <v>99</v>
      </c>
      <c r="M2230" s="2">
        <v>99</v>
      </c>
      <c r="N2230" s="2" t="str">
        <f t="shared" si="34"/>
        <v>40230252 - INNODULER D.O.O.</v>
      </c>
      <c r="O2230" s="2">
        <v>40230252</v>
      </c>
      <c r="P2230" s="2" t="s">
        <v>585</v>
      </c>
      <c r="Q2230" s="8">
        <v>547101.84</v>
      </c>
    </row>
    <row r="2231" spans="1:17" x14ac:dyDescent="0.25">
      <c r="A2231" s="2" t="s">
        <v>2868</v>
      </c>
      <c r="B2231" s="2" t="s">
        <v>2869</v>
      </c>
      <c r="C2231" s="2" t="s">
        <v>675</v>
      </c>
      <c r="D2231" s="2" t="s">
        <v>1474</v>
      </c>
      <c r="E2231" s="2" t="s">
        <v>2933</v>
      </c>
      <c r="F2231" s="2" t="s">
        <v>693</v>
      </c>
      <c r="G2231" s="2" t="s">
        <v>2015</v>
      </c>
      <c r="H2231" s="2" t="s">
        <v>2016</v>
      </c>
      <c r="I2231" s="2">
        <v>62474111</v>
      </c>
      <c r="J2231" s="2" t="s">
        <v>694</v>
      </c>
      <c r="K2231" s="2" t="s">
        <v>3160</v>
      </c>
      <c r="L2231" s="2">
        <v>149</v>
      </c>
      <c r="M2231" s="2">
        <v>149</v>
      </c>
      <c r="N2231" s="2" t="str">
        <f t="shared" si="34"/>
        <v>62474111 - ROBOTEHNIKA D.O.O.</v>
      </c>
      <c r="O2231" s="2">
        <v>62474111</v>
      </c>
      <c r="P2231" s="2" t="s">
        <v>694</v>
      </c>
      <c r="Q2231" s="8">
        <v>397700.25</v>
      </c>
    </row>
    <row r="2232" spans="1:17" x14ac:dyDescent="0.25">
      <c r="A2232" s="2" t="s">
        <v>2868</v>
      </c>
      <c r="B2232" s="2" t="s">
        <v>2869</v>
      </c>
      <c r="C2232" s="2" t="s">
        <v>675</v>
      </c>
      <c r="D2232" s="2" t="s">
        <v>1474</v>
      </c>
      <c r="E2232" s="2" t="s">
        <v>2933</v>
      </c>
      <c r="F2232" s="2" t="s">
        <v>695</v>
      </c>
      <c r="G2232" s="2" t="s">
        <v>2017</v>
      </c>
      <c r="H2232" s="2" t="s">
        <v>2018</v>
      </c>
      <c r="I2232" s="2">
        <v>69128103</v>
      </c>
      <c r="J2232" s="2" t="s">
        <v>696</v>
      </c>
      <c r="K2232" s="2" t="s">
        <v>2981</v>
      </c>
      <c r="L2232" s="2">
        <v>166</v>
      </c>
      <c r="M2232" s="2">
        <v>166</v>
      </c>
      <c r="N2232" s="2" t="str">
        <f t="shared" si="34"/>
        <v>69128103 - PRIMAT D.D.</v>
      </c>
      <c r="O2232" s="2">
        <v>69128103</v>
      </c>
      <c r="P2232" s="2" t="s">
        <v>696</v>
      </c>
      <c r="Q2232" s="8">
        <v>355479.27</v>
      </c>
    </row>
    <row r="2233" spans="1:17" x14ac:dyDescent="0.25">
      <c r="A2233" s="2" t="s">
        <v>2868</v>
      </c>
      <c r="B2233" s="2" t="s">
        <v>2869</v>
      </c>
      <c r="C2233" s="2" t="s">
        <v>675</v>
      </c>
      <c r="D2233" s="2" t="s">
        <v>1474</v>
      </c>
      <c r="E2233" s="2" t="s">
        <v>2933</v>
      </c>
      <c r="F2233" s="2" t="s">
        <v>697</v>
      </c>
      <c r="G2233" s="2" t="s">
        <v>2019</v>
      </c>
      <c r="H2233" s="2" t="s">
        <v>2020</v>
      </c>
      <c r="I2233" s="2">
        <v>21951527</v>
      </c>
      <c r="J2233" s="2" t="s">
        <v>221</v>
      </c>
      <c r="K2233" s="2" t="s">
        <v>3161</v>
      </c>
      <c r="L2233" s="2">
        <v>97</v>
      </c>
      <c r="M2233" s="2">
        <v>97</v>
      </c>
      <c r="N2233" s="2" t="str">
        <f t="shared" si="34"/>
        <v>21951527 - FLYCOM TECHNOLOGIES D.O.O.</v>
      </c>
      <c r="O2233" s="2">
        <v>21951527</v>
      </c>
      <c r="P2233" s="2" t="s">
        <v>221</v>
      </c>
      <c r="Q2233" s="8">
        <v>92724.4</v>
      </c>
    </row>
    <row r="2234" spans="1:17" x14ac:dyDescent="0.25">
      <c r="A2234" s="2" t="s">
        <v>2868</v>
      </c>
      <c r="B2234" s="2" t="s">
        <v>2869</v>
      </c>
      <c r="C2234" s="2" t="s">
        <v>675</v>
      </c>
      <c r="D2234" s="2" t="s">
        <v>1474</v>
      </c>
      <c r="E2234" s="2" t="s">
        <v>2933</v>
      </c>
      <c r="F2234" s="2" t="s">
        <v>698</v>
      </c>
      <c r="G2234" s="2" t="s">
        <v>2021</v>
      </c>
      <c r="H2234" s="2" t="s">
        <v>2022</v>
      </c>
      <c r="I2234" s="2">
        <v>53675134</v>
      </c>
      <c r="J2234" s="2" t="s">
        <v>699</v>
      </c>
      <c r="K2234" s="2" t="s">
        <v>3042</v>
      </c>
      <c r="L2234" s="2">
        <v>25</v>
      </c>
      <c r="M2234" s="2">
        <v>25</v>
      </c>
      <c r="N2234" s="2" t="str">
        <f t="shared" si="34"/>
        <v>53675134 - TEHNOS D.O.O. ŽALEC</v>
      </c>
      <c r="O2234" s="2">
        <v>53675134</v>
      </c>
      <c r="P2234" s="2" t="s">
        <v>699</v>
      </c>
      <c r="Q2234" s="8">
        <v>1705600</v>
      </c>
    </row>
    <row r="2235" spans="1:17" x14ac:dyDescent="0.25">
      <c r="A2235" s="2" t="s">
        <v>2868</v>
      </c>
      <c r="B2235" s="2" t="s">
        <v>2869</v>
      </c>
      <c r="C2235" s="2" t="s">
        <v>675</v>
      </c>
      <c r="D2235" s="2" t="s">
        <v>1474</v>
      </c>
      <c r="E2235" s="2" t="s">
        <v>2933</v>
      </c>
      <c r="F2235" s="2" t="s">
        <v>700</v>
      </c>
      <c r="G2235" s="2" t="s">
        <v>2023</v>
      </c>
      <c r="H2235" s="2" t="s">
        <v>2024</v>
      </c>
      <c r="I2235" s="2">
        <v>31405720</v>
      </c>
      <c r="J2235" s="2" t="s">
        <v>236</v>
      </c>
      <c r="K2235" s="2" t="s">
        <v>3006</v>
      </c>
      <c r="L2235" s="2">
        <v>74</v>
      </c>
      <c r="M2235" s="2">
        <v>74</v>
      </c>
      <c r="N2235" s="2" t="str">
        <f t="shared" si="34"/>
        <v>31405720 - GIC GRADNJE D.O.O.</v>
      </c>
      <c r="O2235" s="2">
        <v>31405720</v>
      </c>
      <c r="P2235" s="2" t="s">
        <v>236</v>
      </c>
      <c r="Q2235" s="8">
        <v>282318.21000000002</v>
      </c>
    </row>
    <row r="2236" spans="1:17" x14ac:dyDescent="0.25">
      <c r="A2236" s="2" t="s">
        <v>2868</v>
      </c>
      <c r="B2236" s="2" t="s">
        <v>2869</v>
      </c>
      <c r="C2236" s="2" t="s">
        <v>675</v>
      </c>
      <c r="D2236" s="2" t="s">
        <v>1474</v>
      </c>
      <c r="E2236" s="2" t="s">
        <v>2933</v>
      </c>
      <c r="F2236" s="2" t="s">
        <v>701</v>
      </c>
      <c r="G2236" s="2" t="s">
        <v>2025</v>
      </c>
      <c r="H2236" s="2" t="s">
        <v>2026</v>
      </c>
      <c r="I2236" s="2">
        <v>75949504</v>
      </c>
      <c r="J2236" s="2" t="s">
        <v>605</v>
      </c>
      <c r="K2236" s="2" t="s">
        <v>3153</v>
      </c>
      <c r="L2236" s="2">
        <v>106</v>
      </c>
      <c r="M2236" s="2">
        <v>106</v>
      </c>
      <c r="N2236" s="2" t="str">
        <f t="shared" si="34"/>
        <v>75949504 - SIJ RAVNE SYSTEMS D.O.O</v>
      </c>
      <c r="O2236" s="2">
        <v>75949504</v>
      </c>
      <c r="P2236" s="2" t="s">
        <v>605</v>
      </c>
      <c r="Q2236" s="8">
        <v>546149.12</v>
      </c>
    </row>
    <row r="2237" spans="1:17" x14ac:dyDescent="0.25">
      <c r="A2237" s="2" t="s">
        <v>2868</v>
      </c>
      <c r="B2237" s="2" t="s">
        <v>2869</v>
      </c>
      <c r="C2237" s="2" t="s">
        <v>675</v>
      </c>
      <c r="D2237" s="2" t="s">
        <v>1474</v>
      </c>
      <c r="E2237" s="2" t="s">
        <v>2933</v>
      </c>
      <c r="F2237" s="2" t="s">
        <v>702</v>
      </c>
      <c r="G2237" s="2" t="s">
        <v>2027</v>
      </c>
      <c r="H2237" s="2" t="s">
        <v>2028</v>
      </c>
      <c r="I2237" s="2">
        <v>85852589</v>
      </c>
      <c r="J2237" s="2" t="s">
        <v>152</v>
      </c>
      <c r="K2237" s="2" t="s">
        <v>3004</v>
      </c>
      <c r="L2237" s="2">
        <v>57</v>
      </c>
      <c r="M2237" s="2">
        <v>57</v>
      </c>
      <c r="N2237" s="2" t="str">
        <f t="shared" si="34"/>
        <v>85852589 - TAB D.D.</v>
      </c>
      <c r="O2237" s="2">
        <v>85852589</v>
      </c>
      <c r="P2237" s="2" t="s">
        <v>152</v>
      </c>
      <c r="Q2237" s="8">
        <v>525987.57999999996</v>
      </c>
    </row>
    <row r="2238" spans="1:17" x14ac:dyDescent="0.25">
      <c r="A2238" s="2" t="s">
        <v>2868</v>
      </c>
      <c r="B2238" s="2" t="s">
        <v>2869</v>
      </c>
      <c r="C2238" s="2" t="s">
        <v>675</v>
      </c>
      <c r="D2238" s="2" t="s">
        <v>1474</v>
      </c>
      <c r="E2238" s="2" t="s">
        <v>2933</v>
      </c>
      <c r="F2238" s="2" t="s">
        <v>703</v>
      </c>
      <c r="G2238" s="2" t="s">
        <v>2029</v>
      </c>
      <c r="H2238" s="2" t="s">
        <v>2030</v>
      </c>
      <c r="I2238" s="2">
        <v>15857085</v>
      </c>
      <c r="J2238" s="2" t="s">
        <v>704</v>
      </c>
      <c r="K2238" s="2" t="s">
        <v>3162</v>
      </c>
      <c r="L2238" s="2">
        <v>50</v>
      </c>
      <c r="M2238" s="2">
        <v>50</v>
      </c>
      <c r="N2238" s="2" t="str">
        <f t="shared" si="34"/>
        <v>15857085 - PROEKO PLASTIKA D.O.O.</v>
      </c>
      <c r="O2238" s="2">
        <v>15857085</v>
      </c>
      <c r="P2238" s="2" t="s">
        <v>704</v>
      </c>
      <c r="Q2238" s="8">
        <v>969948.67999999993</v>
      </c>
    </row>
    <row r="2239" spans="1:17" x14ac:dyDescent="0.25">
      <c r="A2239" s="2" t="s">
        <v>2868</v>
      </c>
      <c r="B2239" s="2" t="s">
        <v>2869</v>
      </c>
      <c r="C2239" s="2" t="s">
        <v>675</v>
      </c>
      <c r="D2239" s="2" t="s">
        <v>1474</v>
      </c>
      <c r="E2239" s="2" t="s">
        <v>2933</v>
      </c>
      <c r="F2239" s="2" t="s">
        <v>705</v>
      </c>
      <c r="G2239" s="2" t="s">
        <v>2031</v>
      </c>
      <c r="H2239" s="2" t="s">
        <v>2032</v>
      </c>
      <c r="I2239" s="2">
        <v>49078925</v>
      </c>
      <c r="J2239" s="2" t="s">
        <v>599</v>
      </c>
      <c r="K2239" s="2" t="s">
        <v>3048</v>
      </c>
      <c r="L2239" s="2">
        <v>237</v>
      </c>
      <c r="M2239" s="2">
        <v>237</v>
      </c>
      <c r="N2239" s="2" t="str">
        <f t="shared" si="34"/>
        <v>49078925 - INTERKORN D.O.O.</v>
      </c>
      <c r="O2239" s="2">
        <v>49078925</v>
      </c>
      <c r="P2239" s="2" t="s">
        <v>599</v>
      </c>
      <c r="Q2239" s="8">
        <v>176552.91</v>
      </c>
    </row>
    <row r="2240" spans="1:17" x14ac:dyDescent="0.25">
      <c r="A2240" s="2" t="s">
        <v>2868</v>
      </c>
      <c r="B2240" s="2" t="s">
        <v>2869</v>
      </c>
      <c r="C2240" s="2" t="s">
        <v>675</v>
      </c>
      <c r="D2240" s="2" t="s">
        <v>1474</v>
      </c>
      <c r="E2240" s="2" t="s">
        <v>2933</v>
      </c>
      <c r="F2240" s="2" t="s">
        <v>706</v>
      </c>
      <c r="G2240" s="2" t="s">
        <v>2033</v>
      </c>
      <c r="H2240" s="2" t="s">
        <v>2034</v>
      </c>
      <c r="I2240" s="2">
        <v>16790464</v>
      </c>
      <c r="J2240" s="2" t="s">
        <v>707</v>
      </c>
      <c r="K2240" s="2" t="s">
        <v>3042</v>
      </c>
      <c r="L2240" s="2">
        <v>28</v>
      </c>
      <c r="M2240" s="2">
        <v>28</v>
      </c>
      <c r="N2240" s="2" t="str">
        <f t="shared" si="34"/>
        <v>16790464 - SICO D.O.O.</v>
      </c>
      <c r="O2240" s="2">
        <v>16790464</v>
      </c>
      <c r="P2240" s="2" t="s">
        <v>707</v>
      </c>
      <c r="Q2240" s="8">
        <v>1631765.2</v>
      </c>
    </row>
    <row r="2241" spans="1:17" x14ac:dyDescent="0.25">
      <c r="A2241" s="2" t="s">
        <v>2868</v>
      </c>
      <c r="B2241" s="2" t="s">
        <v>2869</v>
      </c>
      <c r="C2241" s="2" t="s">
        <v>675</v>
      </c>
      <c r="D2241" s="2" t="s">
        <v>1474</v>
      </c>
      <c r="E2241" s="2" t="s">
        <v>2933</v>
      </c>
      <c r="F2241" s="2" t="s">
        <v>708</v>
      </c>
      <c r="G2241" s="2" t="s">
        <v>2035</v>
      </c>
      <c r="H2241" s="2" t="s">
        <v>2036</v>
      </c>
      <c r="I2241" s="2">
        <v>90335503</v>
      </c>
      <c r="J2241" s="2" t="s">
        <v>709</v>
      </c>
      <c r="K2241" s="2" t="s">
        <v>3155</v>
      </c>
      <c r="L2241" s="2">
        <v>27</v>
      </c>
      <c r="M2241" s="2">
        <v>27</v>
      </c>
      <c r="N2241" s="2" t="str">
        <f t="shared" si="34"/>
        <v>90335503 - MOBITEX D.O.O.</v>
      </c>
      <c r="O2241" s="2">
        <v>90335503</v>
      </c>
      <c r="P2241" s="2" t="s">
        <v>709</v>
      </c>
      <c r="Q2241" s="8">
        <v>1422070.2</v>
      </c>
    </row>
    <row r="2242" spans="1:17" x14ac:dyDescent="0.25">
      <c r="A2242" s="2" t="s">
        <v>2868</v>
      </c>
      <c r="B2242" s="2" t="s">
        <v>2869</v>
      </c>
      <c r="C2242" s="2" t="s">
        <v>675</v>
      </c>
      <c r="D2242" s="2" t="s">
        <v>1474</v>
      </c>
      <c r="E2242" s="2" t="s">
        <v>2933</v>
      </c>
      <c r="F2242" s="2" t="s">
        <v>710</v>
      </c>
      <c r="G2242" s="2" t="s">
        <v>2037</v>
      </c>
      <c r="H2242" s="2" t="s">
        <v>2038</v>
      </c>
      <c r="I2242" s="2">
        <v>66425735</v>
      </c>
      <c r="J2242" s="2" t="s">
        <v>711</v>
      </c>
      <c r="K2242" s="2" t="s">
        <v>2981</v>
      </c>
      <c r="L2242" s="2">
        <v>127</v>
      </c>
      <c r="M2242" s="2">
        <v>127</v>
      </c>
      <c r="N2242" s="2" t="str">
        <f t="shared" si="34"/>
        <v>66425735 - ACE METALNA D.O.O.</v>
      </c>
      <c r="O2242" s="2">
        <v>66425735</v>
      </c>
      <c r="P2242" s="2" t="s">
        <v>711</v>
      </c>
      <c r="Q2242" s="8">
        <v>464068.56</v>
      </c>
    </row>
    <row r="2243" spans="1:17" x14ac:dyDescent="0.25">
      <c r="A2243" s="2" t="s">
        <v>2868</v>
      </c>
      <c r="B2243" s="2" t="s">
        <v>2869</v>
      </c>
      <c r="C2243" s="2" t="s">
        <v>675</v>
      </c>
      <c r="D2243" s="2" t="s">
        <v>1474</v>
      </c>
      <c r="E2243" s="2" t="s">
        <v>2933</v>
      </c>
      <c r="F2243" s="2" t="s">
        <v>712</v>
      </c>
      <c r="G2243" s="2" t="s">
        <v>2039</v>
      </c>
      <c r="H2243" s="2" t="s">
        <v>2040</v>
      </c>
      <c r="I2243" s="2">
        <v>90076362</v>
      </c>
      <c r="J2243" s="2" t="s">
        <v>226</v>
      </c>
      <c r="K2243" s="2" t="s">
        <v>3163</v>
      </c>
      <c r="L2243" s="2">
        <v>94</v>
      </c>
      <c r="M2243" s="2">
        <v>94</v>
      </c>
      <c r="N2243" s="2" t="str">
        <f t="shared" ref="N2243:N2306" si="35">+CONCATENATE(O2243," - ",P2243)</f>
        <v>90076362 - POLYCOM ŠKOFJA LOKA D.O.O.</v>
      </c>
      <c r="O2243" s="2">
        <v>90076362</v>
      </c>
      <c r="P2243" s="2" t="s">
        <v>226</v>
      </c>
      <c r="Q2243" s="8">
        <v>62495.69</v>
      </c>
    </row>
    <row r="2244" spans="1:17" x14ac:dyDescent="0.25">
      <c r="A2244" s="2" t="s">
        <v>2868</v>
      </c>
      <c r="B2244" s="2" t="s">
        <v>2869</v>
      </c>
      <c r="C2244" s="2" t="s">
        <v>675</v>
      </c>
      <c r="D2244" s="2" t="s">
        <v>1474</v>
      </c>
      <c r="E2244" s="2" t="s">
        <v>2933</v>
      </c>
      <c r="F2244" s="2" t="s">
        <v>713</v>
      </c>
      <c r="G2244" s="2" t="s">
        <v>2041</v>
      </c>
      <c r="H2244" s="2" t="s">
        <v>2042</v>
      </c>
      <c r="I2244" s="2">
        <v>88400450</v>
      </c>
      <c r="J2244" s="2" t="s">
        <v>714</v>
      </c>
      <c r="K2244" s="2" t="s">
        <v>2984</v>
      </c>
      <c r="L2244" s="2">
        <v>210</v>
      </c>
      <c r="M2244" s="2">
        <v>210</v>
      </c>
      <c r="N2244" s="2" t="str">
        <f t="shared" si="35"/>
        <v>88400450 - INTERSOCKS D.O.O., KOČEVJE</v>
      </c>
      <c r="O2244" s="2">
        <v>88400450</v>
      </c>
      <c r="P2244" s="2" t="s">
        <v>714</v>
      </c>
      <c r="Q2244" s="8">
        <v>250648.92</v>
      </c>
    </row>
    <row r="2245" spans="1:17" x14ac:dyDescent="0.25">
      <c r="A2245" s="2" t="s">
        <v>2868</v>
      </c>
      <c r="B2245" s="2" t="s">
        <v>2869</v>
      </c>
      <c r="C2245" s="2" t="s">
        <v>675</v>
      </c>
      <c r="D2245" s="2" t="s">
        <v>1474</v>
      </c>
      <c r="E2245" s="2" t="s">
        <v>2933</v>
      </c>
      <c r="F2245" s="2" t="s">
        <v>715</v>
      </c>
      <c r="G2245" s="2" t="s">
        <v>2043</v>
      </c>
      <c r="H2245" s="2" t="s">
        <v>2044</v>
      </c>
      <c r="I2245" s="2">
        <v>39633241</v>
      </c>
      <c r="J2245" s="2" t="s">
        <v>716</v>
      </c>
      <c r="K2245" s="2" t="s">
        <v>3164</v>
      </c>
      <c r="L2245" s="2">
        <v>114</v>
      </c>
      <c r="M2245" s="2">
        <v>114</v>
      </c>
      <c r="N2245" s="2" t="str">
        <f t="shared" si="35"/>
        <v>39633241 - KLS LJUBNO D.O.O.</v>
      </c>
      <c r="O2245" s="2">
        <v>39633241</v>
      </c>
      <c r="P2245" s="2" t="s">
        <v>716</v>
      </c>
      <c r="Q2245" s="8">
        <v>498240.59</v>
      </c>
    </row>
    <row r="2246" spans="1:17" x14ac:dyDescent="0.25">
      <c r="A2246" s="2" t="s">
        <v>2868</v>
      </c>
      <c r="B2246" s="2" t="s">
        <v>2869</v>
      </c>
      <c r="C2246" s="2" t="s">
        <v>675</v>
      </c>
      <c r="D2246" s="2" t="s">
        <v>1474</v>
      </c>
      <c r="E2246" s="2" t="s">
        <v>2933</v>
      </c>
      <c r="F2246" s="2" t="s">
        <v>717</v>
      </c>
      <c r="G2246" s="2" t="s">
        <v>2045</v>
      </c>
      <c r="H2246" s="2" t="s">
        <v>2046</v>
      </c>
      <c r="I2246" s="2">
        <v>35831235</v>
      </c>
      <c r="J2246" s="2" t="s">
        <v>718</v>
      </c>
      <c r="K2246" s="2" t="s">
        <v>2979</v>
      </c>
      <c r="L2246" s="2">
        <v>45</v>
      </c>
      <c r="M2246" s="2">
        <v>45</v>
      </c>
      <c r="N2246" s="2" t="str">
        <f t="shared" si="35"/>
        <v>35831235 - UNIFOREST D.O.O.</v>
      </c>
      <c r="O2246" s="2">
        <v>35831235</v>
      </c>
      <c r="P2246" s="2" t="s">
        <v>718</v>
      </c>
      <c r="Q2246" s="8">
        <v>1251000</v>
      </c>
    </row>
    <row r="2247" spans="1:17" x14ac:dyDescent="0.25">
      <c r="A2247" s="2" t="s">
        <v>2868</v>
      </c>
      <c r="B2247" s="2" t="s">
        <v>2869</v>
      </c>
      <c r="C2247" s="2" t="s">
        <v>675</v>
      </c>
      <c r="D2247" s="2" t="s">
        <v>1474</v>
      </c>
      <c r="E2247" s="2" t="s">
        <v>2933</v>
      </c>
      <c r="F2247" s="2" t="s">
        <v>719</v>
      </c>
      <c r="G2247" s="2" t="s">
        <v>2047</v>
      </c>
      <c r="H2247" s="2" t="s">
        <v>2048</v>
      </c>
      <c r="I2247" s="2">
        <v>20558317</v>
      </c>
      <c r="J2247" s="2" t="s">
        <v>720</v>
      </c>
      <c r="K2247" s="2" t="s">
        <v>2981</v>
      </c>
      <c r="L2247" s="2">
        <v>86</v>
      </c>
      <c r="M2247" s="2">
        <v>86</v>
      </c>
      <c r="N2247" s="2" t="str">
        <f t="shared" si="35"/>
        <v>20558317 - NATURALICA FOODS D.O.O.</v>
      </c>
      <c r="O2247" s="2">
        <v>20558317</v>
      </c>
      <c r="P2247" s="2" t="s">
        <v>720</v>
      </c>
      <c r="Q2247" s="8">
        <v>673550.24</v>
      </c>
    </row>
    <row r="2248" spans="1:17" x14ac:dyDescent="0.25">
      <c r="A2248" s="2" t="s">
        <v>2868</v>
      </c>
      <c r="B2248" s="2" t="s">
        <v>2869</v>
      </c>
      <c r="C2248" s="2" t="s">
        <v>675</v>
      </c>
      <c r="D2248" s="2" t="s">
        <v>1474</v>
      </c>
      <c r="E2248" s="2" t="s">
        <v>2933</v>
      </c>
      <c r="F2248" s="2" t="s">
        <v>721</v>
      </c>
      <c r="G2248" s="2" t="s">
        <v>2049</v>
      </c>
      <c r="H2248" s="2" t="s">
        <v>2050</v>
      </c>
      <c r="I2248" s="2">
        <v>61690287</v>
      </c>
      <c r="J2248" s="2" t="s">
        <v>633</v>
      </c>
      <c r="K2248" s="2" t="s">
        <v>3000</v>
      </c>
      <c r="L2248" s="2">
        <v>87</v>
      </c>
      <c r="M2248" s="2">
        <v>87</v>
      </c>
      <c r="N2248" s="2" t="str">
        <f t="shared" si="35"/>
        <v>61690287 - TANIN SEVNICA D.D.</v>
      </c>
      <c r="O2248" s="2">
        <v>61690287</v>
      </c>
      <c r="P2248" s="2" t="s">
        <v>633</v>
      </c>
      <c r="Q2248" s="8">
        <v>656609.57000000007</v>
      </c>
    </row>
    <row r="2249" spans="1:17" x14ac:dyDescent="0.25">
      <c r="A2249" s="2" t="s">
        <v>2868</v>
      </c>
      <c r="B2249" s="2" t="s">
        <v>2869</v>
      </c>
      <c r="C2249" s="2" t="s">
        <v>675</v>
      </c>
      <c r="D2249" s="2" t="s">
        <v>1474</v>
      </c>
      <c r="E2249" s="2" t="s">
        <v>2933</v>
      </c>
      <c r="F2249" s="2" t="s">
        <v>722</v>
      </c>
      <c r="G2249" s="2" t="s">
        <v>2051</v>
      </c>
      <c r="H2249" s="2" t="s">
        <v>2052</v>
      </c>
      <c r="I2249" s="2">
        <v>10304452</v>
      </c>
      <c r="J2249" s="2" t="s">
        <v>723</v>
      </c>
      <c r="K2249" s="2" t="s">
        <v>3165</v>
      </c>
      <c r="L2249" s="2">
        <v>100</v>
      </c>
      <c r="M2249" s="2">
        <v>100</v>
      </c>
      <c r="N2249" s="2" t="str">
        <f t="shared" si="35"/>
        <v>10304452 - SUROVINA D.O.O.</v>
      </c>
      <c r="O2249" s="2">
        <v>10304452</v>
      </c>
      <c r="P2249" s="2" t="s">
        <v>723</v>
      </c>
      <c r="Q2249" s="8">
        <v>589100.78</v>
      </c>
    </row>
    <row r="2250" spans="1:17" x14ac:dyDescent="0.25">
      <c r="A2250" s="2" t="s">
        <v>2868</v>
      </c>
      <c r="B2250" s="2" t="s">
        <v>2869</v>
      </c>
      <c r="C2250" s="2" t="s">
        <v>675</v>
      </c>
      <c r="D2250" s="2" t="s">
        <v>1474</v>
      </c>
      <c r="E2250" s="2" t="s">
        <v>2933</v>
      </c>
      <c r="F2250" s="2" t="s">
        <v>724</v>
      </c>
      <c r="G2250" s="2" t="s">
        <v>2053</v>
      </c>
      <c r="H2250" s="2" t="s">
        <v>2054</v>
      </c>
      <c r="I2250" s="2">
        <v>29498856</v>
      </c>
      <c r="J2250" s="2" t="s">
        <v>22</v>
      </c>
      <c r="K2250" s="2" t="s">
        <v>2977</v>
      </c>
      <c r="L2250" s="2">
        <v>128</v>
      </c>
      <c r="M2250" s="2">
        <v>128</v>
      </c>
      <c r="N2250" s="2" t="str">
        <f t="shared" si="35"/>
        <v>29498856 - KGL D.O.O.</v>
      </c>
      <c r="O2250" s="2">
        <v>29498856</v>
      </c>
      <c r="P2250" s="2" t="s">
        <v>22</v>
      </c>
      <c r="Q2250" s="8">
        <v>371510.19</v>
      </c>
    </row>
    <row r="2251" spans="1:17" x14ac:dyDescent="0.25">
      <c r="A2251" s="2" t="s">
        <v>2868</v>
      </c>
      <c r="B2251" s="2" t="s">
        <v>2869</v>
      </c>
      <c r="C2251" s="2" t="s">
        <v>675</v>
      </c>
      <c r="D2251" s="2" t="s">
        <v>1474</v>
      </c>
      <c r="E2251" s="2" t="s">
        <v>2933</v>
      </c>
      <c r="F2251" s="2" t="s">
        <v>725</v>
      </c>
      <c r="G2251" s="2" t="s">
        <v>2055</v>
      </c>
      <c r="H2251" s="2" t="s">
        <v>2056</v>
      </c>
      <c r="I2251" s="2">
        <v>14637979</v>
      </c>
      <c r="J2251" s="2" t="s">
        <v>726</v>
      </c>
      <c r="K2251" s="2" t="s">
        <v>3166</v>
      </c>
      <c r="L2251" s="2">
        <v>390</v>
      </c>
      <c r="M2251" s="2">
        <v>390</v>
      </c>
      <c r="N2251" s="2" t="str">
        <f t="shared" si="35"/>
        <v>14637979 - LEDINEK ENGINEERING D.O.O.</v>
      </c>
      <c r="O2251" s="2">
        <v>14637979</v>
      </c>
      <c r="P2251" s="2" t="s">
        <v>726</v>
      </c>
      <c r="Q2251" s="8">
        <v>134460</v>
      </c>
    </row>
    <row r="2252" spans="1:17" x14ac:dyDescent="0.25">
      <c r="A2252" s="2" t="s">
        <v>2868</v>
      </c>
      <c r="B2252" s="2" t="s">
        <v>2869</v>
      </c>
      <c r="C2252" s="2" t="s">
        <v>675</v>
      </c>
      <c r="D2252" s="2" t="s">
        <v>1474</v>
      </c>
      <c r="E2252" s="2" t="s">
        <v>2933</v>
      </c>
      <c r="F2252" s="2" t="s">
        <v>727</v>
      </c>
      <c r="G2252" s="2" t="s">
        <v>2057</v>
      </c>
      <c r="H2252" s="2" t="s">
        <v>2058</v>
      </c>
      <c r="I2252" s="2">
        <v>79625223</v>
      </c>
      <c r="J2252" s="2" t="s">
        <v>728</v>
      </c>
      <c r="K2252" s="2" t="s">
        <v>3167</v>
      </c>
      <c r="L2252" s="2">
        <v>60</v>
      </c>
      <c r="M2252" s="2">
        <v>60</v>
      </c>
      <c r="N2252" s="2" t="str">
        <f t="shared" si="35"/>
        <v>79625223 - TOVARNA ELEKTROMATERIALA</v>
      </c>
      <c r="O2252" s="2">
        <v>79625223</v>
      </c>
      <c r="P2252" s="2" t="s">
        <v>728</v>
      </c>
      <c r="Q2252" s="8">
        <v>960088</v>
      </c>
    </row>
    <row r="2253" spans="1:17" x14ac:dyDescent="0.25">
      <c r="A2253" s="2" t="s">
        <v>2868</v>
      </c>
      <c r="B2253" s="2" t="s">
        <v>2869</v>
      </c>
      <c r="C2253" s="2" t="s">
        <v>675</v>
      </c>
      <c r="D2253" s="2" t="s">
        <v>1474</v>
      </c>
      <c r="E2253" s="2" t="s">
        <v>2933</v>
      </c>
      <c r="F2253" s="2" t="s">
        <v>729</v>
      </c>
      <c r="G2253" s="2" t="s">
        <v>2059</v>
      </c>
      <c r="H2253" s="2" t="s">
        <v>2060</v>
      </c>
      <c r="I2253" s="2">
        <v>43488170</v>
      </c>
      <c r="J2253" s="2" t="s">
        <v>730</v>
      </c>
      <c r="K2253" s="2" t="s">
        <v>3168</v>
      </c>
      <c r="L2253" s="2">
        <v>144</v>
      </c>
      <c r="M2253" s="2">
        <v>144</v>
      </c>
      <c r="N2253" s="2" t="str">
        <f t="shared" si="35"/>
        <v>43488170 - ARCONT D.D.</v>
      </c>
      <c r="O2253" s="2">
        <v>43488170</v>
      </c>
      <c r="P2253" s="2" t="s">
        <v>730</v>
      </c>
      <c r="Q2253" s="8">
        <v>409987.64999999997</v>
      </c>
    </row>
    <row r="2254" spans="1:17" x14ac:dyDescent="0.25">
      <c r="A2254" s="2" t="s">
        <v>2868</v>
      </c>
      <c r="B2254" s="2" t="s">
        <v>2869</v>
      </c>
      <c r="C2254" s="2" t="s">
        <v>675</v>
      </c>
      <c r="D2254" s="2" t="s">
        <v>1474</v>
      </c>
      <c r="E2254" s="2" t="s">
        <v>2933</v>
      </c>
      <c r="F2254" s="2" t="s">
        <v>731</v>
      </c>
      <c r="G2254" s="2" t="s">
        <v>2061</v>
      </c>
      <c r="H2254" s="2" t="s">
        <v>2062</v>
      </c>
      <c r="I2254" s="2">
        <v>82522545</v>
      </c>
      <c r="J2254" s="2" t="s">
        <v>732</v>
      </c>
      <c r="K2254" s="2" t="s">
        <v>2971</v>
      </c>
      <c r="L2254" s="2">
        <v>517</v>
      </c>
      <c r="M2254" s="2">
        <v>517</v>
      </c>
      <c r="N2254" s="2" t="str">
        <f t="shared" si="35"/>
        <v>82522545 - AGRAGOLD D.O.O.</v>
      </c>
      <c r="O2254" s="2">
        <v>82522545</v>
      </c>
      <c r="P2254" s="2" t="s">
        <v>732</v>
      </c>
      <c r="Q2254" s="8">
        <v>90067.73000000001</v>
      </c>
    </row>
    <row r="2255" spans="1:17" x14ac:dyDescent="0.25">
      <c r="A2255" s="2" t="s">
        <v>2868</v>
      </c>
      <c r="B2255" s="2" t="s">
        <v>2869</v>
      </c>
      <c r="C2255" s="2" t="s">
        <v>675</v>
      </c>
      <c r="D2255" s="2" t="s">
        <v>1474</v>
      </c>
      <c r="E2255" s="2" t="s">
        <v>2933</v>
      </c>
      <c r="F2255" s="2" t="s">
        <v>733</v>
      </c>
      <c r="G2255" s="2" t="s">
        <v>2063</v>
      </c>
      <c r="H2255" s="2" t="s">
        <v>2064</v>
      </c>
      <c r="I2255" s="2">
        <v>31319297</v>
      </c>
      <c r="J2255" s="2" t="s">
        <v>734</v>
      </c>
      <c r="K2255" s="2" t="s">
        <v>3169</v>
      </c>
      <c r="L2255" s="2">
        <v>598</v>
      </c>
      <c r="M2255" s="2">
        <v>598</v>
      </c>
      <c r="N2255" s="2" t="str">
        <f t="shared" si="35"/>
        <v>31319297 - POLIDENT D.O.O.</v>
      </c>
      <c r="O2255" s="2">
        <v>31319297</v>
      </c>
      <c r="P2255" s="2" t="s">
        <v>734</v>
      </c>
      <c r="Q2255" s="8">
        <v>61376.55</v>
      </c>
    </row>
    <row r="2256" spans="1:17" x14ac:dyDescent="0.25">
      <c r="A2256" s="2" t="s">
        <v>2868</v>
      </c>
      <c r="B2256" s="2" t="s">
        <v>2869</v>
      </c>
      <c r="C2256" s="2" t="s">
        <v>675</v>
      </c>
      <c r="D2256" s="2" t="s">
        <v>1474</v>
      </c>
      <c r="E2256" s="2" t="s">
        <v>2933</v>
      </c>
      <c r="F2256" s="2" t="s">
        <v>735</v>
      </c>
      <c r="G2256" s="2" t="s">
        <v>2065</v>
      </c>
      <c r="H2256" s="2" t="s">
        <v>2066</v>
      </c>
      <c r="I2256" s="2">
        <v>76313131</v>
      </c>
      <c r="J2256" s="2" t="s">
        <v>450</v>
      </c>
      <c r="K2256" s="2" t="s">
        <v>2971</v>
      </c>
      <c r="L2256" s="2">
        <v>172</v>
      </c>
      <c r="M2256" s="2">
        <v>172</v>
      </c>
      <c r="N2256" s="2" t="str">
        <f t="shared" si="35"/>
        <v>76313131 - LABENA D.O.O.</v>
      </c>
      <c r="O2256" s="2">
        <v>76313131</v>
      </c>
      <c r="P2256" s="2" t="s">
        <v>450</v>
      </c>
      <c r="Q2256" s="8">
        <v>38976</v>
      </c>
    </row>
    <row r="2257" spans="1:17" x14ac:dyDescent="0.25">
      <c r="A2257" s="2" t="s">
        <v>2868</v>
      </c>
      <c r="B2257" s="2" t="s">
        <v>2869</v>
      </c>
      <c r="C2257" s="2" t="s">
        <v>675</v>
      </c>
      <c r="D2257" s="2" t="s">
        <v>1474</v>
      </c>
      <c r="E2257" s="2" t="s">
        <v>2933</v>
      </c>
      <c r="F2257" s="2" t="s">
        <v>736</v>
      </c>
      <c r="G2257" s="2" t="s">
        <v>2067</v>
      </c>
      <c r="H2257" s="2" t="s">
        <v>2068</v>
      </c>
      <c r="I2257" s="2">
        <v>53242050</v>
      </c>
      <c r="J2257" s="2" t="s">
        <v>737</v>
      </c>
      <c r="K2257" s="2" t="s">
        <v>2975</v>
      </c>
      <c r="L2257" s="2">
        <v>44</v>
      </c>
      <c r="M2257" s="2">
        <v>44</v>
      </c>
      <c r="N2257" s="2" t="str">
        <f t="shared" si="35"/>
        <v>53242050 - ERGOPHARMA PROIZVODNJA D.O.O.</v>
      </c>
      <c r="O2257" s="2">
        <v>53242050</v>
      </c>
      <c r="P2257" s="2" t="s">
        <v>737</v>
      </c>
      <c r="Q2257" s="8">
        <v>1260105.74</v>
      </c>
    </row>
    <row r="2258" spans="1:17" x14ac:dyDescent="0.25">
      <c r="A2258" s="2" t="s">
        <v>2868</v>
      </c>
      <c r="B2258" s="2" t="s">
        <v>2869</v>
      </c>
      <c r="C2258" s="2" t="s">
        <v>675</v>
      </c>
      <c r="D2258" s="2" t="s">
        <v>1474</v>
      </c>
      <c r="E2258" s="2" t="s">
        <v>2933</v>
      </c>
      <c r="F2258" s="2" t="s">
        <v>738</v>
      </c>
      <c r="G2258" s="2" t="s">
        <v>2069</v>
      </c>
      <c r="H2258" s="2" t="s">
        <v>2070</v>
      </c>
      <c r="I2258" s="2">
        <v>73258130</v>
      </c>
      <c r="J2258" s="2" t="s">
        <v>739</v>
      </c>
      <c r="K2258" s="2" t="s">
        <v>2975</v>
      </c>
      <c r="L2258" s="2">
        <v>108</v>
      </c>
      <c r="M2258" s="2">
        <v>108</v>
      </c>
      <c r="N2258" s="2" t="str">
        <f t="shared" si="35"/>
        <v>73258130 - BIAL, D.O.O.</v>
      </c>
      <c r="O2258" s="2">
        <v>73258130</v>
      </c>
      <c r="P2258" s="2" t="s">
        <v>739</v>
      </c>
      <c r="Q2258" s="8">
        <v>539947.84000000008</v>
      </c>
    </row>
    <row r="2259" spans="1:17" x14ac:dyDescent="0.25">
      <c r="A2259" s="2" t="s">
        <v>2868</v>
      </c>
      <c r="B2259" s="2" t="s">
        <v>2869</v>
      </c>
      <c r="C2259" s="2" t="s">
        <v>675</v>
      </c>
      <c r="D2259" s="2" t="s">
        <v>1474</v>
      </c>
      <c r="E2259" s="2" t="s">
        <v>2933</v>
      </c>
      <c r="F2259" s="2" t="s">
        <v>740</v>
      </c>
      <c r="G2259" s="2" t="s">
        <v>2071</v>
      </c>
      <c r="H2259" s="2" t="s">
        <v>2072</v>
      </c>
      <c r="I2259" s="2">
        <v>40347664</v>
      </c>
      <c r="J2259" s="2" t="s">
        <v>741</v>
      </c>
      <c r="K2259" s="2" t="s">
        <v>3170</v>
      </c>
      <c r="L2259" s="2">
        <v>96</v>
      </c>
      <c r="M2259" s="2">
        <v>96</v>
      </c>
      <c r="N2259" s="2" t="str">
        <f t="shared" si="35"/>
        <v>40347664 - ALPOX D.O.O.</v>
      </c>
      <c r="O2259" s="2">
        <v>40347664</v>
      </c>
      <c r="P2259" s="2" t="s">
        <v>741</v>
      </c>
      <c r="Q2259" s="8">
        <v>602760.08000000007</v>
      </c>
    </row>
    <row r="2260" spans="1:17" x14ac:dyDescent="0.25">
      <c r="A2260" s="2" t="s">
        <v>2868</v>
      </c>
      <c r="B2260" s="2" t="s">
        <v>2869</v>
      </c>
      <c r="C2260" s="2" t="s">
        <v>675</v>
      </c>
      <c r="D2260" s="2" t="s">
        <v>1474</v>
      </c>
      <c r="E2260" s="2" t="s">
        <v>2933</v>
      </c>
      <c r="F2260" s="2" t="s">
        <v>742</v>
      </c>
      <c r="G2260" s="2" t="s">
        <v>2073</v>
      </c>
      <c r="H2260" s="2" t="s">
        <v>2074</v>
      </c>
      <c r="I2260" s="2">
        <v>11787341</v>
      </c>
      <c r="J2260" s="2" t="s">
        <v>743</v>
      </c>
      <c r="K2260" s="2" t="s">
        <v>2993</v>
      </c>
      <c r="L2260" s="2">
        <v>246</v>
      </c>
      <c r="M2260" s="2">
        <v>246</v>
      </c>
      <c r="N2260" s="2" t="str">
        <f t="shared" si="35"/>
        <v>11787341 - TAJFUN PLANINA D.O.O.</v>
      </c>
      <c r="O2260" s="2">
        <v>11787341</v>
      </c>
      <c r="P2260" s="2" t="s">
        <v>743</v>
      </c>
      <c r="Q2260" s="8">
        <v>201393.61</v>
      </c>
    </row>
    <row r="2261" spans="1:17" x14ac:dyDescent="0.25">
      <c r="A2261" s="2" t="s">
        <v>2868</v>
      </c>
      <c r="B2261" s="2" t="s">
        <v>2869</v>
      </c>
      <c r="C2261" s="2" t="s">
        <v>675</v>
      </c>
      <c r="D2261" s="2" t="s">
        <v>1474</v>
      </c>
      <c r="E2261" s="2" t="s">
        <v>2933</v>
      </c>
      <c r="F2261" s="2" t="s">
        <v>744</v>
      </c>
      <c r="G2261" s="2" t="s">
        <v>2075</v>
      </c>
      <c r="H2261" s="2" t="s">
        <v>2076</v>
      </c>
      <c r="I2261" s="2">
        <v>96114568</v>
      </c>
      <c r="J2261" s="2" t="s">
        <v>533</v>
      </c>
      <c r="K2261" s="2" t="s">
        <v>3171</v>
      </c>
      <c r="L2261" s="2">
        <v>177</v>
      </c>
      <c r="M2261" s="2">
        <v>177</v>
      </c>
      <c r="N2261" s="2" t="str">
        <f t="shared" si="35"/>
        <v>96114568 - KOVINC D.O.O.</v>
      </c>
      <c r="O2261" s="2">
        <v>96114568</v>
      </c>
      <c r="P2261" s="2" t="s">
        <v>533</v>
      </c>
      <c r="Q2261" s="8">
        <v>321077.40000000002</v>
      </c>
    </row>
    <row r="2262" spans="1:17" x14ac:dyDescent="0.25">
      <c r="A2262" s="2" t="s">
        <v>2868</v>
      </c>
      <c r="B2262" s="2" t="s">
        <v>2869</v>
      </c>
      <c r="C2262" s="2" t="s">
        <v>675</v>
      </c>
      <c r="D2262" s="2" t="s">
        <v>1474</v>
      </c>
      <c r="E2262" s="2" t="s">
        <v>2933</v>
      </c>
      <c r="F2262" s="2" t="s">
        <v>745</v>
      </c>
      <c r="G2262" s="2" t="s">
        <v>2077</v>
      </c>
      <c r="H2262" s="2" t="s">
        <v>2078</v>
      </c>
      <c r="I2262" s="2">
        <v>94657351</v>
      </c>
      <c r="J2262" s="2" t="s">
        <v>746</v>
      </c>
      <c r="K2262" s="2" t="s">
        <v>2975</v>
      </c>
      <c r="L2262" s="2">
        <v>724</v>
      </c>
      <c r="M2262" s="2">
        <v>724</v>
      </c>
      <c r="N2262" s="2" t="str">
        <f t="shared" si="35"/>
        <v>94657351 - INO D.O.O.</v>
      </c>
      <c r="O2262" s="2">
        <v>94657351</v>
      </c>
      <c r="P2262" s="2" t="s">
        <v>746</v>
      </c>
      <c r="Q2262" s="8">
        <v>18159.41</v>
      </c>
    </row>
    <row r="2263" spans="1:17" x14ac:dyDescent="0.25">
      <c r="A2263" s="2" t="s">
        <v>2868</v>
      </c>
      <c r="B2263" s="2" t="s">
        <v>2869</v>
      </c>
      <c r="C2263" s="2" t="s">
        <v>675</v>
      </c>
      <c r="D2263" s="2" t="s">
        <v>1474</v>
      </c>
      <c r="E2263" s="2" t="s">
        <v>2933</v>
      </c>
      <c r="F2263" s="2" t="s">
        <v>747</v>
      </c>
      <c r="G2263" s="2" t="s">
        <v>2079</v>
      </c>
      <c r="H2263" s="2" t="s">
        <v>2080</v>
      </c>
      <c r="I2263" s="2">
        <v>76034089</v>
      </c>
      <c r="J2263" s="2" t="s">
        <v>748</v>
      </c>
      <c r="K2263" s="2" t="s">
        <v>3172</v>
      </c>
      <c r="L2263" s="2">
        <v>658</v>
      </c>
      <c r="M2263" s="2">
        <v>658</v>
      </c>
      <c r="N2263" s="2" t="str">
        <f t="shared" si="35"/>
        <v>76034089 - SON D.O.O. VINICA</v>
      </c>
      <c r="O2263" s="2">
        <v>76034089</v>
      </c>
      <c r="P2263" s="2" t="s">
        <v>748</v>
      </c>
      <c r="Q2263" s="8">
        <v>40419.93</v>
      </c>
    </row>
    <row r="2264" spans="1:17" x14ac:dyDescent="0.25">
      <c r="A2264" s="2" t="s">
        <v>2868</v>
      </c>
      <c r="B2264" s="2" t="s">
        <v>2869</v>
      </c>
      <c r="C2264" s="2" t="s">
        <v>675</v>
      </c>
      <c r="D2264" s="2" t="s">
        <v>1474</v>
      </c>
      <c r="E2264" s="2" t="s">
        <v>2933</v>
      </c>
      <c r="F2264" s="2" t="s">
        <v>749</v>
      </c>
      <c r="G2264" s="2" t="s">
        <v>2081</v>
      </c>
      <c r="H2264" s="2" t="s">
        <v>2082</v>
      </c>
      <c r="I2264" s="2">
        <v>17317703</v>
      </c>
      <c r="J2264" s="2" t="s">
        <v>750</v>
      </c>
      <c r="K2264" s="2" t="s">
        <v>3009</v>
      </c>
      <c r="L2264" s="2">
        <v>136</v>
      </c>
      <c r="M2264" s="2">
        <v>136</v>
      </c>
      <c r="N2264" s="2" t="str">
        <f t="shared" si="35"/>
        <v>17317703 - MEBOR D.O.O</v>
      </c>
      <c r="O2264" s="2">
        <v>17317703</v>
      </c>
      <c r="P2264" s="2" t="s">
        <v>750</v>
      </c>
      <c r="Q2264" s="8">
        <v>435524.5</v>
      </c>
    </row>
    <row r="2265" spans="1:17" x14ac:dyDescent="0.25">
      <c r="A2265" s="2" t="s">
        <v>2848</v>
      </c>
      <c r="B2265" s="2" t="s">
        <v>2849</v>
      </c>
      <c r="C2265" s="2" t="s">
        <v>2</v>
      </c>
      <c r="D2265" s="2" t="s">
        <v>1461</v>
      </c>
      <c r="E2265" s="2" t="s">
        <v>2926</v>
      </c>
      <c r="F2265" s="2" t="s">
        <v>751</v>
      </c>
      <c r="G2265" s="2" t="s">
        <v>2083</v>
      </c>
      <c r="H2265" s="2" t="s">
        <v>2084</v>
      </c>
      <c r="I2265" s="2">
        <v>91838983</v>
      </c>
      <c r="J2265" s="2" t="s">
        <v>3263</v>
      </c>
      <c r="K2265" s="2" t="s">
        <v>2971</v>
      </c>
      <c r="L2265" s="2">
        <v>40</v>
      </c>
      <c r="M2265" s="2">
        <v>40</v>
      </c>
      <c r="N2265" s="2" t="str">
        <f t="shared" si="35"/>
        <v>91838983 - MINISTRSTVO ZA JAVNO UPRAVO</v>
      </c>
      <c r="O2265" s="2">
        <v>91838983</v>
      </c>
      <c r="P2265" s="2" t="s">
        <v>5</v>
      </c>
      <c r="Q2265" s="8">
        <v>38818.74</v>
      </c>
    </row>
    <row r="2266" spans="1:17" x14ac:dyDescent="0.25">
      <c r="A2266" s="2" t="s">
        <v>2848</v>
      </c>
      <c r="B2266" s="2" t="s">
        <v>2849</v>
      </c>
      <c r="C2266" s="2" t="s">
        <v>2</v>
      </c>
      <c r="D2266" s="2" t="s">
        <v>1461</v>
      </c>
      <c r="E2266" s="2" t="s">
        <v>2926</v>
      </c>
      <c r="F2266" s="2" t="s">
        <v>752</v>
      </c>
      <c r="G2266" s="2" t="s">
        <v>2085</v>
      </c>
      <c r="H2266" s="2" t="s">
        <v>2086</v>
      </c>
      <c r="I2266" s="2">
        <v>91838983</v>
      </c>
      <c r="J2266" s="2" t="s">
        <v>3263</v>
      </c>
      <c r="K2266" s="2" t="s">
        <v>2971</v>
      </c>
      <c r="L2266" s="2">
        <v>40</v>
      </c>
      <c r="M2266" s="2">
        <v>40</v>
      </c>
      <c r="N2266" s="2" t="str">
        <f t="shared" si="35"/>
        <v>91838983 - MINISTRSTVO ZA JAVNO UPRAVO</v>
      </c>
      <c r="O2266" s="2">
        <v>91838983</v>
      </c>
      <c r="P2266" s="2" t="s">
        <v>5</v>
      </c>
      <c r="Q2266" s="8">
        <v>346779.05999999982</v>
      </c>
    </row>
    <row r="2267" spans="1:17" x14ac:dyDescent="0.25">
      <c r="A2267" s="2" t="s">
        <v>2848</v>
      </c>
      <c r="B2267" s="2" t="s">
        <v>2849</v>
      </c>
      <c r="C2267" s="2" t="s">
        <v>2</v>
      </c>
      <c r="D2267" s="2" t="s">
        <v>1461</v>
      </c>
      <c r="E2267" s="2" t="s">
        <v>2926</v>
      </c>
      <c r="F2267" s="2" t="s">
        <v>753</v>
      </c>
      <c r="G2267" s="2" t="s">
        <v>2087</v>
      </c>
      <c r="H2267" s="2" t="s">
        <v>2088</v>
      </c>
      <c r="I2267" s="2">
        <v>91838983</v>
      </c>
      <c r="J2267" s="2" t="s">
        <v>3263</v>
      </c>
      <c r="K2267" s="2" t="s">
        <v>2969</v>
      </c>
      <c r="L2267" s="2">
        <v>40</v>
      </c>
      <c r="M2267" s="2">
        <v>40</v>
      </c>
      <c r="N2267" s="2" t="str">
        <f t="shared" si="35"/>
        <v>91838983 - MINISTRSTVO ZA JAVNO UPRAVO</v>
      </c>
      <c r="O2267" s="2">
        <v>91838983</v>
      </c>
      <c r="P2267" s="2" t="s">
        <v>5</v>
      </c>
      <c r="Q2267" s="8">
        <v>40860</v>
      </c>
    </row>
    <row r="2268" spans="1:17" x14ac:dyDescent="0.25">
      <c r="A2268" s="2" t="s">
        <v>2870</v>
      </c>
      <c r="B2268" s="2" t="s">
        <v>2871</v>
      </c>
      <c r="C2268" s="2" t="s">
        <v>754</v>
      </c>
      <c r="D2268" s="2" t="s">
        <v>1475</v>
      </c>
      <c r="E2268" s="2" t="s">
        <v>2934</v>
      </c>
      <c r="F2268" s="2" t="s">
        <v>755</v>
      </c>
      <c r="G2268" s="2" t="s">
        <v>2089</v>
      </c>
      <c r="H2268" s="2" t="s">
        <v>2090</v>
      </c>
      <c r="I2268" s="2">
        <v>70949417</v>
      </c>
      <c r="J2268" s="2" t="s">
        <v>3264</v>
      </c>
      <c r="K2268" s="2" t="s">
        <v>2969</v>
      </c>
      <c r="L2268" s="2">
        <v>26</v>
      </c>
      <c r="M2268" s="2">
        <v>26</v>
      </c>
      <c r="N2268" s="2" t="str">
        <f t="shared" si="35"/>
        <v>70949417 - MINISTRSTVO ZA KULTURO</v>
      </c>
      <c r="O2268" s="2">
        <v>70949417</v>
      </c>
      <c r="P2268" s="2" t="s">
        <v>756</v>
      </c>
      <c r="Q2268" s="8">
        <v>351476.73</v>
      </c>
    </row>
    <row r="2269" spans="1:17" x14ac:dyDescent="0.25">
      <c r="A2269" s="2" t="s">
        <v>2870</v>
      </c>
      <c r="B2269" s="2" t="s">
        <v>2871</v>
      </c>
      <c r="C2269" s="2" t="s">
        <v>754</v>
      </c>
      <c r="D2269" s="2" t="s">
        <v>1475</v>
      </c>
      <c r="E2269" s="2" t="s">
        <v>2934</v>
      </c>
      <c r="F2269" s="2" t="s">
        <v>757</v>
      </c>
      <c r="G2269" s="2" t="s">
        <v>2091</v>
      </c>
      <c r="H2269" s="2" t="s">
        <v>2092</v>
      </c>
      <c r="I2269" s="2">
        <v>12356824</v>
      </c>
      <c r="J2269" s="2" t="s">
        <v>3265</v>
      </c>
      <c r="K2269" s="2" t="s">
        <v>2969</v>
      </c>
      <c r="L2269" s="2">
        <v>153</v>
      </c>
      <c r="M2269" s="2">
        <v>153</v>
      </c>
      <c r="N2269" s="2" t="str">
        <f t="shared" si="35"/>
        <v>12356824 - ARHIV RS</v>
      </c>
      <c r="O2269" s="2">
        <v>12356824</v>
      </c>
      <c r="P2269" s="2" t="s">
        <v>758</v>
      </c>
      <c r="Q2269" s="8">
        <v>384414.23000000004</v>
      </c>
    </row>
    <row r="2270" spans="1:17" x14ac:dyDescent="0.25">
      <c r="A2270" s="2" t="s">
        <v>2870</v>
      </c>
      <c r="B2270" s="2" t="s">
        <v>2871</v>
      </c>
      <c r="C2270" s="2" t="s">
        <v>754</v>
      </c>
      <c r="D2270" s="2" t="s">
        <v>1475</v>
      </c>
      <c r="E2270" s="2" t="s">
        <v>2934</v>
      </c>
      <c r="F2270" s="2" t="s">
        <v>759</v>
      </c>
      <c r="G2270" s="2" t="s">
        <v>2093</v>
      </c>
      <c r="H2270" s="2" t="s">
        <v>2094</v>
      </c>
      <c r="I2270" s="2">
        <v>70949417</v>
      </c>
      <c r="J2270" s="2" t="s">
        <v>3264</v>
      </c>
      <c r="K2270" s="2" t="s">
        <v>2971</v>
      </c>
      <c r="L2270" s="2">
        <v>26</v>
      </c>
      <c r="M2270" s="2">
        <v>26</v>
      </c>
      <c r="N2270" s="2" t="str">
        <f t="shared" si="35"/>
        <v>70949417 - MINISTRSTVO ZA KULTURO</v>
      </c>
      <c r="O2270" s="2">
        <v>70949417</v>
      </c>
      <c r="P2270" s="2" t="s">
        <v>756</v>
      </c>
      <c r="Q2270" s="8">
        <v>262449.22999999986</v>
      </c>
    </row>
    <row r="2271" spans="1:17" x14ac:dyDescent="0.25">
      <c r="A2271" s="2" t="s">
        <v>2870</v>
      </c>
      <c r="B2271" s="2" t="s">
        <v>2871</v>
      </c>
      <c r="C2271" s="2" t="s">
        <v>754</v>
      </c>
      <c r="D2271" s="2" t="s">
        <v>1475</v>
      </c>
      <c r="E2271" s="2" t="s">
        <v>2934</v>
      </c>
      <c r="F2271" s="2" t="s">
        <v>760</v>
      </c>
      <c r="G2271" s="2" t="s">
        <v>2095</v>
      </c>
      <c r="H2271" s="2" t="s">
        <v>2096</v>
      </c>
      <c r="I2271" s="2">
        <v>70031568</v>
      </c>
      <c r="J2271" s="2" t="s">
        <v>3266</v>
      </c>
      <c r="K2271" s="2" t="s">
        <v>2971</v>
      </c>
      <c r="L2271" s="2">
        <v>681</v>
      </c>
      <c r="M2271" s="2">
        <v>681</v>
      </c>
      <c r="N2271" s="2" t="str">
        <f t="shared" si="35"/>
        <v>70031568 - NARODNI MUZEJ SLOVENIJE</v>
      </c>
      <c r="O2271" s="2">
        <v>70031568</v>
      </c>
      <c r="P2271" s="2" t="s">
        <v>761</v>
      </c>
      <c r="Q2271" s="8">
        <v>32879.9</v>
      </c>
    </row>
    <row r="2272" spans="1:17" x14ac:dyDescent="0.25">
      <c r="A2272" s="2" t="s">
        <v>2870</v>
      </c>
      <c r="B2272" s="2" t="s">
        <v>2871</v>
      </c>
      <c r="C2272" s="2" t="s">
        <v>754</v>
      </c>
      <c r="D2272" s="2" t="s">
        <v>1475</v>
      </c>
      <c r="E2272" s="2" t="s">
        <v>2934</v>
      </c>
      <c r="F2272" s="2" t="s">
        <v>760</v>
      </c>
      <c r="G2272" s="2" t="s">
        <v>2095</v>
      </c>
      <c r="H2272" s="2" t="s">
        <v>2096</v>
      </c>
      <c r="I2272" s="2">
        <v>70031568</v>
      </c>
      <c r="J2272" s="2" t="s">
        <v>3266</v>
      </c>
      <c r="K2272" s="2" t="s">
        <v>2971</v>
      </c>
      <c r="L2272" s="2">
        <v>26</v>
      </c>
      <c r="M2272" s="2">
        <v>26</v>
      </c>
      <c r="N2272" s="2" t="str">
        <f t="shared" si="35"/>
        <v>70949417 - MINISTRSTVO ZA KULTURO</v>
      </c>
      <c r="O2272" s="2">
        <v>70949417</v>
      </c>
      <c r="P2272" s="2" t="s">
        <v>756</v>
      </c>
      <c r="Q2272" s="8">
        <v>3755.5900000000011</v>
      </c>
    </row>
    <row r="2273" spans="1:17" x14ac:dyDescent="0.25">
      <c r="A2273" s="2" t="s">
        <v>2872</v>
      </c>
      <c r="B2273" s="2" t="s">
        <v>2873</v>
      </c>
      <c r="C2273" s="2" t="s">
        <v>762</v>
      </c>
      <c r="D2273" s="2" t="s">
        <v>1476</v>
      </c>
      <c r="E2273" s="2" t="s">
        <v>1477</v>
      </c>
      <c r="F2273" s="2" t="s">
        <v>763</v>
      </c>
      <c r="G2273" s="2" t="s">
        <v>2097</v>
      </c>
      <c r="H2273" s="2" t="s">
        <v>2098</v>
      </c>
      <c r="I2273" s="2">
        <v>70949417</v>
      </c>
      <c r="J2273" s="2" t="s">
        <v>3264</v>
      </c>
      <c r="K2273" s="2" t="s">
        <v>3168</v>
      </c>
      <c r="L2273" s="2">
        <v>26</v>
      </c>
      <c r="M2273" s="2">
        <v>26</v>
      </c>
      <c r="N2273" s="2" t="str">
        <f t="shared" si="35"/>
        <v>70949417 - MINISTRSTVO ZA KULTURO</v>
      </c>
      <c r="O2273" s="2">
        <v>70949417</v>
      </c>
      <c r="P2273" s="2" t="s">
        <v>756</v>
      </c>
      <c r="Q2273" s="8">
        <v>229740.1</v>
      </c>
    </row>
    <row r="2274" spans="1:17" x14ac:dyDescent="0.25">
      <c r="A2274" s="2" t="s">
        <v>2872</v>
      </c>
      <c r="B2274" s="2" t="s">
        <v>2873</v>
      </c>
      <c r="C2274" s="2" t="s">
        <v>762</v>
      </c>
      <c r="D2274" s="2" t="s">
        <v>1476</v>
      </c>
      <c r="E2274" s="2" t="s">
        <v>1477</v>
      </c>
      <c r="F2274" s="2" t="s">
        <v>764</v>
      </c>
      <c r="G2274" s="2" t="s">
        <v>2099</v>
      </c>
      <c r="H2274" s="2" t="s">
        <v>2100</v>
      </c>
      <c r="I2274" s="2">
        <v>70949417</v>
      </c>
      <c r="J2274" s="2" t="s">
        <v>3264</v>
      </c>
      <c r="K2274" s="2" t="s">
        <v>3173</v>
      </c>
      <c r="L2274" s="2">
        <v>26</v>
      </c>
      <c r="M2274" s="2">
        <v>26</v>
      </c>
      <c r="N2274" s="2" t="str">
        <f t="shared" si="35"/>
        <v>70949417 - MINISTRSTVO ZA KULTURO</v>
      </c>
      <c r="O2274" s="2">
        <v>70949417</v>
      </c>
      <c r="P2274" s="2" t="s">
        <v>756</v>
      </c>
      <c r="Q2274" s="8">
        <v>323977.5</v>
      </c>
    </row>
    <row r="2275" spans="1:17" x14ac:dyDescent="0.25">
      <c r="A2275" s="2" t="s">
        <v>2872</v>
      </c>
      <c r="B2275" s="2" t="s">
        <v>2873</v>
      </c>
      <c r="C2275" s="2" t="s">
        <v>762</v>
      </c>
      <c r="D2275" s="2" t="s">
        <v>1476</v>
      </c>
      <c r="E2275" s="2" t="s">
        <v>1477</v>
      </c>
      <c r="F2275" s="2" t="s">
        <v>765</v>
      </c>
      <c r="G2275" s="2" t="s">
        <v>2101</v>
      </c>
      <c r="H2275" s="2" t="s">
        <v>2102</v>
      </c>
      <c r="I2275" s="2">
        <v>70949417</v>
      </c>
      <c r="J2275" s="2" t="s">
        <v>3264</v>
      </c>
      <c r="K2275" s="2" t="s">
        <v>3172</v>
      </c>
      <c r="L2275" s="2">
        <v>26</v>
      </c>
      <c r="M2275" s="2">
        <v>26</v>
      </c>
      <c r="N2275" s="2" t="str">
        <f t="shared" si="35"/>
        <v>70949417 - MINISTRSTVO ZA KULTURO</v>
      </c>
      <c r="O2275" s="2">
        <v>70949417</v>
      </c>
      <c r="P2275" s="2" t="s">
        <v>756</v>
      </c>
      <c r="Q2275" s="8">
        <v>397383.88999999996</v>
      </c>
    </row>
    <row r="2276" spans="1:17" x14ac:dyDescent="0.25">
      <c r="A2276" s="2" t="s">
        <v>2872</v>
      </c>
      <c r="B2276" s="2" t="s">
        <v>2873</v>
      </c>
      <c r="C2276" s="2" t="s">
        <v>762</v>
      </c>
      <c r="D2276" s="2" t="s">
        <v>1476</v>
      </c>
      <c r="E2276" s="2" t="s">
        <v>1477</v>
      </c>
      <c r="F2276" s="2" t="s">
        <v>766</v>
      </c>
      <c r="G2276" s="2" t="s">
        <v>2103</v>
      </c>
      <c r="H2276" s="2" t="s">
        <v>2104</v>
      </c>
      <c r="I2276" s="2">
        <v>83117989</v>
      </c>
      <c r="J2276" s="2" t="s">
        <v>3259</v>
      </c>
      <c r="K2276" s="2" t="s">
        <v>3047</v>
      </c>
      <c r="L2276" s="2">
        <v>31</v>
      </c>
      <c r="M2276" s="2">
        <v>31</v>
      </c>
      <c r="N2276" s="2" t="str">
        <f t="shared" si="35"/>
        <v>83117989 - OBČINA PODČETRTEK</v>
      </c>
      <c r="O2276" s="2">
        <v>83117989</v>
      </c>
      <c r="P2276" s="2" t="s">
        <v>308</v>
      </c>
      <c r="Q2276" s="8">
        <v>1521115.3199999998</v>
      </c>
    </row>
    <row r="2277" spans="1:17" x14ac:dyDescent="0.25">
      <c r="A2277" s="2" t="s">
        <v>2872</v>
      </c>
      <c r="B2277" s="2" t="s">
        <v>2873</v>
      </c>
      <c r="C2277" s="2" t="s">
        <v>762</v>
      </c>
      <c r="D2277" s="2" t="s">
        <v>1476</v>
      </c>
      <c r="E2277" s="2" t="s">
        <v>1477</v>
      </c>
      <c r="F2277" s="2" t="s">
        <v>767</v>
      </c>
      <c r="G2277" s="2" t="s">
        <v>2105</v>
      </c>
      <c r="H2277" s="2" t="s">
        <v>2106</v>
      </c>
      <c r="I2277" s="2">
        <v>29924464</v>
      </c>
      <c r="J2277" s="2" t="s">
        <v>3267</v>
      </c>
      <c r="K2277" s="2" t="s">
        <v>3041</v>
      </c>
      <c r="L2277" s="2">
        <v>95</v>
      </c>
      <c r="M2277" s="2">
        <v>95</v>
      </c>
      <c r="N2277" s="2" t="str">
        <f t="shared" si="35"/>
        <v>29924464 - OBČINA ORMOŽ</v>
      </c>
      <c r="O2277" s="2">
        <v>29924464</v>
      </c>
      <c r="P2277" s="2" t="s">
        <v>768</v>
      </c>
      <c r="Q2277" s="8">
        <v>609759.55000000005</v>
      </c>
    </row>
    <row r="2278" spans="1:17" x14ac:dyDescent="0.25">
      <c r="A2278" s="2" t="s">
        <v>2872</v>
      </c>
      <c r="B2278" s="2" t="s">
        <v>2873</v>
      </c>
      <c r="C2278" s="2" t="s">
        <v>762</v>
      </c>
      <c r="D2278" s="2" t="s">
        <v>1476</v>
      </c>
      <c r="E2278" s="2" t="s">
        <v>1477</v>
      </c>
      <c r="F2278" s="2" t="s">
        <v>769</v>
      </c>
      <c r="G2278" s="2" t="s">
        <v>2107</v>
      </c>
      <c r="H2278" s="2" t="s">
        <v>2108</v>
      </c>
      <c r="I2278" s="2">
        <v>83111697</v>
      </c>
      <c r="J2278" s="2" t="s">
        <v>3268</v>
      </c>
      <c r="K2278" s="2" t="s">
        <v>3172</v>
      </c>
      <c r="L2278" s="2">
        <v>41</v>
      </c>
      <c r="M2278" s="2">
        <v>41</v>
      </c>
      <c r="N2278" s="2" t="str">
        <f t="shared" si="35"/>
        <v>83111697 - OBČINA ČRNOMELJ</v>
      </c>
      <c r="O2278" s="2">
        <v>83111697</v>
      </c>
      <c r="P2278" s="2" t="s">
        <v>770</v>
      </c>
      <c r="Q2278" s="8">
        <v>372552.44</v>
      </c>
    </row>
    <row r="2279" spans="1:17" x14ac:dyDescent="0.25">
      <c r="A2279" s="2" t="s">
        <v>2872</v>
      </c>
      <c r="B2279" s="2" t="s">
        <v>2873</v>
      </c>
      <c r="C2279" s="2" t="s">
        <v>762</v>
      </c>
      <c r="D2279" s="2" t="s">
        <v>1476</v>
      </c>
      <c r="E2279" s="2" t="s">
        <v>1477</v>
      </c>
      <c r="F2279" s="2" t="s">
        <v>771</v>
      </c>
      <c r="G2279" s="2" t="s">
        <v>2109</v>
      </c>
      <c r="H2279" s="2" t="s">
        <v>2110</v>
      </c>
      <c r="I2279" s="2">
        <v>98324390</v>
      </c>
      <c r="J2279" s="2" t="s">
        <v>3269</v>
      </c>
      <c r="K2279" s="2" t="s">
        <v>3174</v>
      </c>
      <c r="L2279" s="2">
        <v>67</v>
      </c>
      <c r="M2279" s="2">
        <v>67</v>
      </c>
      <c r="N2279" s="2" t="str">
        <f t="shared" si="35"/>
        <v>98324390 - OBČINA KOMEN</v>
      </c>
      <c r="O2279" s="2">
        <v>98324390</v>
      </c>
      <c r="P2279" s="2" t="s">
        <v>772</v>
      </c>
      <c r="Q2279" s="8">
        <v>893345.57</v>
      </c>
    </row>
    <row r="2280" spans="1:17" x14ac:dyDescent="0.25">
      <c r="A2280" s="2" t="s">
        <v>2872</v>
      </c>
      <c r="B2280" s="2" t="s">
        <v>2873</v>
      </c>
      <c r="C2280" s="2" t="s">
        <v>762</v>
      </c>
      <c r="D2280" s="2" t="s">
        <v>1476</v>
      </c>
      <c r="E2280" s="2" t="s">
        <v>1477</v>
      </c>
      <c r="F2280" s="2" t="s">
        <v>773</v>
      </c>
      <c r="G2280" s="2" t="s">
        <v>2111</v>
      </c>
      <c r="H2280" s="2" t="s">
        <v>2112</v>
      </c>
      <c r="I2280" s="2">
        <v>31214908</v>
      </c>
      <c r="J2280" s="2" t="s">
        <v>3270</v>
      </c>
      <c r="K2280" s="2" t="s">
        <v>3154</v>
      </c>
      <c r="L2280" s="2">
        <v>39</v>
      </c>
      <c r="M2280" s="2">
        <v>39</v>
      </c>
      <c r="N2280" s="2" t="str">
        <f t="shared" si="35"/>
        <v>31214908 - OBČINA ŠMARJE PRI JELŠAH</v>
      </c>
      <c r="O2280" s="2">
        <v>31214908</v>
      </c>
      <c r="P2280" s="2" t="s">
        <v>774</v>
      </c>
      <c r="Q2280" s="8">
        <v>652895.14</v>
      </c>
    </row>
    <row r="2281" spans="1:17" x14ac:dyDescent="0.25">
      <c r="A2281" s="2" t="s">
        <v>2872</v>
      </c>
      <c r="B2281" s="2" t="s">
        <v>2873</v>
      </c>
      <c r="C2281" s="2" t="s">
        <v>762</v>
      </c>
      <c r="D2281" s="2" t="s">
        <v>1476</v>
      </c>
      <c r="E2281" s="2" t="s">
        <v>1477</v>
      </c>
      <c r="F2281" s="2" t="s">
        <v>775</v>
      </c>
      <c r="G2281" s="2" t="s">
        <v>2113</v>
      </c>
      <c r="H2281" s="2" t="s">
        <v>2114</v>
      </c>
      <c r="I2281" s="2">
        <v>13053973</v>
      </c>
      <c r="J2281" s="2" t="s">
        <v>3271</v>
      </c>
      <c r="K2281" s="2" t="s">
        <v>2989</v>
      </c>
      <c r="L2281" s="2">
        <v>243</v>
      </c>
      <c r="M2281" s="2">
        <v>243</v>
      </c>
      <c r="N2281" s="2" t="str">
        <f t="shared" si="35"/>
        <v>13053973 - OBČINA POSTOJNA</v>
      </c>
      <c r="O2281" s="2">
        <v>13053973</v>
      </c>
      <c r="P2281" s="2" t="s">
        <v>776</v>
      </c>
      <c r="Q2281" s="8">
        <v>205594.85</v>
      </c>
    </row>
    <row r="2282" spans="1:17" x14ac:dyDescent="0.25">
      <c r="A2282" s="2" t="s">
        <v>2872</v>
      </c>
      <c r="B2282" s="2" t="s">
        <v>2873</v>
      </c>
      <c r="C2282" s="2" t="s">
        <v>762</v>
      </c>
      <c r="D2282" s="2" t="s">
        <v>1476</v>
      </c>
      <c r="E2282" s="2" t="s">
        <v>1477</v>
      </c>
      <c r="F2282" s="2" t="s">
        <v>777</v>
      </c>
      <c r="G2282" s="2" t="s">
        <v>2115</v>
      </c>
      <c r="H2282" s="2" t="s">
        <v>2116</v>
      </c>
      <c r="I2282" s="2">
        <v>70949417</v>
      </c>
      <c r="J2282" s="2" t="s">
        <v>3264</v>
      </c>
      <c r="K2282" s="2" t="s">
        <v>3175</v>
      </c>
      <c r="L2282" s="2">
        <v>26</v>
      </c>
      <c r="M2282" s="2">
        <v>26</v>
      </c>
      <c r="N2282" s="2" t="str">
        <f t="shared" si="35"/>
        <v>70949417 - MINISTRSTVO ZA KULTURO</v>
      </c>
      <c r="O2282" s="2">
        <v>70949417</v>
      </c>
      <c r="P2282" s="2" t="s">
        <v>756</v>
      </c>
      <c r="Q2282" s="8">
        <v>31749.22</v>
      </c>
    </row>
    <row r="2283" spans="1:17" x14ac:dyDescent="0.25">
      <c r="A2283" s="2" t="s">
        <v>2872</v>
      </c>
      <c r="B2283" s="2" t="s">
        <v>2873</v>
      </c>
      <c r="C2283" s="2" t="s">
        <v>762</v>
      </c>
      <c r="D2283" s="2" t="s">
        <v>1476</v>
      </c>
      <c r="E2283" s="2" t="s">
        <v>1477</v>
      </c>
      <c r="F2283" s="2" t="s">
        <v>778</v>
      </c>
      <c r="G2283" s="2" t="s">
        <v>2117</v>
      </c>
      <c r="H2283" s="2" t="s">
        <v>2118</v>
      </c>
      <c r="I2283" s="2">
        <v>17124379</v>
      </c>
      <c r="J2283" s="2" t="s">
        <v>3272</v>
      </c>
      <c r="K2283" s="2" t="s">
        <v>3176</v>
      </c>
      <c r="L2283" s="2">
        <v>327</v>
      </c>
      <c r="M2283" s="2">
        <v>327</v>
      </c>
      <c r="N2283" s="2" t="str">
        <f t="shared" si="35"/>
        <v>17124379 - OBČINA KOZJE</v>
      </c>
      <c r="O2283" s="2">
        <v>17124379</v>
      </c>
      <c r="P2283" s="2" t="s">
        <v>779</v>
      </c>
      <c r="Q2283" s="8">
        <v>165985.35999999999</v>
      </c>
    </row>
    <row r="2284" spans="1:17" x14ac:dyDescent="0.25">
      <c r="A2284" s="2" t="s">
        <v>2872</v>
      </c>
      <c r="B2284" s="2" t="s">
        <v>2873</v>
      </c>
      <c r="C2284" s="2" t="s">
        <v>762</v>
      </c>
      <c r="D2284" s="2" t="s">
        <v>1476</v>
      </c>
      <c r="E2284" s="2" t="s">
        <v>1477</v>
      </c>
      <c r="F2284" s="2" t="s">
        <v>780</v>
      </c>
      <c r="G2284" s="2" t="s">
        <v>2119</v>
      </c>
      <c r="H2284" s="2" t="s">
        <v>2120</v>
      </c>
      <c r="I2284" s="2">
        <v>70949417</v>
      </c>
      <c r="J2284" s="2" t="s">
        <v>3264</v>
      </c>
      <c r="K2284" s="2" t="s">
        <v>2995</v>
      </c>
      <c r="L2284" s="2">
        <v>26</v>
      </c>
      <c r="M2284" s="2">
        <v>26</v>
      </c>
      <c r="N2284" s="2" t="str">
        <f t="shared" si="35"/>
        <v>70949417 - MINISTRSTVO ZA KULTURO</v>
      </c>
      <c r="O2284" s="2">
        <v>70949417</v>
      </c>
      <c r="P2284" s="2" t="s">
        <v>756</v>
      </c>
      <c r="Q2284" s="8">
        <v>44177.4</v>
      </c>
    </row>
    <row r="2285" spans="1:17" x14ac:dyDescent="0.25">
      <c r="A2285" s="2" t="s">
        <v>2874</v>
      </c>
      <c r="B2285" s="2" t="s">
        <v>2875</v>
      </c>
      <c r="C2285" s="2" t="s">
        <v>781</v>
      </c>
      <c r="D2285" s="2" t="s">
        <v>1478</v>
      </c>
      <c r="E2285" s="2" t="s">
        <v>2935</v>
      </c>
      <c r="F2285" s="2" t="s">
        <v>782</v>
      </c>
      <c r="G2285" s="2" t="s">
        <v>2121</v>
      </c>
      <c r="H2285" s="2" t="s">
        <v>2122</v>
      </c>
      <c r="I2285" s="2">
        <v>37808052</v>
      </c>
      <c r="J2285" s="2" t="s">
        <v>3273</v>
      </c>
      <c r="K2285" s="2" t="s">
        <v>2971</v>
      </c>
      <c r="L2285" s="2">
        <v>49</v>
      </c>
      <c r="M2285" s="2">
        <v>49</v>
      </c>
      <c r="N2285" s="2" t="str">
        <f t="shared" si="35"/>
        <v>37808052 - GOZDARSKI INŠTITUT SLOVENIJE</v>
      </c>
      <c r="O2285" s="2">
        <v>37808052</v>
      </c>
      <c r="P2285" s="2" t="s">
        <v>783</v>
      </c>
      <c r="Q2285" s="8">
        <v>625066.37</v>
      </c>
    </row>
    <row r="2286" spans="1:17" x14ac:dyDescent="0.25">
      <c r="A2286" s="2" t="s">
        <v>2876</v>
      </c>
      <c r="B2286" s="2" t="s">
        <v>2877</v>
      </c>
      <c r="C2286" s="2" t="s">
        <v>784</v>
      </c>
      <c r="D2286" s="2" t="s">
        <v>1479</v>
      </c>
      <c r="E2286" s="2" t="s">
        <v>2936</v>
      </c>
      <c r="F2286" s="2" t="s">
        <v>785</v>
      </c>
      <c r="G2286" s="2" t="s">
        <v>2123</v>
      </c>
      <c r="H2286" s="2" t="s">
        <v>2124</v>
      </c>
      <c r="I2286" s="2">
        <v>31162991</v>
      </c>
      <c r="J2286" s="2" t="s">
        <v>3274</v>
      </c>
      <c r="K2286" s="2" t="s">
        <v>2971</v>
      </c>
      <c r="L2286" s="2">
        <v>231</v>
      </c>
      <c r="M2286" s="2">
        <v>231</v>
      </c>
      <c r="N2286" s="2" t="str">
        <f t="shared" si="35"/>
        <v>31162991 - MINISTRSTVO ZA KMETIJSTVO, GOZDARSTVO IN PREHRANO</v>
      </c>
      <c r="O2286" s="2">
        <v>31162991</v>
      </c>
      <c r="P2286" s="2" t="s">
        <v>786</v>
      </c>
      <c r="Q2286" s="8">
        <v>218396.07000000009</v>
      </c>
    </row>
    <row r="2287" spans="1:17" x14ac:dyDescent="0.25">
      <c r="A2287" s="2" t="s">
        <v>2876</v>
      </c>
      <c r="B2287" s="2" t="s">
        <v>2877</v>
      </c>
      <c r="C2287" s="2" t="s">
        <v>784</v>
      </c>
      <c r="D2287" s="2" t="s">
        <v>1479</v>
      </c>
      <c r="E2287" s="2" t="s">
        <v>2936</v>
      </c>
      <c r="F2287" s="2" t="s">
        <v>785</v>
      </c>
      <c r="G2287" s="2" t="s">
        <v>2123</v>
      </c>
      <c r="H2287" s="2" t="s">
        <v>2124</v>
      </c>
      <c r="I2287" s="2">
        <v>31162991</v>
      </c>
      <c r="J2287" s="2" t="s">
        <v>3274</v>
      </c>
      <c r="K2287" s="2" t="s">
        <v>2971</v>
      </c>
      <c r="L2287" s="2">
        <v>49</v>
      </c>
      <c r="M2287" s="2">
        <v>49</v>
      </c>
      <c r="N2287" s="2" t="str">
        <f t="shared" si="35"/>
        <v>37808052 - GOZDARSKI INŠTITUT SLOVENIJE</v>
      </c>
      <c r="O2287" s="2">
        <v>37808052</v>
      </c>
      <c r="P2287" s="2" t="s">
        <v>783</v>
      </c>
      <c r="Q2287" s="8">
        <v>456562.19000000006</v>
      </c>
    </row>
    <row r="2288" spans="1:17" x14ac:dyDescent="0.25">
      <c r="A2288" s="2" t="s">
        <v>2876</v>
      </c>
      <c r="B2288" s="2" t="s">
        <v>2877</v>
      </c>
      <c r="C2288" s="2" t="s">
        <v>784</v>
      </c>
      <c r="D2288" s="2" t="s">
        <v>1479</v>
      </c>
      <c r="E2288" s="2" t="s">
        <v>2936</v>
      </c>
      <c r="F2288" s="2" t="s">
        <v>785</v>
      </c>
      <c r="G2288" s="2" t="s">
        <v>2123</v>
      </c>
      <c r="H2288" s="2" t="s">
        <v>2124</v>
      </c>
      <c r="I2288" s="2">
        <v>31162991</v>
      </c>
      <c r="J2288" s="2" t="s">
        <v>3274</v>
      </c>
      <c r="K2288" s="2" t="s">
        <v>2971</v>
      </c>
      <c r="L2288" s="2">
        <v>20</v>
      </c>
      <c r="M2288" s="2">
        <v>20</v>
      </c>
      <c r="N2288" s="2" t="str">
        <f t="shared" si="35"/>
        <v>91496080 - ZAVOD ZA GOZDOVE SLOVENIJE</v>
      </c>
      <c r="O2288" s="2">
        <v>91496080</v>
      </c>
      <c r="P2288" s="2" t="s">
        <v>787</v>
      </c>
      <c r="Q2288" s="8">
        <v>2303482.3899999997</v>
      </c>
    </row>
    <row r="2289" spans="1:17" x14ac:dyDescent="0.25">
      <c r="A2289" s="2" t="s">
        <v>2876</v>
      </c>
      <c r="B2289" s="2" t="s">
        <v>2877</v>
      </c>
      <c r="C2289" s="2" t="s">
        <v>784</v>
      </c>
      <c r="D2289" s="2" t="s">
        <v>1479</v>
      </c>
      <c r="E2289" s="2" t="s">
        <v>2936</v>
      </c>
      <c r="F2289" s="2" t="s">
        <v>788</v>
      </c>
      <c r="G2289" s="2" t="s">
        <v>2125</v>
      </c>
      <c r="H2289" s="2" t="s">
        <v>2126</v>
      </c>
      <c r="I2289" s="2">
        <v>25845837</v>
      </c>
      <c r="J2289" s="2" t="s">
        <v>3275</v>
      </c>
      <c r="K2289" s="2" t="s">
        <v>2969</v>
      </c>
      <c r="L2289" s="2">
        <v>19</v>
      </c>
      <c r="M2289" s="2">
        <v>19</v>
      </c>
      <c r="N2289" s="2" t="str">
        <f t="shared" si="35"/>
        <v>25845837 - AGENCIJA RS ZA KMETIJSKE TRGE</v>
      </c>
      <c r="O2289" s="2">
        <v>25845837</v>
      </c>
      <c r="P2289" s="2" t="s">
        <v>789</v>
      </c>
      <c r="Q2289" s="8">
        <v>2316059.5</v>
      </c>
    </row>
    <row r="2290" spans="1:17" x14ac:dyDescent="0.25">
      <c r="A2290" s="2" t="s">
        <v>2876</v>
      </c>
      <c r="B2290" s="2" t="s">
        <v>2877</v>
      </c>
      <c r="C2290" s="2" t="s">
        <v>784</v>
      </c>
      <c r="D2290" s="2" t="s">
        <v>1479</v>
      </c>
      <c r="E2290" s="2" t="s">
        <v>2936</v>
      </c>
      <c r="F2290" s="2" t="s">
        <v>790</v>
      </c>
      <c r="G2290" s="2" t="s">
        <v>2127</v>
      </c>
      <c r="H2290" s="2" t="s">
        <v>2128</v>
      </c>
      <c r="I2290" s="2">
        <v>17924430</v>
      </c>
      <c r="J2290" s="2" t="s">
        <v>3276</v>
      </c>
      <c r="K2290" s="2" t="s">
        <v>2969</v>
      </c>
      <c r="L2290" s="2">
        <v>176</v>
      </c>
      <c r="M2290" s="2">
        <v>176</v>
      </c>
      <c r="N2290" s="2" t="str">
        <f t="shared" si="35"/>
        <v>17924430 - INŠPEKTORAT RS ZA KMETIJSTVO, GOZDARSTVO, LOVSTVO IN RIBIŠTVO</v>
      </c>
      <c r="O2290" s="2">
        <v>17924430</v>
      </c>
      <c r="P2290" s="2" t="s">
        <v>791</v>
      </c>
      <c r="Q2290" s="8">
        <v>334676.17000000004</v>
      </c>
    </row>
    <row r="2291" spans="1:17" x14ac:dyDescent="0.25">
      <c r="A2291" s="2" t="s">
        <v>2876</v>
      </c>
      <c r="B2291" s="2" t="s">
        <v>2877</v>
      </c>
      <c r="C2291" s="2" t="s">
        <v>784</v>
      </c>
      <c r="D2291" s="2" t="s">
        <v>1479</v>
      </c>
      <c r="E2291" s="2" t="s">
        <v>2936</v>
      </c>
      <c r="F2291" s="2" t="s">
        <v>792</v>
      </c>
      <c r="G2291" s="2" t="s">
        <v>2129</v>
      </c>
      <c r="H2291" s="2" t="s">
        <v>2130</v>
      </c>
      <c r="I2291" s="2">
        <v>31162991</v>
      </c>
      <c r="J2291" s="2" t="s">
        <v>3274</v>
      </c>
      <c r="K2291" s="2" t="s">
        <v>2971</v>
      </c>
      <c r="L2291" s="2">
        <v>116</v>
      </c>
      <c r="M2291" s="2">
        <v>116</v>
      </c>
      <c r="N2291" s="2" t="str">
        <f t="shared" si="35"/>
        <v>47075406 - KMETIJSKO GOZDARSKA ZBORNICA</v>
      </c>
      <c r="O2291" s="2">
        <v>47075406</v>
      </c>
      <c r="P2291" s="2" t="s">
        <v>793</v>
      </c>
      <c r="Q2291" s="8">
        <v>488383.55000000005</v>
      </c>
    </row>
    <row r="2292" spans="1:17" x14ac:dyDescent="0.25">
      <c r="A2292" s="2" t="s">
        <v>2876</v>
      </c>
      <c r="B2292" s="2" t="s">
        <v>2877</v>
      </c>
      <c r="C2292" s="2" t="s">
        <v>784</v>
      </c>
      <c r="D2292" s="2" t="s">
        <v>1479</v>
      </c>
      <c r="E2292" s="2" t="s">
        <v>2936</v>
      </c>
      <c r="F2292" s="2" t="s">
        <v>794</v>
      </c>
      <c r="G2292" s="2" t="s">
        <v>2131</v>
      </c>
      <c r="H2292" s="2" t="s">
        <v>2132</v>
      </c>
      <c r="I2292" s="2">
        <v>23887729</v>
      </c>
      <c r="J2292" s="2" t="s">
        <v>3277</v>
      </c>
      <c r="K2292" s="2" t="s">
        <v>2971</v>
      </c>
      <c r="L2292" s="2">
        <v>134</v>
      </c>
      <c r="M2292" s="2">
        <v>134</v>
      </c>
      <c r="N2292" s="2" t="str">
        <f t="shared" si="35"/>
        <v>23887729 - KMETIJSKI INŠTITUT SLOVENIJE</v>
      </c>
      <c r="O2292" s="2">
        <v>23887729</v>
      </c>
      <c r="P2292" s="2" t="s">
        <v>795</v>
      </c>
      <c r="Q2292" s="8">
        <v>360540.58</v>
      </c>
    </row>
    <row r="2293" spans="1:17" x14ac:dyDescent="0.25">
      <c r="A2293" s="2" t="s">
        <v>2876</v>
      </c>
      <c r="B2293" s="2" t="s">
        <v>2877</v>
      </c>
      <c r="C2293" s="2" t="s">
        <v>784</v>
      </c>
      <c r="D2293" s="2" t="s">
        <v>1479</v>
      </c>
      <c r="E2293" s="2" t="s">
        <v>2936</v>
      </c>
      <c r="F2293" s="2" t="s">
        <v>794</v>
      </c>
      <c r="G2293" s="2" t="s">
        <v>2131</v>
      </c>
      <c r="H2293" s="2" t="s">
        <v>2132</v>
      </c>
      <c r="I2293" s="2">
        <v>23887729</v>
      </c>
      <c r="J2293" s="2" t="s">
        <v>3277</v>
      </c>
      <c r="K2293" s="2" t="s">
        <v>2971</v>
      </c>
      <c r="L2293" s="2">
        <v>3</v>
      </c>
      <c r="M2293" s="2">
        <v>3</v>
      </c>
      <c r="N2293" s="2" t="str">
        <f t="shared" si="35"/>
        <v>54162513 - UNIVERZA V LJUBLJANI</v>
      </c>
      <c r="O2293" s="2">
        <v>54162513</v>
      </c>
      <c r="P2293" s="2" t="s">
        <v>796</v>
      </c>
      <c r="Q2293" s="8">
        <v>168910.57</v>
      </c>
    </row>
    <row r="2294" spans="1:17" x14ac:dyDescent="0.25">
      <c r="A2294" s="2" t="s">
        <v>2876</v>
      </c>
      <c r="B2294" s="2" t="s">
        <v>2877</v>
      </c>
      <c r="C2294" s="2" t="s">
        <v>784</v>
      </c>
      <c r="D2294" s="2" t="s">
        <v>1479</v>
      </c>
      <c r="E2294" s="2" t="s">
        <v>2936</v>
      </c>
      <c r="F2294" s="2" t="s">
        <v>797</v>
      </c>
      <c r="G2294" s="2" t="s">
        <v>2133</v>
      </c>
      <c r="H2294" s="2" t="s">
        <v>2134</v>
      </c>
      <c r="I2294" s="2">
        <v>59739746</v>
      </c>
      <c r="J2294" s="2" t="s">
        <v>3278</v>
      </c>
      <c r="K2294" s="2" t="s">
        <v>2971</v>
      </c>
      <c r="L2294" s="2">
        <v>194</v>
      </c>
      <c r="M2294" s="2">
        <v>194</v>
      </c>
      <c r="N2294" s="2" t="str">
        <f t="shared" si="35"/>
        <v>59739746 - UPRAVA RS ZA VARNO HRANO, VETERINARSTVO IN VARSTVO RASTLIN</v>
      </c>
      <c r="O2294" s="2">
        <v>59739746</v>
      </c>
      <c r="P2294" s="2" t="s">
        <v>798</v>
      </c>
      <c r="Q2294" s="8">
        <v>285832.76</v>
      </c>
    </row>
    <row r="2295" spans="1:17" x14ac:dyDescent="0.25">
      <c r="A2295" s="2" t="s">
        <v>2868</v>
      </c>
      <c r="B2295" s="2" t="s">
        <v>2869</v>
      </c>
      <c r="C2295" s="2" t="s">
        <v>675</v>
      </c>
      <c r="D2295" s="2" t="s">
        <v>1474</v>
      </c>
      <c r="E2295" s="2" t="s">
        <v>2933</v>
      </c>
      <c r="F2295" s="2" t="s">
        <v>799</v>
      </c>
      <c r="G2295" s="2" t="s">
        <v>2135</v>
      </c>
      <c r="H2295" s="2" t="s">
        <v>2136</v>
      </c>
      <c r="I2295" s="2">
        <v>40026477</v>
      </c>
      <c r="J2295" s="2" t="s">
        <v>800</v>
      </c>
      <c r="K2295" s="2" t="s">
        <v>3157</v>
      </c>
      <c r="L2295" s="2">
        <v>185</v>
      </c>
      <c r="M2295" s="2">
        <v>185</v>
      </c>
      <c r="N2295" s="2" t="str">
        <f t="shared" si="35"/>
        <v>40026477 - GUMARSTVO ŠRAJNER D.O.O.</v>
      </c>
      <c r="O2295" s="2">
        <v>40026477</v>
      </c>
      <c r="P2295" s="2" t="s">
        <v>800</v>
      </c>
      <c r="Q2295" s="8">
        <v>155851</v>
      </c>
    </row>
    <row r="2296" spans="1:17" x14ac:dyDescent="0.25">
      <c r="A2296" s="2" t="s">
        <v>2868</v>
      </c>
      <c r="B2296" s="2" t="s">
        <v>2869</v>
      </c>
      <c r="C2296" s="2" t="s">
        <v>675</v>
      </c>
      <c r="D2296" s="2" t="s">
        <v>1474</v>
      </c>
      <c r="E2296" s="2" t="s">
        <v>2933</v>
      </c>
      <c r="F2296" s="2" t="s">
        <v>801</v>
      </c>
      <c r="G2296" s="2" t="s">
        <v>2137</v>
      </c>
      <c r="H2296" s="2" t="s">
        <v>2138</v>
      </c>
      <c r="I2296" s="2">
        <v>41321618</v>
      </c>
      <c r="J2296" s="2" t="s">
        <v>802</v>
      </c>
      <c r="K2296" s="2" t="s">
        <v>3172</v>
      </c>
      <c r="L2296" s="2">
        <v>101</v>
      </c>
      <c r="M2296" s="2">
        <v>101</v>
      </c>
      <c r="N2296" s="2" t="str">
        <f t="shared" si="35"/>
        <v>41321618 - KSPM D.O.O.</v>
      </c>
      <c r="O2296" s="2">
        <v>41321618</v>
      </c>
      <c r="P2296" s="2" t="s">
        <v>802</v>
      </c>
      <c r="Q2296" s="8">
        <v>418303.60000000003</v>
      </c>
    </row>
    <row r="2297" spans="1:17" x14ac:dyDescent="0.25">
      <c r="A2297" s="2" t="s">
        <v>2868</v>
      </c>
      <c r="B2297" s="2" t="s">
        <v>2869</v>
      </c>
      <c r="C2297" s="2" t="s">
        <v>675</v>
      </c>
      <c r="D2297" s="2" t="s">
        <v>1474</v>
      </c>
      <c r="E2297" s="2" t="s">
        <v>2933</v>
      </c>
      <c r="F2297" s="2" t="s">
        <v>803</v>
      </c>
      <c r="G2297" s="2" t="s">
        <v>2139</v>
      </c>
      <c r="H2297" s="2" t="s">
        <v>2140</v>
      </c>
      <c r="I2297" s="2">
        <v>66928737</v>
      </c>
      <c r="J2297" s="2" t="s">
        <v>804</v>
      </c>
      <c r="K2297" s="2" t="s">
        <v>3004</v>
      </c>
      <c r="L2297" s="2">
        <v>375</v>
      </c>
      <c r="M2297" s="2">
        <v>375</v>
      </c>
      <c r="N2297" s="2" t="str">
        <f t="shared" si="35"/>
        <v>66928737 - HAPLAST D.O.O.</v>
      </c>
      <c r="O2297" s="2">
        <v>66928737</v>
      </c>
      <c r="P2297" s="2" t="s">
        <v>804</v>
      </c>
      <c r="Q2297" s="8">
        <v>139330</v>
      </c>
    </row>
    <row r="2298" spans="1:17" x14ac:dyDescent="0.25">
      <c r="A2298" s="2" t="s">
        <v>2868</v>
      </c>
      <c r="B2298" s="2" t="s">
        <v>2869</v>
      </c>
      <c r="C2298" s="2" t="s">
        <v>675</v>
      </c>
      <c r="D2298" s="2" t="s">
        <v>1474</v>
      </c>
      <c r="E2298" s="2" t="s">
        <v>2933</v>
      </c>
      <c r="F2298" s="2" t="s">
        <v>805</v>
      </c>
      <c r="G2298" s="2" t="s">
        <v>2141</v>
      </c>
      <c r="H2298" s="2" t="s">
        <v>2142</v>
      </c>
      <c r="I2298" s="2">
        <v>90335503</v>
      </c>
      <c r="J2298" s="2" t="s">
        <v>709</v>
      </c>
      <c r="K2298" s="2" t="s">
        <v>3155</v>
      </c>
      <c r="L2298" s="2">
        <v>27</v>
      </c>
      <c r="M2298" s="2">
        <v>27</v>
      </c>
      <c r="N2298" s="2" t="str">
        <f t="shared" si="35"/>
        <v>90335503 - MOBITEX D.O.O.</v>
      </c>
      <c r="O2298" s="2">
        <v>90335503</v>
      </c>
      <c r="P2298" s="2" t="s">
        <v>709</v>
      </c>
      <c r="Q2298" s="8">
        <v>196000</v>
      </c>
    </row>
    <row r="2299" spans="1:17" x14ac:dyDescent="0.25">
      <c r="A2299" s="2" t="s">
        <v>2868</v>
      </c>
      <c r="B2299" s="2" t="s">
        <v>2869</v>
      </c>
      <c r="C2299" s="2" t="s">
        <v>675</v>
      </c>
      <c r="D2299" s="2" t="s">
        <v>1474</v>
      </c>
      <c r="E2299" s="2" t="s">
        <v>2933</v>
      </c>
      <c r="F2299" s="2" t="s">
        <v>806</v>
      </c>
      <c r="G2299" s="2" t="s">
        <v>2143</v>
      </c>
      <c r="H2299" s="2" t="s">
        <v>2144</v>
      </c>
      <c r="I2299" s="2">
        <v>40110877</v>
      </c>
      <c r="J2299" s="2" t="s">
        <v>807</v>
      </c>
      <c r="K2299" s="2" t="s">
        <v>3177</v>
      </c>
      <c r="L2299" s="2">
        <v>415</v>
      </c>
      <c r="M2299" s="2">
        <v>415</v>
      </c>
      <c r="N2299" s="2" t="str">
        <f t="shared" si="35"/>
        <v>40110877 - REMONTING D.O.O.</v>
      </c>
      <c r="O2299" s="2">
        <v>40110877</v>
      </c>
      <c r="P2299" s="2" t="s">
        <v>807</v>
      </c>
      <c r="Q2299" s="8">
        <v>125564.24</v>
      </c>
    </row>
    <row r="2300" spans="1:17" x14ac:dyDescent="0.25">
      <c r="A2300" s="2" t="s">
        <v>2868</v>
      </c>
      <c r="B2300" s="2" t="s">
        <v>2869</v>
      </c>
      <c r="C2300" s="2" t="s">
        <v>675</v>
      </c>
      <c r="D2300" s="2" t="s">
        <v>1474</v>
      </c>
      <c r="E2300" s="2" t="s">
        <v>2933</v>
      </c>
      <c r="F2300" s="2" t="s">
        <v>808</v>
      </c>
      <c r="G2300" s="2" t="s">
        <v>2145</v>
      </c>
      <c r="H2300" s="2" t="s">
        <v>2146</v>
      </c>
      <c r="I2300" s="2">
        <v>32177330</v>
      </c>
      <c r="J2300" s="2" t="s">
        <v>809</v>
      </c>
      <c r="K2300" s="2" t="s">
        <v>3177</v>
      </c>
      <c r="L2300" s="2">
        <v>350</v>
      </c>
      <c r="M2300" s="2">
        <v>350</v>
      </c>
      <c r="N2300" s="2" t="str">
        <f t="shared" si="35"/>
        <v>32177330 - 360LINE D.O.O.</v>
      </c>
      <c r="O2300" s="2">
        <v>32177330</v>
      </c>
      <c r="P2300" s="2" t="s">
        <v>809</v>
      </c>
      <c r="Q2300" s="8">
        <v>137000</v>
      </c>
    </row>
    <row r="2301" spans="1:17" x14ac:dyDescent="0.25">
      <c r="A2301" s="2" t="s">
        <v>2868</v>
      </c>
      <c r="B2301" s="2" t="s">
        <v>2869</v>
      </c>
      <c r="C2301" s="2" t="s">
        <v>675</v>
      </c>
      <c r="D2301" s="2" t="s">
        <v>1474</v>
      </c>
      <c r="E2301" s="2" t="s">
        <v>2933</v>
      </c>
      <c r="F2301" s="2" t="s">
        <v>810</v>
      </c>
      <c r="G2301" s="2" t="s">
        <v>2147</v>
      </c>
      <c r="H2301" s="2" t="s">
        <v>2148</v>
      </c>
      <c r="I2301" s="2">
        <v>23794909</v>
      </c>
      <c r="J2301" s="2" t="s">
        <v>811</v>
      </c>
      <c r="K2301" s="2" t="s">
        <v>3154</v>
      </c>
      <c r="L2301" s="2">
        <v>284</v>
      </c>
      <c r="M2301" s="2">
        <v>284</v>
      </c>
      <c r="N2301" s="2" t="str">
        <f t="shared" si="35"/>
        <v>23794909 - ŠIVILJSTVO, MARKO ARTIČEK S.P.</v>
      </c>
      <c r="O2301" s="2">
        <v>23794909</v>
      </c>
      <c r="P2301" s="2" t="s">
        <v>811</v>
      </c>
      <c r="Q2301" s="8">
        <v>190336.56</v>
      </c>
    </row>
    <row r="2302" spans="1:17" x14ac:dyDescent="0.25">
      <c r="A2302" s="2" t="s">
        <v>2868</v>
      </c>
      <c r="B2302" s="2" t="s">
        <v>2869</v>
      </c>
      <c r="C2302" s="2" t="s">
        <v>675</v>
      </c>
      <c r="D2302" s="2" t="s">
        <v>1474</v>
      </c>
      <c r="E2302" s="2" t="s">
        <v>2933</v>
      </c>
      <c r="F2302" s="2" t="s">
        <v>812</v>
      </c>
      <c r="G2302" s="2" t="s">
        <v>2149</v>
      </c>
      <c r="H2302" s="2" t="s">
        <v>2150</v>
      </c>
      <c r="I2302" s="2">
        <v>23663049</v>
      </c>
      <c r="J2302" s="2" t="s">
        <v>813</v>
      </c>
      <c r="K2302" s="2" t="s">
        <v>2989</v>
      </c>
      <c r="L2302" s="2">
        <v>270</v>
      </c>
      <c r="M2302" s="2">
        <v>270</v>
      </c>
      <c r="N2302" s="2" t="str">
        <f t="shared" si="35"/>
        <v>23663049 - MIZARSTVO ABRAM MARKO S.P.</v>
      </c>
      <c r="O2302" s="2">
        <v>23663049</v>
      </c>
      <c r="P2302" s="2" t="s">
        <v>813</v>
      </c>
      <c r="Q2302" s="8">
        <v>194713.54</v>
      </c>
    </row>
    <row r="2303" spans="1:17" x14ac:dyDescent="0.25">
      <c r="A2303" s="2" t="s">
        <v>2868</v>
      </c>
      <c r="B2303" s="2" t="s">
        <v>2869</v>
      </c>
      <c r="C2303" s="2" t="s">
        <v>675</v>
      </c>
      <c r="D2303" s="2" t="s">
        <v>1474</v>
      </c>
      <c r="E2303" s="2" t="s">
        <v>2933</v>
      </c>
      <c r="F2303" s="2" t="s">
        <v>814</v>
      </c>
      <c r="G2303" s="2" t="s">
        <v>2151</v>
      </c>
      <c r="H2303" s="2" t="s">
        <v>2152</v>
      </c>
      <c r="I2303" s="2">
        <v>54875145</v>
      </c>
      <c r="J2303" s="2" t="s">
        <v>815</v>
      </c>
      <c r="K2303" s="2" t="s">
        <v>3162</v>
      </c>
      <c r="L2303" s="2">
        <v>251</v>
      </c>
      <c r="M2303" s="2">
        <v>251</v>
      </c>
      <c r="N2303" s="2" t="str">
        <f t="shared" si="35"/>
        <v>54875145 - ME-PLAST KOZINA D.O.O.</v>
      </c>
      <c r="O2303" s="2">
        <v>54875145</v>
      </c>
      <c r="P2303" s="2" t="s">
        <v>815</v>
      </c>
      <c r="Q2303" s="8">
        <v>200000</v>
      </c>
    </row>
    <row r="2304" spans="1:17" x14ac:dyDescent="0.25">
      <c r="A2304" s="2" t="s">
        <v>2868</v>
      </c>
      <c r="B2304" s="2" t="s">
        <v>2869</v>
      </c>
      <c r="C2304" s="2" t="s">
        <v>675</v>
      </c>
      <c r="D2304" s="2" t="s">
        <v>1474</v>
      </c>
      <c r="E2304" s="2" t="s">
        <v>2933</v>
      </c>
      <c r="F2304" s="2" t="s">
        <v>816</v>
      </c>
      <c r="G2304" s="2" t="s">
        <v>2153</v>
      </c>
      <c r="H2304" s="2" t="s">
        <v>2154</v>
      </c>
      <c r="I2304" s="2">
        <v>57012695</v>
      </c>
      <c r="J2304" s="2" t="s">
        <v>817</v>
      </c>
      <c r="K2304" s="2" t="s">
        <v>3159</v>
      </c>
      <c r="L2304" s="2">
        <v>345</v>
      </c>
      <c r="M2304" s="2">
        <v>345</v>
      </c>
      <c r="N2304" s="2" t="str">
        <f t="shared" si="35"/>
        <v>57012695 - CNC PARADIŽ D.O.O.</v>
      </c>
      <c r="O2304" s="2">
        <v>57012695</v>
      </c>
      <c r="P2304" s="2" t="s">
        <v>817</v>
      </c>
      <c r="Q2304" s="8">
        <v>157644.76</v>
      </c>
    </row>
    <row r="2305" spans="1:17" x14ac:dyDescent="0.25">
      <c r="A2305" s="2" t="s">
        <v>2868</v>
      </c>
      <c r="B2305" s="2" t="s">
        <v>2869</v>
      </c>
      <c r="C2305" s="2" t="s">
        <v>675</v>
      </c>
      <c r="D2305" s="2" t="s">
        <v>1474</v>
      </c>
      <c r="E2305" s="2" t="s">
        <v>2933</v>
      </c>
      <c r="F2305" s="2" t="s">
        <v>818</v>
      </c>
      <c r="G2305" s="2" t="s">
        <v>2155</v>
      </c>
      <c r="H2305" s="2" t="s">
        <v>2156</v>
      </c>
      <c r="I2305" s="2">
        <v>48947199</v>
      </c>
      <c r="J2305" s="2" t="s">
        <v>819</v>
      </c>
      <c r="K2305" s="2" t="s">
        <v>3178</v>
      </c>
      <c r="L2305" s="2">
        <v>311</v>
      </c>
      <c r="M2305" s="2">
        <v>311</v>
      </c>
      <c r="N2305" s="2" t="str">
        <f t="shared" si="35"/>
        <v>48947199 - AB TOKOS D.O.O.</v>
      </c>
      <c r="O2305" s="2">
        <v>48947199</v>
      </c>
      <c r="P2305" s="2" t="s">
        <v>819</v>
      </c>
      <c r="Q2305" s="8">
        <v>176500</v>
      </c>
    </row>
    <row r="2306" spans="1:17" x14ac:dyDescent="0.25">
      <c r="A2306" s="2" t="s">
        <v>2868</v>
      </c>
      <c r="B2306" s="2" t="s">
        <v>2869</v>
      </c>
      <c r="C2306" s="2" t="s">
        <v>675</v>
      </c>
      <c r="D2306" s="2" t="s">
        <v>1474</v>
      </c>
      <c r="E2306" s="2" t="s">
        <v>2933</v>
      </c>
      <c r="F2306" s="2" t="s">
        <v>820</v>
      </c>
      <c r="G2306" s="2" t="s">
        <v>2157</v>
      </c>
      <c r="H2306" s="2" t="s">
        <v>2158</v>
      </c>
      <c r="I2306" s="2">
        <v>21683875</v>
      </c>
      <c r="J2306" s="2" t="s">
        <v>821</v>
      </c>
      <c r="K2306" s="2" t="s">
        <v>3179</v>
      </c>
      <c r="L2306" s="2">
        <v>297</v>
      </c>
      <c r="M2306" s="2">
        <v>297</v>
      </c>
      <c r="N2306" s="2" t="str">
        <f t="shared" si="35"/>
        <v>21683875 - MARLES PSP D.O.O.</v>
      </c>
      <c r="O2306" s="2">
        <v>21683875</v>
      </c>
      <c r="P2306" s="2" t="s">
        <v>821</v>
      </c>
      <c r="Q2306" s="8">
        <v>184660.1</v>
      </c>
    </row>
    <row r="2307" spans="1:17" x14ac:dyDescent="0.25">
      <c r="A2307" s="2" t="s">
        <v>2868</v>
      </c>
      <c r="B2307" s="2" t="s">
        <v>2869</v>
      </c>
      <c r="C2307" s="2" t="s">
        <v>675</v>
      </c>
      <c r="D2307" s="2" t="s">
        <v>1474</v>
      </c>
      <c r="E2307" s="2" t="s">
        <v>2933</v>
      </c>
      <c r="F2307" s="2" t="s">
        <v>822</v>
      </c>
      <c r="G2307" s="2" t="s">
        <v>2159</v>
      </c>
      <c r="H2307" s="2" t="s">
        <v>2160</v>
      </c>
      <c r="I2307" s="2">
        <v>62761323</v>
      </c>
      <c r="J2307" s="2" t="s">
        <v>823</v>
      </c>
      <c r="K2307" s="2" t="s">
        <v>3180</v>
      </c>
      <c r="L2307" s="2">
        <v>373</v>
      </c>
      <c r="M2307" s="2">
        <v>373</v>
      </c>
      <c r="N2307" s="2" t="str">
        <f t="shared" ref="N2307:N2370" si="36">+CONCATENATE(O2307," - ",P2307)</f>
        <v>62761323 - MESARIJA ČAS D.O.O.</v>
      </c>
      <c r="O2307" s="2">
        <v>62761323</v>
      </c>
      <c r="P2307" s="2" t="s">
        <v>823</v>
      </c>
      <c r="Q2307" s="8">
        <v>139765.26999999999</v>
      </c>
    </row>
    <row r="2308" spans="1:17" x14ac:dyDescent="0.25">
      <c r="A2308" s="2" t="s">
        <v>2868</v>
      </c>
      <c r="B2308" s="2" t="s">
        <v>2869</v>
      </c>
      <c r="C2308" s="2" t="s">
        <v>675</v>
      </c>
      <c r="D2308" s="2" t="s">
        <v>1474</v>
      </c>
      <c r="E2308" s="2" t="s">
        <v>2933</v>
      </c>
      <c r="F2308" s="2" t="s">
        <v>824</v>
      </c>
      <c r="G2308" s="2" t="s">
        <v>2161</v>
      </c>
      <c r="H2308" s="2" t="s">
        <v>2162</v>
      </c>
      <c r="I2308" s="2">
        <v>58343253</v>
      </c>
      <c r="J2308" s="2" t="s">
        <v>825</v>
      </c>
      <c r="K2308" s="2" t="s">
        <v>3161</v>
      </c>
      <c r="L2308" s="2">
        <v>342</v>
      </c>
      <c r="M2308" s="2">
        <v>342</v>
      </c>
      <c r="N2308" s="2" t="str">
        <f t="shared" si="36"/>
        <v>58343253 - MOOR ORTOTIKA IN PROTETIKA.</v>
      </c>
      <c r="O2308" s="2">
        <v>58343253</v>
      </c>
      <c r="P2308" s="2" t="s">
        <v>825</v>
      </c>
      <c r="Q2308" s="8">
        <v>158320.04999999999</v>
      </c>
    </row>
    <row r="2309" spans="1:17" x14ac:dyDescent="0.25">
      <c r="A2309" s="2" t="s">
        <v>2868</v>
      </c>
      <c r="B2309" s="2" t="s">
        <v>2869</v>
      </c>
      <c r="C2309" s="2" t="s">
        <v>675</v>
      </c>
      <c r="D2309" s="2" t="s">
        <v>1474</v>
      </c>
      <c r="E2309" s="2" t="s">
        <v>2933</v>
      </c>
      <c r="F2309" s="2" t="s">
        <v>826</v>
      </c>
      <c r="G2309" s="2" t="s">
        <v>2163</v>
      </c>
      <c r="H2309" s="2" t="s">
        <v>2164</v>
      </c>
      <c r="I2309" s="2">
        <v>81242174</v>
      </c>
      <c r="J2309" s="2" t="s">
        <v>827</v>
      </c>
      <c r="K2309" s="2" t="s">
        <v>2984</v>
      </c>
      <c r="L2309" s="2">
        <v>307</v>
      </c>
      <c r="M2309" s="2">
        <v>307</v>
      </c>
      <c r="N2309" s="2" t="str">
        <f t="shared" si="36"/>
        <v>81242174 - MEDICOINTERNA D.O.O.</v>
      </c>
      <c r="O2309" s="2">
        <v>81242174</v>
      </c>
      <c r="P2309" s="2" t="s">
        <v>827</v>
      </c>
      <c r="Q2309" s="8">
        <v>180000</v>
      </c>
    </row>
    <row r="2310" spans="1:17" x14ac:dyDescent="0.25">
      <c r="A2310" s="2" t="s">
        <v>2868</v>
      </c>
      <c r="B2310" s="2" t="s">
        <v>2869</v>
      </c>
      <c r="C2310" s="2" t="s">
        <v>675</v>
      </c>
      <c r="D2310" s="2" t="s">
        <v>1474</v>
      </c>
      <c r="E2310" s="2" t="s">
        <v>2933</v>
      </c>
      <c r="F2310" s="2" t="s">
        <v>828</v>
      </c>
      <c r="G2310" s="2" t="s">
        <v>2165</v>
      </c>
      <c r="H2310" s="2" t="s">
        <v>2166</v>
      </c>
      <c r="I2310" s="2">
        <v>26139286</v>
      </c>
      <c r="J2310" s="2" t="s">
        <v>829</v>
      </c>
      <c r="K2310" s="2" t="s">
        <v>3178</v>
      </c>
      <c r="L2310" s="2">
        <v>560</v>
      </c>
      <c r="M2310" s="2">
        <v>560</v>
      </c>
      <c r="N2310" s="2" t="str">
        <f t="shared" si="36"/>
        <v>26139286 - KVIBO, D.O.O.</v>
      </c>
      <c r="O2310" s="2">
        <v>26139286</v>
      </c>
      <c r="P2310" s="2" t="s">
        <v>829</v>
      </c>
      <c r="Q2310" s="8">
        <v>74200</v>
      </c>
    </row>
    <row r="2311" spans="1:17" x14ac:dyDescent="0.25">
      <c r="A2311" s="2" t="s">
        <v>2868</v>
      </c>
      <c r="B2311" s="2" t="s">
        <v>2869</v>
      </c>
      <c r="C2311" s="2" t="s">
        <v>675</v>
      </c>
      <c r="D2311" s="2" t="s">
        <v>1474</v>
      </c>
      <c r="E2311" s="2" t="s">
        <v>2933</v>
      </c>
      <c r="F2311" s="2" t="s">
        <v>830</v>
      </c>
      <c r="G2311" s="2" t="s">
        <v>2167</v>
      </c>
      <c r="H2311" s="2" t="s">
        <v>2168</v>
      </c>
      <c r="I2311" s="2">
        <v>66189373</v>
      </c>
      <c r="J2311" s="2" t="s">
        <v>831</v>
      </c>
      <c r="K2311" s="2" t="s">
        <v>3181</v>
      </c>
      <c r="L2311" s="2">
        <v>417</v>
      </c>
      <c r="M2311" s="2">
        <v>417</v>
      </c>
      <c r="N2311" s="2" t="str">
        <f t="shared" si="36"/>
        <v>66189373 - FRIC STANKO S.P.</v>
      </c>
      <c r="O2311" s="2">
        <v>66189373</v>
      </c>
      <c r="P2311" s="2" t="s">
        <v>831</v>
      </c>
      <c r="Q2311" s="8">
        <v>124300</v>
      </c>
    </row>
    <row r="2312" spans="1:17" x14ac:dyDescent="0.25">
      <c r="A2312" s="2" t="s">
        <v>2868</v>
      </c>
      <c r="B2312" s="2" t="s">
        <v>2869</v>
      </c>
      <c r="C2312" s="2" t="s">
        <v>675</v>
      </c>
      <c r="D2312" s="2" t="s">
        <v>1474</v>
      </c>
      <c r="E2312" s="2" t="s">
        <v>2933</v>
      </c>
      <c r="F2312" s="2" t="s">
        <v>832</v>
      </c>
      <c r="G2312" s="2" t="s">
        <v>2169</v>
      </c>
      <c r="H2312" s="2" t="s">
        <v>2170</v>
      </c>
      <c r="I2312" s="2">
        <v>58689435</v>
      </c>
      <c r="J2312" s="2" t="s">
        <v>833</v>
      </c>
      <c r="K2312" s="2" t="s">
        <v>3154</v>
      </c>
      <c r="L2312" s="2">
        <v>485</v>
      </c>
      <c r="M2312" s="2">
        <v>485</v>
      </c>
      <c r="N2312" s="2" t="str">
        <f t="shared" si="36"/>
        <v>58689435 - KOTIS D.O.O.</v>
      </c>
      <c r="O2312" s="2">
        <v>58689435</v>
      </c>
      <c r="P2312" s="2" t="s">
        <v>833</v>
      </c>
      <c r="Q2312" s="8">
        <v>100000</v>
      </c>
    </row>
    <row r="2313" spans="1:17" x14ac:dyDescent="0.25">
      <c r="A2313" s="2" t="s">
        <v>2868</v>
      </c>
      <c r="B2313" s="2" t="s">
        <v>2869</v>
      </c>
      <c r="C2313" s="2" t="s">
        <v>675</v>
      </c>
      <c r="D2313" s="2" t="s">
        <v>1474</v>
      </c>
      <c r="E2313" s="2" t="s">
        <v>2933</v>
      </c>
      <c r="F2313" s="2" t="s">
        <v>834</v>
      </c>
      <c r="G2313" s="2" t="s">
        <v>2171</v>
      </c>
      <c r="H2313" s="2" t="s">
        <v>2172</v>
      </c>
      <c r="I2313" s="2">
        <v>11732806</v>
      </c>
      <c r="J2313" s="2" t="s">
        <v>835</v>
      </c>
      <c r="K2313" s="2" t="s">
        <v>3175</v>
      </c>
      <c r="L2313" s="2">
        <v>256</v>
      </c>
      <c r="M2313" s="2">
        <v>256</v>
      </c>
      <c r="N2313" s="2" t="str">
        <f t="shared" si="36"/>
        <v>11732806 - MEDIUM D.O.O.</v>
      </c>
      <c r="O2313" s="2">
        <v>11732806</v>
      </c>
      <c r="P2313" s="2" t="s">
        <v>835</v>
      </c>
      <c r="Q2313" s="8">
        <v>198808.5</v>
      </c>
    </row>
    <row r="2314" spans="1:17" x14ac:dyDescent="0.25">
      <c r="A2314" s="2" t="s">
        <v>2868</v>
      </c>
      <c r="B2314" s="2" t="s">
        <v>2869</v>
      </c>
      <c r="C2314" s="2" t="s">
        <v>675</v>
      </c>
      <c r="D2314" s="2" t="s">
        <v>1474</v>
      </c>
      <c r="E2314" s="2" t="s">
        <v>2933</v>
      </c>
      <c r="F2314" s="2" t="s">
        <v>836</v>
      </c>
      <c r="G2314" s="2" t="s">
        <v>2173</v>
      </c>
      <c r="H2314" s="2" t="s">
        <v>2174</v>
      </c>
      <c r="I2314" s="2">
        <v>12648671</v>
      </c>
      <c r="J2314" s="2" t="s">
        <v>837</v>
      </c>
      <c r="K2314" s="2" t="s">
        <v>3161</v>
      </c>
      <c r="L2314" s="2">
        <v>274</v>
      </c>
      <c r="M2314" s="2">
        <v>274</v>
      </c>
      <c r="N2314" s="2" t="str">
        <f t="shared" si="36"/>
        <v>12648671 - ROŽMAN ALEKSANDER S.P.</v>
      </c>
      <c r="O2314" s="2">
        <v>12648671</v>
      </c>
      <c r="P2314" s="2" t="s">
        <v>837</v>
      </c>
      <c r="Q2314" s="8">
        <v>193700</v>
      </c>
    </row>
    <row r="2315" spans="1:17" x14ac:dyDescent="0.25">
      <c r="A2315" s="2" t="s">
        <v>2868</v>
      </c>
      <c r="B2315" s="2" t="s">
        <v>2869</v>
      </c>
      <c r="C2315" s="2" t="s">
        <v>675</v>
      </c>
      <c r="D2315" s="2" t="s">
        <v>1474</v>
      </c>
      <c r="E2315" s="2" t="s">
        <v>2933</v>
      </c>
      <c r="F2315" s="2" t="s">
        <v>838</v>
      </c>
      <c r="G2315" s="2" t="s">
        <v>2175</v>
      </c>
      <c r="H2315" s="2" t="s">
        <v>2176</v>
      </c>
      <c r="I2315" s="2">
        <v>24590088</v>
      </c>
      <c r="J2315" s="2" t="s">
        <v>839</v>
      </c>
      <c r="K2315" s="2" t="s">
        <v>3161</v>
      </c>
      <c r="L2315" s="2">
        <v>355</v>
      </c>
      <c r="M2315" s="2">
        <v>355</v>
      </c>
      <c r="N2315" s="2" t="str">
        <f t="shared" si="36"/>
        <v>24590088 - ROBERT KOPRIVC S.P.</v>
      </c>
      <c r="O2315" s="2">
        <v>24590088</v>
      </c>
      <c r="P2315" s="2" t="s">
        <v>5036</v>
      </c>
      <c r="Q2315" s="8">
        <v>150016.75</v>
      </c>
    </row>
    <row r="2316" spans="1:17" x14ac:dyDescent="0.25">
      <c r="A2316" s="2" t="s">
        <v>2868</v>
      </c>
      <c r="B2316" s="2" t="s">
        <v>2869</v>
      </c>
      <c r="C2316" s="2" t="s">
        <v>675</v>
      </c>
      <c r="D2316" s="2" t="s">
        <v>1474</v>
      </c>
      <c r="E2316" s="2" t="s">
        <v>2933</v>
      </c>
      <c r="F2316" s="2" t="s">
        <v>840</v>
      </c>
      <c r="G2316" s="2" t="s">
        <v>2177</v>
      </c>
      <c r="H2316" s="2" t="s">
        <v>2178</v>
      </c>
      <c r="I2316" s="2">
        <v>77459555</v>
      </c>
      <c r="J2316" s="2" t="s">
        <v>841</v>
      </c>
      <c r="K2316" s="2" t="s">
        <v>3182</v>
      </c>
      <c r="L2316" s="2">
        <v>409</v>
      </c>
      <c r="M2316" s="2">
        <v>409</v>
      </c>
      <c r="N2316" s="2" t="str">
        <f t="shared" si="36"/>
        <v>77459555 - HIFA D.O.O.</v>
      </c>
      <c r="O2316" s="2">
        <v>77459555</v>
      </c>
      <c r="P2316" s="2" t="s">
        <v>841</v>
      </c>
      <c r="Q2316" s="8">
        <v>127804.72</v>
      </c>
    </row>
    <row r="2317" spans="1:17" x14ac:dyDescent="0.25">
      <c r="A2317" s="2" t="s">
        <v>2868</v>
      </c>
      <c r="B2317" s="2" t="s">
        <v>2869</v>
      </c>
      <c r="C2317" s="2" t="s">
        <v>675</v>
      </c>
      <c r="D2317" s="2" t="s">
        <v>1474</v>
      </c>
      <c r="E2317" s="2" t="s">
        <v>2933</v>
      </c>
      <c r="F2317" s="2" t="s">
        <v>842</v>
      </c>
      <c r="G2317" s="2" t="s">
        <v>2179</v>
      </c>
      <c r="H2317" s="2" t="s">
        <v>2180</v>
      </c>
      <c r="I2317" s="2">
        <v>52176517</v>
      </c>
      <c r="J2317" s="2" t="s">
        <v>843</v>
      </c>
      <c r="K2317" s="2" t="s">
        <v>3156</v>
      </c>
      <c r="L2317" s="2">
        <v>275</v>
      </c>
      <c r="M2317" s="2">
        <v>275</v>
      </c>
      <c r="N2317" s="2" t="str">
        <f t="shared" si="36"/>
        <v>52176517 - ALU-K KOVINOPLASTIKA D.O.O.</v>
      </c>
      <c r="O2317" s="2">
        <v>52176517</v>
      </c>
      <c r="P2317" s="2" t="s">
        <v>843</v>
      </c>
      <c r="Q2317" s="8">
        <v>193200</v>
      </c>
    </row>
    <row r="2318" spans="1:17" x14ac:dyDescent="0.25">
      <c r="A2318" s="2" t="s">
        <v>2868</v>
      </c>
      <c r="B2318" s="2" t="s">
        <v>2869</v>
      </c>
      <c r="C2318" s="2" t="s">
        <v>675</v>
      </c>
      <c r="D2318" s="2" t="s">
        <v>1474</v>
      </c>
      <c r="E2318" s="2" t="s">
        <v>2933</v>
      </c>
      <c r="F2318" s="2" t="s">
        <v>844</v>
      </c>
      <c r="G2318" s="2" t="s">
        <v>2181</v>
      </c>
      <c r="H2318" s="2" t="s">
        <v>2182</v>
      </c>
      <c r="I2318" s="2">
        <v>92138250</v>
      </c>
      <c r="J2318" s="2" t="s">
        <v>845</v>
      </c>
      <c r="K2318" s="2" t="s">
        <v>3162</v>
      </c>
      <c r="L2318" s="2">
        <v>309</v>
      </c>
      <c r="M2318" s="2">
        <v>309</v>
      </c>
      <c r="N2318" s="2" t="str">
        <f t="shared" si="36"/>
        <v>92138250 - DEOR D.O.O.</v>
      </c>
      <c r="O2318" s="2">
        <v>92138250</v>
      </c>
      <c r="P2318" s="2" t="s">
        <v>845</v>
      </c>
      <c r="Q2318" s="8">
        <v>178661</v>
      </c>
    </row>
    <row r="2319" spans="1:17" x14ac:dyDescent="0.25">
      <c r="A2319" s="2" t="s">
        <v>2868</v>
      </c>
      <c r="B2319" s="2" t="s">
        <v>2869</v>
      </c>
      <c r="C2319" s="2" t="s">
        <v>675</v>
      </c>
      <c r="D2319" s="2" t="s">
        <v>1474</v>
      </c>
      <c r="E2319" s="2" t="s">
        <v>2933</v>
      </c>
      <c r="F2319" s="2" t="s">
        <v>846</v>
      </c>
      <c r="G2319" s="2" t="s">
        <v>2183</v>
      </c>
      <c r="H2319" s="2" t="s">
        <v>2184</v>
      </c>
      <c r="I2319" s="2">
        <v>56834616</v>
      </c>
      <c r="J2319" s="2" t="s">
        <v>847</v>
      </c>
      <c r="K2319" s="2" t="s">
        <v>3002</v>
      </c>
      <c r="L2319" s="2">
        <v>295</v>
      </c>
      <c r="M2319" s="2">
        <v>295</v>
      </c>
      <c r="N2319" s="2" t="str">
        <f t="shared" si="36"/>
        <v>56834616 - ELTAS D.O.O.</v>
      </c>
      <c r="O2319" s="2">
        <v>56834616</v>
      </c>
      <c r="P2319" s="2" t="s">
        <v>847</v>
      </c>
      <c r="Q2319" s="8">
        <v>185635</v>
      </c>
    </row>
    <row r="2320" spans="1:17" x14ac:dyDescent="0.25">
      <c r="A2320" s="2" t="s">
        <v>2868</v>
      </c>
      <c r="B2320" s="2" t="s">
        <v>2869</v>
      </c>
      <c r="C2320" s="2" t="s">
        <v>675</v>
      </c>
      <c r="D2320" s="2" t="s">
        <v>1474</v>
      </c>
      <c r="E2320" s="2" t="s">
        <v>2933</v>
      </c>
      <c r="F2320" s="2" t="s">
        <v>848</v>
      </c>
      <c r="G2320" s="2" t="s">
        <v>2185</v>
      </c>
      <c r="H2320" s="2" t="s">
        <v>2186</v>
      </c>
      <c r="I2320" s="2">
        <v>85623504</v>
      </c>
      <c r="J2320" s="2" t="s">
        <v>849</v>
      </c>
      <c r="K2320" s="2" t="s">
        <v>3159</v>
      </c>
      <c r="L2320" s="2">
        <v>331</v>
      </c>
      <c r="M2320" s="2">
        <v>331</v>
      </c>
      <c r="N2320" s="2" t="str">
        <f t="shared" si="36"/>
        <v>85623504 - TRIS IN TRIS D.O.O.</v>
      </c>
      <c r="O2320" s="2">
        <v>85623504</v>
      </c>
      <c r="P2320" s="2" t="s">
        <v>849</v>
      </c>
      <c r="Q2320" s="8">
        <v>164219.79</v>
      </c>
    </row>
    <row r="2321" spans="1:17" x14ac:dyDescent="0.25">
      <c r="A2321" s="2" t="s">
        <v>2868</v>
      </c>
      <c r="B2321" s="2" t="s">
        <v>2869</v>
      </c>
      <c r="C2321" s="2" t="s">
        <v>675</v>
      </c>
      <c r="D2321" s="2" t="s">
        <v>1474</v>
      </c>
      <c r="E2321" s="2" t="s">
        <v>2933</v>
      </c>
      <c r="F2321" s="2" t="s">
        <v>850</v>
      </c>
      <c r="G2321" s="2" t="s">
        <v>2187</v>
      </c>
      <c r="H2321" s="2" t="s">
        <v>2188</v>
      </c>
      <c r="I2321" s="2">
        <v>98869612</v>
      </c>
      <c r="J2321" s="2" t="s">
        <v>851</v>
      </c>
      <c r="K2321" s="2" t="s">
        <v>3156</v>
      </c>
      <c r="L2321" s="2">
        <v>450</v>
      </c>
      <c r="M2321" s="2">
        <v>450</v>
      </c>
      <c r="N2321" s="2" t="str">
        <f t="shared" si="36"/>
        <v>98869612 - ELMEKO D.O.O.</v>
      </c>
      <c r="O2321" s="2">
        <v>98869612</v>
      </c>
      <c r="P2321" s="2" t="s">
        <v>851</v>
      </c>
      <c r="Q2321" s="8">
        <v>113600</v>
      </c>
    </row>
    <row r="2322" spans="1:17" x14ac:dyDescent="0.25">
      <c r="A2322" s="2" t="s">
        <v>2868</v>
      </c>
      <c r="B2322" s="2" t="s">
        <v>2869</v>
      </c>
      <c r="C2322" s="2" t="s">
        <v>675</v>
      </c>
      <c r="D2322" s="2" t="s">
        <v>1474</v>
      </c>
      <c r="E2322" s="2" t="s">
        <v>2933</v>
      </c>
      <c r="F2322" s="2" t="s">
        <v>852</v>
      </c>
      <c r="G2322" s="2" t="s">
        <v>2189</v>
      </c>
      <c r="H2322" s="2" t="s">
        <v>2190</v>
      </c>
      <c r="I2322" s="2">
        <v>56008589</v>
      </c>
      <c r="J2322" s="2" t="s">
        <v>853</v>
      </c>
      <c r="K2322" s="2" t="s">
        <v>2997</v>
      </c>
      <c r="L2322" s="2">
        <v>361</v>
      </c>
      <c r="M2322" s="2">
        <v>361</v>
      </c>
      <c r="N2322" s="2" t="str">
        <f t="shared" si="36"/>
        <v>56008589 - BERT, BERNHARD PUŠNIK S.P.</v>
      </c>
      <c r="O2322" s="2">
        <v>56008589</v>
      </c>
      <c r="P2322" s="2" t="s">
        <v>853</v>
      </c>
      <c r="Q2322" s="8">
        <v>150413.6</v>
      </c>
    </row>
    <row r="2323" spans="1:17" x14ac:dyDescent="0.25">
      <c r="A2323" s="2" t="s">
        <v>2868</v>
      </c>
      <c r="B2323" s="2" t="s">
        <v>2869</v>
      </c>
      <c r="C2323" s="2" t="s">
        <v>675</v>
      </c>
      <c r="D2323" s="2" t="s">
        <v>1474</v>
      </c>
      <c r="E2323" s="2" t="s">
        <v>2933</v>
      </c>
      <c r="F2323" s="2" t="s">
        <v>854</v>
      </c>
      <c r="G2323" s="2" t="s">
        <v>2191</v>
      </c>
      <c r="H2323" s="2" t="s">
        <v>2192</v>
      </c>
      <c r="I2323" s="2">
        <v>19532750</v>
      </c>
      <c r="J2323" s="2" t="s">
        <v>855</v>
      </c>
      <c r="K2323" s="2" t="s">
        <v>3183</v>
      </c>
      <c r="L2323" s="2">
        <v>273</v>
      </c>
      <c r="M2323" s="2">
        <v>273</v>
      </c>
      <c r="N2323" s="2" t="str">
        <f t="shared" si="36"/>
        <v>19532750 - CNC ŠTIGLIC JANEZ</v>
      </c>
      <c r="O2323" s="2">
        <v>19532750</v>
      </c>
      <c r="P2323" s="2" t="s">
        <v>855</v>
      </c>
      <c r="Q2323" s="8">
        <v>193800</v>
      </c>
    </row>
    <row r="2324" spans="1:17" x14ac:dyDescent="0.25">
      <c r="A2324" s="2" t="s">
        <v>2868</v>
      </c>
      <c r="B2324" s="2" t="s">
        <v>2869</v>
      </c>
      <c r="C2324" s="2" t="s">
        <v>675</v>
      </c>
      <c r="D2324" s="2" t="s">
        <v>1474</v>
      </c>
      <c r="E2324" s="2" t="s">
        <v>2933</v>
      </c>
      <c r="F2324" s="2" t="s">
        <v>856</v>
      </c>
      <c r="G2324" s="2" t="s">
        <v>2193</v>
      </c>
      <c r="H2324" s="2" t="s">
        <v>2194</v>
      </c>
      <c r="I2324" s="2">
        <v>29156866</v>
      </c>
      <c r="J2324" s="2" t="s">
        <v>857</v>
      </c>
      <c r="K2324" s="2" t="s">
        <v>3172</v>
      </c>
      <c r="L2324" s="2">
        <v>379</v>
      </c>
      <c r="M2324" s="2">
        <v>379</v>
      </c>
      <c r="N2324" s="2" t="str">
        <f t="shared" si="36"/>
        <v>29156866 - LIPNIK D.O.O.</v>
      </c>
      <c r="O2324" s="2">
        <v>29156866</v>
      </c>
      <c r="P2324" s="2" t="s">
        <v>857</v>
      </c>
      <c r="Q2324" s="8">
        <v>137600</v>
      </c>
    </row>
    <row r="2325" spans="1:17" x14ac:dyDescent="0.25">
      <c r="A2325" s="2" t="s">
        <v>2868</v>
      </c>
      <c r="B2325" s="2" t="s">
        <v>2869</v>
      </c>
      <c r="C2325" s="2" t="s">
        <v>675</v>
      </c>
      <c r="D2325" s="2" t="s">
        <v>1474</v>
      </c>
      <c r="E2325" s="2" t="s">
        <v>2933</v>
      </c>
      <c r="F2325" s="2" t="s">
        <v>858</v>
      </c>
      <c r="G2325" s="2" t="s">
        <v>2195</v>
      </c>
      <c r="H2325" s="2" t="s">
        <v>2196</v>
      </c>
      <c r="I2325" s="2">
        <v>29368561</v>
      </c>
      <c r="J2325" s="2" t="s">
        <v>859</v>
      </c>
      <c r="K2325" s="2" t="s">
        <v>3161</v>
      </c>
      <c r="L2325" s="2">
        <v>360</v>
      </c>
      <c r="M2325" s="2">
        <v>360</v>
      </c>
      <c r="N2325" s="2" t="str">
        <f t="shared" si="36"/>
        <v>29368561 - DRUŽBA VTS D.O.O.</v>
      </c>
      <c r="O2325" s="2">
        <v>29368561</v>
      </c>
      <c r="P2325" s="2" t="s">
        <v>859</v>
      </c>
      <c r="Q2325" s="8">
        <v>150844</v>
      </c>
    </row>
    <row r="2326" spans="1:17" x14ac:dyDescent="0.25">
      <c r="A2326" s="2" t="s">
        <v>2868</v>
      </c>
      <c r="B2326" s="2" t="s">
        <v>2869</v>
      </c>
      <c r="C2326" s="2" t="s">
        <v>675</v>
      </c>
      <c r="D2326" s="2" t="s">
        <v>1474</v>
      </c>
      <c r="E2326" s="2" t="s">
        <v>2933</v>
      </c>
      <c r="F2326" s="2" t="s">
        <v>860</v>
      </c>
      <c r="G2326" s="2" t="s">
        <v>2197</v>
      </c>
      <c r="H2326" s="2" t="s">
        <v>2198</v>
      </c>
      <c r="I2326" s="2">
        <v>46035958</v>
      </c>
      <c r="J2326" s="2" t="s">
        <v>861</v>
      </c>
      <c r="K2326" s="2" t="s">
        <v>3184</v>
      </c>
      <c r="L2326" s="2">
        <v>103</v>
      </c>
      <c r="M2326" s="2">
        <v>103</v>
      </c>
      <c r="N2326" s="2" t="str">
        <f t="shared" si="36"/>
        <v>46035958 - MEGA METAL D.O.O.</v>
      </c>
      <c r="O2326" s="2">
        <v>46035958</v>
      </c>
      <c r="P2326" s="2" t="s">
        <v>861</v>
      </c>
      <c r="Q2326" s="8">
        <v>169900</v>
      </c>
    </row>
    <row r="2327" spans="1:17" x14ac:dyDescent="0.25">
      <c r="A2327" s="2" t="s">
        <v>2868</v>
      </c>
      <c r="B2327" s="2" t="s">
        <v>2869</v>
      </c>
      <c r="C2327" s="2" t="s">
        <v>675</v>
      </c>
      <c r="D2327" s="2" t="s">
        <v>1474</v>
      </c>
      <c r="E2327" s="2" t="s">
        <v>2933</v>
      </c>
      <c r="F2327" s="2" t="s">
        <v>862</v>
      </c>
      <c r="G2327" s="2" t="s">
        <v>2199</v>
      </c>
      <c r="H2327" s="2" t="s">
        <v>2200</v>
      </c>
      <c r="I2327" s="2">
        <v>29471362</v>
      </c>
      <c r="J2327" s="2" t="s">
        <v>686</v>
      </c>
      <c r="K2327" s="2" t="s">
        <v>3157</v>
      </c>
      <c r="L2327" s="2">
        <v>43</v>
      </c>
      <c r="M2327" s="2">
        <v>43</v>
      </c>
      <c r="N2327" s="2" t="str">
        <f t="shared" si="36"/>
        <v>29471362 - ORODJA ERHART D.O.O.</v>
      </c>
      <c r="O2327" s="2">
        <v>29471362</v>
      </c>
      <c r="P2327" s="2" t="s">
        <v>686</v>
      </c>
      <c r="Q2327" s="8">
        <v>144000</v>
      </c>
    </row>
    <row r="2328" spans="1:17" x14ac:dyDescent="0.25">
      <c r="A2328" s="2" t="s">
        <v>2868</v>
      </c>
      <c r="B2328" s="2" t="s">
        <v>2869</v>
      </c>
      <c r="C2328" s="2" t="s">
        <v>675</v>
      </c>
      <c r="D2328" s="2" t="s">
        <v>1474</v>
      </c>
      <c r="E2328" s="2" t="s">
        <v>2933</v>
      </c>
      <c r="F2328" s="2" t="s">
        <v>863</v>
      </c>
      <c r="G2328" s="2" t="s">
        <v>2201</v>
      </c>
      <c r="H2328" s="2" t="s">
        <v>2202</v>
      </c>
      <c r="I2328" s="2">
        <v>14365324</v>
      </c>
      <c r="J2328" s="2" t="s">
        <v>864</v>
      </c>
      <c r="K2328" s="2" t="s">
        <v>3185</v>
      </c>
      <c r="L2328" s="2">
        <v>252</v>
      </c>
      <c r="M2328" s="2">
        <v>252</v>
      </c>
      <c r="N2328" s="2" t="str">
        <f t="shared" si="36"/>
        <v>14365324 - LANDTECH D.O.O.</v>
      </c>
      <c r="O2328" s="2">
        <v>14365324</v>
      </c>
      <c r="P2328" s="2" t="s">
        <v>864</v>
      </c>
      <c r="Q2328" s="8">
        <v>200000</v>
      </c>
    </row>
    <row r="2329" spans="1:17" x14ac:dyDescent="0.25">
      <c r="A2329" s="2" t="s">
        <v>2868</v>
      </c>
      <c r="B2329" s="2" t="s">
        <v>2869</v>
      </c>
      <c r="C2329" s="2" t="s">
        <v>675</v>
      </c>
      <c r="D2329" s="2" t="s">
        <v>1474</v>
      </c>
      <c r="E2329" s="2" t="s">
        <v>2933</v>
      </c>
      <c r="F2329" s="2" t="s">
        <v>865</v>
      </c>
      <c r="G2329" s="2" t="s">
        <v>2203</v>
      </c>
      <c r="H2329" s="2" t="s">
        <v>2204</v>
      </c>
      <c r="I2329" s="2">
        <v>40068382</v>
      </c>
      <c r="J2329" s="2" t="s">
        <v>866</v>
      </c>
      <c r="K2329" s="2" t="s">
        <v>3186</v>
      </c>
      <c r="L2329" s="2">
        <v>260</v>
      </c>
      <c r="M2329" s="2">
        <v>260</v>
      </c>
      <c r="N2329" s="2" t="str">
        <f t="shared" si="36"/>
        <v>40068382 - SATLER OKNA IN VRATA D.O.O.</v>
      </c>
      <c r="O2329" s="2">
        <v>40068382</v>
      </c>
      <c r="P2329" s="2" t="s">
        <v>866</v>
      </c>
      <c r="Q2329" s="8">
        <v>197245.4</v>
      </c>
    </row>
    <row r="2330" spans="1:17" x14ac:dyDescent="0.25">
      <c r="A2330" s="2" t="s">
        <v>2868</v>
      </c>
      <c r="B2330" s="2" t="s">
        <v>2869</v>
      </c>
      <c r="C2330" s="2" t="s">
        <v>675</v>
      </c>
      <c r="D2330" s="2" t="s">
        <v>1474</v>
      </c>
      <c r="E2330" s="2" t="s">
        <v>2933</v>
      </c>
      <c r="F2330" s="2" t="s">
        <v>867</v>
      </c>
      <c r="G2330" s="2" t="s">
        <v>2205</v>
      </c>
      <c r="H2330" s="2" t="s">
        <v>2206</v>
      </c>
      <c r="I2330" s="2">
        <v>57134154</v>
      </c>
      <c r="J2330" s="2" t="s">
        <v>868</v>
      </c>
      <c r="K2330" s="2" t="s">
        <v>3187</v>
      </c>
      <c r="L2330" s="2">
        <v>314</v>
      </c>
      <c r="M2330" s="2">
        <v>314</v>
      </c>
      <c r="N2330" s="2" t="str">
        <f t="shared" si="36"/>
        <v>57134154 - AS SYSTEM D.O.O.</v>
      </c>
      <c r="O2330" s="2">
        <v>57134154</v>
      </c>
      <c r="P2330" s="2" t="s">
        <v>868</v>
      </c>
      <c r="Q2330" s="8">
        <v>174999</v>
      </c>
    </row>
    <row r="2331" spans="1:17" x14ac:dyDescent="0.25">
      <c r="A2331" s="2" t="s">
        <v>2868</v>
      </c>
      <c r="B2331" s="2" t="s">
        <v>2869</v>
      </c>
      <c r="C2331" s="2" t="s">
        <v>675</v>
      </c>
      <c r="D2331" s="2" t="s">
        <v>1474</v>
      </c>
      <c r="E2331" s="2" t="s">
        <v>2933</v>
      </c>
      <c r="F2331" s="2" t="s">
        <v>869</v>
      </c>
      <c r="G2331" s="2" t="s">
        <v>2207</v>
      </c>
      <c r="H2331" s="2" t="s">
        <v>2208</v>
      </c>
      <c r="I2331" s="2">
        <v>39411117</v>
      </c>
      <c r="J2331" s="2" t="s">
        <v>870</v>
      </c>
      <c r="K2331" s="2" t="s">
        <v>3188</v>
      </c>
      <c r="L2331" s="2">
        <v>469</v>
      </c>
      <c r="M2331" s="2">
        <v>469</v>
      </c>
      <c r="N2331" s="2" t="str">
        <f t="shared" si="36"/>
        <v>39411117 - GOSTOL TST D.D.</v>
      </c>
      <c r="O2331" s="2">
        <v>39411117</v>
      </c>
      <c r="P2331" s="2" t="s">
        <v>870</v>
      </c>
      <c r="Q2331" s="8">
        <v>105820</v>
      </c>
    </row>
    <row r="2332" spans="1:17" x14ac:dyDescent="0.25">
      <c r="A2332" s="2" t="s">
        <v>2868</v>
      </c>
      <c r="B2332" s="2" t="s">
        <v>2869</v>
      </c>
      <c r="C2332" s="2" t="s">
        <v>675</v>
      </c>
      <c r="D2332" s="2" t="s">
        <v>1474</v>
      </c>
      <c r="E2332" s="2" t="s">
        <v>2933</v>
      </c>
      <c r="F2332" s="2" t="s">
        <v>871</v>
      </c>
      <c r="G2332" s="2" t="s">
        <v>2209</v>
      </c>
      <c r="H2332" s="2" t="s">
        <v>2210</v>
      </c>
      <c r="I2332" s="2">
        <v>25061437</v>
      </c>
      <c r="J2332" s="2" t="s">
        <v>872</v>
      </c>
      <c r="K2332" s="2" t="s">
        <v>3189</v>
      </c>
      <c r="L2332" s="2">
        <v>558</v>
      </c>
      <c r="M2332" s="2">
        <v>558</v>
      </c>
      <c r="N2332" s="2" t="str">
        <f t="shared" si="36"/>
        <v>25061437 - FERROČRTALIČ D.O.O.</v>
      </c>
      <c r="O2332" s="2">
        <v>25061437</v>
      </c>
      <c r="P2332" s="2" t="s">
        <v>872</v>
      </c>
      <c r="Q2332" s="8">
        <v>69541</v>
      </c>
    </row>
    <row r="2333" spans="1:17" x14ac:dyDescent="0.25">
      <c r="A2333" s="2" t="s">
        <v>2868</v>
      </c>
      <c r="B2333" s="2" t="s">
        <v>2869</v>
      </c>
      <c r="C2333" s="2" t="s">
        <v>675</v>
      </c>
      <c r="D2333" s="2" t="s">
        <v>1474</v>
      </c>
      <c r="E2333" s="2" t="s">
        <v>2933</v>
      </c>
      <c r="F2333" s="2" t="s">
        <v>873</v>
      </c>
      <c r="G2333" s="2" t="s">
        <v>2211</v>
      </c>
      <c r="H2333" s="2" t="s">
        <v>2212</v>
      </c>
      <c r="I2333" s="2">
        <v>40026477</v>
      </c>
      <c r="J2333" s="2" t="s">
        <v>800</v>
      </c>
      <c r="K2333" s="2" t="s">
        <v>3157</v>
      </c>
      <c r="L2333" s="2">
        <v>185</v>
      </c>
      <c r="M2333" s="2">
        <v>185</v>
      </c>
      <c r="N2333" s="2" t="str">
        <f t="shared" si="36"/>
        <v>40026477 - GUMARSTVO ŠRAJNER D.O.O.</v>
      </c>
      <c r="O2333" s="2">
        <v>40026477</v>
      </c>
      <c r="P2333" s="2" t="s">
        <v>800</v>
      </c>
      <c r="Q2333" s="8">
        <v>151354</v>
      </c>
    </row>
    <row r="2334" spans="1:17" x14ac:dyDescent="0.25">
      <c r="A2334" s="2" t="s">
        <v>2868</v>
      </c>
      <c r="B2334" s="2" t="s">
        <v>2869</v>
      </c>
      <c r="C2334" s="2" t="s">
        <v>675</v>
      </c>
      <c r="D2334" s="2" t="s">
        <v>1474</v>
      </c>
      <c r="E2334" s="2" t="s">
        <v>2933</v>
      </c>
      <c r="F2334" s="2" t="s">
        <v>874</v>
      </c>
      <c r="G2334" s="2" t="s">
        <v>2213</v>
      </c>
      <c r="H2334" s="2" t="s">
        <v>2214</v>
      </c>
      <c r="I2334" s="2">
        <v>20406169</v>
      </c>
      <c r="J2334" s="2" t="s">
        <v>875</v>
      </c>
      <c r="K2334" s="2" t="s">
        <v>3175</v>
      </c>
      <c r="L2334" s="2">
        <v>572</v>
      </c>
      <c r="M2334" s="2">
        <v>572</v>
      </c>
      <c r="N2334" s="2" t="str">
        <f t="shared" si="36"/>
        <v>20406169 - EXACTA NORMALIJE, D.O.O.</v>
      </c>
      <c r="O2334" s="2">
        <v>20406169</v>
      </c>
      <c r="P2334" s="2" t="s">
        <v>875</v>
      </c>
      <c r="Q2334" s="8">
        <v>70470.41</v>
      </c>
    </row>
    <row r="2335" spans="1:17" x14ac:dyDescent="0.25">
      <c r="A2335" s="2" t="s">
        <v>2868</v>
      </c>
      <c r="B2335" s="2" t="s">
        <v>2869</v>
      </c>
      <c r="C2335" s="2" t="s">
        <v>675</v>
      </c>
      <c r="D2335" s="2" t="s">
        <v>1474</v>
      </c>
      <c r="E2335" s="2" t="s">
        <v>2933</v>
      </c>
      <c r="F2335" s="2" t="s">
        <v>876</v>
      </c>
      <c r="G2335" s="2" t="s">
        <v>2215</v>
      </c>
      <c r="H2335" s="2" t="s">
        <v>2216</v>
      </c>
      <c r="I2335" s="2">
        <v>64758737</v>
      </c>
      <c r="J2335" s="2" t="s">
        <v>877</v>
      </c>
      <c r="K2335" s="2" t="s">
        <v>3184</v>
      </c>
      <c r="L2335" s="2">
        <v>337</v>
      </c>
      <c r="M2335" s="2">
        <v>337</v>
      </c>
      <c r="N2335" s="2" t="str">
        <f t="shared" si="36"/>
        <v>64758737 - EMBALAŽA, D.O.O.</v>
      </c>
      <c r="O2335" s="2">
        <v>64758737</v>
      </c>
      <c r="P2335" s="2" t="s">
        <v>877</v>
      </c>
      <c r="Q2335" s="8">
        <v>160000</v>
      </c>
    </row>
    <row r="2336" spans="1:17" x14ac:dyDescent="0.25">
      <c r="A2336" s="2" t="s">
        <v>2868</v>
      </c>
      <c r="B2336" s="2" t="s">
        <v>2869</v>
      </c>
      <c r="C2336" s="2" t="s">
        <v>675</v>
      </c>
      <c r="D2336" s="2" t="s">
        <v>1474</v>
      </c>
      <c r="E2336" s="2" t="s">
        <v>2933</v>
      </c>
      <c r="F2336" s="2" t="s">
        <v>878</v>
      </c>
      <c r="G2336" s="2" t="s">
        <v>2217</v>
      </c>
      <c r="H2336" s="2" t="s">
        <v>2218</v>
      </c>
      <c r="I2336" s="2">
        <v>63918943</v>
      </c>
      <c r="J2336" s="2" t="s">
        <v>879</v>
      </c>
      <c r="K2336" s="2" t="s">
        <v>3004</v>
      </c>
      <c r="L2336" s="2">
        <v>720</v>
      </c>
      <c r="M2336" s="2">
        <v>720</v>
      </c>
      <c r="N2336" s="2" t="str">
        <f t="shared" si="36"/>
        <v>63918943 - KAL D.O.O.</v>
      </c>
      <c r="O2336" s="2">
        <v>63918943</v>
      </c>
      <c r="P2336" s="2" t="s">
        <v>879</v>
      </c>
      <c r="Q2336" s="8">
        <v>18728.86</v>
      </c>
    </row>
    <row r="2337" spans="1:17" x14ac:dyDescent="0.25">
      <c r="A2337" s="2" t="s">
        <v>2868</v>
      </c>
      <c r="B2337" s="2" t="s">
        <v>2869</v>
      </c>
      <c r="C2337" s="2" t="s">
        <v>675</v>
      </c>
      <c r="D2337" s="2" t="s">
        <v>1474</v>
      </c>
      <c r="E2337" s="2" t="s">
        <v>2933</v>
      </c>
      <c r="F2337" s="2" t="s">
        <v>880</v>
      </c>
      <c r="G2337" s="2" t="s">
        <v>2219</v>
      </c>
      <c r="H2337" s="2" t="s">
        <v>2220</v>
      </c>
      <c r="I2337" s="2">
        <v>86245775</v>
      </c>
      <c r="J2337" s="2" t="s">
        <v>881</v>
      </c>
      <c r="K2337" s="2" t="s">
        <v>2985</v>
      </c>
      <c r="L2337" s="2">
        <v>1319</v>
      </c>
      <c r="M2337" s="2">
        <v>1319</v>
      </c>
      <c r="N2337" s="2" t="str">
        <f t="shared" si="36"/>
        <v>86245775 - VEZ D.O.O. PIVKA</v>
      </c>
      <c r="O2337" s="2">
        <v>86245775</v>
      </c>
      <c r="P2337" s="2" t="s">
        <v>881</v>
      </c>
      <c r="Q2337" s="8">
        <v>4650</v>
      </c>
    </row>
    <row r="2338" spans="1:17" x14ac:dyDescent="0.25">
      <c r="A2338" s="2" t="s">
        <v>2868</v>
      </c>
      <c r="B2338" s="2" t="s">
        <v>2869</v>
      </c>
      <c r="C2338" s="2" t="s">
        <v>675</v>
      </c>
      <c r="D2338" s="2" t="s">
        <v>1474</v>
      </c>
      <c r="E2338" s="2" t="s">
        <v>2933</v>
      </c>
      <c r="F2338" s="2" t="s">
        <v>882</v>
      </c>
      <c r="G2338" s="2" t="s">
        <v>2221</v>
      </c>
      <c r="H2338" s="2" t="s">
        <v>2222</v>
      </c>
      <c r="I2338" s="2">
        <v>57398933</v>
      </c>
      <c r="J2338" s="2" t="s">
        <v>883</v>
      </c>
      <c r="K2338" s="2" t="s">
        <v>3154</v>
      </c>
      <c r="L2338" s="2">
        <v>474</v>
      </c>
      <c r="M2338" s="2">
        <v>474</v>
      </c>
      <c r="N2338" s="2" t="str">
        <f t="shared" si="36"/>
        <v>57398933 - KOZJAN D.O.O.</v>
      </c>
      <c r="O2338" s="2">
        <v>57398933</v>
      </c>
      <c r="P2338" s="2" t="s">
        <v>883</v>
      </c>
      <c r="Q2338" s="8">
        <v>104410</v>
      </c>
    </row>
    <row r="2339" spans="1:17" x14ac:dyDescent="0.25">
      <c r="A2339" s="2" t="s">
        <v>2868</v>
      </c>
      <c r="B2339" s="2" t="s">
        <v>2869</v>
      </c>
      <c r="C2339" s="2" t="s">
        <v>675</v>
      </c>
      <c r="D2339" s="2" t="s">
        <v>1474</v>
      </c>
      <c r="E2339" s="2" t="s">
        <v>2933</v>
      </c>
      <c r="F2339" s="2" t="s">
        <v>884</v>
      </c>
      <c r="G2339" s="2" t="s">
        <v>2223</v>
      </c>
      <c r="H2339" s="2" t="s">
        <v>2224</v>
      </c>
      <c r="I2339" s="2">
        <v>87178427</v>
      </c>
      <c r="J2339" s="2" t="s">
        <v>885</v>
      </c>
      <c r="K2339" s="2" t="s">
        <v>2978</v>
      </c>
      <c r="L2339" s="2">
        <v>367</v>
      </c>
      <c r="M2339" s="2">
        <v>367</v>
      </c>
      <c r="N2339" s="2" t="str">
        <f t="shared" si="36"/>
        <v>87178427 - PETRIČ D.O.O.</v>
      </c>
      <c r="O2339" s="2">
        <v>87178427</v>
      </c>
      <c r="P2339" s="2" t="s">
        <v>885</v>
      </c>
      <c r="Q2339" s="8">
        <v>143000</v>
      </c>
    </row>
    <row r="2340" spans="1:17" x14ac:dyDescent="0.25">
      <c r="A2340" s="2" t="s">
        <v>2868</v>
      </c>
      <c r="B2340" s="2" t="s">
        <v>2869</v>
      </c>
      <c r="C2340" s="2" t="s">
        <v>675</v>
      </c>
      <c r="D2340" s="2" t="s">
        <v>1474</v>
      </c>
      <c r="E2340" s="2" t="s">
        <v>2933</v>
      </c>
      <c r="F2340" s="2" t="s">
        <v>886</v>
      </c>
      <c r="G2340" s="2" t="s">
        <v>2225</v>
      </c>
      <c r="H2340" s="2" t="s">
        <v>2226</v>
      </c>
      <c r="I2340" s="2">
        <v>19978782</v>
      </c>
      <c r="J2340" s="2" t="s">
        <v>887</v>
      </c>
      <c r="K2340" s="2" t="s">
        <v>3179</v>
      </c>
      <c r="L2340" s="2">
        <v>340</v>
      </c>
      <c r="M2340" s="2">
        <v>340</v>
      </c>
      <c r="N2340" s="2" t="str">
        <f t="shared" si="36"/>
        <v>19978782 - AVTOMARKET REBERNIK D.O.O.</v>
      </c>
      <c r="O2340" s="2">
        <v>19978782</v>
      </c>
      <c r="P2340" s="2" t="s">
        <v>887</v>
      </c>
      <c r="Q2340" s="8">
        <v>160000</v>
      </c>
    </row>
    <row r="2341" spans="1:17" x14ac:dyDescent="0.25">
      <c r="A2341" s="2" t="s">
        <v>2868</v>
      </c>
      <c r="B2341" s="2" t="s">
        <v>2869</v>
      </c>
      <c r="C2341" s="2" t="s">
        <v>675</v>
      </c>
      <c r="D2341" s="2" t="s">
        <v>1474</v>
      </c>
      <c r="E2341" s="2" t="s">
        <v>2933</v>
      </c>
      <c r="F2341" s="2" t="s">
        <v>888</v>
      </c>
      <c r="G2341" s="2" t="s">
        <v>2227</v>
      </c>
      <c r="H2341" s="2" t="s">
        <v>2228</v>
      </c>
      <c r="I2341" s="2">
        <v>93287712</v>
      </c>
      <c r="J2341" s="2" t="s">
        <v>889</v>
      </c>
      <c r="K2341" s="2" t="s">
        <v>3190</v>
      </c>
      <c r="L2341" s="2">
        <v>566</v>
      </c>
      <c r="M2341" s="2">
        <v>566</v>
      </c>
      <c r="N2341" s="2" t="str">
        <f t="shared" si="36"/>
        <v>93287712 - KOPUR D.O.O.</v>
      </c>
      <c r="O2341" s="2">
        <v>93287712</v>
      </c>
      <c r="P2341" s="2" t="s">
        <v>889</v>
      </c>
      <c r="Q2341" s="8">
        <v>71680</v>
      </c>
    </row>
    <row r="2342" spans="1:17" x14ac:dyDescent="0.25">
      <c r="A2342" s="2" t="s">
        <v>2868</v>
      </c>
      <c r="B2342" s="2" t="s">
        <v>2869</v>
      </c>
      <c r="C2342" s="2" t="s">
        <v>675</v>
      </c>
      <c r="D2342" s="2" t="s">
        <v>1474</v>
      </c>
      <c r="E2342" s="2" t="s">
        <v>2933</v>
      </c>
      <c r="F2342" s="2" t="s">
        <v>890</v>
      </c>
      <c r="G2342" s="2" t="s">
        <v>2229</v>
      </c>
      <c r="H2342" s="2" t="s">
        <v>2230</v>
      </c>
      <c r="I2342" s="2">
        <v>84539585</v>
      </c>
      <c r="J2342" s="2" t="s">
        <v>891</v>
      </c>
      <c r="K2342" s="2" t="s">
        <v>3181</v>
      </c>
      <c r="L2342" s="2">
        <v>708</v>
      </c>
      <c r="M2342" s="2">
        <v>708</v>
      </c>
      <c r="N2342" s="2" t="str">
        <f t="shared" si="36"/>
        <v>84539585 - EMG D.O.O.</v>
      </c>
      <c r="O2342" s="2">
        <v>84539585</v>
      </c>
      <c r="P2342" s="2" t="s">
        <v>891</v>
      </c>
      <c r="Q2342" s="8">
        <v>25299.73</v>
      </c>
    </row>
    <row r="2343" spans="1:17" x14ac:dyDescent="0.25">
      <c r="A2343" s="2" t="s">
        <v>2868</v>
      </c>
      <c r="B2343" s="2" t="s">
        <v>2869</v>
      </c>
      <c r="C2343" s="2" t="s">
        <v>675</v>
      </c>
      <c r="D2343" s="2" t="s">
        <v>1474</v>
      </c>
      <c r="E2343" s="2" t="s">
        <v>2933</v>
      </c>
      <c r="F2343" s="2" t="s">
        <v>892</v>
      </c>
      <c r="G2343" s="2" t="s">
        <v>2231</v>
      </c>
      <c r="H2343" s="2" t="s">
        <v>2232</v>
      </c>
      <c r="I2343" s="2">
        <v>28936302</v>
      </c>
      <c r="J2343" s="2" t="s">
        <v>893</v>
      </c>
      <c r="K2343" s="2" t="s">
        <v>3161</v>
      </c>
      <c r="L2343" s="2">
        <v>521</v>
      </c>
      <c r="M2343" s="2">
        <v>521</v>
      </c>
      <c r="N2343" s="2" t="str">
        <f t="shared" si="36"/>
        <v>28936302 - UNIVERZAL  D.O.O.</v>
      </c>
      <c r="O2343" s="2">
        <v>28936302</v>
      </c>
      <c r="P2343" s="2" t="s">
        <v>893</v>
      </c>
      <c r="Q2343" s="8">
        <v>88500</v>
      </c>
    </row>
    <row r="2344" spans="1:17" x14ac:dyDescent="0.25">
      <c r="A2344" s="2" t="s">
        <v>2868</v>
      </c>
      <c r="B2344" s="2" t="s">
        <v>2869</v>
      </c>
      <c r="C2344" s="2" t="s">
        <v>675</v>
      </c>
      <c r="D2344" s="2" t="s">
        <v>1474</v>
      </c>
      <c r="E2344" s="2" t="s">
        <v>2933</v>
      </c>
      <c r="F2344" s="2" t="s">
        <v>894</v>
      </c>
      <c r="G2344" s="2" t="s">
        <v>2233</v>
      </c>
      <c r="H2344" s="2" t="s">
        <v>2234</v>
      </c>
      <c r="I2344" s="2">
        <v>61952745</v>
      </c>
      <c r="J2344" s="2" t="s">
        <v>895</v>
      </c>
      <c r="K2344" s="2" t="s">
        <v>3159</v>
      </c>
      <c r="L2344" s="2">
        <v>326</v>
      </c>
      <c r="M2344" s="2">
        <v>326</v>
      </c>
      <c r="N2344" s="2" t="str">
        <f t="shared" si="36"/>
        <v>61952745 - MONTER DRAVOGRAD D.O.O.</v>
      </c>
      <c r="O2344" s="2">
        <v>61952745</v>
      </c>
      <c r="P2344" s="2" t="s">
        <v>895</v>
      </c>
      <c r="Q2344" s="8">
        <v>160000</v>
      </c>
    </row>
    <row r="2345" spans="1:17" x14ac:dyDescent="0.25">
      <c r="A2345" s="2" t="s">
        <v>2868</v>
      </c>
      <c r="B2345" s="2" t="s">
        <v>2869</v>
      </c>
      <c r="C2345" s="2" t="s">
        <v>675</v>
      </c>
      <c r="D2345" s="2" t="s">
        <v>1474</v>
      </c>
      <c r="E2345" s="2" t="s">
        <v>2933</v>
      </c>
      <c r="F2345" s="2" t="s">
        <v>896</v>
      </c>
      <c r="G2345" s="2" t="s">
        <v>2235</v>
      </c>
      <c r="H2345" s="2" t="s">
        <v>2236</v>
      </c>
      <c r="I2345" s="2">
        <v>43304826</v>
      </c>
      <c r="J2345" s="2" t="s">
        <v>897</v>
      </c>
      <c r="K2345" s="2" t="s">
        <v>3177</v>
      </c>
      <c r="L2345" s="2">
        <v>339</v>
      </c>
      <c r="M2345" s="2">
        <v>339</v>
      </c>
      <c r="N2345" s="2" t="str">
        <f t="shared" si="36"/>
        <v>43304826 - BLUBIT D.O.O.</v>
      </c>
      <c r="O2345" s="2">
        <v>43304826</v>
      </c>
      <c r="P2345" s="2" t="s">
        <v>897</v>
      </c>
      <c r="Q2345" s="8">
        <v>160000</v>
      </c>
    </row>
    <row r="2346" spans="1:17" x14ac:dyDescent="0.25">
      <c r="A2346" s="2" t="s">
        <v>2868</v>
      </c>
      <c r="B2346" s="2" t="s">
        <v>2869</v>
      </c>
      <c r="C2346" s="2" t="s">
        <v>675</v>
      </c>
      <c r="D2346" s="2" t="s">
        <v>1474</v>
      </c>
      <c r="E2346" s="2" t="s">
        <v>2933</v>
      </c>
      <c r="F2346" s="2" t="s">
        <v>898</v>
      </c>
      <c r="G2346" s="2" t="s">
        <v>2237</v>
      </c>
      <c r="H2346" s="2" t="s">
        <v>2238</v>
      </c>
      <c r="I2346" s="2">
        <v>90335503</v>
      </c>
      <c r="J2346" s="2" t="s">
        <v>709</v>
      </c>
      <c r="K2346" s="2" t="s">
        <v>3155</v>
      </c>
      <c r="L2346" s="2">
        <v>27</v>
      </c>
      <c r="M2346" s="2">
        <v>27</v>
      </c>
      <c r="N2346" s="2" t="str">
        <f t="shared" si="36"/>
        <v>90335503 - MOBITEX D.O.O.</v>
      </c>
      <c r="O2346" s="2">
        <v>90335503</v>
      </c>
      <c r="P2346" s="2" t="s">
        <v>709</v>
      </c>
      <c r="Q2346" s="8">
        <v>20500</v>
      </c>
    </row>
    <row r="2347" spans="1:17" x14ac:dyDescent="0.25">
      <c r="A2347" s="2" t="s">
        <v>2868</v>
      </c>
      <c r="B2347" s="2" t="s">
        <v>2869</v>
      </c>
      <c r="C2347" s="2" t="s">
        <v>675</v>
      </c>
      <c r="D2347" s="2" t="s">
        <v>1474</v>
      </c>
      <c r="E2347" s="2" t="s">
        <v>2933</v>
      </c>
      <c r="F2347" s="2" t="s">
        <v>899</v>
      </c>
      <c r="G2347" s="2" t="s">
        <v>2239</v>
      </c>
      <c r="H2347" s="2" t="s">
        <v>2240</v>
      </c>
      <c r="I2347" s="2">
        <v>68916698</v>
      </c>
      <c r="J2347" s="2" t="s">
        <v>900</v>
      </c>
      <c r="K2347" s="2" t="s">
        <v>3191</v>
      </c>
      <c r="L2347" s="2">
        <v>587</v>
      </c>
      <c r="M2347" s="2">
        <v>587</v>
      </c>
      <c r="N2347" s="2" t="str">
        <f t="shared" si="36"/>
        <v>68916698 - BIROPLAST SOLUTIONS D.O.O.</v>
      </c>
      <c r="O2347" s="2">
        <v>68916698</v>
      </c>
      <c r="P2347" s="2" t="s">
        <v>900</v>
      </c>
      <c r="Q2347" s="8">
        <v>64707.82</v>
      </c>
    </row>
    <row r="2348" spans="1:17" x14ac:dyDescent="0.25">
      <c r="A2348" s="2" t="s">
        <v>2868</v>
      </c>
      <c r="B2348" s="2" t="s">
        <v>2869</v>
      </c>
      <c r="C2348" s="2" t="s">
        <v>675</v>
      </c>
      <c r="D2348" s="2" t="s">
        <v>1474</v>
      </c>
      <c r="E2348" s="2" t="s">
        <v>2933</v>
      </c>
      <c r="F2348" s="2" t="s">
        <v>901</v>
      </c>
      <c r="G2348" s="2" t="s">
        <v>2241</v>
      </c>
      <c r="H2348" s="2" t="s">
        <v>2242</v>
      </c>
      <c r="I2348" s="2">
        <v>70632197</v>
      </c>
      <c r="J2348" s="2" t="s">
        <v>902</v>
      </c>
      <c r="K2348" s="2" t="s">
        <v>3192</v>
      </c>
      <c r="L2348" s="2">
        <v>554</v>
      </c>
      <c r="M2348" s="2">
        <v>554</v>
      </c>
      <c r="N2348" s="2" t="str">
        <f t="shared" si="36"/>
        <v>70632197 - KOVINSKI IZDELKI HRAST D.O.O.</v>
      </c>
      <c r="O2348" s="2">
        <v>70632197</v>
      </c>
      <c r="P2348" s="2" t="s">
        <v>902</v>
      </c>
      <c r="Q2348" s="8">
        <v>77350</v>
      </c>
    </row>
    <row r="2349" spans="1:17" x14ac:dyDescent="0.25">
      <c r="A2349" s="2" t="s">
        <v>2868</v>
      </c>
      <c r="B2349" s="2" t="s">
        <v>2869</v>
      </c>
      <c r="C2349" s="2" t="s">
        <v>675</v>
      </c>
      <c r="D2349" s="2" t="s">
        <v>1474</v>
      </c>
      <c r="E2349" s="2" t="s">
        <v>2933</v>
      </c>
      <c r="F2349" s="2" t="s">
        <v>903</v>
      </c>
      <c r="G2349" s="2" t="s">
        <v>2243</v>
      </c>
      <c r="H2349" s="2" t="s">
        <v>2244</v>
      </c>
      <c r="I2349" s="2">
        <v>73149047</v>
      </c>
      <c r="J2349" s="2" t="s">
        <v>904</v>
      </c>
      <c r="K2349" s="2" t="s">
        <v>2989</v>
      </c>
      <c r="L2349" s="2">
        <v>335</v>
      </c>
      <c r="M2349" s="2">
        <v>335</v>
      </c>
      <c r="N2349" s="2" t="str">
        <f t="shared" si="36"/>
        <v>73149047 - KOVINOPLASTIKA, D.O.O.</v>
      </c>
      <c r="O2349" s="2">
        <v>73149047</v>
      </c>
      <c r="P2349" s="2" t="s">
        <v>904</v>
      </c>
      <c r="Q2349" s="8">
        <v>160000</v>
      </c>
    </row>
    <row r="2350" spans="1:17" x14ac:dyDescent="0.25">
      <c r="A2350" s="2" t="s">
        <v>2868</v>
      </c>
      <c r="B2350" s="2" t="s">
        <v>2869</v>
      </c>
      <c r="C2350" s="2" t="s">
        <v>675</v>
      </c>
      <c r="D2350" s="2" t="s">
        <v>1474</v>
      </c>
      <c r="E2350" s="2" t="s">
        <v>2933</v>
      </c>
      <c r="F2350" s="2" t="s">
        <v>905</v>
      </c>
      <c r="G2350" s="2" t="s">
        <v>2245</v>
      </c>
      <c r="H2350" s="2" t="s">
        <v>2246</v>
      </c>
      <c r="I2350" s="2">
        <v>78806569</v>
      </c>
      <c r="J2350" s="2" t="s">
        <v>906</v>
      </c>
      <c r="K2350" s="2" t="s">
        <v>3162</v>
      </c>
      <c r="L2350" s="2">
        <v>300</v>
      </c>
      <c r="M2350" s="2">
        <v>300</v>
      </c>
      <c r="N2350" s="2" t="str">
        <f t="shared" si="36"/>
        <v>78806569 - PATIS D.O.O.</v>
      </c>
      <c r="O2350" s="2">
        <v>78806569</v>
      </c>
      <c r="P2350" s="2" t="s">
        <v>906</v>
      </c>
      <c r="Q2350" s="8">
        <v>183600</v>
      </c>
    </row>
    <row r="2351" spans="1:17" x14ac:dyDescent="0.25">
      <c r="A2351" s="2" t="s">
        <v>2868</v>
      </c>
      <c r="B2351" s="2" t="s">
        <v>2869</v>
      </c>
      <c r="C2351" s="2" t="s">
        <v>675</v>
      </c>
      <c r="D2351" s="2" t="s">
        <v>1474</v>
      </c>
      <c r="E2351" s="2" t="s">
        <v>2933</v>
      </c>
      <c r="F2351" s="2" t="s">
        <v>907</v>
      </c>
      <c r="G2351" s="2" t="s">
        <v>2247</v>
      </c>
      <c r="H2351" s="2" t="s">
        <v>2248</v>
      </c>
      <c r="I2351" s="2">
        <v>31130348</v>
      </c>
      <c r="J2351" s="2" t="s">
        <v>908</v>
      </c>
      <c r="K2351" s="2" t="s">
        <v>3193</v>
      </c>
      <c r="L2351" s="2">
        <v>113</v>
      </c>
      <c r="M2351" s="2">
        <v>113</v>
      </c>
      <c r="N2351" s="2" t="str">
        <f t="shared" si="36"/>
        <v>31130348 - RIKO EKOS D.O.O.</v>
      </c>
      <c r="O2351" s="2">
        <v>31130348</v>
      </c>
      <c r="P2351" s="2" t="s">
        <v>908</v>
      </c>
      <c r="Q2351" s="8">
        <v>499944.99</v>
      </c>
    </row>
    <row r="2352" spans="1:17" x14ac:dyDescent="0.25">
      <c r="A2352" s="2" t="s">
        <v>2868</v>
      </c>
      <c r="B2352" s="2" t="s">
        <v>2869</v>
      </c>
      <c r="C2352" s="2" t="s">
        <v>675</v>
      </c>
      <c r="D2352" s="2" t="s">
        <v>1474</v>
      </c>
      <c r="E2352" s="2" t="s">
        <v>2933</v>
      </c>
      <c r="F2352" s="2" t="s">
        <v>909</v>
      </c>
      <c r="G2352" s="2" t="s">
        <v>2249</v>
      </c>
      <c r="H2352" s="2" t="s">
        <v>2250</v>
      </c>
      <c r="I2352" s="2">
        <v>99093154</v>
      </c>
      <c r="J2352" s="2" t="s">
        <v>910</v>
      </c>
      <c r="K2352" s="2" t="s">
        <v>3190</v>
      </c>
      <c r="L2352" s="2">
        <v>195</v>
      </c>
      <c r="M2352" s="2">
        <v>195</v>
      </c>
      <c r="N2352" s="2" t="str">
        <f t="shared" si="36"/>
        <v>99093154 - ROBETA D.O.O.</v>
      </c>
      <c r="O2352" s="2">
        <v>99093154</v>
      </c>
      <c r="P2352" s="2" t="s">
        <v>910</v>
      </c>
      <c r="Q2352" s="8">
        <v>284536.78000000003</v>
      </c>
    </row>
    <row r="2353" spans="1:17" x14ac:dyDescent="0.25">
      <c r="A2353" s="2" t="s">
        <v>2868</v>
      </c>
      <c r="B2353" s="2" t="s">
        <v>2869</v>
      </c>
      <c r="C2353" s="2" t="s">
        <v>675</v>
      </c>
      <c r="D2353" s="2" t="s">
        <v>1474</v>
      </c>
      <c r="E2353" s="2" t="s">
        <v>2933</v>
      </c>
      <c r="F2353" s="2" t="s">
        <v>911</v>
      </c>
      <c r="G2353" s="2" t="s">
        <v>2251</v>
      </c>
      <c r="H2353" s="2" t="s">
        <v>2252</v>
      </c>
      <c r="I2353" s="2">
        <v>54415268</v>
      </c>
      <c r="J2353" s="2" t="s">
        <v>912</v>
      </c>
      <c r="K2353" s="2" t="s">
        <v>2985</v>
      </c>
      <c r="L2353" s="2">
        <v>178</v>
      </c>
      <c r="M2353" s="2">
        <v>178</v>
      </c>
      <c r="N2353" s="2" t="str">
        <f t="shared" si="36"/>
        <v>54415268 - 3CNC D.O.O.</v>
      </c>
      <c r="O2353" s="2">
        <v>54415268</v>
      </c>
      <c r="P2353" s="2" t="s">
        <v>912</v>
      </c>
      <c r="Q2353" s="8">
        <v>334500</v>
      </c>
    </row>
    <row r="2354" spans="1:17" x14ac:dyDescent="0.25">
      <c r="A2354" s="2" t="s">
        <v>2868</v>
      </c>
      <c r="B2354" s="2" t="s">
        <v>2869</v>
      </c>
      <c r="C2354" s="2" t="s">
        <v>675</v>
      </c>
      <c r="D2354" s="2" t="s">
        <v>1474</v>
      </c>
      <c r="E2354" s="2" t="s">
        <v>2933</v>
      </c>
      <c r="F2354" s="2" t="s">
        <v>913</v>
      </c>
      <c r="G2354" s="2" t="s">
        <v>2253</v>
      </c>
      <c r="H2354" s="2" t="s">
        <v>2254</v>
      </c>
      <c r="I2354" s="2">
        <v>32177330</v>
      </c>
      <c r="J2354" s="2" t="s">
        <v>809</v>
      </c>
      <c r="K2354" s="2" t="s">
        <v>3177</v>
      </c>
      <c r="L2354" s="2">
        <v>350</v>
      </c>
      <c r="M2354" s="2">
        <v>350</v>
      </c>
      <c r="N2354" s="2" t="str">
        <f t="shared" si="36"/>
        <v>32177330 - 360LINE D.O.O.</v>
      </c>
      <c r="O2354" s="2">
        <v>32177330</v>
      </c>
      <c r="P2354" s="2" t="s">
        <v>809</v>
      </c>
      <c r="Q2354" s="8">
        <v>18500</v>
      </c>
    </row>
    <row r="2355" spans="1:17" x14ac:dyDescent="0.25">
      <c r="A2355" s="2" t="s">
        <v>2868</v>
      </c>
      <c r="B2355" s="2" t="s">
        <v>2869</v>
      </c>
      <c r="C2355" s="2" t="s">
        <v>675</v>
      </c>
      <c r="D2355" s="2" t="s">
        <v>1474</v>
      </c>
      <c r="E2355" s="2" t="s">
        <v>2933</v>
      </c>
      <c r="F2355" s="2" t="s">
        <v>914</v>
      </c>
      <c r="G2355" s="2" t="s">
        <v>2255</v>
      </c>
      <c r="H2355" s="2" t="s">
        <v>2256</v>
      </c>
      <c r="I2355" s="2">
        <v>13017896</v>
      </c>
      <c r="J2355" s="2" t="s">
        <v>915</v>
      </c>
      <c r="K2355" s="2" t="s">
        <v>3194</v>
      </c>
      <c r="L2355" s="2">
        <v>220</v>
      </c>
      <c r="M2355" s="2">
        <v>220</v>
      </c>
      <c r="N2355" s="2" t="str">
        <f t="shared" si="36"/>
        <v>13017896 - PULKO VENTILI RUŠE D.O.O.</v>
      </c>
      <c r="O2355" s="2">
        <v>13017896</v>
      </c>
      <c r="P2355" s="2" t="s">
        <v>915</v>
      </c>
      <c r="Q2355" s="8">
        <v>230728.00999999998</v>
      </c>
    </row>
    <row r="2356" spans="1:17" x14ac:dyDescent="0.25">
      <c r="A2356" s="2" t="s">
        <v>2868</v>
      </c>
      <c r="B2356" s="2" t="s">
        <v>2869</v>
      </c>
      <c r="C2356" s="2" t="s">
        <v>675</v>
      </c>
      <c r="D2356" s="2" t="s">
        <v>1474</v>
      </c>
      <c r="E2356" s="2" t="s">
        <v>2933</v>
      </c>
      <c r="F2356" s="2" t="s">
        <v>916</v>
      </c>
      <c r="G2356" s="2" t="s">
        <v>2257</v>
      </c>
      <c r="H2356" s="2" t="s">
        <v>2258</v>
      </c>
      <c r="I2356" s="2">
        <v>46035958</v>
      </c>
      <c r="J2356" s="2" t="s">
        <v>861</v>
      </c>
      <c r="K2356" s="2" t="s">
        <v>3184</v>
      </c>
      <c r="L2356" s="2">
        <v>103</v>
      </c>
      <c r="M2356" s="2">
        <v>103</v>
      </c>
      <c r="N2356" s="2" t="str">
        <f t="shared" si="36"/>
        <v>46035958 - MEGA METAL D.O.O.</v>
      </c>
      <c r="O2356" s="2">
        <v>46035958</v>
      </c>
      <c r="P2356" s="2" t="s">
        <v>861</v>
      </c>
      <c r="Q2356" s="8">
        <v>400000</v>
      </c>
    </row>
    <row r="2357" spans="1:17" x14ac:dyDescent="0.25">
      <c r="A2357" s="2" t="s">
        <v>2868</v>
      </c>
      <c r="B2357" s="2" t="s">
        <v>2869</v>
      </c>
      <c r="C2357" s="2" t="s">
        <v>675</v>
      </c>
      <c r="D2357" s="2" t="s">
        <v>1474</v>
      </c>
      <c r="E2357" s="2" t="s">
        <v>2933</v>
      </c>
      <c r="F2357" s="2" t="s">
        <v>917</v>
      </c>
      <c r="G2357" s="2" t="s">
        <v>2259</v>
      </c>
      <c r="H2357" s="2" t="s">
        <v>2260</v>
      </c>
      <c r="I2357" s="2">
        <v>55525717</v>
      </c>
      <c r="J2357" s="2" t="s">
        <v>918</v>
      </c>
      <c r="K2357" s="2" t="s">
        <v>3036</v>
      </c>
      <c r="L2357" s="2">
        <v>785</v>
      </c>
      <c r="M2357" s="2">
        <v>785</v>
      </c>
      <c r="N2357" s="2" t="str">
        <f t="shared" si="36"/>
        <v>55525717 - FUKS ORODJARNA, D.O.O.</v>
      </c>
      <c r="O2357" s="2">
        <v>55525717</v>
      </c>
      <c r="P2357" s="2" t="s">
        <v>918</v>
      </c>
      <c r="Q2357" s="8">
        <v>10000</v>
      </c>
    </row>
    <row r="2358" spans="1:17" x14ac:dyDescent="0.25">
      <c r="A2358" s="2" t="s">
        <v>2868</v>
      </c>
      <c r="B2358" s="2" t="s">
        <v>2869</v>
      </c>
      <c r="C2358" s="2" t="s">
        <v>675</v>
      </c>
      <c r="D2358" s="2" t="s">
        <v>1474</v>
      </c>
      <c r="E2358" s="2" t="s">
        <v>2933</v>
      </c>
      <c r="F2358" s="2" t="s">
        <v>919</v>
      </c>
      <c r="G2358" s="2" t="s">
        <v>2261</v>
      </c>
      <c r="H2358" s="2" t="s">
        <v>2262</v>
      </c>
      <c r="I2358" s="2">
        <v>94256411</v>
      </c>
      <c r="J2358" s="2" t="s">
        <v>920</v>
      </c>
      <c r="K2358" s="2" t="s">
        <v>2985</v>
      </c>
      <c r="L2358" s="2">
        <v>329</v>
      </c>
      <c r="M2358" s="2">
        <v>329</v>
      </c>
      <c r="N2358" s="2" t="str">
        <f t="shared" si="36"/>
        <v>94256411 - ORO ORODJARNA D.O.O.</v>
      </c>
      <c r="O2358" s="2">
        <v>94256411</v>
      </c>
      <c r="P2358" s="2" t="s">
        <v>920</v>
      </c>
      <c r="Q2358" s="8">
        <v>165612</v>
      </c>
    </row>
    <row r="2359" spans="1:17" x14ac:dyDescent="0.25">
      <c r="A2359" s="2" t="s">
        <v>2868</v>
      </c>
      <c r="B2359" s="2" t="s">
        <v>2869</v>
      </c>
      <c r="C2359" s="2" t="s">
        <v>675</v>
      </c>
      <c r="D2359" s="2" t="s">
        <v>1474</v>
      </c>
      <c r="E2359" s="2" t="s">
        <v>2933</v>
      </c>
      <c r="F2359" s="2" t="s">
        <v>921</v>
      </c>
      <c r="G2359" s="2" t="s">
        <v>2263</v>
      </c>
      <c r="H2359" s="2" t="s">
        <v>2264</v>
      </c>
      <c r="I2359" s="2">
        <v>27362736</v>
      </c>
      <c r="J2359" s="2" t="s">
        <v>411</v>
      </c>
      <c r="K2359" s="2" t="s">
        <v>2978</v>
      </c>
      <c r="L2359" s="2">
        <v>202</v>
      </c>
      <c r="M2359" s="2">
        <v>202</v>
      </c>
      <c r="N2359" s="2" t="str">
        <f t="shared" si="36"/>
        <v>27362736 - TEKSTINA D.O.O.</v>
      </c>
      <c r="O2359" s="2">
        <v>27362736</v>
      </c>
      <c r="P2359" s="2" t="s">
        <v>411</v>
      </c>
      <c r="Q2359" s="8">
        <v>200088.16</v>
      </c>
    </row>
    <row r="2360" spans="1:17" x14ac:dyDescent="0.25">
      <c r="A2360" s="2" t="s">
        <v>2868</v>
      </c>
      <c r="B2360" s="2" t="s">
        <v>2869</v>
      </c>
      <c r="C2360" s="2" t="s">
        <v>675</v>
      </c>
      <c r="D2360" s="2" t="s">
        <v>1474</v>
      </c>
      <c r="E2360" s="2" t="s">
        <v>2933</v>
      </c>
      <c r="F2360" s="2" t="s">
        <v>922</v>
      </c>
      <c r="G2360" s="2" t="s">
        <v>2265</v>
      </c>
      <c r="H2360" s="2" t="s">
        <v>2266</v>
      </c>
      <c r="I2360" s="2">
        <v>89612388</v>
      </c>
      <c r="J2360" s="2" t="s">
        <v>923</v>
      </c>
      <c r="K2360" s="2" t="s">
        <v>3195</v>
      </c>
      <c r="L2360" s="2">
        <v>428</v>
      </c>
      <c r="M2360" s="2">
        <v>428</v>
      </c>
      <c r="N2360" s="2" t="str">
        <f t="shared" si="36"/>
        <v>89612388 - ISKRA-RELEJI D.D.</v>
      </c>
      <c r="O2360" s="2">
        <v>89612388</v>
      </c>
      <c r="P2360" s="3" t="s">
        <v>923</v>
      </c>
      <c r="Q2360" s="8">
        <v>116661.82</v>
      </c>
    </row>
    <row r="2361" spans="1:17" x14ac:dyDescent="0.25">
      <c r="A2361" s="2" t="s">
        <v>2868</v>
      </c>
      <c r="B2361" s="2" t="s">
        <v>2869</v>
      </c>
      <c r="C2361" s="2" t="s">
        <v>675</v>
      </c>
      <c r="D2361" s="2" t="s">
        <v>1474</v>
      </c>
      <c r="E2361" s="2" t="s">
        <v>2933</v>
      </c>
      <c r="F2361" s="2" t="s">
        <v>924</v>
      </c>
      <c r="G2361" s="2" t="s">
        <v>2267</v>
      </c>
      <c r="H2361" s="2" t="s">
        <v>2268</v>
      </c>
      <c r="I2361" s="2">
        <v>39903818</v>
      </c>
      <c r="J2361" s="2" t="s">
        <v>24</v>
      </c>
      <c r="K2361" s="2" t="s">
        <v>2978</v>
      </c>
      <c r="L2361" s="2">
        <v>349</v>
      </c>
      <c r="M2361" s="2">
        <v>349</v>
      </c>
      <c r="N2361" s="2" t="str">
        <f t="shared" si="36"/>
        <v>39903818 - L - INOX D.O.O.</v>
      </c>
      <c r="O2361" s="2">
        <v>39903818</v>
      </c>
      <c r="P2361" s="2" t="s">
        <v>24</v>
      </c>
      <c r="Q2361" s="8">
        <v>110708.5</v>
      </c>
    </row>
    <row r="2362" spans="1:17" x14ac:dyDescent="0.25">
      <c r="A2362" s="2" t="s">
        <v>2868</v>
      </c>
      <c r="B2362" s="2" t="s">
        <v>2869</v>
      </c>
      <c r="C2362" s="2" t="s">
        <v>675</v>
      </c>
      <c r="D2362" s="2" t="s">
        <v>1474</v>
      </c>
      <c r="E2362" s="2" t="s">
        <v>2933</v>
      </c>
      <c r="F2362" s="2" t="s">
        <v>925</v>
      </c>
      <c r="G2362" s="2" t="s">
        <v>2269</v>
      </c>
      <c r="H2362" s="2" t="s">
        <v>2270</v>
      </c>
      <c r="I2362" s="2">
        <v>57693889</v>
      </c>
      <c r="J2362" s="2" t="s">
        <v>604</v>
      </c>
      <c r="K2362" s="2" t="s">
        <v>3196</v>
      </c>
      <c r="L2362" s="2">
        <v>147</v>
      </c>
      <c r="M2362" s="2">
        <v>147</v>
      </c>
      <c r="N2362" s="2" t="str">
        <f t="shared" si="36"/>
        <v>57693889 - TRO D.O.O.</v>
      </c>
      <c r="O2362" s="2">
        <v>57693889</v>
      </c>
      <c r="P2362" s="2" t="s">
        <v>604</v>
      </c>
      <c r="Q2362" s="8">
        <v>383770.4</v>
      </c>
    </row>
    <row r="2363" spans="1:17" x14ac:dyDescent="0.25">
      <c r="A2363" s="2" t="s">
        <v>2868</v>
      </c>
      <c r="B2363" s="2" t="s">
        <v>2869</v>
      </c>
      <c r="C2363" s="2" t="s">
        <v>675</v>
      </c>
      <c r="D2363" s="2" t="s">
        <v>1474</v>
      </c>
      <c r="E2363" s="2" t="s">
        <v>2933</v>
      </c>
      <c r="F2363" s="2" t="s">
        <v>926</v>
      </c>
      <c r="G2363" s="2" t="s">
        <v>2271</v>
      </c>
      <c r="H2363" s="2" t="s">
        <v>2272</v>
      </c>
      <c r="I2363" s="2">
        <v>88576710</v>
      </c>
      <c r="J2363" s="2" t="s">
        <v>927</v>
      </c>
      <c r="K2363" s="2" t="s">
        <v>2989</v>
      </c>
      <c r="L2363" s="2">
        <v>112</v>
      </c>
      <c r="M2363" s="2">
        <v>112</v>
      </c>
      <c r="N2363" s="2" t="str">
        <f t="shared" si="36"/>
        <v>88576710 - MERAL D.O.O.</v>
      </c>
      <c r="O2363" s="2">
        <v>88576710</v>
      </c>
      <c r="P2363" s="2" t="s">
        <v>927</v>
      </c>
      <c r="Q2363" s="8">
        <v>500000</v>
      </c>
    </row>
    <row r="2364" spans="1:17" x14ac:dyDescent="0.25">
      <c r="A2364" s="2" t="s">
        <v>2868</v>
      </c>
      <c r="B2364" s="2" t="s">
        <v>2869</v>
      </c>
      <c r="C2364" s="2" t="s">
        <v>675</v>
      </c>
      <c r="D2364" s="2" t="s">
        <v>1474</v>
      </c>
      <c r="E2364" s="2" t="s">
        <v>2933</v>
      </c>
      <c r="F2364" s="2" t="s">
        <v>928</v>
      </c>
      <c r="G2364" s="2" t="s">
        <v>2273</v>
      </c>
      <c r="H2364" s="2" t="s">
        <v>2274</v>
      </c>
      <c r="I2364" s="2">
        <v>58322841</v>
      </c>
      <c r="J2364" s="2" t="s">
        <v>929</v>
      </c>
      <c r="K2364" s="2" t="s">
        <v>2985</v>
      </c>
      <c r="L2364" s="2">
        <v>148</v>
      </c>
      <c r="M2364" s="2">
        <v>148</v>
      </c>
      <c r="N2364" s="2" t="str">
        <f t="shared" si="36"/>
        <v>58322841 - OECO D.O.O.</v>
      </c>
      <c r="O2364" s="2">
        <v>58322841</v>
      </c>
      <c r="P2364" s="2" t="s">
        <v>929</v>
      </c>
      <c r="Q2364" s="8">
        <v>400000</v>
      </c>
    </row>
    <row r="2365" spans="1:17" x14ac:dyDescent="0.25">
      <c r="A2365" s="2" t="s">
        <v>2868</v>
      </c>
      <c r="B2365" s="2" t="s">
        <v>2869</v>
      </c>
      <c r="C2365" s="2" t="s">
        <v>675</v>
      </c>
      <c r="D2365" s="2" t="s">
        <v>1474</v>
      </c>
      <c r="E2365" s="2" t="s">
        <v>2933</v>
      </c>
      <c r="F2365" s="2" t="s">
        <v>930</v>
      </c>
      <c r="G2365" s="2" t="s">
        <v>2275</v>
      </c>
      <c r="H2365" s="2" t="s">
        <v>2276</v>
      </c>
      <c r="I2365" s="2">
        <v>42458862</v>
      </c>
      <c r="J2365" s="2" t="s">
        <v>931</v>
      </c>
      <c r="K2365" s="2" t="s">
        <v>3162</v>
      </c>
      <c r="L2365" s="2">
        <v>242</v>
      </c>
      <c r="M2365" s="2">
        <v>242</v>
      </c>
      <c r="N2365" s="2" t="str">
        <f t="shared" si="36"/>
        <v>42458862 - GUM-ING D.O.O.</v>
      </c>
      <c r="O2365" s="2">
        <v>42458862</v>
      </c>
      <c r="P2365" s="2" t="s">
        <v>931</v>
      </c>
      <c r="Q2365" s="8">
        <v>202500</v>
      </c>
    </row>
    <row r="2366" spans="1:17" x14ac:dyDescent="0.25">
      <c r="A2366" s="2" t="s">
        <v>2868</v>
      </c>
      <c r="B2366" s="2" t="s">
        <v>2869</v>
      </c>
      <c r="C2366" s="2" t="s">
        <v>675</v>
      </c>
      <c r="D2366" s="2" t="s">
        <v>1474</v>
      </c>
      <c r="E2366" s="2" t="s">
        <v>2933</v>
      </c>
      <c r="F2366" s="2" t="s">
        <v>932</v>
      </c>
      <c r="G2366" s="2" t="s">
        <v>2277</v>
      </c>
      <c r="H2366" s="2" t="s">
        <v>2278</v>
      </c>
      <c r="I2366" s="2">
        <v>52558380</v>
      </c>
      <c r="J2366" s="2" t="s">
        <v>933</v>
      </c>
      <c r="K2366" s="2" t="s">
        <v>2997</v>
      </c>
      <c r="L2366" s="2">
        <v>141</v>
      </c>
      <c r="M2366" s="2">
        <v>141</v>
      </c>
      <c r="N2366" s="2" t="str">
        <f t="shared" si="36"/>
        <v>52558380 - SADS D.O.O.</v>
      </c>
      <c r="O2366" s="2">
        <v>52558380</v>
      </c>
      <c r="P2366" s="2" t="s">
        <v>933</v>
      </c>
      <c r="Q2366" s="8">
        <v>225270.72</v>
      </c>
    </row>
    <row r="2367" spans="1:17" x14ac:dyDescent="0.25">
      <c r="A2367" s="2" t="s">
        <v>2868</v>
      </c>
      <c r="B2367" s="2" t="s">
        <v>2869</v>
      </c>
      <c r="C2367" s="2" t="s">
        <v>675</v>
      </c>
      <c r="D2367" s="2" t="s">
        <v>1474</v>
      </c>
      <c r="E2367" s="2" t="s">
        <v>2933</v>
      </c>
      <c r="F2367" s="2" t="s">
        <v>934</v>
      </c>
      <c r="G2367" s="2" t="s">
        <v>2279</v>
      </c>
      <c r="H2367" s="2" t="s">
        <v>2280</v>
      </c>
      <c r="I2367" s="2">
        <v>31593178</v>
      </c>
      <c r="J2367" s="2" t="s">
        <v>935</v>
      </c>
      <c r="K2367" s="2" t="s">
        <v>2984</v>
      </c>
      <c r="L2367" s="2">
        <v>819</v>
      </c>
      <c r="M2367" s="2">
        <v>819</v>
      </c>
      <c r="N2367" s="2" t="str">
        <f t="shared" si="36"/>
        <v>31593178 - ROTIS D.O.O.</v>
      </c>
      <c r="O2367" s="2">
        <v>31593178</v>
      </c>
      <c r="P2367" s="2" t="s">
        <v>935</v>
      </c>
      <c r="Q2367" s="8">
        <v>7863.45</v>
      </c>
    </row>
    <row r="2368" spans="1:17" x14ac:dyDescent="0.25">
      <c r="A2368" s="2" t="s">
        <v>2868</v>
      </c>
      <c r="B2368" s="2" t="s">
        <v>2869</v>
      </c>
      <c r="C2368" s="2" t="s">
        <v>675</v>
      </c>
      <c r="D2368" s="2" t="s">
        <v>1474</v>
      </c>
      <c r="E2368" s="2" t="s">
        <v>2933</v>
      </c>
      <c r="F2368" s="2" t="s">
        <v>936</v>
      </c>
      <c r="G2368" s="2" t="s">
        <v>2281</v>
      </c>
      <c r="H2368" s="2" t="s">
        <v>2282</v>
      </c>
      <c r="I2368" s="2">
        <v>81452713</v>
      </c>
      <c r="J2368" s="2" t="s">
        <v>937</v>
      </c>
      <c r="K2368" s="2" t="s">
        <v>3188</v>
      </c>
      <c r="L2368" s="2">
        <v>322</v>
      </c>
      <c r="M2368" s="2">
        <v>322</v>
      </c>
      <c r="N2368" s="2" t="str">
        <f t="shared" si="36"/>
        <v>81452713 - MACDOM D.O.O.</v>
      </c>
      <c r="O2368" s="2">
        <v>81452713</v>
      </c>
      <c r="P2368" s="2" t="s">
        <v>937</v>
      </c>
      <c r="Q2368" s="8">
        <v>168839.06</v>
      </c>
    </row>
    <row r="2369" spans="1:17" x14ac:dyDescent="0.25">
      <c r="A2369" s="2" t="s">
        <v>2868</v>
      </c>
      <c r="B2369" s="2" t="s">
        <v>2869</v>
      </c>
      <c r="C2369" s="2" t="s">
        <v>675</v>
      </c>
      <c r="D2369" s="2" t="s">
        <v>1474</v>
      </c>
      <c r="E2369" s="2" t="s">
        <v>2933</v>
      </c>
      <c r="F2369" s="2" t="s">
        <v>938</v>
      </c>
      <c r="G2369" s="2" t="s">
        <v>2283</v>
      </c>
      <c r="H2369" s="2" t="s">
        <v>2284</v>
      </c>
      <c r="I2369" s="2">
        <v>41321618</v>
      </c>
      <c r="J2369" s="2" t="s">
        <v>802</v>
      </c>
      <c r="K2369" s="2" t="s">
        <v>3172</v>
      </c>
      <c r="L2369" s="2">
        <v>101</v>
      </c>
      <c r="M2369" s="2">
        <v>101</v>
      </c>
      <c r="N2369" s="2" t="str">
        <f t="shared" si="36"/>
        <v>41321618 - KSPM D.O.O.</v>
      </c>
      <c r="O2369" s="2">
        <v>41321618</v>
      </c>
      <c r="P2369" s="2" t="s">
        <v>802</v>
      </c>
      <c r="Q2369" s="8">
        <v>155000</v>
      </c>
    </row>
    <row r="2370" spans="1:17" x14ac:dyDescent="0.25">
      <c r="A2370" s="2" t="s">
        <v>2868</v>
      </c>
      <c r="B2370" s="2" t="s">
        <v>2869</v>
      </c>
      <c r="C2370" s="2" t="s">
        <v>675</v>
      </c>
      <c r="D2370" s="2" t="s">
        <v>1474</v>
      </c>
      <c r="E2370" s="2" t="s">
        <v>2933</v>
      </c>
      <c r="F2370" s="2" t="s">
        <v>939</v>
      </c>
      <c r="G2370" s="2" t="s">
        <v>2285</v>
      </c>
      <c r="H2370" s="2" t="s">
        <v>2286</v>
      </c>
      <c r="I2370" s="2">
        <v>94564744</v>
      </c>
      <c r="J2370" s="2" t="s">
        <v>940</v>
      </c>
      <c r="K2370" s="2" t="s">
        <v>3172</v>
      </c>
      <c r="L2370" s="2">
        <v>324</v>
      </c>
      <c r="M2370" s="2">
        <v>324</v>
      </c>
      <c r="N2370" s="2" t="str">
        <f t="shared" si="36"/>
        <v>94564744 - STA POLIMER D.O.O.</v>
      </c>
      <c r="O2370" s="2">
        <v>94564744</v>
      </c>
      <c r="P2370" s="2" t="s">
        <v>940</v>
      </c>
      <c r="Q2370" s="8">
        <v>167829.14</v>
      </c>
    </row>
    <row r="2371" spans="1:17" x14ac:dyDescent="0.25">
      <c r="A2371" s="2" t="s">
        <v>2868</v>
      </c>
      <c r="B2371" s="2" t="s">
        <v>2869</v>
      </c>
      <c r="C2371" s="2" t="s">
        <v>675</v>
      </c>
      <c r="D2371" s="2" t="s">
        <v>1474</v>
      </c>
      <c r="E2371" s="2" t="s">
        <v>2933</v>
      </c>
      <c r="F2371" s="2" t="s">
        <v>941</v>
      </c>
      <c r="G2371" s="2" t="s">
        <v>2287</v>
      </c>
      <c r="H2371" s="2" t="s">
        <v>2288</v>
      </c>
      <c r="I2371" s="2">
        <v>89938453</v>
      </c>
      <c r="J2371" s="2" t="s">
        <v>942</v>
      </c>
      <c r="K2371" s="2" t="s">
        <v>3184</v>
      </c>
      <c r="L2371" s="2">
        <v>283</v>
      </c>
      <c r="M2371" s="2">
        <v>283</v>
      </c>
      <c r="N2371" s="2" t="str">
        <f t="shared" ref="N2371:N2434" si="37">+CONCATENATE(O2371," - ",P2371)</f>
        <v>89938453 - MIKRO-PRO D.O.O.</v>
      </c>
      <c r="O2371" s="2">
        <v>89938453</v>
      </c>
      <c r="P2371" s="2" t="s">
        <v>942</v>
      </c>
      <c r="Q2371" s="8">
        <v>190446</v>
      </c>
    </row>
    <row r="2372" spans="1:17" x14ac:dyDescent="0.25">
      <c r="A2372" s="2" t="s">
        <v>2868</v>
      </c>
      <c r="B2372" s="2" t="s">
        <v>2869</v>
      </c>
      <c r="C2372" s="2" t="s">
        <v>675</v>
      </c>
      <c r="D2372" s="2" t="s">
        <v>1474</v>
      </c>
      <c r="E2372" s="2" t="s">
        <v>2933</v>
      </c>
      <c r="F2372" s="2" t="s">
        <v>943</v>
      </c>
      <c r="G2372" s="2" t="s">
        <v>2289</v>
      </c>
      <c r="H2372" s="2" t="s">
        <v>2290</v>
      </c>
      <c r="I2372" s="2">
        <v>65867599</v>
      </c>
      <c r="J2372" s="2" t="s">
        <v>944</v>
      </c>
      <c r="K2372" s="2" t="s">
        <v>3196</v>
      </c>
      <c r="L2372" s="2">
        <v>266</v>
      </c>
      <c r="M2372" s="2">
        <v>266</v>
      </c>
      <c r="N2372" s="2" t="str">
        <f t="shared" si="37"/>
        <v>65867599 - TESNILA GK D.O.O.</v>
      </c>
      <c r="O2372" s="2">
        <v>65867599</v>
      </c>
      <c r="P2372" s="2" t="s">
        <v>944</v>
      </c>
      <c r="Q2372" s="8">
        <v>195500</v>
      </c>
    </row>
    <row r="2373" spans="1:17" x14ac:dyDescent="0.25">
      <c r="A2373" s="2" t="s">
        <v>2868</v>
      </c>
      <c r="B2373" s="2" t="s">
        <v>2869</v>
      </c>
      <c r="C2373" s="2" t="s">
        <v>675</v>
      </c>
      <c r="D2373" s="2" t="s">
        <v>1474</v>
      </c>
      <c r="E2373" s="2" t="s">
        <v>2933</v>
      </c>
      <c r="F2373" s="2" t="s">
        <v>945</v>
      </c>
      <c r="G2373" s="2" t="s">
        <v>2291</v>
      </c>
      <c r="H2373" s="2" t="s">
        <v>2292</v>
      </c>
      <c r="I2373" s="2">
        <v>94136408</v>
      </c>
      <c r="J2373" s="2" t="s">
        <v>538</v>
      </c>
      <c r="K2373" s="2" t="s">
        <v>2978</v>
      </c>
      <c r="L2373" s="2">
        <v>146</v>
      </c>
      <c r="M2373" s="2">
        <v>146</v>
      </c>
      <c r="N2373" s="2" t="str">
        <f t="shared" si="37"/>
        <v>94136408 - ŠKRLJ D.O.O.</v>
      </c>
      <c r="O2373" s="2">
        <v>94136408</v>
      </c>
      <c r="P2373" s="2" t="s">
        <v>538</v>
      </c>
      <c r="Q2373" s="8">
        <v>173086.57</v>
      </c>
    </row>
    <row r="2374" spans="1:17" x14ac:dyDescent="0.25">
      <c r="A2374" s="2" t="s">
        <v>2868</v>
      </c>
      <c r="B2374" s="2" t="s">
        <v>2869</v>
      </c>
      <c r="C2374" s="2" t="s">
        <v>675</v>
      </c>
      <c r="D2374" s="2" t="s">
        <v>1474</v>
      </c>
      <c r="E2374" s="2" t="s">
        <v>2933</v>
      </c>
      <c r="F2374" s="2" t="s">
        <v>946</v>
      </c>
      <c r="G2374" s="2" t="s">
        <v>2293</v>
      </c>
      <c r="H2374" s="2" t="s">
        <v>2294</v>
      </c>
      <c r="I2374" s="2">
        <v>33844305</v>
      </c>
      <c r="J2374" s="2" t="s">
        <v>947</v>
      </c>
      <c r="K2374" s="2" t="s">
        <v>3172</v>
      </c>
      <c r="L2374" s="2">
        <v>265</v>
      </c>
      <c r="M2374" s="2">
        <v>265</v>
      </c>
      <c r="N2374" s="2" t="str">
        <f t="shared" si="37"/>
        <v>33844305 - TIM-TEH D.O.O.</v>
      </c>
      <c r="O2374" s="2">
        <v>33844305</v>
      </c>
      <c r="P2374" s="2" t="s">
        <v>947</v>
      </c>
      <c r="Q2374" s="8">
        <v>196000</v>
      </c>
    </row>
    <row r="2375" spans="1:17" x14ac:dyDescent="0.25">
      <c r="A2375" s="2" t="s">
        <v>2868</v>
      </c>
      <c r="B2375" s="2" t="s">
        <v>2869</v>
      </c>
      <c r="C2375" s="2" t="s">
        <v>675</v>
      </c>
      <c r="D2375" s="2" t="s">
        <v>1474</v>
      </c>
      <c r="E2375" s="2" t="s">
        <v>2933</v>
      </c>
      <c r="F2375" s="2" t="s">
        <v>948</v>
      </c>
      <c r="G2375" s="2" t="s">
        <v>2295</v>
      </c>
      <c r="H2375" s="2" t="s">
        <v>2296</v>
      </c>
      <c r="I2375" s="2">
        <v>69728054</v>
      </c>
      <c r="J2375" s="2" t="s">
        <v>949</v>
      </c>
      <c r="K2375" s="2" t="s">
        <v>3006</v>
      </c>
      <c r="L2375" s="2">
        <v>255</v>
      </c>
      <c r="M2375" s="2">
        <v>255</v>
      </c>
      <c r="N2375" s="2" t="str">
        <f t="shared" si="37"/>
        <v>69728054 - SEKIRNIK DESIGN D.O.O.</v>
      </c>
      <c r="O2375" s="2">
        <v>69728054</v>
      </c>
      <c r="P2375" s="2" t="s">
        <v>949</v>
      </c>
      <c r="Q2375" s="8">
        <v>199051.06</v>
      </c>
    </row>
    <row r="2376" spans="1:17" x14ac:dyDescent="0.25">
      <c r="A2376" s="2" t="s">
        <v>2868</v>
      </c>
      <c r="B2376" s="2" t="s">
        <v>2869</v>
      </c>
      <c r="C2376" s="2" t="s">
        <v>675</v>
      </c>
      <c r="D2376" s="2" t="s">
        <v>1474</v>
      </c>
      <c r="E2376" s="2" t="s">
        <v>2933</v>
      </c>
      <c r="F2376" s="2" t="s">
        <v>950</v>
      </c>
      <c r="G2376" s="2" t="s">
        <v>2297</v>
      </c>
      <c r="H2376" s="2" t="s">
        <v>2298</v>
      </c>
      <c r="I2376" s="2">
        <v>45885192</v>
      </c>
      <c r="J2376" s="2" t="s">
        <v>951</v>
      </c>
      <c r="K2376" s="2" t="s">
        <v>3175</v>
      </c>
      <c r="L2376" s="2">
        <v>419</v>
      </c>
      <c r="M2376" s="2">
        <v>419</v>
      </c>
      <c r="N2376" s="2" t="str">
        <f t="shared" si="37"/>
        <v>45885192 - BULOVEC BLAŽ S.P.</v>
      </c>
      <c r="O2376" s="2">
        <v>45885192</v>
      </c>
      <c r="P2376" s="2" t="s">
        <v>951</v>
      </c>
      <c r="Q2376" s="8">
        <v>123776.8</v>
      </c>
    </row>
    <row r="2377" spans="1:17" x14ac:dyDescent="0.25">
      <c r="A2377" s="2" t="s">
        <v>2868</v>
      </c>
      <c r="B2377" s="2" t="s">
        <v>2869</v>
      </c>
      <c r="C2377" s="2" t="s">
        <v>675</v>
      </c>
      <c r="D2377" s="2" t="s">
        <v>1474</v>
      </c>
      <c r="E2377" s="2" t="s">
        <v>2933</v>
      </c>
      <c r="F2377" s="2" t="s">
        <v>952</v>
      </c>
      <c r="G2377" s="2" t="s">
        <v>2299</v>
      </c>
      <c r="H2377" s="2" t="s">
        <v>2300</v>
      </c>
      <c r="I2377" s="2">
        <v>73870447</v>
      </c>
      <c r="J2377" s="2" t="s">
        <v>953</v>
      </c>
      <c r="K2377" s="2" t="s">
        <v>3181</v>
      </c>
      <c r="L2377" s="2">
        <v>366</v>
      </c>
      <c r="M2377" s="2">
        <v>366</v>
      </c>
      <c r="N2377" s="2" t="str">
        <f t="shared" si="37"/>
        <v>73870447 - DTP D.O.O.</v>
      </c>
      <c r="O2377" s="2">
        <v>73870447</v>
      </c>
      <c r="P2377" s="2" t="s">
        <v>953</v>
      </c>
      <c r="Q2377" s="8">
        <v>144223.38</v>
      </c>
    </row>
    <row r="2378" spans="1:17" x14ac:dyDescent="0.25">
      <c r="A2378" s="2" t="s">
        <v>2868</v>
      </c>
      <c r="B2378" s="2" t="s">
        <v>2869</v>
      </c>
      <c r="C2378" s="2" t="s">
        <v>675</v>
      </c>
      <c r="D2378" s="2" t="s">
        <v>1474</v>
      </c>
      <c r="E2378" s="2" t="s">
        <v>2933</v>
      </c>
      <c r="F2378" s="2" t="s">
        <v>954</v>
      </c>
      <c r="G2378" s="2" t="s">
        <v>2301</v>
      </c>
      <c r="H2378" s="2" t="s">
        <v>2302</v>
      </c>
      <c r="I2378" s="2">
        <v>69092958</v>
      </c>
      <c r="J2378" s="2" t="s">
        <v>955</v>
      </c>
      <c r="K2378" s="2" t="s">
        <v>3197</v>
      </c>
      <c r="L2378" s="2">
        <v>405</v>
      </c>
      <c r="M2378" s="2">
        <v>405</v>
      </c>
      <c r="N2378" s="2" t="str">
        <f t="shared" si="37"/>
        <v>69092958 - AHAC D.O.O.</v>
      </c>
      <c r="O2378" s="2">
        <v>69092958</v>
      </c>
      <c r="P2378" s="2" t="s">
        <v>955</v>
      </c>
      <c r="Q2378" s="8">
        <v>129000</v>
      </c>
    </row>
    <row r="2379" spans="1:17" x14ac:dyDescent="0.25">
      <c r="A2379" s="2" t="s">
        <v>2868</v>
      </c>
      <c r="B2379" s="2" t="s">
        <v>2869</v>
      </c>
      <c r="C2379" s="2" t="s">
        <v>675</v>
      </c>
      <c r="D2379" s="2" t="s">
        <v>1474</v>
      </c>
      <c r="E2379" s="2" t="s">
        <v>2933</v>
      </c>
      <c r="F2379" s="2" t="s">
        <v>956</v>
      </c>
      <c r="G2379" s="2" t="s">
        <v>2303</v>
      </c>
      <c r="H2379" s="2" t="s">
        <v>2304</v>
      </c>
      <c r="I2379" s="2">
        <v>33438498</v>
      </c>
      <c r="J2379" s="2" t="s">
        <v>957</v>
      </c>
      <c r="K2379" s="2" t="s">
        <v>2984</v>
      </c>
      <c r="L2379" s="2">
        <v>378</v>
      </c>
      <c r="M2379" s="2">
        <v>378</v>
      </c>
      <c r="N2379" s="2" t="str">
        <f t="shared" si="37"/>
        <v>33438498 - MIDEA D.O.O.</v>
      </c>
      <c r="O2379" s="2">
        <v>33438498</v>
      </c>
      <c r="P2379" s="2" t="s">
        <v>957</v>
      </c>
      <c r="Q2379" s="8">
        <v>138370.88</v>
      </c>
    </row>
    <row r="2380" spans="1:17" x14ac:dyDescent="0.25">
      <c r="A2380" s="2" t="s">
        <v>2868</v>
      </c>
      <c r="B2380" s="2" t="s">
        <v>2869</v>
      </c>
      <c r="C2380" s="2" t="s">
        <v>675</v>
      </c>
      <c r="D2380" s="2" t="s">
        <v>1474</v>
      </c>
      <c r="E2380" s="2" t="s">
        <v>2933</v>
      </c>
      <c r="F2380" s="2" t="s">
        <v>958</v>
      </c>
      <c r="G2380" s="2" t="s">
        <v>2305</v>
      </c>
      <c r="H2380" s="2" t="s">
        <v>2306</v>
      </c>
      <c r="I2380" s="2">
        <v>71658858</v>
      </c>
      <c r="J2380" s="2" t="s">
        <v>959</v>
      </c>
      <c r="K2380" s="2" t="s">
        <v>3190</v>
      </c>
      <c r="L2380" s="2">
        <v>561</v>
      </c>
      <c r="M2380" s="2">
        <v>561</v>
      </c>
      <c r="N2380" s="2" t="str">
        <f t="shared" si="37"/>
        <v>71658858 - PROTON-LOK D.O.O.</v>
      </c>
      <c r="O2380" s="2">
        <v>71658858</v>
      </c>
      <c r="P2380" s="2" t="s">
        <v>959</v>
      </c>
      <c r="Q2380" s="8">
        <v>74000</v>
      </c>
    </row>
    <row r="2381" spans="1:17" x14ac:dyDescent="0.25">
      <c r="A2381" s="2" t="s">
        <v>2868</v>
      </c>
      <c r="B2381" s="2" t="s">
        <v>2869</v>
      </c>
      <c r="C2381" s="2" t="s">
        <v>675</v>
      </c>
      <c r="D2381" s="2" t="s">
        <v>1474</v>
      </c>
      <c r="E2381" s="2" t="s">
        <v>2933</v>
      </c>
      <c r="F2381" s="2" t="s">
        <v>960</v>
      </c>
      <c r="G2381" s="2" t="s">
        <v>2307</v>
      </c>
      <c r="H2381" s="2" t="s">
        <v>2308</v>
      </c>
      <c r="I2381" s="2">
        <v>84445513</v>
      </c>
      <c r="J2381" s="2" t="s">
        <v>961</v>
      </c>
      <c r="K2381" s="2" t="s">
        <v>3198</v>
      </c>
      <c r="L2381" s="2">
        <v>316</v>
      </c>
      <c r="M2381" s="2">
        <v>316</v>
      </c>
      <c r="N2381" s="2" t="str">
        <f t="shared" si="37"/>
        <v>84445513 - X13, ANEJ FRIC S.P.</v>
      </c>
      <c r="O2381" s="2">
        <v>84445513</v>
      </c>
      <c r="P2381" s="2" t="s">
        <v>961</v>
      </c>
      <c r="Q2381" s="8">
        <v>173787</v>
      </c>
    </row>
    <row r="2382" spans="1:17" x14ac:dyDescent="0.25">
      <c r="A2382" s="2" t="s">
        <v>2868</v>
      </c>
      <c r="B2382" s="2" t="s">
        <v>2869</v>
      </c>
      <c r="C2382" s="2" t="s">
        <v>675</v>
      </c>
      <c r="D2382" s="2" t="s">
        <v>1474</v>
      </c>
      <c r="E2382" s="2" t="s">
        <v>2933</v>
      </c>
      <c r="F2382" s="2" t="s">
        <v>962</v>
      </c>
      <c r="G2382" s="2" t="s">
        <v>2309</v>
      </c>
      <c r="H2382" s="2" t="s">
        <v>2310</v>
      </c>
      <c r="I2382" s="2">
        <v>67871607</v>
      </c>
      <c r="J2382" s="2" t="s">
        <v>95</v>
      </c>
      <c r="K2382" s="2" t="s">
        <v>3004</v>
      </c>
      <c r="L2382" s="2">
        <v>92</v>
      </c>
      <c r="M2382" s="2">
        <v>92</v>
      </c>
      <c r="N2382" s="2" t="str">
        <f t="shared" si="37"/>
        <v>67871607 - JUNIKOR D.O.O.</v>
      </c>
      <c r="O2382" s="2">
        <v>67871607</v>
      </c>
      <c r="P2382" s="2" t="s">
        <v>95</v>
      </c>
      <c r="Q2382" s="8">
        <v>168784.85</v>
      </c>
    </row>
    <row r="2383" spans="1:17" x14ac:dyDescent="0.25">
      <c r="A2383" s="2" t="s">
        <v>2868</v>
      </c>
      <c r="B2383" s="2" t="s">
        <v>2869</v>
      </c>
      <c r="C2383" s="2" t="s">
        <v>675</v>
      </c>
      <c r="D2383" s="2" t="s">
        <v>1474</v>
      </c>
      <c r="E2383" s="2" t="s">
        <v>2933</v>
      </c>
      <c r="F2383" s="2" t="s">
        <v>963</v>
      </c>
      <c r="G2383" s="2" t="s">
        <v>2311</v>
      </c>
      <c r="H2383" s="2" t="s">
        <v>2312</v>
      </c>
      <c r="I2383" s="2">
        <v>89433157</v>
      </c>
      <c r="J2383" s="2" t="s">
        <v>964</v>
      </c>
      <c r="K2383" s="2" t="s">
        <v>3188</v>
      </c>
      <c r="L2383" s="2">
        <v>303</v>
      </c>
      <c r="M2383" s="2">
        <v>303</v>
      </c>
      <c r="N2383" s="2" t="str">
        <f t="shared" si="37"/>
        <v>89433157 - ZIMM D.O.O.TOLMIN</v>
      </c>
      <c r="O2383" s="2">
        <v>89433157</v>
      </c>
      <c r="P2383" s="2" t="s">
        <v>964</v>
      </c>
      <c r="Q2383" s="8">
        <v>182935.65</v>
      </c>
    </row>
    <row r="2384" spans="1:17" x14ac:dyDescent="0.25">
      <c r="A2384" s="2" t="s">
        <v>2868</v>
      </c>
      <c r="B2384" s="2" t="s">
        <v>2869</v>
      </c>
      <c r="C2384" s="2" t="s">
        <v>675</v>
      </c>
      <c r="D2384" s="2" t="s">
        <v>1474</v>
      </c>
      <c r="E2384" s="2" t="s">
        <v>2933</v>
      </c>
      <c r="F2384" s="2" t="s">
        <v>965</v>
      </c>
      <c r="G2384" s="2" t="s">
        <v>2313</v>
      </c>
      <c r="H2384" s="2" t="s">
        <v>2314</v>
      </c>
      <c r="I2384" s="2">
        <v>88070778</v>
      </c>
      <c r="J2384" s="2" t="s">
        <v>966</v>
      </c>
      <c r="K2384" s="2" t="s">
        <v>3156</v>
      </c>
      <c r="L2384" s="2">
        <v>357</v>
      </c>
      <c r="M2384" s="2">
        <v>357</v>
      </c>
      <c r="N2384" s="2" t="str">
        <f t="shared" si="37"/>
        <v>88070778 - JOE &amp; LUCA D.O.O.</v>
      </c>
      <c r="O2384" s="2">
        <v>88070778</v>
      </c>
      <c r="P2384" s="2" t="s">
        <v>966</v>
      </c>
      <c r="Q2384" s="8">
        <v>152110</v>
      </c>
    </row>
    <row r="2385" spans="1:17" x14ac:dyDescent="0.25">
      <c r="A2385" s="2" t="s">
        <v>2868</v>
      </c>
      <c r="B2385" s="2" t="s">
        <v>2869</v>
      </c>
      <c r="C2385" s="2" t="s">
        <v>675</v>
      </c>
      <c r="D2385" s="2" t="s">
        <v>1474</v>
      </c>
      <c r="E2385" s="2" t="s">
        <v>2933</v>
      </c>
      <c r="F2385" s="2" t="s">
        <v>967</v>
      </c>
      <c r="G2385" s="2" t="s">
        <v>2315</v>
      </c>
      <c r="H2385" s="2" t="s">
        <v>2316</v>
      </c>
      <c r="I2385" s="2">
        <v>90402359</v>
      </c>
      <c r="J2385" s="2" t="s">
        <v>968</v>
      </c>
      <c r="K2385" s="2" t="s">
        <v>3002</v>
      </c>
      <c r="L2385" s="2">
        <v>421</v>
      </c>
      <c r="M2385" s="2">
        <v>421</v>
      </c>
      <c r="N2385" s="2" t="str">
        <f t="shared" si="37"/>
        <v>90402359 - LOK D.O.O.</v>
      </c>
      <c r="O2385" s="2">
        <v>90402359</v>
      </c>
      <c r="P2385" s="2" t="s">
        <v>968</v>
      </c>
      <c r="Q2385" s="8">
        <v>123300</v>
      </c>
    </row>
    <row r="2386" spans="1:17" x14ac:dyDescent="0.25">
      <c r="A2386" s="2" t="s">
        <v>2868</v>
      </c>
      <c r="B2386" s="2" t="s">
        <v>2869</v>
      </c>
      <c r="C2386" s="2" t="s">
        <v>675</v>
      </c>
      <c r="D2386" s="2" t="s">
        <v>1474</v>
      </c>
      <c r="E2386" s="2" t="s">
        <v>2933</v>
      </c>
      <c r="F2386" s="2" t="s">
        <v>969</v>
      </c>
      <c r="G2386" s="2" t="s">
        <v>2317</v>
      </c>
      <c r="H2386" s="2" t="s">
        <v>2318</v>
      </c>
      <c r="I2386" s="2">
        <v>15960692</v>
      </c>
      <c r="J2386" s="2" t="s">
        <v>970</v>
      </c>
      <c r="K2386" s="2" t="s">
        <v>3186</v>
      </c>
      <c r="L2386" s="2">
        <v>299</v>
      </c>
      <c r="M2386" s="2">
        <v>299</v>
      </c>
      <c r="N2386" s="2" t="str">
        <f t="shared" si="37"/>
        <v>15960692 - APL D.O.O.</v>
      </c>
      <c r="O2386" s="2">
        <v>15960692</v>
      </c>
      <c r="P2386" s="2" t="s">
        <v>970</v>
      </c>
      <c r="Q2386" s="8">
        <v>183756.84</v>
      </c>
    </row>
    <row r="2387" spans="1:17" x14ac:dyDescent="0.25">
      <c r="A2387" s="2" t="s">
        <v>2868</v>
      </c>
      <c r="B2387" s="2" t="s">
        <v>2869</v>
      </c>
      <c r="C2387" s="2" t="s">
        <v>675</v>
      </c>
      <c r="D2387" s="2" t="s">
        <v>1474</v>
      </c>
      <c r="E2387" s="2" t="s">
        <v>2933</v>
      </c>
      <c r="F2387" s="2" t="s">
        <v>971</v>
      </c>
      <c r="G2387" s="2" t="s">
        <v>2319</v>
      </c>
      <c r="H2387" s="2" t="s">
        <v>2320</v>
      </c>
      <c r="I2387" s="2">
        <v>35323680</v>
      </c>
      <c r="J2387" s="2" t="s">
        <v>972</v>
      </c>
      <c r="K2387" s="2" t="s">
        <v>3047</v>
      </c>
      <c r="L2387" s="2">
        <v>298</v>
      </c>
      <c r="M2387" s="2">
        <v>298</v>
      </c>
      <c r="N2387" s="2" t="str">
        <f t="shared" si="37"/>
        <v>35323680 - ALEŠ DOMADENIK, S.P.</v>
      </c>
      <c r="O2387" s="2">
        <v>35323680</v>
      </c>
      <c r="P2387" s="2" t="s">
        <v>972</v>
      </c>
      <c r="Q2387" s="8">
        <v>183823.05</v>
      </c>
    </row>
    <row r="2388" spans="1:17" x14ac:dyDescent="0.25">
      <c r="A2388" s="2" t="s">
        <v>2868</v>
      </c>
      <c r="B2388" s="2" t="s">
        <v>2869</v>
      </c>
      <c r="C2388" s="2" t="s">
        <v>675</v>
      </c>
      <c r="D2388" s="2" t="s">
        <v>1474</v>
      </c>
      <c r="E2388" s="2" t="s">
        <v>2933</v>
      </c>
      <c r="F2388" s="2" t="s">
        <v>973</v>
      </c>
      <c r="G2388" s="2" t="s">
        <v>2321</v>
      </c>
      <c r="H2388" s="2" t="s">
        <v>2322</v>
      </c>
      <c r="I2388" s="2">
        <v>79325467</v>
      </c>
      <c r="J2388" s="2" t="s">
        <v>974</v>
      </c>
      <c r="K2388" s="2" t="s">
        <v>3172</v>
      </c>
      <c r="L2388" s="2">
        <v>343</v>
      </c>
      <c r="M2388" s="2">
        <v>343</v>
      </c>
      <c r="N2388" s="2" t="str">
        <f t="shared" si="37"/>
        <v>79325467 - VRANIČAR TILEN S.P.</v>
      </c>
      <c r="O2388" s="2">
        <v>79325467</v>
      </c>
      <c r="P2388" s="2" t="s">
        <v>974</v>
      </c>
      <c r="Q2388" s="8">
        <v>158000</v>
      </c>
    </row>
    <row r="2389" spans="1:17" x14ac:dyDescent="0.25">
      <c r="A2389" s="2" t="s">
        <v>2868</v>
      </c>
      <c r="B2389" s="2" t="s">
        <v>2869</v>
      </c>
      <c r="C2389" s="2" t="s">
        <v>675</v>
      </c>
      <c r="D2389" s="2" t="s">
        <v>1474</v>
      </c>
      <c r="E2389" s="2" t="s">
        <v>2933</v>
      </c>
      <c r="F2389" s="2" t="s">
        <v>975</v>
      </c>
      <c r="G2389" s="2" t="s">
        <v>2323</v>
      </c>
      <c r="H2389" s="2" t="s">
        <v>2324</v>
      </c>
      <c r="I2389" s="2">
        <v>22750509</v>
      </c>
      <c r="J2389" s="2" t="s">
        <v>976</v>
      </c>
      <c r="K2389" s="2" t="s">
        <v>3172</v>
      </c>
      <c r="L2389" s="2">
        <v>285</v>
      </c>
      <c r="M2389" s="2">
        <v>285</v>
      </c>
      <c r="N2389" s="2" t="str">
        <f t="shared" si="37"/>
        <v>22750509 - IMP GRADNJE D.O.O.</v>
      </c>
      <c r="O2389" s="2">
        <v>22750509</v>
      </c>
      <c r="P2389" s="2" t="s">
        <v>976</v>
      </c>
      <c r="Q2389" s="8">
        <v>190000</v>
      </c>
    </row>
    <row r="2390" spans="1:17" x14ac:dyDescent="0.25">
      <c r="A2390" s="2" t="s">
        <v>2868</v>
      </c>
      <c r="B2390" s="2" t="s">
        <v>2869</v>
      </c>
      <c r="C2390" s="2" t="s">
        <v>675</v>
      </c>
      <c r="D2390" s="2" t="s">
        <v>1474</v>
      </c>
      <c r="E2390" s="2" t="s">
        <v>2933</v>
      </c>
      <c r="F2390" s="2" t="s">
        <v>977</v>
      </c>
      <c r="G2390" s="2" t="s">
        <v>2325</v>
      </c>
      <c r="H2390" s="2" t="s">
        <v>2326</v>
      </c>
      <c r="I2390" s="2">
        <v>70128928</v>
      </c>
      <c r="J2390" s="2" t="s">
        <v>978</v>
      </c>
      <c r="K2390" s="2" t="s">
        <v>3154</v>
      </c>
      <c r="L2390" s="2">
        <v>425</v>
      </c>
      <c r="M2390" s="2">
        <v>425</v>
      </c>
      <c r="N2390" s="2" t="str">
        <f t="shared" si="37"/>
        <v>70128928 - ČERNOŠA ANTON S.P.</v>
      </c>
      <c r="O2390" s="2">
        <v>70128928</v>
      </c>
      <c r="P2390" s="2" t="s">
        <v>978</v>
      </c>
      <c r="Q2390" s="8">
        <v>121583.5</v>
      </c>
    </row>
    <row r="2391" spans="1:17" x14ac:dyDescent="0.25">
      <c r="A2391" s="2" t="s">
        <v>2868</v>
      </c>
      <c r="B2391" s="2" t="s">
        <v>2869</v>
      </c>
      <c r="C2391" s="2" t="s">
        <v>675</v>
      </c>
      <c r="D2391" s="2" t="s">
        <v>1474</v>
      </c>
      <c r="E2391" s="2" t="s">
        <v>2933</v>
      </c>
      <c r="F2391" s="2" t="s">
        <v>979</v>
      </c>
      <c r="G2391" s="2" t="s">
        <v>2327</v>
      </c>
      <c r="H2391" s="2" t="s">
        <v>2328</v>
      </c>
      <c r="I2391" s="2">
        <v>21517657</v>
      </c>
      <c r="J2391" s="2" t="s">
        <v>980</v>
      </c>
      <c r="K2391" s="2" t="s">
        <v>2983</v>
      </c>
      <c r="L2391" s="2">
        <v>482</v>
      </c>
      <c r="M2391" s="2">
        <v>482</v>
      </c>
      <c r="N2391" s="2" t="str">
        <f t="shared" si="37"/>
        <v>21517657 - MASIVA MATEJ MAKUC S.P.</v>
      </c>
      <c r="O2391" s="2">
        <v>21517657</v>
      </c>
      <c r="P2391" s="2" t="s">
        <v>980</v>
      </c>
      <c r="Q2391" s="8">
        <v>101200</v>
      </c>
    </row>
    <row r="2392" spans="1:17" x14ac:dyDescent="0.25">
      <c r="A2392" s="2" t="s">
        <v>2868</v>
      </c>
      <c r="B2392" s="2" t="s">
        <v>2869</v>
      </c>
      <c r="C2392" s="2" t="s">
        <v>675</v>
      </c>
      <c r="D2392" s="2" t="s">
        <v>1474</v>
      </c>
      <c r="E2392" s="2" t="s">
        <v>2933</v>
      </c>
      <c r="F2392" s="2" t="s">
        <v>981</v>
      </c>
      <c r="G2392" s="2" t="s">
        <v>2329</v>
      </c>
      <c r="H2392" s="2" t="s">
        <v>2330</v>
      </c>
      <c r="I2392" s="2">
        <v>89678010</v>
      </c>
      <c r="J2392" s="2" t="s">
        <v>982</v>
      </c>
      <c r="K2392" s="2" t="s">
        <v>3190</v>
      </c>
      <c r="L2392" s="2">
        <v>312</v>
      </c>
      <c r="M2392" s="2">
        <v>312</v>
      </c>
      <c r="N2392" s="2" t="str">
        <f t="shared" si="37"/>
        <v>89678010 - DOROTEJA MAKLIN S.P.</v>
      </c>
      <c r="O2392" s="2">
        <v>89678010</v>
      </c>
      <c r="P2392" s="2" t="s">
        <v>982</v>
      </c>
      <c r="Q2392" s="8">
        <v>176446.02</v>
      </c>
    </row>
    <row r="2393" spans="1:17" x14ac:dyDescent="0.25">
      <c r="A2393" s="2" t="s">
        <v>2868</v>
      </c>
      <c r="B2393" s="2" t="s">
        <v>2869</v>
      </c>
      <c r="C2393" s="2" t="s">
        <v>675</v>
      </c>
      <c r="D2393" s="2" t="s">
        <v>1474</v>
      </c>
      <c r="E2393" s="2" t="s">
        <v>2933</v>
      </c>
      <c r="F2393" s="2" t="s">
        <v>983</v>
      </c>
      <c r="G2393" s="2" t="s">
        <v>2331</v>
      </c>
      <c r="H2393" s="2" t="s">
        <v>2332</v>
      </c>
      <c r="I2393" s="2">
        <v>96774096</v>
      </c>
      <c r="J2393" s="2" t="s">
        <v>984</v>
      </c>
      <c r="K2393" s="2" t="s">
        <v>2985</v>
      </c>
      <c r="L2393" s="2">
        <v>278</v>
      </c>
      <c r="M2393" s="2">
        <v>278</v>
      </c>
      <c r="N2393" s="2" t="str">
        <f t="shared" si="37"/>
        <v>96774096 - SLAVEC-PRO D.O.O.</v>
      </c>
      <c r="O2393" s="2">
        <v>96774096</v>
      </c>
      <c r="P2393" s="2" t="s">
        <v>984</v>
      </c>
      <c r="Q2393" s="8">
        <v>193000</v>
      </c>
    </row>
    <row r="2394" spans="1:17" x14ac:dyDescent="0.25">
      <c r="A2394" s="2" t="s">
        <v>2868</v>
      </c>
      <c r="B2394" s="2" t="s">
        <v>2869</v>
      </c>
      <c r="C2394" s="2" t="s">
        <v>675</v>
      </c>
      <c r="D2394" s="2" t="s">
        <v>1474</v>
      </c>
      <c r="E2394" s="2" t="s">
        <v>2933</v>
      </c>
      <c r="F2394" s="2" t="s">
        <v>985</v>
      </c>
      <c r="G2394" s="2" t="s">
        <v>2333</v>
      </c>
      <c r="H2394" s="2" t="s">
        <v>2334</v>
      </c>
      <c r="I2394" s="2">
        <v>48768812</v>
      </c>
      <c r="J2394" s="2" t="s">
        <v>986</v>
      </c>
      <c r="K2394" s="2" t="s">
        <v>3198</v>
      </c>
      <c r="L2394" s="2">
        <v>430</v>
      </c>
      <c r="M2394" s="2">
        <v>430</v>
      </c>
      <c r="N2394" s="2" t="str">
        <f t="shared" si="37"/>
        <v>48768812 - CESI D.O.O.</v>
      </c>
      <c r="O2394" s="2">
        <v>48768812</v>
      </c>
      <c r="P2394" s="2" t="s">
        <v>986</v>
      </c>
      <c r="Q2394" s="8">
        <v>120000</v>
      </c>
    </row>
    <row r="2395" spans="1:17" x14ac:dyDescent="0.25">
      <c r="A2395" s="2" t="s">
        <v>2868</v>
      </c>
      <c r="B2395" s="2" t="s">
        <v>2869</v>
      </c>
      <c r="C2395" s="2" t="s">
        <v>675</v>
      </c>
      <c r="D2395" s="2" t="s">
        <v>1474</v>
      </c>
      <c r="E2395" s="2" t="s">
        <v>2933</v>
      </c>
      <c r="F2395" s="2" t="s">
        <v>987</v>
      </c>
      <c r="G2395" s="2" t="s">
        <v>2335</v>
      </c>
      <c r="H2395" s="2" t="s">
        <v>2336</v>
      </c>
      <c r="I2395" s="2">
        <v>77358848</v>
      </c>
      <c r="J2395" s="2" t="s">
        <v>988</v>
      </c>
      <c r="K2395" s="2" t="s">
        <v>3191</v>
      </c>
      <c r="L2395" s="2">
        <v>279</v>
      </c>
      <c r="M2395" s="2">
        <v>279</v>
      </c>
      <c r="N2395" s="2" t="str">
        <f t="shared" si="37"/>
        <v>77358848 - KIT ŽIŽKI D.O.O.</v>
      </c>
      <c r="O2395" s="2">
        <v>77358848</v>
      </c>
      <c r="P2395" s="2" t="s">
        <v>988</v>
      </c>
      <c r="Q2395" s="8">
        <v>193000</v>
      </c>
    </row>
    <row r="2396" spans="1:17" x14ac:dyDescent="0.25">
      <c r="A2396" s="2" t="s">
        <v>2868</v>
      </c>
      <c r="B2396" s="2" t="s">
        <v>2869</v>
      </c>
      <c r="C2396" s="2" t="s">
        <v>675</v>
      </c>
      <c r="D2396" s="2" t="s">
        <v>1474</v>
      </c>
      <c r="E2396" s="2" t="s">
        <v>2933</v>
      </c>
      <c r="F2396" s="2" t="s">
        <v>989</v>
      </c>
      <c r="G2396" s="2" t="s">
        <v>2337</v>
      </c>
      <c r="H2396" s="2" t="s">
        <v>2338</v>
      </c>
      <c r="I2396" s="2">
        <v>70744793</v>
      </c>
      <c r="J2396" s="2" t="s">
        <v>990</v>
      </c>
      <c r="K2396" s="2" t="s">
        <v>3178</v>
      </c>
      <c r="L2396" s="2">
        <v>363</v>
      </c>
      <c r="M2396" s="2">
        <v>363</v>
      </c>
      <c r="N2396" s="2" t="str">
        <f t="shared" si="37"/>
        <v>70744793 - PROPONG D.O.O.</v>
      </c>
      <c r="O2396" s="2">
        <v>70744793</v>
      </c>
      <c r="P2396" s="2" t="s">
        <v>990</v>
      </c>
      <c r="Q2396" s="8">
        <v>150000</v>
      </c>
    </row>
    <row r="2397" spans="1:17" x14ac:dyDescent="0.25">
      <c r="A2397" s="2" t="s">
        <v>2868</v>
      </c>
      <c r="B2397" s="2" t="s">
        <v>2869</v>
      </c>
      <c r="C2397" s="2" t="s">
        <v>675</v>
      </c>
      <c r="D2397" s="2" t="s">
        <v>1474</v>
      </c>
      <c r="E2397" s="2" t="s">
        <v>2933</v>
      </c>
      <c r="F2397" s="2" t="s">
        <v>991</v>
      </c>
      <c r="G2397" s="2" t="s">
        <v>2339</v>
      </c>
      <c r="H2397" s="2" t="s">
        <v>2340</v>
      </c>
      <c r="I2397" s="2">
        <v>31671047</v>
      </c>
      <c r="J2397" s="2" t="s">
        <v>992</v>
      </c>
      <c r="K2397" s="2" t="s">
        <v>3190</v>
      </c>
      <c r="L2397" s="2">
        <v>258</v>
      </c>
      <c r="M2397" s="2">
        <v>258</v>
      </c>
      <c r="N2397" s="2" t="str">
        <f t="shared" si="37"/>
        <v>31671047 - MARTIN LAVRE S.P.</v>
      </c>
      <c r="O2397" s="2">
        <v>31671047</v>
      </c>
      <c r="P2397" s="2" t="s">
        <v>992</v>
      </c>
      <c r="Q2397" s="8">
        <v>197900</v>
      </c>
    </row>
    <row r="2398" spans="1:17" x14ac:dyDescent="0.25">
      <c r="A2398" s="2" t="s">
        <v>2868</v>
      </c>
      <c r="B2398" s="2" t="s">
        <v>2869</v>
      </c>
      <c r="C2398" s="2" t="s">
        <v>675</v>
      </c>
      <c r="D2398" s="2" t="s">
        <v>1474</v>
      </c>
      <c r="E2398" s="2" t="s">
        <v>2933</v>
      </c>
      <c r="F2398" s="2" t="s">
        <v>993</v>
      </c>
      <c r="G2398" s="2" t="s">
        <v>2341</v>
      </c>
      <c r="H2398" s="2" t="s">
        <v>2342</v>
      </c>
      <c r="I2398" s="2">
        <v>55345468</v>
      </c>
      <c r="J2398" s="2" t="s">
        <v>994</v>
      </c>
      <c r="K2398" s="2" t="s">
        <v>3006</v>
      </c>
      <c r="L2398" s="2">
        <v>302</v>
      </c>
      <c r="M2398" s="2">
        <v>302</v>
      </c>
      <c r="N2398" s="2" t="str">
        <f t="shared" si="37"/>
        <v>55345468 - I.C. MONT D.O.O.</v>
      </c>
      <c r="O2398" s="2">
        <v>55345468</v>
      </c>
      <c r="P2398" s="2" t="s">
        <v>994</v>
      </c>
      <c r="Q2398" s="8">
        <v>183000</v>
      </c>
    </row>
    <row r="2399" spans="1:17" x14ac:dyDescent="0.25">
      <c r="A2399" s="2" t="s">
        <v>2868</v>
      </c>
      <c r="B2399" s="2" t="s">
        <v>2869</v>
      </c>
      <c r="C2399" s="2" t="s">
        <v>675</v>
      </c>
      <c r="D2399" s="2" t="s">
        <v>1474</v>
      </c>
      <c r="E2399" s="2" t="s">
        <v>2933</v>
      </c>
      <c r="F2399" s="2" t="s">
        <v>995</v>
      </c>
      <c r="G2399" s="2" t="s">
        <v>2343</v>
      </c>
      <c r="H2399" s="2" t="s">
        <v>2344</v>
      </c>
      <c r="I2399" s="2">
        <v>97123722</v>
      </c>
      <c r="J2399" s="2" t="s">
        <v>996</v>
      </c>
      <c r="K2399" s="2" t="s">
        <v>3161</v>
      </c>
      <c r="L2399" s="2">
        <v>264</v>
      </c>
      <c r="M2399" s="2">
        <v>264</v>
      </c>
      <c r="N2399" s="2" t="str">
        <f t="shared" si="37"/>
        <v>97123722 - BLAST TEHNIK D.O.O.</v>
      </c>
      <c r="O2399" s="2">
        <v>97123722</v>
      </c>
      <c r="P2399" s="2" t="s">
        <v>996</v>
      </c>
      <c r="Q2399" s="8">
        <v>196501.94</v>
      </c>
    </row>
    <row r="2400" spans="1:17" x14ac:dyDescent="0.25">
      <c r="A2400" s="2" t="s">
        <v>2868</v>
      </c>
      <c r="B2400" s="2" t="s">
        <v>2869</v>
      </c>
      <c r="C2400" s="2" t="s">
        <v>675</v>
      </c>
      <c r="D2400" s="2" t="s">
        <v>1474</v>
      </c>
      <c r="E2400" s="2" t="s">
        <v>2933</v>
      </c>
      <c r="F2400" s="2" t="s">
        <v>997</v>
      </c>
      <c r="G2400" s="2" t="s">
        <v>2345</v>
      </c>
      <c r="H2400" s="2" t="s">
        <v>2346</v>
      </c>
      <c r="I2400" s="2">
        <v>28374517</v>
      </c>
      <c r="J2400" s="2" t="s">
        <v>998</v>
      </c>
      <c r="K2400" s="2" t="s">
        <v>3199</v>
      </c>
      <c r="L2400" s="2">
        <v>315</v>
      </c>
      <c r="M2400" s="2">
        <v>315</v>
      </c>
      <c r="N2400" s="2" t="str">
        <f t="shared" si="37"/>
        <v>28374517 - TOPORŠ D.O.O.</v>
      </c>
      <c r="O2400" s="2">
        <v>28374517</v>
      </c>
      <c r="P2400" s="2" t="s">
        <v>998</v>
      </c>
      <c r="Q2400" s="8">
        <v>174800</v>
      </c>
    </row>
    <row r="2401" spans="1:17" x14ac:dyDescent="0.25">
      <c r="A2401" s="2" t="s">
        <v>2868</v>
      </c>
      <c r="B2401" s="2" t="s">
        <v>2869</v>
      </c>
      <c r="C2401" s="2" t="s">
        <v>675</v>
      </c>
      <c r="D2401" s="2" t="s">
        <v>1474</v>
      </c>
      <c r="E2401" s="2" t="s">
        <v>2933</v>
      </c>
      <c r="F2401" s="2" t="s">
        <v>999</v>
      </c>
      <c r="G2401" s="2" t="s">
        <v>2347</v>
      </c>
      <c r="H2401" s="2" t="s">
        <v>2348</v>
      </c>
      <c r="I2401" s="2">
        <v>58993886</v>
      </c>
      <c r="J2401" s="2" t="s">
        <v>1000</v>
      </c>
      <c r="K2401" s="2" t="s">
        <v>3172</v>
      </c>
      <c r="L2401" s="2">
        <v>193</v>
      </c>
      <c r="M2401" s="2">
        <v>193</v>
      </c>
      <c r="N2401" s="2" t="str">
        <f t="shared" si="37"/>
        <v>58993886 - JANIBO D.O.O.</v>
      </c>
      <c r="O2401" s="2">
        <v>58993886</v>
      </c>
      <c r="P2401" s="2" t="s">
        <v>1000</v>
      </c>
      <c r="Q2401" s="8">
        <v>195809.08</v>
      </c>
    </row>
    <row r="2402" spans="1:17" x14ac:dyDescent="0.25">
      <c r="A2402" s="2" t="s">
        <v>2868</v>
      </c>
      <c r="B2402" s="2" t="s">
        <v>2869</v>
      </c>
      <c r="C2402" s="2" t="s">
        <v>675</v>
      </c>
      <c r="D2402" s="2" t="s">
        <v>1474</v>
      </c>
      <c r="E2402" s="2" t="s">
        <v>2933</v>
      </c>
      <c r="F2402" s="2" t="s">
        <v>1001</v>
      </c>
      <c r="G2402" s="2" t="s">
        <v>2349</v>
      </c>
      <c r="H2402" s="2" t="s">
        <v>2350</v>
      </c>
      <c r="I2402" s="2">
        <v>62936123</v>
      </c>
      <c r="J2402" s="2" t="s">
        <v>1002</v>
      </c>
      <c r="K2402" s="2" t="s">
        <v>3178</v>
      </c>
      <c r="L2402" s="2">
        <v>510</v>
      </c>
      <c r="M2402" s="2">
        <v>510</v>
      </c>
      <c r="N2402" s="2" t="str">
        <f t="shared" si="37"/>
        <v>62936123 - ZIAL D.O.O.</v>
      </c>
      <c r="O2402" s="2">
        <v>62936123</v>
      </c>
      <c r="P2402" s="2" t="s">
        <v>1002</v>
      </c>
      <c r="Q2402" s="8">
        <v>91833</v>
      </c>
    </row>
    <row r="2403" spans="1:17" x14ac:dyDescent="0.25">
      <c r="A2403" s="2" t="s">
        <v>2868</v>
      </c>
      <c r="B2403" s="2" t="s">
        <v>2869</v>
      </c>
      <c r="C2403" s="2" t="s">
        <v>675</v>
      </c>
      <c r="D2403" s="2" t="s">
        <v>1474</v>
      </c>
      <c r="E2403" s="2" t="s">
        <v>2933</v>
      </c>
      <c r="F2403" s="2" t="s">
        <v>1003</v>
      </c>
      <c r="G2403" s="2" t="s">
        <v>2351</v>
      </c>
      <c r="H2403" s="2" t="s">
        <v>2352</v>
      </c>
      <c r="I2403" s="2">
        <v>52558380</v>
      </c>
      <c r="J2403" s="2" t="s">
        <v>933</v>
      </c>
      <c r="K2403" s="2" t="s">
        <v>2997</v>
      </c>
      <c r="L2403" s="2">
        <v>141</v>
      </c>
      <c r="M2403" s="2">
        <v>141</v>
      </c>
      <c r="N2403" s="2" t="str">
        <f t="shared" si="37"/>
        <v>52558380 - SADS D.O.O.</v>
      </c>
      <c r="O2403" s="2">
        <v>52558380</v>
      </c>
      <c r="P2403" s="2" t="s">
        <v>933</v>
      </c>
      <c r="Q2403" s="8">
        <v>190600</v>
      </c>
    </row>
    <row r="2404" spans="1:17" x14ac:dyDescent="0.25">
      <c r="A2404" s="2" t="s">
        <v>2868</v>
      </c>
      <c r="B2404" s="2" t="s">
        <v>2869</v>
      </c>
      <c r="C2404" s="2" t="s">
        <v>675</v>
      </c>
      <c r="D2404" s="2" t="s">
        <v>1474</v>
      </c>
      <c r="E2404" s="2" t="s">
        <v>2933</v>
      </c>
      <c r="F2404" s="2" t="s">
        <v>1004</v>
      </c>
      <c r="G2404" s="2" t="s">
        <v>2353</v>
      </c>
      <c r="H2404" s="2" t="s">
        <v>2354</v>
      </c>
      <c r="I2404" s="2">
        <v>53813642</v>
      </c>
      <c r="J2404" s="2" t="s">
        <v>1005</v>
      </c>
      <c r="K2404" s="2" t="s">
        <v>2978</v>
      </c>
      <c r="L2404" s="2">
        <v>268</v>
      </c>
      <c r="M2404" s="2">
        <v>268</v>
      </c>
      <c r="N2404" s="2" t="str">
        <f t="shared" si="37"/>
        <v>53813642 - VDM LOGAR D.O.O.</v>
      </c>
      <c r="O2404" s="2">
        <v>53813642</v>
      </c>
      <c r="P2404" s="2" t="s">
        <v>1005</v>
      </c>
      <c r="Q2404" s="8">
        <v>195000</v>
      </c>
    </row>
    <row r="2405" spans="1:17" x14ac:dyDescent="0.25">
      <c r="A2405" s="2" t="s">
        <v>2868</v>
      </c>
      <c r="B2405" s="2" t="s">
        <v>2869</v>
      </c>
      <c r="C2405" s="2" t="s">
        <v>675</v>
      </c>
      <c r="D2405" s="2" t="s">
        <v>1474</v>
      </c>
      <c r="E2405" s="2" t="s">
        <v>2933</v>
      </c>
      <c r="F2405" s="2" t="s">
        <v>1006</v>
      </c>
      <c r="G2405" s="2" t="s">
        <v>2355</v>
      </c>
      <c r="H2405" s="2" t="s">
        <v>2356</v>
      </c>
      <c r="I2405" s="2">
        <v>51620910</v>
      </c>
      <c r="J2405" s="2" t="s">
        <v>1007</v>
      </c>
      <c r="K2405" s="2" t="s">
        <v>2985</v>
      </c>
      <c r="L2405" s="2">
        <v>294</v>
      </c>
      <c r="M2405" s="2">
        <v>294</v>
      </c>
      <c r="N2405" s="2" t="str">
        <f t="shared" si="37"/>
        <v>51620910 - KLEMEN SAVKOVIĆ S.P.</v>
      </c>
      <c r="O2405" s="2">
        <v>51620910</v>
      </c>
      <c r="P2405" s="2" t="s">
        <v>1007</v>
      </c>
      <c r="Q2405" s="8">
        <v>186000</v>
      </c>
    </row>
    <row r="2406" spans="1:17" x14ac:dyDescent="0.25">
      <c r="A2406" s="2" t="s">
        <v>2868</v>
      </c>
      <c r="B2406" s="2" t="s">
        <v>2869</v>
      </c>
      <c r="C2406" s="2" t="s">
        <v>675</v>
      </c>
      <c r="D2406" s="2" t="s">
        <v>1474</v>
      </c>
      <c r="E2406" s="2" t="s">
        <v>2933</v>
      </c>
      <c r="F2406" s="2" t="s">
        <v>1008</v>
      </c>
      <c r="G2406" s="2" t="s">
        <v>2357</v>
      </c>
      <c r="H2406" s="2" t="s">
        <v>2358</v>
      </c>
      <c r="I2406" s="2">
        <v>69415455</v>
      </c>
      <c r="J2406" s="2" t="s">
        <v>1009</v>
      </c>
      <c r="K2406" s="2" t="s">
        <v>3200</v>
      </c>
      <c r="L2406" s="2">
        <v>310</v>
      </c>
      <c r="M2406" s="2">
        <v>310</v>
      </c>
      <c r="N2406" s="2" t="str">
        <f t="shared" si="37"/>
        <v>69415455 - RSP, STANISLAV RECEK, S.P.</v>
      </c>
      <c r="O2406" s="2">
        <v>69415455</v>
      </c>
      <c r="P2406" s="2" t="s">
        <v>1009</v>
      </c>
      <c r="Q2406" s="8">
        <v>176875</v>
      </c>
    </row>
    <row r="2407" spans="1:17" x14ac:dyDescent="0.25">
      <c r="A2407" s="2" t="s">
        <v>2868</v>
      </c>
      <c r="B2407" s="2" t="s">
        <v>2869</v>
      </c>
      <c r="C2407" s="2" t="s">
        <v>675</v>
      </c>
      <c r="D2407" s="2" t="s">
        <v>1474</v>
      </c>
      <c r="E2407" s="2" t="s">
        <v>2933</v>
      </c>
      <c r="F2407" s="2" t="s">
        <v>1010</v>
      </c>
      <c r="G2407" s="2" t="s">
        <v>2359</v>
      </c>
      <c r="H2407" s="2" t="s">
        <v>2360</v>
      </c>
      <c r="I2407" s="2">
        <v>62904922</v>
      </c>
      <c r="J2407" s="2" t="s">
        <v>1011</v>
      </c>
      <c r="K2407" s="2" t="s">
        <v>3198</v>
      </c>
      <c r="L2407" s="2">
        <v>263</v>
      </c>
      <c r="M2407" s="2">
        <v>263</v>
      </c>
      <c r="N2407" s="2" t="str">
        <f t="shared" si="37"/>
        <v>62904922 - ARLIS D.O.O.</v>
      </c>
      <c r="O2407" s="2">
        <v>62904922</v>
      </c>
      <c r="P2407" s="2" t="s">
        <v>1011</v>
      </c>
      <c r="Q2407" s="8">
        <v>196700</v>
      </c>
    </row>
    <row r="2408" spans="1:17" x14ac:dyDescent="0.25">
      <c r="A2408" s="2" t="s">
        <v>2868</v>
      </c>
      <c r="B2408" s="2" t="s">
        <v>2869</v>
      </c>
      <c r="C2408" s="2" t="s">
        <v>675</v>
      </c>
      <c r="D2408" s="2" t="s">
        <v>1474</v>
      </c>
      <c r="E2408" s="2" t="s">
        <v>2933</v>
      </c>
      <c r="F2408" s="2" t="s">
        <v>1012</v>
      </c>
      <c r="G2408" s="2" t="s">
        <v>2361</v>
      </c>
      <c r="H2408" s="2" t="s">
        <v>2362</v>
      </c>
      <c r="I2408" s="2">
        <v>24054275</v>
      </c>
      <c r="J2408" s="2" t="s">
        <v>1013</v>
      </c>
      <c r="K2408" s="2" t="s">
        <v>3201</v>
      </c>
      <c r="L2408" s="2">
        <v>426</v>
      </c>
      <c r="M2408" s="2">
        <v>426</v>
      </c>
      <c r="N2408" s="2" t="str">
        <f t="shared" si="37"/>
        <v>24054275 - LESTERA D.O.O.</v>
      </c>
      <c r="O2408" s="2">
        <v>24054275</v>
      </c>
      <c r="P2408" s="2" t="s">
        <v>1013</v>
      </c>
      <c r="Q2408" s="8">
        <v>120074.1</v>
      </c>
    </row>
    <row r="2409" spans="1:17" x14ac:dyDescent="0.25">
      <c r="A2409" s="2" t="s">
        <v>2868</v>
      </c>
      <c r="B2409" s="2" t="s">
        <v>2869</v>
      </c>
      <c r="C2409" s="2" t="s">
        <v>675</v>
      </c>
      <c r="D2409" s="2" t="s">
        <v>1474</v>
      </c>
      <c r="E2409" s="2" t="s">
        <v>2933</v>
      </c>
      <c r="F2409" s="2" t="s">
        <v>1014</v>
      </c>
      <c r="G2409" s="2" t="s">
        <v>2363</v>
      </c>
      <c r="H2409" s="2" t="s">
        <v>2364</v>
      </c>
      <c r="I2409" s="2">
        <v>38618893</v>
      </c>
      <c r="J2409" s="2" t="s">
        <v>1015</v>
      </c>
      <c r="K2409" s="2" t="s">
        <v>2997</v>
      </c>
      <c r="L2409" s="2">
        <v>267</v>
      </c>
      <c r="M2409" s="2">
        <v>267</v>
      </c>
      <c r="N2409" s="2" t="str">
        <f t="shared" si="37"/>
        <v>38618893 - STAVBNO POHIŠTVO MITOS D.O.O.</v>
      </c>
      <c r="O2409" s="2">
        <v>38618893</v>
      </c>
      <c r="P2409" s="2" t="s">
        <v>1015</v>
      </c>
      <c r="Q2409" s="8">
        <v>195008</v>
      </c>
    </row>
    <row r="2410" spans="1:17" x14ac:dyDescent="0.25">
      <c r="A2410" s="2" t="s">
        <v>2868</v>
      </c>
      <c r="B2410" s="2" t="s">
        <v>2869</v>
      </c>
      <c r="C2410" s="2" t="s">
        <v>675</v>
      </c>
      <c r="D2410" s="2" t="s">
        <v>1474</v>
      </c>
      <c r="E2410" s="2" t="s">
        <v>2933</v>
      </c>
      <c r="F2410" s="2" t="s">
        <v>1016</v>
      </c>
      <c r="G2410" s="2" t="s">
        <v>2365</v>
      </c>
      <c r="H2410" s="2" t="s">
        <v>2366</v>
      </c>
      <c r="I2410" s="2">
        <v>16085337</v>
      </c>
      <c r="J2410" s="2" t="s">
        <v>1017</v>
      </c>
      <c r="K2410" s="2" t="s">
        <v>3177</v>
      </c>
      <c r="L2410" s="2">
        <v>254</v>
      </c>
      <c r="M2410" s="2">
        <v>254</v>
      </c>
      <c r="N2410" s="2" t="str">
        <f t="shared" si="37"/>
        <v>16085337 - TE - CAD, D.O.O.</v>
      </c>
      <c r="O2410" s="2">
        <v>16085337</v>
      </c>
      <c r="P2410" s="2" t="s">
        <v>1017</v>
      </c>
      <c r="Q2410" s="8">
        <v>199600</v>
      </c>
    </row>
    <row r="2411" spans="1:17" x14ac:dyDescent="0.25">
      <c r="A2411" s="2" t="s">
        <v>2868</v>
      </c>
      <c r="B2411" s="2" t="s">
        <v>2869</v>
      </c>
      <c r="C2411" s="2" t="s">
        <v>675</v>
      </c>
      <c r="D2411" s="2" t="s">
        <v>1474</v>
      </c>
      <c r="E2411" s="2" t="s">
        <v>2933</v>
      </c>
      <c r="F2411" s="2" t="s">
        <v>1018</v>
      </c>
      <c r="G2411" s="2" t="s">
        <v>2367</v>
      </c>
      <c r="H2411" s="2" t="s">
        <v>2368</v>
      </c>
      <c r="I2411" s="2">
        <v>17079756</v>
      </c>
      <c r="J2411" s="2" t="s">
        <v>1019</v>
      </c>
      <c r="K2411" s="2" t="s">
        <v>3190</v>
      </c>
      <c r="L2411" s="2">
        <v>432</v>
      </c>
      <c r="M2411" s="2">
        <v>432</v>
      </c>
      <c r="N2411" s="2" t="str">
        <f t="shared" si="37"/>
        <v>17079756 - UTEKSOL D.O.O.</v>
      </c>
      <c r="O2411" s="2">
        <v>17079756</v>
      </c>
      <c r="P2411" s="2" t="s">
        <v>1019</v>
      </c>
      <c r="Q2411" s="8">
        <v>119200</v>
      </c>
    </row>
    <row r="2412" spans="1:17" x14ac:dyDescent="0.25">
      <c r="A2412" s="2" t="s">
        <v>2868</v>
      </c>
      <c r="B2412" s="2" t="s">
        <v>2869</v>
      </c>
      <c r="C2412" s="2" t="s">
        <v>675</v>
      </c>
      <c r="D2412" s="2" t="s">
        <v>1474</v>
      </c>
      <c r="E2412" s="2" t="s">
        <v>2933</v>
      </c>
      <c r="F2412" s="2" t="s">
        <v>1020</v>
      </c>
      <c r="G2412" s="2" t="s">
        <v>2369</v>
      </c>
      <c r="H2412" s="2" t="s">
        <v>2370</v>
      </c>
      <c r="I2412" s="2">
        <v>56961405</v>
      </c>
      <c r="J2412" s="2" t="s">
        <v>1021</v>
      </c>
      <c r="K2412" s="2" t="s">
        <v>2978</v>
      </c>
      <c r="L2412" s="2">
        <v>286</v>
      </c>
      <c r="M2412" s="2">
        <v>286</v>
      </c>
      <c r="N2412" s="2" t="str">
        <f t="shared" si="37"/>
        <v>56961405 - VRC D.O.O.</v>
      </c>
      <c r="O2412" s="2">
        <v>56961405</v>
      </c>
      <c r="P2412" s="2" t="s">
        <v>1021</v>
      </c>
      <c r="Q2412" s="8">
        <v>189352.45</v>
      </c>
    </row>
    <row r="2413" spans="1:17" x14ac:dyDescent="0.25">
      <c r="A2413" s="2" t="s">
        <v>2868</v>
      </c>
      <c r="B2413" s="2" t="s">
        <v>2869</v>
      </c>
      <c r="C2413" s="2" t="s">
        <v>675</v>
      </c>
      <c r="D2413" s="2" t="s">
        <v>1474</v>
      </c>
      <c r="E2413" s="2" t="s">
        <v>2933</v>
      </c>
      <c r="F2413" s="2" t="s">
        <v>1022</v>
      </c>
      <c r="G2413" s="2" t="s">
        <v>2371</v>
      </c>
      <c r="H2413" s="2" t="s">
        <v>2372</v>
      </c>
      <c r="I2413" s="2">
        <v>31985262</v>
      </c>
      <c r="J2413" s="2" t="s">
        <v>1023</v>
      </c>
      <c r="K2413" s="2" t="s">
        <v>2989</v>
      </c>
      <c r="L2413" s="2">
        <v>376</v>
      </c>
      <c r="M2413" s="2">
        <v>376</v>
      </c>
      <c r="N2413" s="2" t="str">
        <f t="shared" si="37"/>
        <v>31985262 - BENEDICT D.O.O.</v>
      </c>
      <c r="O2413" s="2">
        <v>31985262</v>
      </c>
      <c r="P2413" s="2" t="s">
        <v>1023</v>
      </c>
      <c r="Q2413" s="8">
        <v>139013.5</v>
      </c>
    </row>
    <row r="2414" spans="1:17" x14ac:dyDescent="0.25">
      <c r="A2414" s="2" t="s">
        <v>2868</v>
      </c>
      <c r="B2414" s="2" t="s">
        <v>2869</v>
      </c>
      <c r="C2414" s="2" t="s">
        <v>675</v>
      </c>
      <c r="D2414" s="2" t="s">
        <v>1474</v>
      </c>
      <c r="E2414" s="2" t="s">
        <v>2933</v>
      </c>
      <c r="F2414" s="2" t="s">
        <v>1024</v>
      </c>
      <c r="G2414" s="2" t="s">
        <v>2373</v>
      </c>
      <c r="H2414" s="2" t="s">
        <v>2374</v>
      </c>
      <c r="I2414" s="2">
        <v>29837260</v>
      </c>
      <c r="J2414" s="2" t="s">
        <v>1025</v>
      </c>
      <c r="K2414" s="2" t="s">
        <v>3190</v>
      </c>
      <c r="L2414" s="2">
        <v>386</v>
      </c>
      <c r="M2414" s="2">
        <v>386</v>
      </c>
      <c r="N2414" s="2" t="str">
        <f t="shared" si="37"/>
        <v>29837260 - KOVINOSTRUGARSTVO - TRGOVINA</v>
      </c>
      <c r="O2414" s="2">
        <v>29837260</v>
      </c>
      <c r="P2414" s="2" t="s">
        <v>1025</v>
      </c>
      <c r="Q2414" s="8">
        <v>135000</v>
      </c>
    </row>
    <row r="2415" spans="1:17" x14ac:dyDescent="0.25">
      <c r="A2415" s="2" t="s">
        <v>2868</v>
      </c>
      <c r="B2415" s="2" t="s">
        <v>2869</v>
      </c>
      <c r="C2415" s="2" t="s">
        <v>675</v>
      </c>
      <c r="D2415" s="2" t="s">
        <v>1474</v>
      </c>
      <c r="E2415" s="2" t="s">
        <v>2933</v>
      </c>
      <c r="F2415" s="2" t="s">
        <v>1026</v>
      </c>
      <c r="G2415" s="2" t="s">
        <v>2375</v>
      </c>
      <c r="H2415" s="2" t="s">
        <v>2376</v>
      </c>
      <c r="I2415" s="2">
        <v>50932381</v>
      </c>
      <c r="J2415" s="2" t="s">
        <v>1027</v>
      </c>
      <c r="K2415" s="2" t="s">
        <v>2986</v>
      </c>
      <c r="L2415" s="2">
        <v>271</v>
      </c>
      <c r="M2415" s="2">
        <v>271</v>
      </c>
      <c r="N2415" s="2" t="str">
        <f t="shared" si="37"/>
        <v>50932381 - HUMAR PLAST D.O.O.</v>
      </c>
      <c r="O2415" s="2">
        <v>50932381</v>
      </c>
      <c r="P2415" s="2" t="s">
        <v>1027</v>
      </c>
      <c r="Q2415" s="8">
        <v>194078.99</v>
      </c>
    </row>
    <row r="2416" spans="1:17" x14ac:dyDescent="0.25">
      <c r="A2416" s="2" t="s">
        <v>2868</v>
      </c>
      <c r="B2416" s="2" t="s">
        <v>2869</v>
      </c>
      <c r="C2416" s="2" t="s">
        <v>675</v>
      </c>
      <c r="D2416" s="2" t="s">
        <v>1474</v>
      </c>
      <c r="E2416" s="2" t="s">
        <v>2933</v>
      </c>
      <c r="F2416" s="2" t="s">
        <v>1028</v>
      </c>
      <c r="G2416" s="2" t="s">
        <v>2377</v>
      </c>
      <c r="H2416" s="2" t="s">
        <v>2378</v>
      </c>
      <c r="I2416" s="2">
        <v>42082056</v>
      </c>
      <c r="J2416" s="2" t="s">
        <v>1029</v>
      </c>
      <c r="K2416" s="2" t="s">
        <v>3153</v>
      </c>
      <c r="L2416" s="2">
        <v>422</v>
      </c>
      <c r="M2416" s="2">
        <v>422</v>
      </c>
      <c r="N2416" s="2" t="str">
        <f t="shared" si="37"/>
        <v>42082056 - LESARSTVO ŽAŽE, D.O.O.</v>
      </c>
      <c r="O2416" s="2">
        <v>42082056</v>
      </c>
      <c r="P2416" s="2" t="s">
        <v>1029</v>
      </c>
      <c r="Q2416" s="8">
        <v>122960</v>
      </c>
    </row>
    <row r="2417" spans="1:17" x14ac:dyDescent="0.25">
      <c r="A2417" s="2" t="s">
        <v>2868</v>
      </c>
      <c r="B2417" s="2" t="s">
        <v>2869</v>
      </c>
      <c r="C2417" s="2" t="s">
        <v>675</v>
      </c>
      <c r="D2417" s="2" t="s">
        <v>1474</v>
      </c>
      <c r="E2417" s="2" t="s">
        <v>2933</v>
      </c>
      <c r="F2417" s="2" t="s">
        <v>1030</v>
      </c>
      <c r="G2417" s="2" t="s">
        <v>2379</v>
      </c>
      <c r="H2417" s="2" t="s">
        <v>2380</v>
      </c>
      <c r="I2417" s="2">
        <v>19332572</v>
      </c>
      <c r="J2417" s="2" t="s">
        <v>1031</v>
      </c>
      <c r="K2417" s="2" t="s">
        <v>3156</v>
      </c>
      <c r="L2417" s="2">
        <v>280</v>
      </c>
      <c r="M2417" s="2">
        <v>280</v>
      </c>
      <c r="N2417" s="2" t="str">
        <f t="shared" si="37"/>
        <v>19332572 - REPROMAT D.O.O.</v>
      </c>
      <c r="O2417" s="2">
        <v>19332572</v>
      </c>
      <c r="P2417" s="2" t="s">
        <v>1031</v>
      </c>
      <c r="Q2417" s="8">
        <v>192137.5</v>
      </c>
    </row>
    <row r="2418" spans="1:17" x14ac:dyDescent="0.25">
      <c r="A2418" s="2" t="s">
        <v>2868</v>
      </c>
      <c r="B2418" s="2" t="s">
        <v>2869</v>
      </c>
      <c r="C2418" s="2" t="s">
        <v>675</v>
      </c>
      <c r="D2418" s="2" t="s">
        <v>1474</v>
      </c>
      <c r="E2418" s="2" t="s">
        <v>2933</v>
      </c>
      <c r="F2418" s="2" t="s">
        <v>1032</v>
      </c>
      <c r="G2418" s="2" t="s">
        <v>2381</v>
      </c>
      <c r="H2418" s="2" t="s">
        <v>2382</v>
      </c>
      <c r="I2418" s="2">
        <v>55449484</v>
      </c>
      <c r="J2418" s="2" t="s">
        <v>1033</v>
      </c>
      <c r="K2418" s="2" t="s">
        <v>3192</v>
      </c>
      <c r="L2418" s="2">
        <v>551</v>
      </c>
      <c r="M2418" s="2">
        <v>551</v>
      </c>
      <c r="N2418" s="2" t="str">
        <f t="shared" si="37"/>
        <v>55449484 - PLASTX D.O.O.</v>
      </c>
      <c r="O2418" s="2">
        <v>55449484</v>
      </c>
      <c r="P2418" s="2" t="s">
        <v>1033</v>
      </c>
      <c r="Q2418" s="8">
        <v>77941</v>
      </c>
    </row>
    <row r="2419" spans="1:17" x14ac:dyDescent="0.25">
      <c r="A2419" s="2" t="s">
        <v>2868</v>
      </c>
      <c r="B2419" s="2" t="s">
        <v>2869</v>
      </c>
      <c r="C2419" s="2" t="s">
        <v>675</v>
      </c>
      <c r="D2419" s="2" t="s">
        <v>1474</v>
      </c>
      <c r="E2419" s="2" t="s">
        <v>2933</v>
      </c>
      <c r="F2419" s="2" t="s">
        <v>1034</v>
      </c>
      <c r="G2419" s="2" t="s">
        <v>2383</v>
      </c>
      <c r="H2419" s="2" t="s">
        <v>2384</v>
      </c>
      <c r="I2419" s="2">
        <v>16636295</v>
      </c>
      <c r="J2419" s="2" t="s">
        <v>1035</v>
      </c>
      <c r="K2419" s="2" t="s">
        <v>3153</v>
      </c>
      <c r="L2419" s="2">
        <v>290</v>
      </c>
      <c r="M2419" s="2">
        <v>290</v>
      </c>
      <c r="N2419" s="2" t="str">
        <f t="shared" si="37"/>
        <v>16636295 - ELVIP D.O.O.</v>
      </c>
      <c r="O2419" s="2">
        <v>16636295</v>
      </c>
      <c r="P2419" s="2" t="s">
        <v>1035</v>
      </c>
      <c r="Q2419" s="8">
        <v>188000</v>
      </c>
    </row>
    <row r="2420" spans="1:17" x14ac:dyDescent="0.25">
      <c r="A2420" s="2" t="s">
        <v>2868</v>
      </c>
      <c r="B2420" s="2" t="s">
        <v>2869</v>
      </c>
      <c r="C2420" s="2" t="s">
        <v>675</v>
      </c>
      <c r="D2420" s="2" t="s">
        <v>1474</v>
      </c>
      <c r="E2420" s="2" t="s">
        <v>2933</v>
      </c>
      <c r="F2420" s="2" t="s">
        <v>1036</v>
      </c>
      <c r="G2420" s="2" t="s">
        <v>2385</v>
      </c>
      <c r="H2420" s="2" t="s">
        <v>2334</v>
      </c>
      <c r="I2420" s="2">
        <v>51249103</v>
      </c>
      <c r="J2420" s="2" t="s">
        <v>1037</v>
      </c>
      <c r="K2420" s="2" t="s">
        <v>2989</v>
      </c>
      <c r="L2420" s="2">
        <v>323</v>
      </c>
      <c r="M2420" s="2">
        <v>323</v>
      </c>
      <c r="N2420" s="2" t="str">
        <f t="shared" si="37"/>
        <v>51249103 - HIDRAVLIK SERVIS, D.O.O.,</v>
      </c>
      <c r="O2420" s="2">
        <v>51249103</v>
      </c>
      <c r="P2420" s="2" t="s">
        <v>1037</v>
      </c>
      <c r="Q2420" s="8">
        <v>168000</v>
      </c>
    </row>
    <row r="2421" spans="1:17" x14ac:dyDescent="0.25">
      <c r="A2421" s="2" t="s">
        <v>2868</v>
      </c>
      <c r="B2421" s="2" t="s">
        <v>2869</v>
      </c>
      <c r="C2421" s="2" t="s">
        <v>675</v>
      </c>
      <c r="D2421" s="2" t="s">
        <v>1474</v>
      </c>
      <c r="E2421" s="2" t="s">
        <v>2933</v>
      </c>
      <c r="F2421" s="2" t="s">
        <v>1038</v>
      </c>
      <c r="G2421" s="2" t="s">
        <v>2386</v>
      </c>
      <c r="H2421" s="2" t="s">
        <v>2387</v>
      </c>
      <c r="I2421" s="2">
        <v>17641217</v>
      </c>
      <c r="J2421" s="2" t="s">
        <v>1039</v>
      </c>
      <c r="K2421" s="2" t="s">
        <v>3177</v>
      </c>
      <c r="L2421" s="2">
        <v>464</v>
      </c>
      <c r="M2421" s="2">
        <v>464</v>
      </c>
      <c r="N2421" s="2" t="str">
        <f t="shared" si="37"/>
        <v>17641217 - IRBIS, D.O.O., ILIRSKA</v>
      </c>
      <c r="O2421" s="2">
        <v>17641217</v>
      </c>
      <c r="P2421" s="2" t="s">
        <v>1039</v>
      </c>
      <c r="Q2421" s="8">
        <v>107360</v>
      </c>
    </row>
    <row r="2422" spans="1:17" x14ac:dyDescent="0.25">
      <c r="A2422" s="2" t="s">
        <v>2868</v>
      </c>
      <c r="B2422" s="2" t="s">
        <v>2869</v>
      </c>
      <c r="C2422" s="2" t="s">
        <v>675</v>
      </c>
      <c r="D2422" s="2" t="s">
        <v>1474</v>
      </c>
      <c r="E2422" s="2" t="s">
        <v>2933</v>
      </c>
      <c r="F2422" s="2" t="s">
        <v>1040</v>
      </c>
      <c r="G2422" s="2" t="s">
        <v>2388</v>
      </c>
      <c r="H2422" s="2" t="s">
        <v>2389</v>
      </c>
      <c r="I2422" s="2">
        <v>15546187</v>
      </c>
      <c r="J2422" s="2" t="s">
        <v>1041</v>
      </c>
      <c r="K2422" s="2" t="s">
        <v>3178</v>
      </c>
      <c r="L2422" s="2">
        <v>380</v>
      </c>
      <c r="M2422" s="2">
        <v>380</v>
      </c>
      <c r="N2422" s="2" t="str">
        <f t="shared" si="37"/>
        <v>15546187 - PESJAK D.O.O.</v>
      </c>
      <c r="O2422" s="2">
        <v>15546187</v>
      </c>
      <c r="P2422" s="2" t="s">
        <v>1041</v>
      </c>
      <c r="Q2422" s="8">
        <v>137571.25</v>
      </c>
    </row>
    <row r="2423" spans="1:17" x14ac:dyDescent="0.25">
      <c r="A2423" s="2" t="s">
        <v>2868</v>
      </c>
      <c r="B2423" s="2" t="s">
        <v>2869</v>
      </c>
      <c r="C2423" s="2" t="s">
        <v>675</v>
      </c>
      <c r="D2423" s="2" t="s">
        <v>1474</v>
      </c>
      <c r="E2423" s="2" t="s">
        <v>2933</v>
      </c>
      <c r="F2423" s="2" t="s">
        <v>1042</v>
      </c>
      <c r="G2423" s="2" t="s">
        <v>2390</v>
      </c>
      <c r="H2423" s="2" t="s">
        <v>2391</v>
      </c>
      <c r="I2423" s="2">
        <v>90212614</v>
      </c>
      <c r="J2423" s="2" t="s">
        <v>529</v>
      </c>
      <c r="K2423" s="2" t="s">
        <v>3202</v>
      </c>
      <c r="L2423" s="2">
        <v>228</v>
      </c>
      <c r="M2423" s="2">
        <v>228</v>
      </c>
      <c r="N2423" s="2" t="str">
        <f t="shared" si="37"/>
        <v>90212614 - ENOOP D.O.O.</v>
      </c>
      <c r="O2423" s="2">
        <v>90212614</v>
      </c>
      <c r="P2423" s="2" t="s">
        <v>529</v>
      </c>
      <c r="Q2423" s="8">
        <v>198600</v>
      </c>
    </row>
    <row r="2424" spans="1:17" x14ac:dyDescent="0.25">
      <c r="A2424" s="2" t="s">
        <v>2868</v>
      </c>
      <c r="B2424" s="2" t="s">
        <v>2869</v>
      </c>
      <c r="C2424" s="2" t="s">
        <v>675</v>
      </c>
      <c r="D2424" s="2" t="s">
        <v>1474</v>
      </c>
      <c r="E2424" s="2" t="s">
        <v>2933</v>
      </c>
      <c r="F2424" s="2" t="s">
        <v>1043</v>
      </c>
      <c r="G2424" s="2" t="s">
        <v>2392</v>
      </c>
      <c r="H2424" s="2" t="s">
        <v>2393</v>
      </c>
      <c r="I2424" s="2">
        <v>68102500</v>
      </c>
      <c r="J2424" s="2" t="s">
        <v>1044</v>
      </c>
      <c r="K2424" s="2" t="s">
        <v>3188</v>
      </c>
      <c r="L2424" s="2">
        <v>257</v>
      </c>
      <c r="M2424" s="2">
        <v>257</v>
      </c>
      <c r="N2424" s="2" t="str">
        <f t="shared" si="37"/>
        <v>68102500 - MEM D.O.O.</v>
      </c>
      <c r="O2424" s="2">
        <v>68102500</v>
      </c>
      <c r="P2424" s="2" t="s">
        <v>1044</v>
      </c>
      <c r="Q2424" s="8">
        <v>198400</v>
      </c>
    </row>
    <row r="2425" spans="1:17" x14ac:dyDescent="0.25">
      <c r="A2425" s="2" t="s">
        <v>2868</v>
      </c>
      <c r="B2425" s="2" t="s">
        <v>2869</v>
      </c>
      <c r="C2425" s="2" t="s">
        <v>675</v>
      </c>
      <c r="D2425" s="2" t="s">
        <v>1474</v>
      </c>
      <c r="E2425" s="2" t="s">
        <v>2933</v>
      </c>
      <c r="F2425" s="2" t="s">
        <v>1045</v>
      </c>
      <c r="G2425" s="2" t="s">
        <v>2394</v>
      </c>
      <c r="H2425" s="2" t="s">
        <v>2395</v>
      </c>
      <c r="I2425" s="2">
        <v>24591700</v>
      </c>
      <c r="J2425" s="2" t="s">
        <v>1046</v>
      </c>
      <c r="K2425" s="2" t="s">
        <v>3192</v>
      </c>
      <c r="L2425" s="2">
        <v>293</v>
      </c>
      <c r="M2425" s="2">
        <v>293</v>
      </c>
      <c r="N2425" s="2" t="str">
        <f t="shared" si="37"/>
        <v>24591700 - ŠILES D.O.O.</v>
      </c>
      <c r="O2425" s="2">
        <v>24591700</v>
      </c>
      <c r="P2425" s="2" t="s">
        <v>1046</v>
      </c>
      <c r="Q2425" s="8">
        <v>185000</v>
      </c>
    </row>
    <row r="2426" spans="1:17" x14ac:dyDescent="0.25">
      <c r="A2426" s="2" t="s">
        <v>2868</v>
      </c>
      <c r="B2426" s="2" t="s">
        <v>2869</v>
      </c>
      <c r="C2426" s="2" t="s">
        <v>675</v>
      </c>
      <c r="D2426" s="2" t="s">
        <v>1474</v>
      </c>
      <c r="E2426" s="2" t="s">
        <v>2933</v>
      </c>
      <c r="F2426" s="2" t="s">
        <v>1047</v>
      </c>
      <c r="G2426" s="2" t="s">
        <v>2396</v>
      </c>
      <c r="H2426" s="2" t="s">
        <v>2397</v>
      </c>
      <c r="I2426" s="2">
        <v>16584716</v>
      </c>
      <c r="J2426" s="2" t="s">
        <v>1048</v>
      </c>
      <c r="K2426" s="2" t="s">
        <v>3192</v>
      </c>
      <c r="L2426" s="2">
        <v>445</v>
      </c>
      <c r="M2426" s="2">
        <v>445</v>
      </c>
      <c r="N2426" s="2" t="str">
        <f t="shared" si="37"/>
        <v>16584716 - SEPLAST D.O.O.</v>
      </c>
      <c r="O2426" s="2">
        <v>16584716</v>
      </c>
      <c r="P2426" s="2" t="s">
        <v>1048</v>
      </c>
      <c r="Q2426" s="8">
        <v>114800</v>
      </c>
    </row>
    <row r="2427" spans="1:17" x14ac:dyDescent="0.25">
      <c r="A2427" s="2" t="s">
        <v>2868</v>
      </c>
      <c r="B2427" s="2" t="s">
        <v>2869</v>
      </c>
      <c r="C2427" s="2" t="s">
        <v>675</v>
      </c>
      <c r="D2427" s="2" t="s">
        <v>1474</v>
      </c>
      <c r="E2427" s="2" t="s">
        <v>2933</v>
      </c>
      <c r="F2427" s="2" t="s">
        <v>1049</v>
      </c>
      <c r="G2427" s="2" t="s">
        <v>2398</v>
      </c>
      <c r="H2427" s="2" t="s">
        <v>2399</v>
      </c>
      <c r="I2427" s="2">
        <v>35329017</v>
      </c>
      <c r="J2427" s="2" t="s">
        <v>1050</v>
      </c>
      <c r="K2427" s="2" t="s">
        <v>3190</v>
      </c>
      <c r="L2427" s="2">
        <v>253</v>
      </c>
      <c r="M2427" s="2">
        <v>253</v>
      </c>
      <c r="N2427" s="2" t="str">
        <f t="shared" si="37"/>
        <v>35329017 - PRIZMA LES D.O.O.</v>
      </c>
      <c r="O2427" s="2">
        <v>35329017</v>
      </c>
      <c r="P2427" s="2" t="s">
        <v>1050</v>
      </c>
      <c r="Q2427" s="8">
        <v>199752.59</v>
      </c>
    </row>
    <row r="2428" spans="1:17" x14ac:dyDescent="0.25">
      <c r="A2428" s="2" t="s">
        <v>2868</v>
      </c>
      <c r="B2428" s="2" t="s">
        <v>2869</v>
      </c>
      <c r="C2428" s="2" t="s">
        <v>675</v>
      </c>
      <c r="D2428" s="2" t="s">
        <v>1474</v>
      </c>
      <c r="E2428" s="2" t="s">
        <v>2933</v>
      </c>
      <c r="F2428" s="2" t="s">
        <v>1051</v>
      </c>
      <c r="G2428" s="2" t="s">
        <v>2400</v>
      </c>
      <c r="H2428" s="2" t="s">
        <v>2401</v>
      </c>
      <c r="I2428" s="2">
        <v>24486841</v>
      </c>
      <c r="J2428" s="2" t="s">
        <v>1052</v>
      </c>
      <c r="K2428" s="2" t="s">
        <v>3203</v>
      </c>
      <c r="L2428" s="2">
        <v>319</v>
      </c>
      <c r="M2428" s="2">
        <v>319</v>
      </c>
      <c r="N2428" s="2" t="str">
        <f t="shared" si="37"/>
        <v>24486841 - MITJA KVARTUH, S.P.</v>
      </c>
      <c r="O2428" s="2">
        <v>24486841</v>
      </c>
      <c r="P2428" s="2" t="s">
        <v>1052</v>
      </c>
      <c r="Q2428" s="8">
        <v>171113.44</v>
      </c>
    </row>
    <row r="2429" spans="1:17" x14ac:dyDescent="0.25">
      <c r="A2429" s="2" t="s">
        <v>2868</v>
      </c>
      <c r="B2429" s="2" t="s">
        <v>2869</v>
      </c>
      <c r="C2429" s="2" t="s">
        <v>675</v>
      </c>
      <c r="D2429" s="2" t="s">
        <v>1474</v>
      </c>
      <c r="E2429" s="2" t="s">
        <v>2933</v>
      </c>
      <c r="F2429" s="2" t="s">
        <v>1053</v>
      </c>
      <c r="G2429" s="2" t="s">
        <v>2402</v>
      </c>
      <c r="H2429" s="2" t="s">
        <v>2403</v>
      </c>
      <c r="I2429" s="2">
        <v>18775365</v>
      </c>
      <c r="J2429" s="2" t="s">
        <v>1054</v>
      </c>
      <c r="K2429" s="2" t="s">
        <v>3157</v>
      </c>
      <c r="L2429" s="2">
        <v>269</v>
      </c>
      <c r="M2429" s="2">
        <v>269</v>
      </c>
      <c r="N2429" s="2" t="str">
        <f t="shared" si="37"/>
        <v>18775365 - STARC JOŽE S.P.</v>
      </c>
      <c r="O2429" s="2">
        <v>18775365</v>
      </c>
      <c r="P2429" s="2" t="s">
        <v>1054</v>
      </c>
      <c r="Q2429" s="8">
        <v>195000</v>
      </c>
    </row>
    <row r="2430" spans="1:17" x14ac:dyDescent="0.25">
      <c r="A2430" s="2" t="s">
        <v>2868</v>
      </c>
      <c r="B2430" s="2" t="s">
        <v>2869</v>
      </c>
      <c r="C2430" s="2" t="s">
        <v>675</v>
      </c>
      <c r="D2430" s="2" t="s">
        <v>1474</v>
      </c>
      <c r="E2430" s="2" t="s">
        <v>2933</v>
      </c>
      <c r="F2430" s="2" t="s">
        <v>1055</v>
      </c>
      <c r="G2430" s="2" t="s">
        <v>2404</v>
      </c>
      <c r="H2430" s="2" t="s">
        <v>2405</v>
      </c>
      <c r="I2430" s="2">
        <v>73364380</v>
      </c>
      <c r="J2430" s="2" t="s">
        <v>1056</v>
      </c>
      <c r="K2430" s="2" t="s">
        <v>3154</v>
      </c>
      <c r="L2430" s="2">
        <v>443</v>
      </c>
      <c r="M2430" s="2">
        <v>443</v>
      </c>
      <c r="N2430" s="2" t="str">
        <f t="shared" si="37"/>
        <v>73364380 - DOBERŠEK MIRAN S.P.</v>
      </c>
      <c r="O2430" s="2">
        <v>73364380</v>
      </c>
      <c r="P2430" s="2" t="s">
        <v>1056</v>
      </c>
      <c r="Q2430" s="8">
        <v>114979.7</v>
      </c>
    </row>
    <row r="2431" spans="1:17" x14ac:dyDescent="0.25">
      <c r="A2431" s="2" t="s">
        <v>2868</v>
      </c>
      <c r="B2431" s="2" t="s">
        <v>2869</v>
      </c>
      <c r="C2431" s="2" t="s">
        <v>675</v>
      </c>
      <c r="D2431" s="2" t="s">
        <v>1474</v>
      </c>
      <c r="E2431" s="2" t="s">
        <v>2933</v>
      </c>
      <c r="F2431" s="2" t="s">
        <v>1057</v>
      </c>
      <c r="G2431" s="2" t="s">
        <v>2406</v>
      </c>
      <c r="H2431" s="2" t="s">
        <v>2407</v>
      </c>
      <c r="I2431" s="2">
        <v>52653340</v>
      </c>
      <c r="J2431" s="2" t="s">
        <v>1058</v>
      </c>
      <c r="K2431" s="2" t="s">
        <v>3162</v>
      </c>
      <c r="L2431" s="2">
        <v>320</v>
      </c>
      <c r="M2431" s="2">
        <v>320</v>
      </c>
      <c r="N2431" s="2" t="str">
        <f t="shared" si="37"/>
        <v>52653340 - ART-GLAS, D.O.O.</v>
      </c>
      <c r="O2431" s="2">
        <v>52653340</v>
      </c>
      <c r="P2431" s="2" t="s">
        <v>1058</v>
      </c>
      <c r="Q2431" s="8">
        <v>170000</v>
      </c>
    </row>
    <row r="2432" spans="1:17" x14ac:dyDescent="0.25">
      <c r="A2432" s="2" t="s">
        <v>2868</v>
      </c>
      <c r="B2432" s="2" t="s">
        <v>2869</v>
      </c>
      <c r="C2432" s="2" t="s">
        <v>675</v>
      </c>
      <c r="D2432" s="2" t="s">
        <v>1474</v>
      </c>
      <c r="E2432" s="2" t="s">
        <v>2933</v>
      </c>
      <c r="F2432" s="2" t="s">
        <v>1059</v>
      </c>
      <c r="G2432" s="2" t="s">
        <v>2408</v>
      </c>
      <c r="H2432" s="2" t="s">
        <v>2409</v>
      </c>
      <c r="I2432" s="2">
        <v>93423373</v>
      </c>
      <c r="J2432" s="2" t="s">
        <v>1060</v>
      </c>
      <c r="K2432" s="2" t="s">
        <v>3202</v>
      </c>
      <c r="L2432" s="2">
        <v>250</v>
      </c>
      <c r="M2432" s="2">
        <v>250</v>
      </c>
      <c r="N2432" s="2" t="str">
        <f t="shared" si="37"/>
        <v>93423373 - TIMTEC DEFENSE D.O.O.</v>
      </c>
      <c r="O2432" s="2">
        <v>93423373</v>
      </c>
      <c r="P2432" s="2" t="s">
        <v>1060</v>
      </c>
      <c r="Q2432" s="8">
        <v>200000</v>
      </c>
    </row>
    <row r="2433" spans="1:17" x14ac:dyDescent="0.25">
      <c r="A2433" s="2" t="s">
        <v>2868</v>
      </c>
      <c r="B2433" s="2" t="s">
        <v>2869</v>
      </c>
      <c r="C2433" s="2" t="s">
        <v>675</v>
      </c>
      <c r="D2433" s="2" t="s">
        <v>1474</v>
      </c>
      <c r="E2433" s="2" t="s">
        <v>2933</v>
      </c>
      <c r="F2433" s="2" t="s">
        <v>1061</v>
      </c>
      <c r="G2433" s="2" t="s">
        <v>2410</v>
      </c>
      <c r="H2433" s="2" t="s">
        <v>2411</v>
      </c>
      <c r="I2433" s="2">
        <v>38979152</v>
      </c>
      <c r="J2433" s="2" t="s">
        <v>1062</v>
      </c>
      <c r="K2433" s="2" t="s">
        <v>2985</v>
      </c>
      <c r="L2433" s="2">
        <v>292</v>
      </c>
      <c r="M2433" s="2">
        <v>292</v>
      </c>
      <c r="N2433" s="2" t="str">
        <f t="shared" si="37"/>
        <v>38979152 - MI.AND.JU D.O.O.</v>
      </c>
      <c r="O2433" s="2">
        <v>38979152</v>
      </c>
      <c r="P2433" s="2" t="s">
        <v>1062</v>
      </c>
      <c r="Q2433" s="8">
        <v>187321.31</v>
      </c>
    </row>
    <row r="2434" spans="1:17" x14ac:dyDescent="0.25">
      <c r="A2434" s="2" t="s">
        <v>2868</v>
      </c>
      <c r="B2434" s="2" t="s">
        <v>2869</v>
      </c>
      <c r="C2434" s="2" t="s">
        <v>675</v>
      </c>
      <c r="D2434" s="2" t="s">
        <v>1474</v>
      </c>
      <c r="E2434" s="2" t="s">
        <v>2933</v>
      </c>
      <c r="F2434" s="2" t="s">
        <v>1063</v>
      </c>
      <c r="G2434" s="2" t="s">
        <v>2412</v>
      </c>
      <c r="H2434" s="2" t="s">
        <v>2413</v>
      </c>
      <c r="I2434" s="2">
        <v>20865201</v>
      </c>
      <c r="J2434" s="2" t="s">
        <v>326</v>
      </c>
      <c r="K2434" s="2" t="s">
        <v>3204</v>
      </c>
      <c r="L2434" s="2">
        <v>245</v>
      </c>
      <c r="M2434" s="2">
        <v>245</v>
      </c>
      <c r="N2434" s="2" t="str">
        <f t="shared" si="37"/>
        <v>20865201 - MYCOMEDICA, D.O.O.</v>
      </c>
      <c r="O2434" s="2">
        <v>20865201</v>
      </c>
      <c r="P2434" s="2" t="s">
        <v>326</v>
      </c>
      <c r="Q2434" s="8">
        <v>75940</v>
      </c>
    </row>
    <row r="2435" spans="1:17" x14ac:dyDescent="0.25">
      <c r="A2435" s="2" t="s">
        <v>2868</v>
      </c>
      <c r="B2435" s="2" t="s">
        <v>2869</v>
      </c>
      <c r="C2435" s="2" t="s">
        <v>675</v>
      </c>
      <c r="D2435" s="2" t="s">
        <v>1474</v>
      </c>
      <c r="E2435" s="2" t="s">
        <v>2933</v>
      </c>
      <c r="F2435" s="2" t="s">
        <v>1064</v>
      </c>
      <c r="G2435" s="2" t="s">
        <v>2414</v>
      </c>
      <c r="H2435" s="2" t="s">
        <v>2415</v>
      </c>
      <c r="I2435" s="2">
        <v>53899849</v>
      </c>
      <c r="J2435" s="2" t="s">
        <v>1065</v>
      </c>
      <c r="K2435" s="2" t="s">
        <v>3172</v>
      </c>
      <c r="L2435" s="2">
        <v>394</v>
      </c>
      <c r="M2435" s="2">
        <v>394</v>
      </c>
      <c r="N2435" s="2" t="str">
        <f t="shared" ref="N2435:N2498" si="38">+CONCATENATE(O2435," - ",P2435)</f>
        <v>53899849 - KAMNOSEŠTVO PLUT ROMAN PLUT</v>
      </c>
      <c r="O2435" s="2">
        <v>53899849</v>
      </c>
      <c r="P2435" s="2" t="s">
        <v>1065</v>
      </c>
      <c r="Q2435" s="8">
        <v>132500</v>
      </c>
    </row>
    <row r="2436" spans="1:17" x14ac:dyDescent="0.25">
      <c r="A2436" s="2" t="s">
        <v>2868</v>
      </c>
      <c r="B2436" s="2" t="s">
        <v>2869</v>
      </c>
      <c r="C2436" s="2" t="s">
        <v>675</v>
      </c>
      <c r="D2436" s="2" t="s">
        <v>1474</v>
      </c>
      <c r="E2436" s="2" t="s">
        <v>2933</v>
      </c>
      <c r="F2436" s="2" t="s">
        <v>1066</v>
      </c>
      <c r="G2436" s="2" t="s">
        <v>2416</v>
      </c>
      <c r="H2436" s="2" t="s">
        <v>2417</v>
      </c>
      <c r="I2436" s="2">
        <v>12894389</v>
      </c>
      <c r="J2436" s="2" t="s">
        <v>1067</v>
      </c>
      <c r="K2436" s="2" t="s">
        <v>2991</v>
      </c>
      <c r="L2436" s="2">
        <v>389</v>
      </c>
      <c r="M2436" s="2">
        <v>389</v>
      </c>
      <c r="N2436" s="2" t="str">
        <f t="shared" si="38"/>
        <v>12894389 - STROJEGRADNJA KOLETNIK D.O.O.</v>
      </c>
      <c r="O2436" s="2">
        <v>12894389</v>
      </c>
      <c r="P2436" s="2" t="s">
        <v>1067</v>
      </c>
      <c r="Q2436" s="8">
        <v>134600</v>
      </c>
    </row>
    <row r="2437" spans="1:17" x14ac:dyDescent="0.25">
      <c r="A2437" s="2" t="s">
        <v>2868</v>
      </c>
      <c r="B2437" s="2" t="s">
        <v>2869</v>
      </c>
      <c r="C2437" s="2" t="s">
        <v>675</v>
      </c>
      <c r="D2437" s="2" t="s">
        <v>1474</v>
      </c>
      <c r="E2437" s="2" t="s">
        <v>2933</v>
      </c>
      <c r="F2437" s="2" t="s">
        <v>1068</v>
      </c>
      <c r="G2437" s="2" t="s">
        <v>2418</v>
      </c>
      <c r="H2437" s="2" t="s">
        <v>2419</v>
      </c>
      <c r="I2437" s="2">
        <v>31366694</v>
      </c>
      <c r="J2437" s="2" t="s">
        <v>1069</v>
      </c>
      <c r="K2437" s="2" t="s">
        <v>3159</v>
      </c>
      <c r="L2437" s="2">
        <v>372</v>
      </c>
      <c r="M2437" s="2">
        <v>372</v>
      </c>
      <c r="N2437" s="2" t="str">
        <f t="shared" si="38"/>
        <v>31366694 - VERBOLE D.O.O.</v>
      </c>
      <c r="O2437" s="2">
        <v>31366694</v>
      </c>
      <c r="P2437" s="2" t="s">
        <v>1069</v>
      </c>
      <c r="Q2437" s="8">
        <v>140520</v>
      </c>
    </row>
    <row r="2438" spans="1:17" x14ac:dyDescent="0.25">
      <c r="A2438" s="2" t="s">
        <v>2868</v>
      </c>
      <c r="B2438" s="2" t="s">
        <v>2869</v>
      </c>
      <c r="C2438" s="2" t="s">
        <v>675</v>
      </c>
      <c r="D2438" s="2" t="s">
        <v>1474</v>
      </c>
      <c r="E2438" s="2" t="s">
        <v>2933</v>
      </c>
      <c r="F2438" s="2" t="s">
        <v>1070</v>
      </c>
      <c r="G2438" s="2" t="s">
        <v>2420</v>
      </c>
      <c r="H2438" s="2" t="s">
        <v>2421</v>
      </c>
      <c r="I2438" s="2">
        <v>16027370</v>
      </c>
      <c r="J2438" s="2" t="s">
        <v>1071</v>
      </c>
      <c r="K2438" s="2" t="s">
        <v>3172</v>
      </c>
      <c r="L2438" s="2">
        <v>276</v>
      </c>
      <c r="M2438" s="2">
        <v>276</v>
      </c>
      <c r="N2438" s="2" t="str">
        <f t="shared" si="38"/>
        <v>16027370 - LANEA ENGINEERING D.O.O.</v>
      </c>
      <c r="O2438" s="2">
        <v>16027370</v>
      </c>
      <c r="P2438" s="2" t="s">
        <v>1071</v>
      </c>
      <c r="Q2438" s="8">
        <v>193125</v>
      </c>
    </row>
    <row r="2439" spans="1:17" x14ac:dyDescent="0.25">
      <c r="A2439" s="2" t="s">
        <v>2868</v>
      </c>
      <c r="B2439" s="2" t="s">
        <v>2869</v>
      </c>
      <c r="C2439" s="2" t="s">
        <v>675</v>
      </c>
      <c r="D2439" s="2" t="s">
        <v>1474</v>
      </c>
      <c r="E2439" s="2" t="s">
        <v>2933</v>
      </c>
      <c r="F2439" s="2" t="s">
        <v>1072</v>
      </c>
      <c r="G2439" s="2" t="s">
        <v>2422</v>
      </c>
      <c r="H2439" s="2" t="s">
        <v>2423</v>
      </c>
      <c r="I2439" s="2">
        <v>45389233</v>
      </c>
      <c r="J2439" s="2" t="s">
        <v>1073</v>
      </c>
      <c r="K2439" s="2" t="s">
        <v>3036</v>
      </c>
      <c r="L2439" s="2">
        <v>313</v>
      </c>
      <c r="M2439" s="2">
        <v>313</v>
      </c>
      <c r="N2439" s="2" t="str">
        <f t="shared" si="38"/>
        <v>45389233 - BUCIK D.O.O.</v>
      </c>
      <c r="O2439" s="2">
        <v>45389233</v>
      </c>
      <c r="P2439" s="2" t="s">
        <v>1073</v>
      </c>
      <c r="Q2439" s="8">
        <v>175551.98</v>
      </c>
    </row>
    <row r="2440" spans="1:17" x14ac:dyDescent="0.25">
      <c r="A2440" s="2" t="s">
        <v>2868</v>
      </c>
      <c r="B2440" s="2" t="s">
        <v>2869</v>
      </c>
      <c r="C2440" s="2" t="s">
        <v>675</v>
      </c>
      <c r="D2440" s="2" t="s">
        <v>1474</v>
      </c>
      <c r="E2440" s="2" t="s">
        <v>2933</v>
      </c>
      <c r="F2440" s="2" t="s">
        <v>1074</v>
      </c>
      <c r="G2440" s="2" t="s">
        <v>2424</v>
      </c>
      <c r="H2440" s="2" t="s">
        <v>2395</v>
      </c>
      <c r="I2440" s="2">
        <v>21648930</v>
      </c>
      <c r="J2440" s="2" t="s">
        <v>1075</v>
      </c>
      <c r="K2440" s="2" t="s">
        <v>2997</v>
      </c>
      <c r="L2440" s="2">
        <v>330</v>
      </c>
      <c r="M2440" s="2">
        <v>330</v>
      </c>
      <c r="N2440" s="2" t="str">
        <f t="shared" si="38"/>
        <v>21648930 - MIZARSTVO JURAČ D.O.O.</v>
      </c>
      <c r="O2440" s="2">
        <v>21648930</v>
      </c>
      <c r="P2440" s="2" t="s">
        <v>1075</v>
      </c>
      <c r="Q2440" s="8">
        <v>164567.37</v>
      </c>
    </row>
    <row r="2441" spans="1:17" x14ac:dyDescent="0.25">
      <c r="A2441" s="2" t="s">
        <v>2868</v>
      </c>
      <c r="B2441" s="2" t="s">
        <v>2869</v>
      </c>
      <c r="C2441" s="2" t="s">
        <v>675</v>
      </c>
      <c r="D2441" s="2" t="s">
        <v>1474</v>
      </c>
      <c r="E2441" s="2" t="s">
        <v>2933</v>
      </c>
      <c r="F2441" s="2" t="s">
        <v>1076</v>
      </c>
      <c r="G2441" s="2" t="s">
        <v>2425</v>
      </c>
      <c r="H2441" s="2" t="s">
        <v>2426</v>
      </c>
      <c r="I2441" s="2">
        <v>53736001</v>
      </c>
      <c r="J2441" s="2" t="s">
        <v>1077</v>
      </c>
      <c r="K2441" s="2" t="s">
        <v>3205</v>
      </c>
      <c r="L2441" s="2">
        <v>317</v>
      </c>
      <c r="M2441" s="2">
        <v>317</v>
      </c>
      <c r="N2441" s="2" t="str">
        <f t="shared" si="38"/>
        <v>53736001 - LIVARNA DONAJ D.O.O.</v>
      </c>
      <c r="O2441" s="2">
        <v>53736001</v>
      </c>
      <c r="P2441" s="2" t="s">
        <v>1077</v>
      </c>
      <c r="Q2441" s="8">
        <v>173774.64</v>
      </c>
    </row>
    <row r="2442" spans="1:17" x14ac:dyDescent="0.25">
      <c r="A2442" s="2" t="s">
        <v>2868</v>
      </c>
      <c r="B2442" s="2" t="s">
        <v>2869</v>
      </c>
      <c r="C2442" s="2" t="s">
        <v>675</v>
      </c>
      <c r="D2442" s="2" t="s">
        <v>1474</v>
      </c>
      <c r="E2442" s="2" t="s">
        <v>2933</v>
      </c>
      <c r="F2442" s="2" t="s">
        <v>1078</v>
      </c>
      <c r="G2442" s="2" t="s">
        <v>2427</v>
      </c>
      <c r="H2442" s="2" t="s">
        <v>2428</v>
      </c>
      <c r="I2442" s="2">
        <v>34813888</v>
      </c>
      <c r="J2442" s="2" t="s">
        <v>1079</v>
      </c>
      <c r="K2442" s="2" t="s">
        <v>3159</v>
      </c>
      <c r="L2442" s="2">
        <v>272</v>
      </c>
      <c r="M2442" s="2">
        <v>272</v>
      </c>
      <c r="N2442" s="2" t="str">
        <f t="shared" si="38"/>
        <v>34813888 - KOM D.O.O.</v>
      </c>
      <c r="O2442" s="2">
        <v>34813888</v>
      </c>
      <c r="P2442" s="2" t="s">
        <v>1079</v>
      </c>
      <c r="Q2442" s="8">
        <v>193870</v>
      </c>
    </row>
    <row r="2443" spans="1:17" x14ac:dyDescent="0.25">
      <c r="A2443" s="2" t="s">
        <v>2868</v>
      </c>
      <c r="B2443" s="2" t="s">
        <v>2869</v>
      </c>
      <c r="C2443" s="2" t="s">
        <v>675</v>
      </c>
      <c r="D2443" s="2" t="s">
        <v>1474</v>
      </c>
      <c r="E2443" s="2" t="s">
        <v>2933</v>
      </c>
      <c r="F2443" s="2" t="s">
        <v>1080</v>
      </c>
      <c r="G2443" s="2" t="s">
        <v>2429</v>
      </c>
      <c r="H2443" s="2" t="s">
        <v>2430</v>
      </c>
      <c r="I2443" s="2">
        <v>79607861</v>
      </c>
      <c r="J2443" s="2" t="s">
        <v>601</v>
      </c>
      <c r="K2443" s="2" t="s">
        <v>3186</v>
      </c>
      <c r="L2443" s="2">
        <v>238</v>
      </c>
      <c r="M2443" s="2">
        <v>238</v>
      </c>
      <c r="N2443" s="2" t="str">
        <f t="shared" si="38"/>
        <v>79607861 - GSELMAN&amp;GSELMAN D.O.O.</v>
      </c>
      <c r="O2443" s="2">
        <v>79607861</v>
      </c>
      <c r="P2443" s="2" t="s">
        <v>601</v>
      </c>
      <c r="Q2443" s="8">
        <v>187500</v>
      </c>
    </row>
    <row r="2444" spans="1:17" x14ac:dyDescent="0.25">
      <c r="A2444" s="2" t="s">
        <v>2868</v>
      </c>
      <c r="B2444" s="2" t="s">
        <v>2869</v>
      </c>
      <c r="C2444" s="2" t="s">
        <v>675</v>
      </c>
      <c r="D2444" s="2" t="s">
        <v>1474</v>
      </c>
      <c r="E2444" s="2" t="s">
        <v>2933</v>
      </c>
      <c r="F2444" s="2" t="s">
        <v>1081</v>
      </c>
      <c r="G2444" s="2" t="s">
        <v>2431</v>
      </c>
      <c r="H2444" s="2" t="s">
        <v>2432</v>
      </c>
      <c r="I2444" s="2">
        <v>82899304</v>
      </c>
      <c r="J2444" s="2" t="s">
        <v>1082</v>
      </c>
      <c r="K2444" s="2" t="s">
        <v>3196</v>
      </c>
      <c r="L2444" s="2">
        <v>281</v>
      </c>
      <c r="M2444" s="2">
        <v>281</v>
      </c>
      <c r="N2444" s="2" t="str">
        <f t="shared" si="38"/>
        <v>82899304 - UR - NA D.O.O.</v>
      </c>
      <c r="O2444" s="2">
        <v>82899304</v>
      </c>
      <c r="P2444" s="2" t="s">
        <v>1082</v>
      </c>
      <c r="Q2444" s="8">
        <v>191908.48000000001</v>
      </c>
    </row>
    <row r="2445" spans="1:17" x14ac:dyDescent="0.25">
      <c r="A2445" s="2" t="s">
        <v>2868</v>
      </c>
      <c r="B2445" s="2" t="s">
        <v>2869</v>
      </c>
      <c r="C2445" s="2" t="s">
        <v>675</v>
      </c>
      <c r="D2445" s="2" t="s">
        <v>1474</v>
      </c>
      <c r="E2445" s="2" t="s">
        <v>2933</v>
      </c>
      <c r="F2445" s="2" t="s">
        <v>1083</v>
      </c>
      <c r="G2445" s="2" t="s">
        <v>2433</v>
      </c>
      <c r="H2445" s="2" t="s">
        <v>2434</v>
      </c>
      <c r="I2445" s="2">
        <v>65536282</v>
      </c>
      <c r="J2445" s="2" t="s">
        <v>1084</v>
      </c>
      <c r="K2445" s="2" t="s">
        <v>2996</v>
      </c>
      <c r="L2445" s="2">
        <v>305</v>
      </c>
      <c r="M2445" s="2">
        <v>305</v>
      </c>
      <c r="N2445" s="2" t="str">
        <f t="shared" si="38"/>
        <v>65536282 - MIZARSTVO MRAK D.O.O.</v>
      </c>
      <c r="O2445" s="2">
        <v>65536282</v>
      </c>
      <c r="P2445" s="2" t="s">
        <v>1084</v>
      </c>
      <c r="Q2445" s="8">
        <v>181288</v>
      </c>
    </row>
    <row r="2446" spans="1:17" x14ac:dyDescent="0.25">
      <c r="A2446" s="2" t="s">
        <v>2868</v>
      </c>
      <c r="B2446" s="2" t="s">
        <v>2869</v>
      </c>
      <c r="C2446" s="2" t="s">
        <v>675</v>
      </c>
      <c r="D2446" s="2" t="s">
        <v>1474</v>
      </c>
      <c r="E2446" s="2" t="s">
        <v>2933</v>
      </c>
      <c r="F2446" s="2" t="s">
        <v>1085</v>
      </c>
      <c r="G2446" s="2" t="s">
        <v>2435</v>
      </c>
      <c r="H2446" s="2" t="s">
        <v>2436</v>
      </c>
      <c r="I2446" s="2">
        <v>30331340</v>
      </c>
      <c r="J2446" s="2" t="s">
        <v>1086</v>
      </c>
      <c r="K2446" s="2" t="s">
        <v>3155</v>
      </c>
      <c r="L2446" s="2">
        <v>124</v>
      </c>
      <c r="M2446" s="2">
        <v>124</v>
      </c>
      <c r="N2446" s="2" t="str">
        <f t="shared" si="38"/>
        <v>30331340 - U-PLAST D.O.O.</v>
      </c>
      <c r="O2446" s="2">
        <v>30331340</v>
      </c>
      <c r="P2446" s="2" t="s">
        <v>1086</v>
      </c>
      <c r="Q2446" s="8">
        <v>476100</v>
      </c>
    </row>
    <row r="2447" spans="1:17" x14ac:dyDescent="0.25">
      <c r="A2447" s="2" t="s">
        <v>2868</v>
      </c>
      <c r="B2447" s="2" t="s">
        <v>2869</v>
      </c>
      <c r="C2447" s="2" t="s">
        <v>675</v>
      </c>
      <c r="D2447" s="2" t="s">
        <v>1474</v>
      </c>
      <c r="E2447" s="2" t="s">
        <v>2933</v>
      </c>
      <c r="F2447" s="2" t="s">
        <v>1087</v>
      </c>
      <c r="G2447" s="2" t="s">
        <v>2437</v>
      </c>
      <c r="H2447" s="2" t="s">
        <v>2438</v>
      </c>
      <c r="I2447" s="2">
        <v>15857085</v>
      </c>
      <c r="J2447" s="2" t="s">
        <v>704</v>
      </c>
      <c r="K2447" s="2" t="s">
        <v>3162</v>
      </c>
      <c r="L2447" s="2">
        <v>50</v>
      </c>
      <c r="M2447" s="2">
        <v>50</v>
      </c>
      <c r="N2447" s="2" t="str">
        <f t="shared" si="38"/>
        <v>15857085 - PROEKO PLASTIKA D.O.O.</v>
      </c>
      <c r="O2447" s="2">
        <v>15857085</v>
      </c>
      <c r="P2447" s="2" t="s">
        <v>704</v>
      </c>
      <c r="Q2447" s="8">
        <v>160000</v>
      </c>
    </row>
    <row r="2448" spans="1:17" x14ac:dyDescent="0.25">
      <c r="A2448" s="2" t="s">
        <v>2868</v>
      </c>
      <c r="B2448" s="2" t="s">
        <v>2869</v>
      </c>
      <c r="C2448" s="2" t="s">
        <v>675</v>
      </c>
      <c r="D2448" s="2" t="s">
        <v>1474</v>
      </c>
      <c r="E2448" s="2" t="s">
        <v>2933</v>
      </c>
      <c r="F2448" s="2" t="s">
        <v>1088</v>
      </c>
      <c r="G2448" s="2" t="s">
        <v>2439</v>
      </c>
      <c r="H2448" s="2" t="s">
        <v>2440</v>
      </c>
      <c r="I2448" s="2">
        <v>17899745</v>
      </c>
      <c r="J2448" s="2" t="s">
        <v>1089</v>
      </c>
      <c r="K2448" s="2" t="s">
        <v>3180</v>
      </c>
      <c r="L2448" s="2">
        <v>341</v>
      </c>
      <c r="M2448" s="2">
        <v>341</v>
      </c>
      <c r="N2448" s="2" t="str">
        <f t="shared" si="38"/>
        <v>17899745 - AJM MONTAŽA IN TRGOVINA D.O.O.</v>
      </c>
      <c r="O2448" s="2">
        <v>17899745</v>
      </c>
      <c r="P2448" s="2" t="s">
        <v>1089</v>
      </c>
      <c r="Q2448" s="8">
        <v>159680.93</v>
      </c>
    </row>
    <row r="2449" spans="1:17" x14ac:dyDescent="0.25">
      <c r="A2449" s="2" t="s">
        <v>2868</v>
      </c>
      <c r="B2449" s="2" t="s">
        <v>2869</v>
      </c>
      <c r="C2449" s="2" t="s">
        <v>675</v>
      </c>
      <c r="D2449" s="2" t="s">
        <v>1474</v>
      </c>
      <c r="E2449" s="2" t="s">
        <v>2933</v>
      </c>
      <c r="F2449" s="2" t="s">
        <v>1090</v>
      </c>
      <c r="G2449" s="2" t="s">
        <v>2441</v>
      </c>
      <c r="H2449" s="2" t="s">
        <v>2442</v>
      </c>
      <c r="I2449" s="2">
        <v>61608858</v>
      </c>
      <c r="J2449" s="2" t="s">
        <v>1091</v>
      </c>
      <c r="K2449" s="2" t="s">
        <v>3002</v>
      </c>
      <c r="L2449" s="2">
        <v>346</v>
      </c>
      <c r="M2449" s="2">
        <v>346</v>
      </c>
      <c r="N2449" s="2" t="str">
        <f t="shared" si="38"/>
        <v>61608858 - ORODJARSTVO SIMONČIČ D.O.O.</v>
      </c>
      <c r="O2449" s="2">
        <v>61608858</v>
      </c>
      <c r="P2449" s="2" t="s">
        <v>1091</v>
      </c>
      <c r="Q2449" s="8">
        <v>157500</v>
      </c>
    </row>
    <row r="2450" spans="1:17" x14ac:dyDescent="0.25">
      <c r="A2450" s="2" t="s">
        <v>2868</v>
      </c>
      <c r="B2450" s="2" t="s">
        <v>2869</v>
      </c>
      <c r="C2450" s="2" t="s">
        <v>675</v>
      </c>
      <c r="D2450" s="2" t="s">
        <v>1474</v>
      </c>
      <c r="E2450" s="2" t="s">
        <v>2933</v>
      </c>
      <c r="F2450" s="2" t="s">
        <v>1092</v>
      </c>
      <c r="G2450" s="2" t="s">
        <v>2443</v>
      </c>
      <c r="H2450" s="2" t="s">
        <v>2444</v>
      </c>
      <c r="I2450" s="2">
        <v>14896516</v>
      </c>
      <c r="J2450" s="2" t="s">
        <v>1093</v>
      </c>
      <c r="K2450" s="2" t="s">
        <v>3159</v>
      </c>
      <c r="L2450" s="2">
        <v>488</v>
      </c>
      <c r="M2450" s="2">
        <v>488</v>
      </c>
      <c r="N2450" s="2" t="str">
        <f t="shared" si="38"/>
        <v>14896516 - DARSON D.O.O.</v>
      </c>
      <c r="O2450" s="2">
        <v>14896516</v>
      </c>
      <c r="P2450" s="2" t="s">
        <v>1093</v>
      </c>
      <c r="Q2450" s="8">
        <v>97655.67</v>
      </c>
    </row>
    <row r="2451" spans="1:17" x14ac:dyDescent="0.25">
      <c r="A2451" s="2" t="s">
        <v>2868</v>
      </c>
      <c r="B2451" s="2" t="s">
        <v>2869</v>
      </c>
      <c r="C2451" s="2" t="s">
        <v>675</v>
      </c>
      <c r="D2451" s="2" t="s">
        <v>1474</v>
      </c>
      <c r="E2451" s="2" t="s">
        <v>2933</v>
      </c>
      <c r="F2451" s="2" t="s">
        <v>1094</v>
      </c>
      <c r="G2451" s="2" t="s">
        <v>2445</v>
      </c>
      <c r="H2451" s="2" t="s">
        <v>2446</v>
      </c>
      <c r="I2451" s="2">
        <v>48860069</v>
      </c>
      <c r="J2451" s="2" t="s">
        <v>1095</v>
      </c>
      <c r="K2451" s="2" t="s">
        <v>2978</v>
      </c>
      <c r="L2451" s="2">
        <v>338</v>
      </c>
      <c r="M2451" s="2">
        <v>338</v>
      </c>
      <c r="N2451" s="2" t="str">
        <f t="shared" si="38"/>
        <v>48860069 - PROMISUM D.O.O.</v>
      </c>
      <c r="O2451" s="2">
        <v>48860069</v>
      </c>
      <c r="P2451" s="2" t="s">
        <v>1095</v>
      </c>
      <c r="Q2451" s="8">
        <v>160000</v>
      </c>
    </row>
    <row r="2452" spans="1:17" x14ac:dyDescent="0.25">
      <c r="A2452" s="2" t="s">
        <v>2868</v>
      </c>
      <c r="B2452" s="2" t="s">
        <v>2869</v>
      </c>
      <c r="C2452" s="2" t="s">
        <v>675</v>
      </c>
      <c r="D2452" s="2" t="s">
        <v>1474</v>
      </c>
      <c r="E2452" s="2" t="s">
        <v>2933</v>
      </c>
      <c r="F2452" s="2" t="s">
        <v>1096</v>
      </c>
      <c r="G2452" s="2" t="s">
        <v>2447</v>
      </c>
      <c r="H2452" s="2" t="s">
        <v>2448</v>
      </c>
      <c r="I2452" s="2">
        <v>56941285</v>
      </c>
      <c r="J2452" s="2" t="s">
        <v>1097</v>
      </c>
      <c r="K2452" s="2" t="s">
        <v>2991</v>
      </c>
      <c r="L2452" s="2">
        <v>435</v>
      </c>
      <c r="M2452" s="2">
        <v>435</v>
      </c>
      <c r="N2452" s="2" t="str">
        <f t="shared" si="38"/>
        <v>56941285 - KOPS PRO D.O.O.</v>
      </c>
      <c r="O2452" s="2">
        <v>56941285</v>
      </c>
      <c r="P2452" s="2" t="s">
        <v>1097</v>
      </c>
      <c r="Q2452" s="8">
        <v>118064</v>
      </c>
    </row>
    <row r="2453" spans="1:17" x14ac:dyDescent="0.25">
      <c r="A2453" s="2" t="s">
        <v>2868</v>
      </c>
      <c r="B2453" s="2" t="s">
        <v>2869</v>
      </c>
      <c r="C2453" s="2" t="s">
        <v>675</v>
      </c>
      <c r="D2453" s="2" t="s">
        <v>1474</v>
      </c>
      <c r="E2453" s="2" t="s">
        <v>2933</v>
      </c>
      <c r="F2453" s="2" t="s">
        <v>1098</v>
      </c>
      <c r="G2453" s="2" t="s">
        <v>2449</v>
      </c>
      <c r="H2453" s="2" t="s">
        <v>2450</v>
      </c>
      <c r="I2453" s="2">
        <v>73935131</v>
      </c>
      <c r="J2453" s="2" t="s">
        <v>1099</v>
      </c>
      <c r="K2453" s="2" t="s">
        <v>3192</v>
      </c>
      <c r="L2453" s="2">
        <v>336</v>
      </c>
      <c r="M2453" s="2">
        <v>336</v>
      </c>
      <c r="N2453" s="2" t="str">
        <f t="shared" si="38"/>
        <v>73935131 - ROTOPLAST D.O.O.</v>
      </c>
      <c r="O2453" s="2">
        <v>73935131</v>
      </c>
      <c r="P2453" s="2" t="s">
        <v>1099</v>
      </c>
      <c r="Q2453" s="8">
        <v>160000</v>
      </c>
    </row>
    <row r="2454" spans="1:17" x14ac:dyDescent="0.25">
      <c r="A2454" s="2" t="s">
        <v>2868</v>
      </c>
      <c r="B2454" s="2" t="s">
        <v>2869</v>
      </c>
      <c r="C2454" s="2" t="s">
        <v>675</v>
      </c>
      <c r="D2454" s="2" t="s">
        <v>1474</v>
      </c>
      <c r="E2454" s="2" t="s">
        <v>2933</v>
      </c>
      <c r="F2454" s="2" t="s">
        <v>1100</v>
      </c>
      <c r="G2454" s="2" t="s">
        <v>2451</v>
      </c>
      <c r="H2454" s="2" t="s">
        <v>2452</v>
      </c>
      <c r="I2454" s="2">
        <v>16271173</v>
      </c>
      <c r="J2454" s="2" t="s">
        <v>1101</v>
      </c>
      <c r="K2454" s="2" t="s">
        <v>2984</v>
      </c>
      <c r="L2454" s="2">
        <v>448</v>
      </c>
      <c r="M2454" s="2">
        <v>448</v>
      </c>
      <c r="N2454" s="2" t="str">
        <f t="shared" si="38"/>
        <v>16271173 - AKP D.O.O.</v>
      </c>
      <c r="O2454" s="2">
        <v>16271173</v>
      </c>
      <c r="P2454" s="2" t="s">
        <v>1101</v>
      </c>
      <c r="Q2454" s="8">
        <v>114000</v>
      </c>
    </row>
    <row r="2455" spans="1:17" x14ac:dyDescent="0.25">
      <c r="A2455" s="2" t="s">
        <v>2868</v>
      </c>
      <c r="B2455" s="2" t="s">
        <v>2869</v>
      </c>
      <c r="C2455" s="2" t="s">
        <v>675</v>
      </c>
      <c r="D2455" s="2" t="s">
        <v>1474</v>
      </c>
      <c r="E2455" s="2" t="s">
        <v>2933</v>
      </c>
      <c r="F2455" s="2" t="s">
        <v>1102</v>
      </c>
      <c r="G2455" s="2" t="s">
        <v>2453</v>
      </c>
      <c r="H2455" s="2" t="s">
        <v>2454</v>
      </c>
      <c r="I2455" s="2">
        <v>58993886</v>
      </c>
      <c r="J2455" s="2" t="s">
        <v>1000</v>
      </c>
      <c r="K2455" s="2" t="s">
        <v>3172</v>
      </c>
      <c r="L2455" s="2">
        <v>193</v>
      </c>
      <c r="M2455" s="2">
        <v>193</v>
      </c>
      <c r="N2455" s="2" t="str">
        <f t="shared" si="38"/>
        <v>58993886 - JANIBO D.O.O.</v>
      </c>
      <c r="O2455" s="2">
        <v>58993886</v>
      </c>
      <c r="P2455" s="2" t="s">
        <v>1000</v>
      </c>
      <c r="Q2455" s="8">
        <v>93099</v>
      </c>
    </row>
    <row r="2456" spans="1:17" x14ac:dyDescent="0.25">
      <c r="A2456" s="2" t="s">
        <v>2868</v>
      </c>
      <c r="B2456" s="2" t="s">
        <v>2869</v>
      </c>
      <c r="C2456" s="2" t="s">
        <v>675</v>
      </c>
      <c r="D2456" s="2" t="s">
        <v>1474</v>
      </c>
      <c r="E2456" s="2" t="s">
        <v>2933</v>
      </c>
      <c r="F2456" s="2" t="s">
        <v>1103</v>
      </c>
      <c r="G2456" s="2" t="s">
        <v>2455</v>
      </c>
      <c r="H2456" s="2" t="s">
        <v>2456</v>
      </c>
      <c r="I2456" s="2">
        <v>86379810</v>
      </c>
      <c r="J2456" s="2" t="s">
        <v>555</v>
      </c>
      <c r="K2456" s="2" t="s">
        <v>2989</v>
      </c>
      <c r="L2456" s="2">
        <v>359</v>
      </c>
      <c r="M2456" s="2">
        <v>359</v>
      </c>
      <c r="N2456" s="2" t="str">
        <f t="shared" si="38"/>
        <v>86379810 - DIMNIKI D.O.O., LJUBLJANA</v>
      </c>
      <c r="O2456" s="2">
        <v>86379810</v>
      </c>
      <c r="P2456" s="2" t="s">
        <v>555</v>
      </c>
      <c r="Q2456" s="8">
        <v>151432</v>
      </c>
    </row>
    <row r="2457" spans="1:17" x14ac:dyDescent="0.25">
      <c r="A2457" s="2" t="s">
        <v>2868</v>
      </c>
      <c r="B2457" s="2" t="s">
        <v>2869</v>
      </c>
      <c r="C2457" s="2" t="s">
        <v>675</v>
      </c>
      <c r="D2457" s="2" t="s">
        <v>1474</v>
      </c>
      <c r="E2457" s="2" t="s">
        <v>2933</v>
      </c>
      <c r="F2457" s="2" t="s">
        <v>1104</v>
      </c>
      <c r="G2457" s="2" t="s">
        <v>2457</v>
      </c>
      <c r="H2457" s="2" t="s">
        <v>2458</v>
      </c>
      <c r="I2457" s="2">
        <v>15833682</v>
      </c>
      <c r="J2457" s="2" t="s">
        <v>1105</v>
      </c>
      <c r="K2457" s="2" t="s">
        <v>3159</v>
      </c>
      <c r="L2457" s="2">
        <v>406</v>
      </c>
      <c r="M2457" s="2">
        <v>406</v>
      </c>
      <c r="N2457" s="2" t="str">
        <f t="shared" si="38"/>
        <v>15833682 - BELTA D.O.O.</v>
      </c>
      <c r="O2457" s="2">
        <v>15833682</v>
      </c>
      <c r="P2457" s="2" t="s">
        <v>1105</v>
      </c>
      <c r="Q2457" s="8">
        <v>128533</v>
      </c>
    </row>
    <row r="2458" spans="1:17" x14ac:dyDescent="0.25">
      <c r="A2458" s="2" t="s">
        <v>2868</v>
      </c>
      <c r="B2458" s="2" t="s">
        <v>2869</v>
      </c>
      <c r="C2458" s="2" t="s">
        <v>675</v>
      </c>
      <c r="D2458" s="2" t="s">
        <v>1474</v>
      </c>
      <c r="E2458" s="2" t="s">
        <v>2933</v>
      </c>
      <c r="F2458" s="2" t="s">
        <v>1106</v>
      </c>
      <c r="G2458" s="2" t="s">
        <v>2459</v>
      </c>
      <c r="H2458" s="2" t="s">
        <v>2460</v>
      </c>
      <c r="I2458" s="2">
        <v>48969648</v>
      </c>
      <c r="J2458" s="2" t="s">
        <v>1107</v>
      </c>
      <c r="K2458" s="2" t="s">
        <v>3161</v>
      </c>
      <c r="L2458" s="2">
        <v>353</v>
      </c>
      <c r="M2458" s="2">
        <v>353</v>
      </c>
      <c r="N2458" s="2" t="str">
        <f t="shared" si="38"/>
        <v>48969648 - MONTIM STORITVE D.O.O.</v>
      </c>
      <c r="O2458" s="2">
        <v>48969648</v>
      </c>
      <c r="P2458" s="2" t="s">
        <v>1107</v>
      </c>
      <c r="Q2458" s="8">
        <v>153226</v>
      </c>
    </row>
    <row r="2459" spans="1:17" x14ac:dyDescent="0.25">
      <c r="A2459" s="2" t="s">
        <v>2868</v>
      </c>
      <c r="B2459" s="2" t="s">
        <v>2869</v>
      </c>
      <c r="C2459" s="2" t="s">
        <v>675</v>
      </c>
      <c r="D2459" s="2" t="s">
        <v>1474</v>
      </c>
      <c r="E2459" s="2" t="s">
        <v>2933</v>
      </c>
      <c r="F2459" s="2" t="s">
        <v>1108</v>
      </c>
      <c r="G2459" s="2" t="s">
        <v>2461</v>
      </c>
      <c r="H2459" s="2" t="s">
        <v>2462</v>
      </c>
      <c r="I2459" s="2">
        <v>18889271</v>
      </c>
      <c r="J2459" s="2" t="s">
        <v>1109</v>
      </c>
      <c r="K2459" s="2" t="s">
        <v>3155</v>
      </c>
      <c r="L2459" s="2">
        <v>545</v>
      </c>
      <c r="M2459" s="2">
        <v>545</v>
      </c>
      <c r="N2459" s="2" t="str">
        <f t="shared" si="38"/>
        <v>18889271 - VARIS LENDAVA D.O.O.</v>
      </c>
      <c r="O2459" s="2">
        <v>18889271</v>
      </c>
      <c r="P2459" s="2" t="s">
        <v>1109</v>
      </c>
      <c r="Q2459" s="8">
        <v>79725</v>
      </c>
    </row>
    <row r="2460" spans="1:17" x14ac:dyDescent="0.25">
      <c r="A2460" s="2" t="s">
        <v>2868</v>
      </c>
      <c r="B2460" s="2" t="s">
        <v>2869</v>
      </c>
      <c r="C2460" s="2" t="s">
        <v>675</v>
      </c>
      <c r="D2460" s="2" t="s">
        <v>1474</v>
      </c>
      <c r="E2460" s="2" t="s">
        <v>2933</v>
      </c>
      <c r="F2460" s="2" t="s">
        <v>1110</v>
      </c>
      <c r="G2460" s="2" t="s">
        <v>2463</v>
      </c>
      <c r="H2460" s="2" t="s">
        <v>2464</v>
      </c>
      <c r="I2460" s="2">
        <v>88542688</v>
      </c>
      <c r="J2460" s="2" t="s">
        <v>1111</v>
      </c>
      <c r="K2460" s="2" t="s">
        <v>3155</v>
      </c>
      <c r="L2460" s="2">
        <v>235</v>
      </c>
      <c r="M2460" s="2">
        <v>235</v>
      </c>
      <c r="N2460" s="2" t="str">
        <f t="shared" si="38"/>
        <v>88542688 - ARTEX D.O.O.</v>
      </c>
      <c r="O2460" s="2">
        <v>88542688</v>
      </c>
      <c r="P2460" s="2" t="s">
        <v>1111</v>
      </c>
      <c r="Q2460" s="8">
        <v>215096</v>
      </c>
    </row>
    <row r="2461" spans="1:17" x14ac:dyDescent="0.25">
      <c r="A2461" s="2" t="s">
        <v>2868</v>
      </c>
      <c r="B2461" s="2" t="s">
        <v>2869</v>
      </c>
      <c r="C2461" s="2" t="s">
        <v>675</v>
      </c>
      <c r="D2461" s="2" t="s">
        <v>1474</v>
      </c>
      <c r="E2461" s="2" t="s">
        <v>2933</v>
      </c>
      <c r="F2461" s="2" t="s">
        <v>1112</v>
      </c>
      <c r="G2461" s="2" t="s">
        <v>2465</v>
      </c>
      <c r="H2461" s="2" t="s">
        <v>2466</v>
      </c>
      <c r="I2461" s="2">
        <v>61770795</v>
      </c>
      <c r="J2461" s="2" t="s">
        <v>1113</v>
      </c>
      <c r="K2461" s="2" t="s">
        <v>3154</v>
      </c>
      <c r="L2461" s="2">
        <v>188</v>
      </c>
      <c r="M2461" s="2">
        <v>188</v>
      </c>
      <c r="N2461" s="2" t="str">
        <f t="shared" si="38"/>
        <v>61770795 - STRAMEX PET D.O.O.</v>
      </c>
      <c r="O2461" s="2">
        <v>61770795</v>
      </c>
      <c r="P2461" s="2" t="s">
        <v>1113</v>
      </c>
      <c r="Q2461" s="8">
        <v>299156.5</v>
      </c>
    </row>
    <row r="2462" spans="1:17" x14ac:dyDescent="0.25">
      <c r="A2462" s="2" t="s">
        <v>2878</v>
      </c>
      <c r="B2462" s="2" t="s">
        <v>2879</v>
      </c>
      <c r="C2462" s="2" t="s">
        <v>1114</v>
      </c>
      <c r="D2462" s="2" t="s">
        <v>1480</v>
      </c>
      <c r="E2462" s="2" t="s">
        <v>2937</v>
      </c>
      <c r="F2462" s="2" t="s">
        <v>1115</v>
      </c>
      <c r="G2462" s="2" t="s">
        <v>2467</v>
      </c>
      <c r="H2462" s="2" t="s">
        <v>2468</v>
      </c>
      <c r="I2462" s="2">
        <v>89371925</v>
      </c>
      <c r="J2462" s="2" t="s">
        <v>3279</v>
      </c>
      <c r="K2462" s="2" t="s">
        <v>3192</v>
      </c>
      <c r="L2462" s="2">
        <v>91</v>
      </c>
      <c r="M2462" s="2">
        <v>91</v>
      </c>
      <c r="N2462" s="2" t="str">
        <f t="shared" si="38"/>
        <v>89371925 - OBČINA KOBARID</v>
      </c>
      <c r="O2462" s="2">
        <v>89371925</v>
      </c>
      <c r="P2462" s="2" t="s">
        <v>1116</v>
      </c>
      <c r="Q2462" s="8">
        <v>629741.12</v>
      </c>
    </row>
    <row r="2463" spans="1:17" x14ac:dyDescent="0.25">
      <c r="A2463" s="2" t="s">
        <v>2878</v>
      </c>
      <c r="B2463" s="2" t="s">
        <v>2879</v>
      </c>
      <c r="C2463" s="2" t="s">
        <v>1114</v>
      </c>
      <c r="D2463" s="2" t="s">
        <v>1480</v>
      </c>
      <c r="E2463" s="2" t="s">
        <v>2937</v>
      </c>
      <c r="F2463" s="2" t="s">
        <v>1117</v>
      </c>
      <c r="G2463" s="2" t="s">
        <v>2469</v>
      </c>
      <c r="H2463" s="2" t="s">
        <v>2470</v>
      </c>
      <c r="I2463" s="2">
        <v>49082884</v>
      </c>
      <c r="J2463" s="2" t="s">
        <v>3280</v>
      </c>
      <c r="K2463" s="2" t="s">
        <v>3206</v>
      </c>
      <c r="L2463" s="2">
        <v>24</v>
      </c>
      <c r="M2463" s="2">
        <v>24</v>
      </c>
      <c r="N2463" s="2" t="str">
        <f t="shared" si="38"/>
        <v>49082884 - MESTNA OBČINA VELENJE</v>
      </c>
      <c r="O2463" s="2">
        <v>49082884</v>
      </c>
      <c r="P2463" s="2" t="s">
        <v>1118</v>
      </c>
      <c r="Q2463" s="8">
        <v>807551.75</v>
      </c>
    </row>
    <row r="2464" spans="1:17" x14ac:dyDescent="0.25">
      <c r="A2464" s="2" t="s">
        <v>2878</v>
      </c>
      <c r="B2464" s="2" t="s">
        <v>2879</v>
      </c>
      <c r="C2464" s="2" t="s">
        <v>1114</v>
      </c>
      <c r="D2464" s="2" t="s">
        <v>1480</v>
      </c>
      <c r="E2464" s="2" t="s">
        <v>2937</v>
      </c>
      <c r="F2464" s="2" t="s">
        <v>1119</v>
      </c>
      <c r="G2464" s="2" t="s">
        <v>2471</v>
      </c>
      <c r="H2464" s="2" t="s">
        <v>2472</v>
      </c>
      <c r="I2464" s="2">
        <v>40051846</v>
      </c>
      <c r="J2464" s="2" t="s">
        <v>3281</v>
      </c>
      <c r="K2464" s="2" t="s">
        <v>3168</v>
      </c>
      <c r="L2464" s="2">
        <v>55</v>
      </c>
      <c r="M2464" s="2">
        <v>55</v>
      </c>
      <c r="N2464" s="2" t="str">
        <f t="shared" si="38"/>
        <v>40051846 - OBČINA GORNJA RADGONA</v>
      </c>
      <c r="O2464" s="2">
        <v>40051846</v>
      </c>
      <c r="P2464" s="2" t="s">
        <v>1120</v>
      </c>
      <c r="Q2464" s="8">
        <v>1049406.42</v>
      </c>
    </row>
    <row r="2465" spans="1:17" x14ac:dyDescent="0.25">
      <c r="A2465" s="2" t="s">
        <v>2878</v>
      </c>
      <c r="B2465" s="2" t="s">
        <v>2879</v>
      </c>
      <c r="C2465" s="2" t="s">
        <v>1114</v>
      </c>
      <c r="D2465" s="2" t="s">
        <v>1480</v>
      </c>
      <c r="E2465" s="2" t="s">
        <v>2937</v>
      </c>
      <c r="F2465" s="2" t="s">
        <v>1121</v>
      </c>
      <c r="G2465" s="2" t="s">
        <v>2473</v>
      </c>
      <c r="H2465" s="2" t="s">
        <v>2474</v>
      </c>
      <c r="I2465" s="2">
        <v>56012390</v>
      </c>
      <c r="J2465" s="2" t="s">
        <v>3282</v>
      </c>
      <c r="K2465" s="2" t="s">
        <v>2975</v>
      </c>
      <c r="L2465" s="2">
        <v>17</v>
      </c>
      <c r="M2465" s="2">
        <v>17</v>
      </c>
      <c r="N2465" s="2" t="str">
        <f t="shared" si="38"/>
        <v>56012390 - MESTNA OBČINA CELJE</v>
      </c>
      <c r="O2465" s="2">
        <v>56012390</v>
      </c>
      <c r="P2465" s="2" t="s">
        <v>1122</v>
      </c>
      <c r="Q2465" s="8">
        <v>354072.19</v>
      </c>
    </row>
    <row r="2466" spans="1:17" x14ac:dyDescent="0.25">
      <c r="A2466" s="2" t="s">
        <v>2878</v>
      </c>
      <c r="B2466" s="2" t="s">
        <v>2879</v>
      </c>
      <c r="C2466" s="2" t="s">
        <v>1114</v>
      </c>
      <c r="D2466" s="2" t="s">
        <v>1480</v>
      </c>
      <c r="E2466" s="2" t="s">
        <v>2937</v>
      </c>
      <c r="F2466" s="2" t="s">
        <v>1123</v>
      </c>
      <c r="G2466" s="2" t="s">
        <v>2475</v>
      </c>
      <c r="H2466" s="2" t="s">
        <v>2476</v>
      </c>
      <c r="I2466" s="2">
        <v>39587282</v>
      </c>
      <c r="J2466" s="2" t="s">
        <v>3260</v>
      </c>
      <c r="K2466" s="2" t="s">
        <v>3048</v>
      </c>
      <c r="L2466" s="2">
        <v>51</v>
      </c>
      <c r="M2466" s="2">
        <v>51</v>
      </c>
      <c r="N2466" s="2" t="str">
        <f t="shared" si="38"/>
        <v>39587282 - OBČINA BELTINCI</v>
      </c>
      <c r="O2466" s="2">
        <v>39587282</v>
      </c>
      <c r="P2466" s="2" t="s">
        <v>310</v>
      </c>
      <c r="Q2466" s="8">
        <v>1060857.49</v>
      </c>
    </row>
    <row r="2467" spans="1:17" x14ac:dyDescent="0.25">
      <c r="A2467" s="2" t="s">
        <v>2878</v>
      </c>
      <c r="B2467" s="2" t="s">
        <v>2879</v>
      </c>
      <c r="C2467" s="2" t="s">
        <v>1114</v>
      </c>
      <c r="D2467" s="2" t="s">
        <v>1480</v>
      </c>
      <c r="E2467" s="2" t="s">
        <v>2937</v>
      </c>
      <c r="F2467" s="2" t="s">
        <v>1124</v>
      </c>
      <c r="G2467" s="2" t="s">
        <v>2477</v>
      </c>
      <c r="H2467" s="2" t="s">
        <v>2478</v>
      </c>
      <c r="I2467" s="2">
        <v>83111697</v>
      </c>
      <c r="J2467" s="2" t="s">
        <v>3268</v>
      </c>
      <c r="K2467" s="2" t="s">
        <v>3172</v>
      </c>
      <c r="L2467" s="2">
        <v>41</v>
      </c>
      <c r="M2467" s="2">
        <v>41</v>
      </c>
      <c r="N2467" s="2" t="str">
        <f t="shared" si="38"/>
        <v>83111697 - OBČINA ČRNOMELJ</v>
      </c>
      <c r="O2467" s="2">
        <v>83111697</v>
      </c>
      <c r="P2467" s="2" t="s">
        <v>770</v>
      </c>
      <c r="Q2467" s="8">
        <v>942370.75</v>
      </c>
    </row>
    <row r="2468" spans="1:17" x14ac:dyDescent="0.25">
      <c r="A2468" s="2" t="s">
        <v>2878</v>
      </c>
      <c r="B2468" s="2" t="s">
        <v>2879</v>
      </c>
      <c r="C2468" s="2" t="s">
        <v>1114</v>
      </c>
      <c r="D2468" s="2" t="s">
        <v>1480</v>
      </c>
      <c r="E2468" s="2" t="s">
        <v>2937</v>
      </c>
      <c r="F2468" s="2" t="s">
        <v>1125</v>
      </c>
      <c r="G2468" s="2" t="s">
        <v>2479</v>
      </c>
      <c r="H2468" s="2" t="s">
        <v>2480</v>
      </c>
      <c r="I2468" s="2">
        <v>44857390</v>
      </c>
      <c r="J2468" s="2" t="s">
        <v>3283</v>
      </c>
      <c r="K2468" s="2" t="s">
        <v>3207</v>
      </c>
      <c r="L2468" s="2">
        <v>601</v>
      </c>
      <c r="M2468" s="2">
        <v>601</v>
      </c>
      <c r="N2468" s="2" t="str">
        <f t="shared" si="38"/>
        <v>44857390 - OBČINA ŠEMPETER - VRTOJBA</v>
      </c>
      <c r="O2468" s="2">
        <v>44857390</v>
      </c>
      <c r="P2468" s="2" t="s">
        <v>1126</v>
      </c>
      <c r="Q2468" s="8">
        <v>60778.75</v>
      </c>
    </row>
    <row r="2469" spans="1:17" x14ac:dyDescent="0.25">
      <c r="A2469" s="2" t="s">
        <v>2878</v>
      </c>
      <c r="B2469" s="2" t="s">
        <v>2879</v>
      </c>
      <c r="C2469" s="2" t="s">
        <v>1114</v>
      </c>
      <c r="D2469" s="2" t="s">
        <v>1480</v>
      </c>
      <c r="E2469" s="2" t="s">
        <v>2937</v>
      </c>
      <c r="F2469" s="2" t="s">
        <v>1127</v>
      </c>
      <c r="G2469" s="2" t="s">
        <v>2481</v>
      </c>
      <c r="H2469" s="2" t="s">
        <v>2482</v>
      </c>
      <c r="I2469" s="2">
        <v>57621594</v>
      </c>
      <c r="J2469" s="2" t="s">
        <v>3284</v>
      </c>
      <c r="K2469" s="2" t="s">
        <v>3208</v>
      </c>
      <c r="L2469" s="2">
        <v>42</v>
      </c>
      <c r="M2469" s="2">
        <v>42</v>
      </c>
      <c r="N2469" s="2" t="str">
        <f t="shared" si="38"/>
        <v>57621594 - OBČINA MIRNA PEČ</v>
      </c>
      <c r="O2469" s="2">
        <v>57621594</v>
      </c>
      <c r="P2469" s="2" t="s">
        <v>1128</v>
      </c>
      <c r="Q2469" s="8">
        <v>1300000</v>
      </c>
    </row>
    <row r="2470" spans="1:17" x14ac:dyDescent="0.25">
      <c r="A2470" s="2" t="s">
        <v>2878</v>
      </c>
      <c r="B2470" s="2" t="s">
        <v>2879</v>
      </c>
      <c r="C2470" s="2" t="s">
        <v>1114</v>
      </c>
      <c r="D2470" s="2" t="s">
        <v>1480</v>
      </c>
      <c r="E2470" s="2" t="s">
        <v>2937</v>
      </c>
      <c r="F2470" s="2" t="s">
        <v>1129</v>
      </c>
      <c r="G2470" s="2" t="s">
        <v>2483</v>
      </c>
      <c r="H2470" s="2" t="s">
        <v>2484</v>
      </c>
      <c r="I2470" s="2">
        <v>30835437</v>
      </c>
      <c r="J2470" s="2" t="s">
        <v>3285</v>
      </c>
      <c r="K2470" s="2" t="s">
        <v>3209</v>
      </c>
      <c r="L2470" s="2">
        <v>201</v>
      </c>
      <c r="M2470" s="2">
        <v>201</v>
      </c>
      <c r="N2470" s="2" t="str">
        <f t="shared" si="38"/>
        <v>30835437 - OBČINA NAKLO</v>
      </c>
      <c r="O2470" s="2">
        <v>30835437</v>
      </c>
      <c r="P2470" s="2" t="s">
        <v>1130</v>
      </c>
      <c r="Q2470" s="8">
        <v>268882.99</v>
      </c>
    </row>
    <row r="2471" spans="1:17" x14ac:dyDescent="0.25">
      <c r="A2471" s="2" t="s">
        <v>2878</v>
      </c>
      <c r="B2471" s="2" t="s">
        <v>2879</v>
      </c>
      <c r="C2471" s="2" t="s">
        <v>1114</v>
      </c>
      <c r="D2471" s="2" t="s">
        <v>1480</v>
      </c>
      <c r="E2471" s="2" t="s">
        <v>2937</v>
      </c>
      <c r="F2471" s="2" t="s">
        <v>1131</v>
      </c>
      <c r="G2471" s="2" t="s">
        <v>2485</v>
      </c>
      <c r="H2471" s="2" t="s">
        <v>2486</v>
      </c>
      <c r="I2471" s="2">
        <v>61623059</v>
      </c>
      <c r="J2471" s="2" t="s">
        <v>3286</v>
      </c>
      <c r="K2471" s="2" t="s">
        <v>3001</v>
      </c>
      <c r="L2471" s="2">
        <v>62</v>
      </c>
      <c r="M2471" s="2">
        <v>62</v>
      </c>
      <c r="N2471" s="2" t="str">
        <f t="shared" si="38"/>
        <v>61623059 - OBČINA RIBNICA</v>
      </c>
      <c r="O2471" s="2">
        <v>61623059</v>
      </c>
      <c r="P2471" s="2" t="s">
        <v>1132</v>
      </c>
      <c r="Q2471" s="8">
        <v>942658.27</v>
      </c>
    </row>
    <row r="2472" spans="1:17" x14ac:dyDescent="0.25">
      <c r="A2472" s="2" t="s">
        <v>2878</v>
      </c>
      <c r="B2472" s="2" t="s">
        <v>2879</v>
      </c>
      <c r="C2472" s="2" t="s">
        <v>1114</v>
      </c>
      <c r="D2472" s="2" t="s">
        <v>1480</v>
      </c>
      <c r="E2472" s="2" t="s">
        <v>2937</v>
      </c>
      <c r="F2472" s="2" t="s">
        <v>1133</v>
      </c>
      <c r="G2472" s="2" t="s">
        <v>2487</v>
      </c>
      <c r="H2472" s="2" t="s">
        <v>2488</v>
      </c>
      <c r="I2472" s="2">
        <v>34728317</v>
      </c>
      <c r="J2472" s="2" t="s">
        <v>3287</v>
      </c>
      <c r="K2472" s="2" t="s">
        <v>3167</v>
      </c>
      <c r="L2472" s="2">
        <v>216</v>
      </c>
      <c r="M2472" s="2">
        <v>216</v>
      </c>
      <c r="N2472" s="2" t="str">
        <f t="shared" si="38"/>
        <v>34728317 - OBČINA TREBNJE</v>
      </c>
      <c r="O2472" s="2">
        <v>34728317</v>
      </c>
      <c r="P2472" s="2" t="s">
        <v>1134</v>
      </c>
      <c r="Q2472" s="8">
        <v>90743.41</v>
      </c>
    </row>
    <row r="2473" spans="1:17" x14ac:dyDescent="0.25">
      <c r="A2473" s="2" t="s">
        <v>2878</v>
      </c>
      <c r="B2473" s="2" t="s">
        <v>2879</v>
      </c>
      <c r="C2473" s="2" t="s">
        <v>1114</v>
      </c>
      <c r="D2473" s="2" t="s">
        <v>1480</v>
      </c>
      <c r="E2473" s="2" t="s">
        <v>2937</v>
      </c>
      <c r="F2473" s="2" t="s">
        <v>1135</v>
      </c>
      <c r="G2473" s="2" t="s">
        <v>2489</v>
      </c>
      <c r="H2473" s="2" t="s">
        <v>2490</v>
      </c>
      <c r="I2473" s="2">
        <v>51533251</v>
      </c>
      <c r="J2473" s="2" t="s">
        <v>3288</v>
      </c>
      <c r="K2473" s="2" t="s">
        <v>2978</v>
      </c>
      <c r="L2473" s="2">
        <v>29</v>
      </c>
      <c r="M2473" s="2">
        <v>29</v>
      </c>
      <c r="N2473" s="2" t="str">
        <f t="shared" si="38"/>
        <v>51533251 - OBČINA AJDOVŠČINA</v>
      </c>
      <c r="O2473" s="2">
        <v>51533251</v>
      </c>
      <c r="P2473" s="2" t="s">
        <v>1136</v>
      </c>
      <c r="Q2473" s="8">
        <v>1300000</v>
      </c>
    </row>
    <row r="2474" spans="1:17" x14ac:dyDescent="0.25">
      <c r="A2474" s="3" t="s">
        <v>2959</v>
      </c>
      <c r="B2474" s="2" t="s">
        <v>2960</v>
      </c>
      <c r="C2474" s="2" t="s">
        <v>1137</v>
      </c>
      <c r="D2474" s="2" t="s">
        <v>1481</v>
      </c>
      <c r="E2474" s="2" t="s">
        <v>2938</v>
      </c>
      <c r="F2474" s="2" t="s">
        <v>1138</v>
      </c>
      <c r="G2474" s="2" t="s">
        <v>2491</v>
      </c>
      <c r="H2474" s="2" t="s">
        <v>2492</v>
      </c>
      <c r="I2474" s="2">
        <v>83845003</v>
      </c>
      <c r="J2474" s="2" t="s">
        <v>3289</v>
      </c>
      <c r="K2474" s="2" t="s">
        <v>3210</v>
      </c>
      <c r="L2474" s="2">
        <v>12</v>
      </c>
      <c r="M2474" s="2">
        <v>12</v>
      </c>
      <c r="N2474" s="2" t="str">
        <f t="shared" si="38"/>
        <v>83845003 - DIREKCIJA RS ZA VODE</v>
      </c>
      <c r="O2474" s="2">
        <v>83845003</v>
      </c>
      <c r="P2474" s="2" t="s">
        <v>1139</v>
      </c>
      <c r="Q2474" s="8">
        <v>57890.460000000014</v>
      </c>
    </row>
    <row r="2475" spans="1:17" x14ac:dyDescent="0.25">
      <c r="A2475" s="3" t="s">
        <v>2959</v>
      </c>
      <c r="B2475" s="2" t="s">
        <v>2960</v>
      </c>
      <c r="C2475" s="2" t="s">
        <v>1137</v>
      </c>
      <c r="D2475" s="2" t="s">
        <v>1481</v>
      </c>
      <c r="E2475" s="2" t="s">
        <v>2938</v>
      </c>
      <c r="F2475" s="2" t="s">
        <v>1140</v>
      </c>
      <c r="G2475" s="2" t="s">
        <v>2493</v>
      </c>
      <c r="H2475" s="2" t="s">
        <v>2494</v>
      </c>
      <c r="I2475" s="2">
        <v>83845003</v>
      </c>
      <c r="J2475" s="2" t="s">
        <v>3289</v>
      </c>
      <c r="K2475" s="2" t="s">
        <v>3159</v>
      </c>
      <c r="L2475" s="2">
        <v>12</v>
      </c>
      <c r="M2475" s="2">
        <v>12</v>
      </c>
      <c r="N2475" s="2" t="str">
        <f t="shared" si="38"/>
        <v>83845003 - DIREKCIJA RS ZA VODE</v>
      </c>
      <c r="O2475" s="2">
        <v>83845003</v>
      </c>
      <c r="P2475" s="2" t="s">
        <v>1139</v>
      </c>
      <c r="Q2475" s="8">
        <v>27559.58</v>
      </c>
    </row>
    <row r="2476" spans="1:17" x14ac:dyDescent="0.25">
      <c r="A2476" s="3" t="s">
        <v>2959</v>
      </c>
      <c r="B2476" s="2" t="s">
        <v>2960</v>
      </c>
      <c r="C2476" s="2" t="s">
        <v>1137</v>
      </c>
      <c r="D2476" s="2" t="s">
        <v>1481</v>
      </c>
      <c r="E2476" s="2" t="s">
        <v>2938</v>
      </c>
      <c r="F2476" s="2" t="s">
        <v>1141</v>
      </c>
      <c r="G2476" s="2" t="s">
        <v>2495</v>
      </c>
      <c r="H2476" s="2" t="s">
        <v>2496</v>
      </c>
      <c r="I2476" s="2">
        <v>83845003</v>
      </c>
      <c r="J2476" s="3" t="s">
        <v>3289</v>
      </c>
      <c r="K2476" s="2" t="s">
        <v>2999</v>
      </c>
      <c r="L2476" s="2">
        <v>12</v>
      </c>
      <c r="M2476" s="2">
        <v>12</v>
      </c>
      <c r="N2476" s="2" t="str">
        <f t="shared" si="38"/>
        <v>83845003 - DIREKCIJA RS ZA VODE</v>
      </c>
      <c r="O2476" s="2">
        <v>83845003</v>
      </c>
      <c r="P2476" s="2" t="s">
        <v>1139</v>
      </c>
      <c r="Q2476" s="8">
        <v>28736.559999999998</v>
      </c>
    </row>
    <row r="2477" spans="1:17" x14ac:dyDescent="0.25">
      <c r="A2477" s="3" t="s">
        <v>2959</v>
      </c>
      <c r="B2477" s="2" t="s">
        <v>2960</v>
      </c>
      <c r="C2477" s="2" t="s">
        <v>1137</v>
      </c>
      <c r="D2477" s="2" t="s">
        <v>1481</v>
      </c>
      <c r="E2477" s="2" t="s">
        <v>2938</v>
      </c>
      <c r="F2477" s="2" t="s">
        <v>1142</v>
      </c>
      <c r="G2477" s="2" t="s">
        <v>2497</v>
      </c>
      <c r="H2477" s="2" t="s">
        <v>2498</v>
      </c>
      <c r="I2477" s="2">
        <v>83845003</v>
      </c>
      <c r="J2477" s="3" t="s">
        <v>3289</v>
      </c>
      <c r="K2477" s="2" t="s">
        <v>3211</v>
      </c>
      <c r="L2477" s="2">
        <v>12</v>
      </c>
      <c r="M2477" s="2">
        <v>12</v>
      </c>
      <c r="N2477" s="2" t="str">
        <f t="shared" si="38"/>
        <v>83845003 - DIREKCIJA RS ZA VODE</v>
      </c>
      <c r="O2477" s="2">
        <v>83845003</v>
      </c>
      <c r="P2477" s="2" t="s">
        <v>1139</v>
      </c>
      <c r="Q2477" s="8">
        <v>33733.889999999992</v>
      </c>
    </row>
    <row r="2478" spans="1:17" x14ac:dyDescent="0.25">
      <c r="A2478" s="3" t="s">
        <v>2959</v>
      </c>
      <c r="B2478" s="2" t="s">
        <v>2960</v>
      </c>
      <c r="C2478" s="2" t="s">
        <v>1137</v>
      </c>
      <c r="D2478" s="2" t="s">
        <v>1481</v>
      </c>
      <c r="E2478" s="2" t="s">
        <v>2938</v>
      </c>
      <c r="F2478" s="2" t="s">
        <v>1143</v>
      </c>
      <c r="G2478" s="2" t="s">
        <v>2499</v>
      </c>
      <c r="H2478" s="2" t="s">
        <v>2500</v>
      </c>
      <c r="I2478" s="2">
        <v>83845003</v>
      </c>
      <c r="J2478" s="3" t="s">
        <v>3289</v>
      </c>
      <c r="K2478" s="2" t="s">
        <v>3212</v>
      </c>
      <c r="L2478" s="2">
        <v>12</v>
      </c>
      <c r="M2478" s="2">
        <v>12</v>
      </c>
      <c r="N2478" s="2" t="str">
        <f t="shared" si="38"/>
        <v>83845003 - DIREKCIJA RS ZA VODE</v>
      </c>
      <c r="O2478" s="2">
        <v>83845003</v>
      </c>
      <c r="P2478" s="2" t="s">
        <v>1139</v>
      </c>
      <c r="Q2478" s="8">
        <v>33364.209999999985</v>
      </c>
    </row>
    <row r="2479" spans="1:17" x14ac:dyDescent="0.25">
      <c r="A2479" s="3" t="s">
        <v>2880</v>
      </c>
      <c r="B2479" s="2" t="s">
        <v>2881</v>
      </c>
      <c r="C2479" s="2" t="s">
        <v>1137</v>
      </c>
      <c r="D2479" s="2" t="s">
        <v>1481</v>
      </c>
      <c r="E2479" s="2" t="s">
        <v>2938</v>
      </c>
      <c r="F2479" s="2" t="s">
        <v>1144</v>
      </c>
      <c r="G2479" s="2" t="s">
        <v>2501</v>
      </c>
      <c r="H2479" s="2" t="s">
        <v>2502</v>
      </c>
      <c r="I2479" s="2">
        <v>83845003</v>
      </c>
      <c r="J2479" s="3" t="s">
        <v>3289</v>
      </c>
      <c r="K2479" s="2" t="s">
        <v>2969</v>
      </c>
      <c r="L2479" s="2">
        <v>12</v>
      </c>
      <c r="M2479" s="2">
        <v>12</v>
      </c>
      <c r="N2479" s="2" t="str">
        <f t="shared" si="38"/>
        <v>83845003 - DIREKCIJA RS ZA VODE</v>
      </c>
      <c r="O2479" s="2">
        <v>83845003</v>
      </c>
      <c r="P2479" s="2" t="s">
        <v>1139</v>
      </c>
      <c r="Q2479" s="8">
        <v>478403.85999999964</v>
      </c>
    </row>
    <row r="2480" spans="1:17" x14ac:dyDescent="0.25">
      <c r="A2480" s="3" t="s">
        <v>2959</v>
      </c>
      <c r="B2480" s="2" t="s">
        <v>2960</v>
      </c>
      <c r="C2480" s="2" t="s">
        <v>1137</v>
      </c>
      <c r="D2480" s="2" t="s">
        <v>1481</v>
      </c>
      <c r="E2480" s="2" t="s">
        <v>2938</v>
      </c>
      <c r="F2480" s="2" t="s">
        <v>1145</v>
      </c>
      <c r="G2480" s="2" t="s">
        <v>2503</v>
      </c>
      <c r="H2480" s="2" t="s">
        <v>2504</v>
      </c>
      <c r="I2480" s="2">
        <v>83845003</v>
      </c>
      <c r="J2480" s="3" t="s">
        <v>3289</v>
      </c>
      <c r="K2480" s="2" t="s">
        <v>2969</v>
      </c>
      <c r="L2480" s="2">
        <v>12</v>
      </c>
      <c r="M2480" s="2">
        <v>12</v>
      </c>
      <c r="N2480" s="2" t="str">
        <f t="shared" si="38"/>
        <v>83845003 - DIREKCIJA RS ZA VODE</v>
      </c>
      <c r="O2480" s="2">
        <v>83845003</v>
      </c>
      <c r="P2480" s="2" t="s">
        <v>1139</v>
      </c>
      <c r="Q2480" s="8">
        <v>2238137.87</v>
      </c>
    </row>
    <row r="2481" spans="1:17" x14ac:dyDescent="0.25">
      <c r="A2481" s="3" t="s">
        <v>2959</v>
      </c>
      <c r="B2481" s="2" t="s">
        <v>2960</v>
      </c>
      <c r="C2481" s="2" t="s">
        <v>1137</v>
      </c>
      <c r="D2481" s="2" t="s">
        <v>1481</v>
      </c>
      <c r="E2481" s="2" t="s">
        <v>2938</v>
      </c>
      <c r="F2481" s="2" t="s">
        <v>1145</v>
      </c>
      <c r="G2481" s="2" t="s">
        <v>2503</v>
      </c>
      <c r="H2481" s="2" t="s">
        <v>2504</v>
      </c>
      <c r="I2481" s="2">
        <v>83845003</v>
      </c>
      <c r="J2481" s="3" t="s">
        <v>3289</v>
      </c>
      <c r="K2481" s="2" t="s">
        <v>2969</v>
      </c>
      <c r="L2481" s="2">
        <v>143</v>
      </c>
      <c r="M2481" s="2">
        <v>143</v>
      </c>
      <c r="N2481" s="2" t="str">
        <f t="shared" si="38"/>
        <v>11734612 - OBČINA LAŠKO</v>
      </c>
      <c r="O2481" s="2">
        <v>11734612</v>
      </c>
      <c r="P2481" s="2" t="s">
        <v>5021</v>
      </c>
      <c r="Q2481" s="8">
        <v>411097.70999999996</v>
      </c>
    </row>
    <row r="2482" spans="1:17" x14ac:dyDescent="0.25">
      <c r="A2482" s="3" t="s">
        <v>2959</v>
      </c>
      <c r="B2482" s="2" t="s">
        <v>2960</v>
      </c>
      <c r="C2482" s="2" t="s">
        <v>1137</v>
      </c>
      <c r="D2482" s="2" t="s">
        <v>1481</v>
      </c>
      <c r="E2482" s="2" t="s">
        <v>2938</v>
      </c>
      <c r="F2482" s="2" t="s">
        <v>1145</v>
      </c>
      <c r="G2482" s="2" t="s">
        <v>2503</v>
      </c>
      <c r="H2482" s="2" t="s">
        <v>2504</v>
      </c>
      <c r="I2482" s="2">
        <v>83845003</v>
      </c>
      <c r="J2482" s="3" t="s">
        <v>3289</v>
      </c>
      <c r="K2482" s="2" t="s">
        <v>2969</v>
      </c>
      <c r="L2482" s="2">
        <v>59</v>
      </c>
      <c r="M2482" s="2">
        <v>59</v>
      </c>
      <c r="N2482" s="2" t="str">
        <f t="shared" si="38"/>
        <v>20341253 - OBČINA ŠENTJUR</v>
      </c>
      <c r="O2482" s="2">
        <v>20341253</v>
      </c>
      <c r="P2482" s="2" t="s">
        <v>5022</v>
      </c>
      <c r="Q2482" s="8">
        <v>980782.52</v>
      </c>
    </row>
    <row r="2483" spans="1:17" x14ac:dyDescent="0.25">
      <c r="A2483" s="3" t="s">
        <v>2959</v>
      </c>
      <c r="B2483" s="2" t="s">
        <v>2960</v>
      </c>
      <c r="C2483" s="2" t="s">
        <v>1137</v>
      </c>
      <c r="D2483" s="2" t="s">
        <v>1481</v>
      </c>
      <c r="E2483" s="2" t="s">
        <v>2938</v>
      </c>
      <c r="F2483" s="2" t="s">
        <v>1145</v>
      </c>
      <c r="G2483" s="2" t="s">
        <v>2503</v>
      </c>
      <c r="H2483" s="2" t="s">
        <v>2504</v>
      </c>
      <c r="I2483" s="2">
        <v>83845003</v>
      </c>
      <c r="J2483" s="3" t="s">
        <v>3289</v>
      </c>
      <c r="K2483" s="2" t="s">
        <v>2969</v>
      </c>
      <c r="L2483" s="2">
        <v>504</v>
      </c>
      <c r="M2483" s="2">
        <v>504</v>
      </c>
      <c r="N2483" s="2" t="str">
        <f t="shared" si="38"/>
        <v>20497423 - OBČINA IDRIJA</v>
      </c>
      <c r="O2483" s="2">
        <v>20497423</v>
      </c>
      <c r="P2483" s="2" t="s">
        <v>5023</v>
      </c>
      <c r="Q2483" s="8">
        <v>94507.5</v>
      </c>
    </row>
    <row r="2484" spans="1:17" x14ac:dyDescent="0.25">
      <c r="A2484" s="3" t="s">
        <v>2959</v>
      </c>
      <c r="B2484" s="2" t="s">
        <v>2960</v>
      </c>
      <c r="C2484" s="2" t="s">
        <v>1137</v>
      </c>
      <c r="D2484" s="2" t="s">
        <v>1481</v>
      </c>
      <c r="E2484" s="2" t="s">
        <v>2938</v>
      </c>
      <c r="F2484" s="2" t="s">
        <v>1145</v>
      </c>
      <c r="G2484" s="2" t="s">
        <v>2503</v>
      </c>
      <c r="H2484" s="2" t="s">
        <v>2504</v>
      </c>
      <c r="I2484" s="2">
        <v>83845003</v>
      </c>
      <c r="J2484" s="3" t="s">
        <v>3289</v>
      </c>
      <c r="K2484" s="2" t="s">
        <v>2969</v>
      </c>
      <c r="L2484" s="2">
        <v>756</v>
      </c>
      <c r="M2484" s="2">
        <v>756</v>
      </c>
      <c r="N2484" s="2" t="str">
        <f t="shared" si="38"/>
        <v>23656484 - OBČINA ČRENŠOVCI</v>
      </c>
      <c r="O2484" s="2">
        <v>23656484</v>
      </c>
      <c r="P2484" s="2" t="s">
        <v>5024</v>
      </c>
      <c r="Q2484" s="8">
        <v>11322.92</v>
      </c>
    </row>
    <row r="2485" spans="1:17" x14ac:dyDescent="0.25">
      <c r="A2485" s="3" t="s">
        <v>2959</v>
      </c>
      <c r="B2485" s="2" t="s">
        <v>2960</v>
      </c>
      <c r="C2485" s="2" t="s">
        <v>1137</v>
      </c>
      <c r="D2485" s="2" t="s">
        <v>1481</v>
      </c>
      <c r="E2485" s="2" t="s">
        <v>2938</v>
      </c>
      <c r="F2485" s="2" t="s">
        <v>1145</v>
      </c>
      <c r="G2485" s="2" t="s">
        <v>2503</v>
      </c>
      <c r="H2485" s="2" t="s">
        <v>2504</v>
      </c>
      <c r="I2485" s="2">
        <v>83845003</v>
      </c>
      <c r="J2485" s="3" t="s">
        <v>3289</v>
      </c>
      <c r="K2485" s="2" t="s">
        <v>2969</v>
      </c>
      <c r="L2485" s="2">
        <v>296</v>
      </c>
      <c r="M2485" s="2">
        <v>296</v>
      </c>
      <c r="N2485" s="2" t="str">
        <f t="shared" si="38"/>
        <v>34944745 - OBČINA BREŽICE</v>
      </c>
      <c r="O2485" s="2">
        <v>34944745</v>
      </c>
      <c r="P2485" s="2" t="s">
        <v>5025</v>
      </c>
      <c r="Q2485" s="8">
        <v>185158.27</v>
      </c>
    </row>
    <row r="2486" spans="1:17" x14ac:dyDescent="0.25">
      <c r="A2486" s="3" t="s">
        <v>2959</v>
      </c>
      <c r="B2486" s="2" t="s">
        <v>2960</v>
      </c>
      <c r="C2486" s="2" t="s">
        <v>1137</v>
      </c>
      <c r="D2486" s="2" t="s">
        <v>1481</v>
      </c>
      <c r="E2486" s="2" t="s">
        <v>2938</v>
      </c>
      <c r="F2486" s="2" t="s">
        <v>1145</v>
      </c>
      <c r="G2486" s="2" t="s">
        <v>2503</v>
      </c>
      <c r="H2486" s="2" t="s">
        <v>2504</v>
      </c>
      <c r="I2486" s="2">
        <v>83845003</v>
      </c>
      <c r="J2486" s="3" t="s">
        <v>3289</v>
      </c>
      <c r="K2486" s="2" t="s">
        <v>2969</v>
      </c>
      <c r="L2486" s="2">
        <v>196</v>
      </c>
      <c r="M2486" s="2">
        <v>196</v>
      </c>
      <c r="N2486" s="2" t="str">
        <f t="shared" si="38"/>
        <v>40016803 - MESTNA OBČINA KOPER</v>
      </c>
      <c r="O2486" s="2">
        <v>40016803</v>
      </c>
      <c r="P2486" s="2" t="s">
        <v>5026</v>
      </c>
      <c r="Q2486" s="8">
        <v>279348.75</v>
      </c>
    </row>
    <row r="2487" spans="1:17" x14ac:dyDescent="0.25">
      <c r="A2487" s="3" t="s">
        <v>2959</v>
      </c>
      <c r="B2487" s="2" t="s">
        <v>2960</v>
      </c>
      <c r="C2487" s="2" t="s">
        <v>1137</v>
      </c>
      <c r="D2487" s="2" t="s">
        <v>1481</v>
      </c>
      <c r="E2487" s="2" t="s">
        <v>2938</v>
      </c>
      <c r="F2487" s="2" t="s">
        <v>1145</v>
      </c>
      <c r="G2487" s="2" t="s">
        <v>2503</v>
      </c>
      <c r="H2487" s="2" t="s">
        <v>2504</v>
      </c>
      <c r="I2487" s="2">
        <v>83845003</v>
      </c>
      <c r="J2487" s="3" t="s">
        <v>3289</v>
      </c>
      <c r="K2487" s="2" t="s">
        <v>2969</v>
      </c>
      <c r="L2487" s="2">
        <v>98</v>
      </c>
      <c r="M2487" s="2">
        <v>98</v>
      </c>
      <c r="N2487" s="2" t="str">
        <f t="shared" si="38"/>
        <v>43730361 - OBČINA TIŠINA</v>
      </c>
      <c r="O2487" s="2">
        <v>43730361</v>
      </c>
      <c r="P2487" s="2" t="s">
        <v>5027</v>
      </c>
      <c r="Q2487" s="8">
        <v>597713.11</v>
      </c>
    </row>
    <row r="2488" spans="1:17" x14ac:dyDescent="0.25">
      <c r="A2488" s="3" t="s">
        <v>2959</v>
      </c>
      <c r="B2488" s="2" t="s">
        <v>2960</v>
      </c>
      <c r="C2488" s="2" t="s">
        <v>1137</v>
      </c>
      <c r="D2488" s="2" t="s">
        <v>1481</v>
      </c>
      <c r="E2488" s="2" t="s">
        <v>2938</v>
      </c>
      <c r="F2488" s="2" t="s">
        <v>1145</v>
      </c>
      <c r="G2488" s="2" t="s">
        <v>2503</v>
      </c>
      <c r="H2488" s="2" t="s">
        <v>2504</v>
      </c>
      <c r="I2488" s="2">
        <v>83845003</v>
      </c>
      <c r="J2488" s="3" t="s">
        <v>3289</v>
      </c>
      <c r="K2488" s="2" t="s">
        <v>2969</v>
      </c>
      <c r="L2488" s="2">
        <v>61</v>
      </c>
      <c r="M2488" s="2">
        <v>61</v>
      </c>
      <c r="N2488" s="2" t="str">
        <f t="shared" si="38"/>
        <v>47554851 - OBČINA DRAVOGRAD</v>
      </c>
      <c r="O2488" s="2">
        <v>47554851</v>
      </c>
      <c r="P2488" s="2" t="s">
        <v>5028</v>
      </c>
      <c r="Q2488" s="8">
        <v>955731.66</v>
      </c>
    </row>
    <row r="2489" spans="1:17" x14ac:dyDescent="0.25">
      <c r="A2489" s="3" t="s">
        <v>2959</v>
      </c>
      <c r="B2489" s="2" t="s">
        <v>2960</v>
      </c>
      <c r="C2489" s="2" t="s">
        <v>1137</v>
      </c>
      <c r="D2489" s="2" t="s">
        <v>1481</v>
      </c>
      <c r="E2489" s="2" t="s">
        <v>2938</v>
      </c>
      <c r="F2489" s="2" t="s">
        <v>1145</v>
      </c>
      <c r="G2489" s="2" t="s">
        <v>2503</v>
      </c>
      <c r="H2489" s="2" t="s">
        <v>2504</v>
      </c>
      <c r="I2489" s="2">
        <v>83845003</v>
      </c>
      <c r="J2489" s="3" t="s">
        <v>3289</v>
      </c>
      <c r="K2489" s="2" t="s">
        <v>2969</v>
      </c>
      <c r="L2489" s="2">
        <v>73</v>
      </c>
      <c r="M2489" s="2">
        <v>73</v>
      </c>
      <c r="N2489" s="2" t="str">
        <f t="shared" si="38"/>
        <v>49877445 - OBČINA BRASLOVČE</v>
      </c>
      <c r="O2489" s="2">
        <v>49877445</v>
      </c>
      <c r="P2489" s="2" t="s">
        <v>5029</v>
      </c>
      <c r="Q2489" s="8">
        <v>803903.5199999999</v>
      </c>
    </row>
    <row r="2490" spans="1:17" x14ac:dyDescent="0.25">
      <c r="A2490" s="3" t="s">
        <v>2959</v>
      </c>
      <c r="B2490" s="2" t="s">
        <v>2960</v>
      </c>
      <c r="C2490" s="2" t="s">
        <v>1137</v>
      </c>
      <c r="D2490" s="2" t="s">
        <v>1481</v>
      </c>
      <c r="E2490" s="2" t="s">
        <v>2938</v>
      </c>
      <c r="F2490" s="2" t="s">
        <v>1145</v>
      </c>
      <c r="G2490" s="2" t="s">
        <v>2503</v>
      </c>
      <c r="H2490" s="2" t="s">
        <v>2504</v>
      </c>
      <c r="I2490" s="2">
        <v>83845003</v>
      </c>
      <c r="J2490" s="3" t="s">
        <v>3289</v>
      </c>
      <c r="K2490" s="2" t="s">
        <v>2969</v>
      </c>
      <c r="L2490" s="2">
        <v>29</v>
      </c>
      <c r="M2490" s="2">
        <v>29</v>
      </c>
      <c r="N2490" s="2" t="str">
        <f t="shared" si="38"/>
        <v>51533251 - OBČINA AJDOVŠČINA</v>
      </c>
      <c r="O2490" s="2">
        <v>51533251</v>
      </c>
      <c r="P2490" s="2" t="s">
        <v>1136</v>
      </c>
      <c r="Q2490" s="8">
        <v>327387.21999999997</v>
      </c>
    </row>
    <row r="2491" spans="1:17" x14ac:dyDescent="0.25">
      <c r="A2491" s="3" t="s">
        <v>2959</v>
      </c>
      <c r="B2491" s="2" t="s">
        <v>2960</v>
      </c>
      <c r="C2491" s="2" t="s">
        <v>1137</v>
      </c>
      <c r="D2491" s="2" t="s">
        <v>1481</v>
      </c>
      <c r="E2491" s="2" t="s">
        <v>2938</v>
      </c>
      <c r="F2491" s="2" t="s">
        <v>1145</v>
      </c>
      <c r="G2491" s="2" t="s">
        <v>2503</v>
      </c>
      <c r="H2491" s="2" t="s">
        <v>2504</v>
      </c>
      <c r="I2491" s="2">
        <v>83845003</v>
      </c>
      <c r="J2491" s="3" t="s">
        <v>3289</v>
      </c>
      <c r="K2491" s="2" t="s">
        <v>2969</v>
      </c>
      <c r="L2491" s="2">
        <v>684</v>
      </c>
      <c r="M2491" s="2">
        <v>684</v>
      </c>
      <c r="N2491" s="2" t="str">
        <f t="shared" si="38"/>
        <v>53944640 - OBČINA RADENCI</v>
      </c>
      <c r="O2491" s="2">
        <v>53944640</v>
      </c>
      <c r="P2491" s="2" t="s">
        <v>5030</v>
      </c>
      <c r="Q2491" s="8">
        <v>32220</v>
      </c>
    </row>
    <row r="2492" spans="1:17" x14ac:dyDescent="0.25">
      <c r="A2492" s="3" t="s">
        <v>2959</v>
      </c>
      <c r="B2492" s="2" t="s">
        <v>2960</v>
      </c>
      <c r="C2492" s="2" t="s">
        <v>1137</v>
      </c>
      <c r="D2492" s="2" t="s">
        <v>1481</v>
      </c>
      <c r="E2492" s="2" t="s">
        <v>2938</v>
      </c>
      <c r="F2492" s="2" t="s">
        <v>1145</v>
      </c>
      <c r="G2492" s="2" t="s">
        <v>2503</v>
      </c>
      <c r="H2492" s="2" t="s">
        <v>2504</v>
      </c>
      <c r="I2492" s="2">
        <v>83845003</v>
      </c>
      <c r="J2492" s="3" t="s">
        <v>3289</v>
      </c>
      <c r="K2492" s="2" t="s">
        <v>2969</v>
      </c>
      <c r="L2492" s="2">
        <v>821</v>
      </c>
      <c r="M2492" s="2">
        <v>821</v>
      </c>
      <c r="N2492" s="2" t="str">
        <f t="shared" si="38"/>
        <v>54677696 - OBČINA CERKNO</v>
      </c>
      <c r="O2492" s="2">
        <v>54677696</v>
      </c>
      <c r="P2492" s="2" t="s">
        <v>5031</v>
      </c>
      <c r="Q2492" s="8">
        <v>7840</v>
      </c>
    </row>
    <row r="2493" spans="1:17" x14ac:dyDescent="0.25">
      <c r="A2493" s="3" t="s">
        <v>2959</v>
      </c>
      <c r="B2493" s="2" t="s">
        <v>2960</v>
      </c>
      <c r="C2493" s="2" t="s">
        <v>1137</v>
      </c>
      <c r="D2493" s="2" t="s">
        <v>1481</v>
      </c>
      <c r="E2493" s="2" t="s">
        <v>2938</v>
      </c>
      <c r="F2493" s="2" t="s">
        <v>1145</v>
      </c>
      <c r="G2493" s="2" t="s">
        <v>2503</v>
      </c>
      <c r="H2493" s="2" t="s">
        <v>2504</v>
      </c>
      <c r="I2493" s="2">
        <v>83845003</v>
      </c>
      <c r="J2493" s="3" t="s">
        <v>3289</v>
      </c>
      <c r="K2493" s="2" t="s">
        <v>2969</v>
      </c>
      <c r="L2493" s="2">
        <v>17</v>
      </c>
      <c r="M2493" s="2">
        <v>17</v>
      </c>
      <c r="N2493" s="2" t="str">
        <f t="shared" si="38"/>
        <v>56012390 - MESTNA OBČINA CELJE</v>
      </c>
      <c r="O2493" s="2">
        <v>56012390</v>
      </c>
      <c r="P2493" s="2" t="s">
        <v>1122</v>
      </c>
      <c r="Q2493" s="8">
        <v>2040692.78</v>
      </c>
    </row>
    <row r="2494" spans="1:17" x14ac:dyDescent="0.25">
      <c r="A2494" s="3" t="s">
        <v>2959</v>
      </c>
      <c r="B2494" s="2" t="s">
        <v>2960</v>
      </c>
      <c r="C2494" s="2" t="s">
        <v>1137</v>
      </c>
      <c r="D2494" s="2" t="s">
        <v>1481</v>
      </c>
      <c r="E2494" s="2" t="s">
        <v>2938</v>
      </c>
      <c r="F2494" s="2" t="s">
        <v>1145</v>
      </c>
      <c r="G2494" s="2" t="s">
        <v>2503</v>
      </c>
      <c r="H2494" s="2" t="s">
        <v>2504</v>
      </c>
      <c r="I2494" s="2">
        <v>83845003</v>
      </c>
      <c r="J2494" s="3" t="s">
        <v>3289</v>
      </c>
      <c r="K2494" s="2" t="s">
        <v>2969</v>
      </c>
      <c r="L2494" s="2">
        <v>649</v>
      </c>
      <c r="M2494" s="2">
        <v>649</v>
      </c>
      <c r="N2494" s="2" t="str">
        <f t="shared" si="38"/>
        <v>59920327 - OBČINA ŽELEZNIKI</v>
      </c>
      <c r="O2494" s="2">
        <v>59920327</v>
      </c>
      <c r="P2494" s="2" t="s">
        <v>5032</v>
      </c>
      <c r="Q2494" s="8">
        <v>42819.199999999997</v>
      </c>
    </row>
    <row r="2495" spans="1:17" x14ac:dyDescent="0.25">
      <c r="A2495" s="3" t="s">
        <v>2959</v>
      </c>
      <c r="B2495" s="2" t="s">
        <v>2960</v>
      </c>
      <c r="C2495" s="2" t="s">
        <v>1137</v>
      </c>
      <c r="D2495" s="2" t="s">
        <v>1481</v>
      </c>
      <c r="E2495" s="2" t="s">
        <v>2938</v>
      </c>
      <c r="F2495" s="2" t="s">
        <v>1145</v>
      </c>
      <c r="G2495" s="2" t="s">
        <v>2503</v>
      </c>
      <c r="H2495" s="2" t="s">
        <v>2504</v>
      </c>
      <c r="I2495" s="2">
        <v>83845003</v>
      </c>
      <c r="J2495" s="3" t="s">
        <v>3289</v>
      </c>
      <c r="K2495" s="2" t="s">
        <v>2969</v>
      </c>
      <c r="L2495" s="2">
        <v>155</v>
      </c>
      <c r="M2495" s="2">
        <v>155</v>
      </c>
      <c r="N2495" s="2" t="str">
        <f t="shared" si="38"/>
        <v>60214406 - OBČINA LJUTOMER</v>
      </c>
      <c r="O2495" s="2">
        <v>60214406</v>
      </c>
      <c r="P2495" s="2" t="s">
        <v>5033</v>
      </c>
      <c r="Q2495" s="8">
        <v>370598.88000000006</v>
      </c>
    </row>
    <row r="2496" spans="1:17" x14ac:dyDescent="0.25">
      <c r="A2496" s="3" t="s">
        <v>2959</v>
      </c>
      <c r="B2496" s="2" t="s">
        <v>2960</v>
      </c>
      <c r="C2496" s="2" t="s">
        <v>1137</v>
      </c>
      <c r="D2496" s="2" t="s">
        <v>1481</v>
      </c>
      <c r="E2496" s="2" t="s">
        <v>2938</v>
      </c>
      <c r="F2496" s="2" t="s">
        <v>1145</v>
      </c>
      <c r="G2496" s="2" t="s">
        <v>2503</v>
      </c>
      <c r="H2496" s="2" t="s">
        <v>2504</v>
      </c>
      <c r="I2496" s="2">
        <v>83845003</v>
      </c>
      <c r="J2496" s="3" t="s">
        <v>3289</v>
      </c>
      <c r="K2496" s="2" t="s">
        <v>2969</v>
      </c>
      <c r="L2496" s="2">
        <v>105</v>
      </c>
      <c r="M2496" s="2">
        <v>105</v>
      </c>
      <c r="N2496" s="2" t="str">
        <f t="shared" si="38"/>
        <v>62524291 - OBČINA ŠENTJERNEJ</v>
      </c>
      <c r="O2496" s="2">
        <v>62524291</v>
      </c>
      <c r="P2496" s="2" t="s">
        <v>5034</v>
      </c>
      <c r="Q2496" s="8">
        <v>562629.75999999989</v>
      </c>
    </row>
    <row r="2497" spans="1:17" x14ac:dyDescent="0.25">
      <c r="A2497" s="3" t="s">
        <v>2959</v>
      </c>
      <c r="B2497" s="2" t="s">
        <v>2960</v>
      </c>
      <c r="C2497" s="2" t="s">
        <v>1137</v>
      </c>
      <c r="D2497" s="2" t="s">
        <v>1481</v>
      </c>
      <c r="E2497" s="2" t="s">
        <v>2938</v>
      </c>
      <c r="F2497" s="2" t="s">
        <v>1145</v>
      </c>
      <c r="G2497" s="2" t="s">
        <v>2503</v>
      </c>
      <c r="H2497" s="2" t="s">
        <v>2504</v>
      </c>
      <c r="I2497" s="2">
        <v>83845003</v>
      </c>
      <c r="J2497" s="3" t="s">
        <v>3289</v>
      </c>
      <c r="K2497" s="2" t="s">
        <v>2969</v>
      </c>
      <c r="L2497" s="2">
        <v>89</v>
      </c>
      <c r="M2497" s="2">
        <v>89</v>
      </c>
      <c r="N2497" s="2" t="str">
        <f t="shared" si="38"/>
        <v>80990258 - OBČINA ŠMARJEŠKE TOPLICE</v>
      </c>
      <c r="O2497" s="2">
        <v>80990258</v>
      </c>
      <c r="P2497" s="2" t="s">
        <v>312</v>
      </c>
      <c r="Q2497" s="8">
        <v>26392</v>
      </c>
    </row>
    <row r="2498" spans="1:17" x14ac:dyDescent="0.25">
      <c r="A2498" s="3" t="s">
        <v>2959</v>
      </c>
      <c r="B2498" s="2" t="s">
        <v>2960</v>
      </c>
      <c r="C2498" s="2" t="s">
        <v>1137</v>
      </c>
      <c r="D2498" s="2" t="s">
        <v>1481</v>
      </c>
      <c r="E2498" s="2" t="s">
        <v>2938</v>
      </c>
      <c r="F2498" s="2" t="s">
        <v>1145</v>
      </c>
      <c r="G2498" s="2" t="s">
        <v>2503</v>
      </c>
      <c r="H2498" s="2" t="s">
        <v>2504</v>
      </c>
      <c r="I2498" s="2">
        <v>83845003</v>
      </c>
      <c r="J2498" s="3" t="s">
        <v>3289</v>
      </c>
      <c r="K2498" s="2" t="s">
        <v>2969</v>
      </c>
      <c r="L2498" s="2">
        <v>387</v>
      </c>
      <c r="M2498" s="2">
        <v>387</v>
      </c>
      <c r="N2498" s="2" t="str">
        <f t="shared" si="38"/>
        <v>84157020 - OBČINA RAZKRIŽJE</v>
      </c>
      <c r="O2498" s="2">
        <v>84157020</v>
      </c>
      <c r="P2498" s="2" t="s">
        <v>5035</v>
      </c>
      <c r="Q2498" s="8">
        <v>134817.57</v>
      </c>
    </row>
    <row r="2499" spans="1:17" x14ac:dyDescent="0.25">
      <c r="A2499" s="3" t="s">
        <v>2959</v>
      </c>
      <c r="B2499" s="2" t="s">
        <v>2960</v>
      </c>
      <c r="C2499" s="2" t="s">
        <v>1137</v>
      </c>
      <c r="D2499" s="2" t="s">
        <v>1481</v>
      </c>
      <c r="E2499" s="2" t="s">
        <v>2938</v>
      </c>
      <c r="F2499" s="2" t="s">
        <v>1145</v>
      </c>
      <c r="G2499" s="2" t="s">
        <v>2503</v>
      </c>
      <c r="H2499" s="2" t="s">
        <v>2504</v>
      </c>
      <c r="I2499" s="2">
        <v>83845003</v>
      </c>
      <c r="J2499" s="3" t="s">
        <v>3289</v>
      </c>
      <c r="K2499" s="2" t="s">
        <v>2969</v>
      </c>
      <c r="L2499" s="2">
        <v>47</v>
      </c>
      <c r="M2499" s="2">
        <v>47</v>
      </c>
      <c r="N2499" s="2" t="str">
        <f t="shared" ref="N2499:N2562" si="39">+CONCATENATE(O2499," - ",P2499)</f>
        <v>90522001 - OBČINA RENČE - VOGRSKO</v>
      </c>
      <c r="O2499" s="2">
        <v>90522001</v>
      </c>
      <c r="P2499" s="2" t="s">
        <v>1170</v>
      </c>
      <c r="Q2499" s="8">
        <v>210380.84000000003</v>
      </c>
    </row>
    <row r="2500" spans="1:17" x14ac:dyDescent="0.25">
      <c r="A2500" s="3" t="s">
        <v>2880</v>
      </c>
      <c r="B2500" s="2" t="s">
        <v>2881</v>
      </c>
      <c r="C2500" s="2" t="s">
        <v>1137</v>
      </c>
      <c r="D2500" s="2" t="s">
        <v>1481</v>
      </c>
      <c r="E2500" s="2" t="s">
        <v>2938</v>
      </c>
      <c r="F2500" s="2" t="s">
        <v>1146</v>
      </c>
      <c r="G2500" s="2" t="s">
        <v>2505</v>
      </c>
      <c r="H2500" s="2" t="s">
        <v>2506</v>
      </c>
      <c r="I2500" s="2">
        <v>83845003</v>
      </c>
      <c r="J2500" s="2" t="s">
        <v>3289</v>
      </c>
      <c r="K2500" s="2" t="s">
        <v>3213</v>
      </c>
      <c r="L2500" s="2">
        <v>12</v>
      </c>
      <c r="M2500" s="2">
        <v>12</v>
      </c>
      <c r="N2500" s="2" t="str">
        <f t="shared" si="39"/>
        <v>83845003 - DIREKCIJA RS ZA VODE</v>
      </c>
      <c r="O2500" s="2">
        <v>83845003</v>
      </c>
      <c r="P2500" s="2" t="s">
        <v>1139</v>
      </c>
      <c r="Q2500" s="8">
        <v>23954.53</v>
      </c>
    </row>
    <row r="2501" spans="1:17" x14ac:dyDescent="0.25">
      <c r="A2501" s="3" t="s">
        <v>2880</v>
      </c>
      <c r="B2501" s="2" t="s">
        <v>2881</v>
      </c>
      <c r="C2501" s="2" t="s">
        <v>1137</v>
      </c>
      <c r="D2501" s="2" t="s">
        <v>1481</v>
      </c>
      <c r="E2501" s="2" t="s">
        <v>2938</v>
      </c>
      <c r="F2501" s="2" t="s">
        <v>1147</v>
      </c>
      <c r="G2501" s="2" t="s">
        <v>2507</v>
      </c>
      <c r="H2501" s="2" t="s">
        <v>2508</v>
      </c>
      <c r="I2501" s="2">
        <v>18170692</v>
      </c>
      <c r="J2501" s="3" t="s">
        <v>3307</v>
      </c>
      <c r="K2501" s="2" t="s">
        <v>3214</v>
      </c>
      <c r="L2501" s="2">
        <v>56</v>
      </c>
      <c r="M2501" s="2">
        <v>56</v>
      </c>
      <c r="N2501" s="2" t="str">
        <f t="shared" si="39"/>
        <v>18170692 - MINISTRSTVO ZA NARAVNE VIRE IN PROSTOR</v>
      </c>
      <c r="O2501" s="2">
        <v>18170692</v>
      </c>
      <c r="P2501" s="2" t="s">
        <v>1148</v>
      </c>
      <c r="Q2501" s="8">
        <v>94101.119999999995</v>
      </c>
    </row>
    <row r="2502" spans="1:17" x14ac:dyDescent="0.25">
      <c r="A2502" s="3" t="s">
        <v>2880</v>
      </c>
      <c r="B2502" s="2" t="s">
        <v>2881</v>
      </c>
      <c r="C2502" s="2" t="s">
        <v>1137</v>
      </c>
      <c r="D2502" s="2" t="s">
        <v>1481</v>
      </c>
      <c r="E2502" s="2" t="s">
        <v>2938</v>
      </c>
      <c r="F2502" s="2" t="s">
        <v>1149</v>
      </c>
      <c r="G2502" s="2" t="s">
        <v>2509</v>
      </c>
      <c r="H2502" s="2" t="s">
        <v>2510</v>
      </c>
      <c r="I2502" s="2">
        <v>18170692</v>
      </c>
      <c r="J2502" s="3" t="s">
        <v>3307</v>
      </c>
      <c r="K2502" s="2" t="s">
        <v>3215</v>
      </c>
      <c r="L2502" s="2">
        <v>56</v>
      </c>
      <c r="M2502" s="2">
        <v>56</v>
      </c>
      <c r="N2502" s="2" t="str">
        <f t="shared" si="39"/>
        <v>18170692 - MINISTRSTVO ZA NARAVNE VIRE IN PROSTOR</v>
      </c>
      <c r="O2502" s="2">
        <v>18170692</v>
      </c>
      <c r="P2502" s="2" t="s">
        <v>1148</v>
      </c>
      <c r="Q2502" s="8">
        <v>55840.41</v>
      </c>
    </row>
    <row r="2503" spans="1:17" x14ac:dyDescent="0.25">
      <c r="A2503" s="3" t="s">
        <v>2880</v>
      </c>
      <c r="B2503" s="2" t="s">
        <v>2881</v>
      </c>
      <c r="C2503" s="2" t="s">
        <v>1137</v>
      </c>
      <c r="D2503" s="2" t="s">
        <v>1481</v>
      </c>
      <c r="E2503" s="2" t="s">
        <v>2938</v>
      </c>
      <c r="F2503" s="2" t="s">
        <v>1150</v>
      </c>
      <c r="G2503" s="2" t="s">
        <v>2511</v>
      </c>
      <c r="H2503" s="2" t="s">
        <v>2512</v>
      </c>
      <c r="I2503" s="2">
        <v>18170692</v>
      </c>
      <c r="J2503" s="3" t="s">
        <v>3307</v>
      </c>
      <c r="K2503" s="2" t="s">
        <v>3040</v>
      </c>
      <c r="L2503" s="2">
        <v>56</v>
      </c>
      <c r="M2503" s="2">
        <v>56</v>
      </c>
      <c r="N2503" s="2" t="str">
        <f t="shared" si="39"/>
        <v>18170692 - MINISTRSTVO ZA NARAVNE VIRE IN PROSTOR</v>
      </c>
      <c r="O2503" s="2">
        <v>18170692</v>
      </c>
      <c r="P2503" s="2" t="s">
        <v>1148</v>
      </c>
      <c r="Q2503" s="8">
        <v>60909.479999999996</v>
      </c>
    </row>
    <row r="2504" spans="1:17" x14ac:dyDescent="0.25">
      <c r="A2504" s="3" t="s">
        <v>2880</v>
      </c>
      <c r="B2504" s="2" t="s">
        <v>2881</v>
      </c>
      <c r="C2504" s="2" t="s">
        <v>1137</v>
      </c>
      <c r="D2504" s="2" t="s">
        <v>1481</v>
      </c>
      <c r="E2504" s="2" t="s">
        <v>2938</v>
      </c>
      <c r="F2504" s="2" t="s">
        <v>1151</v>
      </c>
      <c r="G2504" s="2" t="s">
        <v>2513</v>
      </c>
      <c r="H2504" s="2" t="s">
        <v>2514</v>
      </c>
      <c r="I2504" s="2">
        <v>18170692</v>
      </c>
      <c r="J2504" s="3" t="s">
        <v>3307</v>
      </c>
      <c r="K2504" s="2" t="s">
        <v>2999</v>
      </c>
      <c r="L2504" s="2">
        <v>56</v>
      </c>
      <c r="M2504" s="2">
        <v>56</v>
      </c>
      <c r="N2504" s="2" t="str">
        <f t="shared" si="39"/>
        <v>18170692 - MINISTRSTVO ZA NARAVNE VIRE IN PROSTOR</v>
      </c>
      <c r="O2504" s="2">
        <v>18170692</v>
      </c>
      <c r="P2504" s="2" t="s">
        <v>1148</v>
      </c>
      <c r="Q2504" s="8">
        <v>41594.909999999996</v>
      </c>
    </row>
    <row r="2505" spans="1:17" x14ac:dyDescent="0.25">
      <c r="A2505" s="3" t="s">
        <v>2880</v>
      </c>
      <c r="B2505" s="2" t="s">
        <v>2881</v>
      </c>
      <c r="C2505" s="2" t="s">
        <v>1137</v>
      </c>
      <c r="D2505" s="2" t="s">
        <v>1481</v>
      </c>
      <c r="E2505" s="2" t="s">
        <v>2938</v>
      </c>
      <c r="F2505" s="2" t="s">
        <v>1152</v>
      </c>
      <c r="G2505" s="2" t="s">
        <v>2515</v>
      </c>
      <c r="H2505" s="2" t="s">
        <v>2516</v>
      </c>
      <c r="I2505" s="2">
        <v>18170692</v>
      </c>
      <c r="J2505" s="3" t="s">
        <v>3307</v>
      </c>
      <c r="K2505" s="2" t="s">
        <v>2978</v>
      </c>
      <c r="L2505" s="2">
        <v>56</v>
      </c>
      <c r="M2505" s="2">
        <v>56</v>
      </c>
      <c r="N2505" s="2" t="str">
        <f t="shared" si="39"/>
        <v>18170692 - MINISTRSTVO ZA NARAVNE VIRE IN PROSTOR</v>
      </c>
      <c r="O2505" s="2">
        <v>18170692</v>
      </c>
      <c r="P2505" s="2" t="s">
        <v>1148</v>
      </c>
      <c r="Q2505" s="8">
        <v>60440.29</v>
      </c>
    </row>
    <row r="2506" spans="1:17" x14ac:dyDescent="0.25">
      <c r="A2506" s="3" t="s">
        <v>2880</v>
      </c>
      <c r="B2506" s="2" t="s">
        <v>2881</v>
      </c>
      <c r="C2506" s="2" t="s">
        <v>1137</v>
      </c>
      <c r="D2506" s="2" t="s">
        <v>1481</v>
      </c>
      <c r="E2506" s="2" t="s">
        <v>2938</v>
      </c>
      <c r="F2506" s="2" t="s">
        <v>1153</v>
      </c>
      <c r="G2506" s="2" t="s">
        <v>2517</v>
      </c>
      <c r="H2506" s="2" t="s">
        <v>2518</v>
      </c>
      <c r="I2506" s="2">
        <v>18170692</v>
      </c>
      <c r="J2506" s="3" t="s">
        <v>3307</v>
      </c>
      <c r="K2506" s="2" t="s">
        <v>2974</v>
      </c>
      <c r="L2506" s="2">
        <v>56</v>
      </c>
      <c r="M2506" s="2">
        <v>56</v>
      </c>
      <c r="N2506" s="2" t="str">
        <f t="shared" si="39"/>
        <v>18170692 - MINISTRSTVO ZA NARAVNE VIRE IN PROSTOR</v>
      </c>
      <c r="O2506" s="2">
        <v>18170692</v>
      </c>
      <c r="P2506" s="2" t="s">
        <v>1148</v>
      </c>
      <c r="Q2506" s="8">
        <v>56121.27</v>
      </c>
    </row>
    <row r="2507" spans="1:17" x14ac:dyDescent="0.25">
      <c r="A2507" s="3" t="s">
        <v>2959</v>
      </c>
      <c r="B2507" s="2" t="s">
        <v>2960</v>
      </c>
      <c r="C2507" s="2" t="s">
        <v>1137</v>
      </c>
      <c r="D2507" s="2" t="s">
        <v>1481</v>
      </c>
      <c r="E2507" s="2" t="s">
        <v>2938</v>
      </c>
      <c r="F2507" s="2" t="s">
        <v>1154</v>
      </c>
      <c r="G2507" s="2" t="s">
        <v>2519</v>
      </c>
      <c r="H2507" s="2" t="s">
        <v>2520</v>
      </c>
      <c r="I2507" s="2">
        <v>83845003</v>
      </c>
      <c r="J2507" s="2" t="s">
        <v>3289</v>
      </c>
      <c r="K2507" s="2" t="s">
        <v>2993</v>
      </c>
      <c r="L2507" s="2">
        <v>12</v>
      </c>
      <c r="M2507" s="2">
        <v>12</v>
      </c>
      <c r="N2507" s="2" t="str">
        <f t="shared" si="39"/>
        <v>83845003 - DIREKCIJA RS ZA VODE</v>
      </c>
      <c r="O2507" s="2">
        <v>83845003</v>
      </c>
      <c r="P2507" s="2" t="s">
        <v>1139</v>
      </c>
      <c r="Q2507" s="8">
        <v>7120.68</v>
      </c>
    </row>
    <row r="2508" spans="1:17" x14ac:dyDescent="0.25">
      <c r="A2508" s="3" t="s">
        <v>2882</v>
      </c>
      <c r="B2508" s="2" t="s">
        <v>2939</v>
      </c>
      <c r="C2508" s="2" t="s">
        <v>1155</v>
      </c>
      <c r="D2508" s="2" t="s">
        <v>1482</v>
      </c>
      <c r="E2508" s="2" t="s">
        <v>2940</v>
      </c>
      <c r="F2508" s="2" t="s">
        <v>1156</v>
      </c>
      <c r="G2508" s="2" t="s">
        <v>2521</v>
      </c>
      <c r="H2508" s="2" t="s">
        <v>2522</v>
      </c>
      <c r="I2508" s="2">
        <v>92076912</v>
      </c>
      <c r="J2508" s="2" t="s">
        <v>3290</v>
      </c>
      <c r="K2508" s="2" t="s">
        <v>3190</v>
      </c>
      <c r="L2508" s="2">
        <v>528</v>
      </c>
      <c r="M2508" s="2">
        <v>528</v>
      </c>
      <c r="N2508" s="2" t="str">
        <f t="shared" si="39"/>
        <v>92076912 - MESTNA OBČINA SLOVENJ GRADEC</v>
      </c>
      <c r="O2508" s="2">
        <v>92076912</v>
      </c>
      <c r="P2508" s="2" t="s">
        <v>1157</v>
      </c>
      <c r="Q2508" s="8">
        <v>86064.08</v>
      </c>
    </row>
    <row r="2509" spans="1:17" x14ac:dyDescent="0.25">
      <c r="A2509" s="3" t="s">
        <v>2882</v>
      </c>
      <c r="B2509" s="2" t="s">
        <v>2939</v>
      </c>
      <c r="C2509" s="2" t="s">
        <v>1155</v>
      </c>
      <c r="D2509" s="2" t="s">
        <v>1482</v>
      </c>
      <c r="E2509" s="2" t="s">
        <v>2940</v>
      </c>
      <c r="F2509" s="2" t="s">
        <v>1158</v>
      </c>
      <c r="G2509" s="2" t="s">
        <v>2523</v>
      </c>
      <c r="H2509" s="2" t="s">
        <v>2524</v>
      </c>
      <c r="I2509" s="2">
        <v>28520513</v>
      </c>
      <c r="J2509" s="2" t="s">
        <v>3291</v>
      </c>
      <c r="K2509" s="2" t="s">
        <v>3196</v>
      </c>
      <c r="L2509" s="2">
        <v>77</v>
      </c>
      <c r="M2509" s="2">
        <v>77</v>
      </c>
      <c r="N2509" s="2" t="str">
        <f t="shared" si="39"/>
        <v>28520513 - OBČINA PREVALJE</v>
      </c>
      <c r="O2509" s="2">
        <v>28520513</v>
      </c>
      <c r="P2509" s="2" t="s">
        <v>1159</v>
      </c>
      <c r="Q2509" s="8">
        <v>140110.35999999999</v>
      </c>
    </row>
    <row r="2510" spans="1:17" x14ac:dyDescent="0.25">
      <c r="A2510" s="3" t="s">
        <v>2882</v>
      </c>
      <c r="B2510" s="2" t="s">
        <v>2939</v>
      </c>
      <c r="C2510" s="2" t="s">
        <v>1155</v>
      </c>
      <c r="D2510" s="2" t="s">
        <v>1482</v>
      </c>
      <c r="E2510" s="2" t="s">
        <v>2940</v>
      </c>
      <c r="F2510" s="2" t="s">
        <v>1160</v>
      </c>
      <c r="G2510" s="2" t="s">
        <v>2525</v>
      </c>
      <c r="H2510" s="2" t="s">
        <v>2526</v>
      </c>
      <c r="I2510" s="2">
        <v>47731206</v>
      </c>
      <c r="J2510" s="2" t="s">
        <v>3292</v>
      </c>
      <c r="K2510" s="2" t="s">
        <v>3216</v>
      </c>
      <c r="L2510" s="2">
        <v>197</v>
      </c>
      <c r="M2510" s="2">
        <v>197</v>
      </c>
      <c r="N2510" s="2" t="str">
        <f t="shared" si="39"/>
        <v>47731206 - OBČINA IG</v>
      </c>
      <c r="O2510" s="2">
        <v>47731206</v>
      </c>
      <c r="P2510" s="2" t="s">
        <v>1161</v>
      </c>
      <c r="Q2510" s="8">
        <v>274217.14</v>
      </c>
    </row>
    <row r="2511" spans="1:17" x14ac:dyDescent="0.25">
      <c r="A2511" s="3" t="s">
        <v>2961</v>
      </c>
      <c r="B2511" s="2" t="s">
        <v>2962</v>
      </c>
      <c r="C2511" s="2" t="s">
        <v>1155</v>
      </c>
      <c r="D2511" s="2" t="s">
        <v>1482</v>
      </c>
      <c r="E2511" s="2" t="s">
        <v>2940</v>
      </c>
      <c r="F2511" s="2" t="s">
        <v>1162</v>
      </c>
      <c r="G2511" s="2" t="s">
        <v>2527</v>
      </c>
      <c r="H2511" s="2" t="s">
        <v>2528</v>
      </c>
      <c r="I2511" s="2">
        <v>27705935</v>
      </c>
      <c r="J2511" s="2" t="s">
        <v>3293</v>
      </c>
      <c r="K2511" s="2" t="s">
        <v>3155</v>
      </c>
      <c r="L2511" s="2">
        <v>489</v>
      </c>
      <c r="M2511" s="2">
        <v>489</v>
      </c>
      <c r="N2511" s="2" t="str">
        <f t="shared" si="39"/>
        <v>27705935 - OBČINA LENDAVA</v>
      </c>
      <c r="O2511" s="2">
        <v>27705935</v>
      </c>
      <c r="P2511" s="2" t="s">
        <v>1163</v>
      </c>
      <c r="Q2511" s="8">
        <v>98497.22</v>
      </c>
    </row>
    <row r="2512" spans="1:17" x14ac:dyDescent="0.25">
      <c r="A2512" s="3" t="s">
        <v>2882</v>
      </c>
      <c r="B2512" s="2" t="s">
        <v>2939</v>
      </c>
      <c r="C2512" s="2" t="s">
        <v>1155</v>
      </c>
      <c r="D2512" s="2" t="s">
        <v>1482</v>
      </c>
      <c r="E2512" s="2" t="s">
        <v>2940</v>
      </c>
      <c r="F2512" s="2" t="s">
        <v>1164</v>
      </c>
      <c r="G2512" s="2" t="s">
        <v>2529</v>
      </c>
      <c r="H2512" s="2" t="s">
        <v>2530</v>
      </c>
      <c r="I2512" s="2">
        <v>77195108</v>
      </c>
      <c r="J2512" s="2" t="s">
        <v>3294</v>
      </c>
      <c r="K2512" s="2" t="s">
        <v>3199</v>
      </c>
      <c r="L2512" s="2">
        <v>352</v>
      </c>
      <c r="M2512" s="2">
        <v>352</v>
      </c>
      <c r="N2512" s="2" t="str">
        <f t="shared" si="39"/>
        <v>77195108 - OBČINA PREDDVOR</v>
      </c>
      <c r="O2512" s="2">
        <v>77195108</v>
      </c>
      <c r="P2512" s="2" t="s">
        <v>1165</v>
      </c>
      <c r="Q2512" s="8">
        <v>154872.42000000001</v>
      </c>
    </row>
    <row r="2513" spans="1:17" x14ac:dyDescent="0.25">
      <c r="A2513" s="3" t="s">
        <v>2882</v>
      </c>
      <c r="B2513" s="2" t="s">
        <v>2939</v>
      </c>
      <c r="C2513" s="2" t="s">
        <v>1155</v>
      </c>
      <c r="D2513" s="2" t="s">
        <v>1482</v>
      </c>
      <c r="E2513" s="2" t="s">
        <v>2940</v>
      </c>
      <c r="F2513" s="2" t="s">
        <v>1166</v>
      </c>
      <c r="G2513" s="2" t="s">
        <v>2531</v>
      </c>
      <c r="H2513" s="2" t="s">
        <v>2532</v>
      </c>
      <c r="I2513" s="2">
        <v>67288006</v>
      </c>
      <c r="J2513" s="2" t="s">
        <v>3295</v>
      </c>
      <c r="K2513" s="2" t="s">
        <v>3008</v>
      </c>
      <c r="L2513" s="2">
        <v>132</v>
      </c>
      <c r="M2513" s="2">
        <v>132</v>
      </c>
      <c r="N2513" s="2" t="str">
        <f t="shared" si="39"/>
        <v>67288006 - OBČINA VOJNIK</v>
      </c>
      <c r="O2513" s="2">
        <v>67288006</v>
      </c>
      <c r="P2513" s="2" t="s">
        <v>1167</v>
      </c>
      <c r="Q2513" s="8">
        <v>447632.03</v>
      </c>
    </row>
    <row r="2514" spans="1:17" x14ac:dyDescent="0.25">
      <c r="A2514" s="3" t="s">
        <v>2961</v>
      </c>
      <c r="B2514" s="2" t="s">
        <v>2962</v>
      </c>
      <c r="C2514" s="2" t="s">
        <v>1155</v>
      </c>
      <c r="D2514" s="2" t="s">
        <v>1482</v>
      </c>
      <c r="E2514" s="2" t="s">
        <v>2940</v>
      </c>
      <c r="F2514" s="2" t="s">
        <v>1168</v>
      </c>
      <c r="G2514" s="2" t="s">
        <v>2533</v>
      </c>
      <c r="H2514" s="2" t="s">
        <v>2534</v>
      </c>
      <c r="I2514" s="2">
        <v>80990258</v>
      </c>
      <c r="J2514" s="2" t="s">
        <v>3261</v>
      </c>
      <c r="K2514" s="2" t="s">
        <v>3049</v>
      </c>
      <c r="L2514" s="2">
        <v>89</v>
      </c>
      <c r="M2514" s="2">
        <v>89</v>
      </c>
      <c r="N2514" s="2" t="str">
        <f t="shared" si="39"/>
        <v>80990258 - OBČINA ŠMARJEŠKE TOPLICE</v>
      </c>
      <c r="O2514" s="2">
        <v>80990258</v>
      </c>
      <c r="P2514" s="2" t="s">
        <v>312</v>
      </c>
      <c r="Q2514" s="8">
        <v>614028.97</v>
      </c>
    </row>
    <row r="2515" spans="1:17" x14ac:dyDescent="0.25">
      <c r="A2515" s="3" t="s">
        <v>2882</v>
      </c>
      <c r="B2515" s="2" t="s">
        <v>2939</v>
      </c>
      <c r="C2515" s="2" t="s">
        <v>1155</v>
      </c>
      <c r="D2515" s="2" t="s">
        <v>1482</v>
      </c>
      <c r="E2515" s="2" t="s">
        <v>2940</v>
      </c>
      <c r="F2515" s="2" t="s">
        <v>1169</v>
      </c>
      <c r="G2515" s="2" t="s">
        <v>2535</v>
      </c>
      <c r="H2515" s="2" t="s">
        <v>2536</v>
      </c>
      <c r="I2515" s="2">
        <v>90522001</v>
      </c>
      <c r="J2515" s="2" t="s">
        <v>3296</v>
      </c>
      <c r="K2515" s="2" t="s">
        <v>3169</v>
      </c>
      <c r="L2515" s="2">
        <v>47</v>
      </c>
      <c r="M2515" s="2">
        <v>47</v>
      </c>
      <c r="N2515" s="2" t="str">
        <f t="shared" si="39"/>
        <v>90522001 - OBČINA RENČE - VOGRSKO</v>
      </c>
      <c r="O2515" s="2">
        <v>90522001</v>
      </c>
      <c r="P2515" s="2" t="s">
        <v>1170</v>
      </c>
      <c r="Q2515" s="8">
        <v>1000000</v>
      </c>
    </row>
    <row r="2516" spans="1:17" x14ac:dyDescent="0.25">
      <c r="A2516" s="3" t="s">
        <v>2961</v>
      </c>
      <c r="B2516" s="2" t="s">
        <v>2962</v>
      </c>
      <c r="C2516" s="2" t="s">
        <v>1155</v>
      </c>
      <c r="D2516" s="2" t="s">
        <v>1482</v>
      </c>
      <c r="E2516" s="2" t="s">
        <v>2940</v>
      </c>
      <c r="F2516" s="2" t="s">
        <v>1171</v>
      </c>
      <c r="G2516" s="2" t="s">
        <v>2537</v>
      </c>
      <c r="H2516" s="2" t="s">
        <v>2538</v>
      </c>
      <c r="I2516" s="2">
        <v>56416245</v>
      </c>
      <c r="J2516" s="2" t="s">
        <v>3297</v>
      </c>
      <c r="K2516" s="2" t="s">
        <v>3202</v>
      </c>
      <c r="L2516" s="2">
        <v>186</v>
      </c>
      <c r="M2516" s="2">
        <v>186</v>
      </c>
      <c r="N2516" s="2" t="str">
        <f t="shared" si="39"/>
        <v>56416245 - OBČINA VIPAVA</v>
      </c>
      <c r="O2516" s="2">
        <v>56416245</v>
      </c>
      <c r="P2516" s="2" t="s">
        <v>1172</v>
      </c>
      <c r="Q2516" s="8">
        <v>303032.81</v>
      </c>
    </row>
    <row r="2517" spans="1:17" x14ac:dyDescent="0.25">
      <c r="A2517" s="3" t="s">
        <v>2882</v>
      </c>
      <c r="B2517" s="2" t="s">
        <v>2939</v>
      </c>
      <c r="C2517" s="2" t="s">
        <v>1155</v>
      </c>
      <c r="D2517" s="2" t="s">
        <v>1482</v>
      </c>
      <c r="E2517" s="2" t="s">
        <v>2940</v>
      </c>
      <c r="F2517" s="2" t="s">
        <v>1173</v>
      </c>
      <c r="G2517" s="2" t="s">
        <v>2539</v>
      </c>
      <c r="H2517" s="2" t="s">
        <v>2540</v>
      </c>
      <c r="I2517" s="2">
        <v>14067765</v>
      </c>
      <c r="J2517" s="2" t="s">
        <v>3298</v>
      </c>
      <c r="K2517" s="2" t="s">
        <v>3217</v>
      </c>
      <c r="L2517" s="2">
        <v>192</v>
      </c>
      <c r="M2517" s="2">
        <v>192</v>
      </c>
      <c r="N2517" s="2" t="str">
        <f t="shared" si="39"/>
        <v>14067765 - OBČINA GROSUPLJE</v>
      </c>
      <c r="O2517" s="2">
        <v>14067765</v>
      </c>
      <c r="P2517" s="2" t="s">
        <v>1174</v>
      </c>
      <c r="Q2517" s="8">
        <v>290937.78000000003</v>
      </c>
    </row>
    <row r="2518" spans="1:17" x14ac:dyDescent="0.25">
      <c r="A2518" s="3" t="s">
        <v>2883</v>
      </c>
      <c r="B2518" s="2" t="s">
        <v>2884</v>
      </c>
      <c r="C2518" s="2" t="s">
        <v>1175</v>
      </c>
      <c r="D2518" s="2" t="s">
        <v>1483</v>
      </c>
      <c r="E2518" s="2" t="s">
        <v>2941</v>
      </c>
      <c r="F2518" s="2" t="s">
        <v>1176</v>
      </c>
      <c r="G2518" s="2" t="s">
        <v>2541</v>
      </c>
      <c r="H2518" s="2" t="s">
        <v>2542</v>
      </c>
      <c r="I2518" s="2">
        <v>81758006</v>
      </c>
      <c r="J2518" s="2" t="s">
        <v>3299</v>
      </c>
      <c r="K2518" s="2" t="s">
        <v>3204</v>
      </c>
      <c r="L2518" s="2">
        <v>135</v>
      </c>
      <c r="M2518" s="2">
        <v>135</v>
      </c>
      <c r="N2518" s="2" t="str">
        <f t="shared" si="39"/>
        <v>81758006 - OBČINA KRANJSKA GORA</v>
      </c>
      <c r="O2518" s="2">
        <v>81758006</v>
      </c>
      <c r="P2518" s="2" t="s">
        <v>1177</v>
      </c>
      <c r="Q2518" s="8">
        <v>440503.9</v>
      </c>
    </row>
    <row r="2519" spans="1:17" x14ac:dyDescent="0.25">
      <c r="A2519" s="3" t="s">
        <v>2883</v>
      </c>
      <c r="B2519" s="2" t="s">
        <v>2884</v>
      </c>
      <c r="C2519" s="2" t="s">
        <v>1175</v>
      </c>
      <c r="D2519" s="2" t="s">
        <v>1483</v>
      </c>
      <c r="E2519" s="2" t="s">
        <v>2941</v>
      </c>
      <c r="F2519" s="2" t="s">
        <v>1178</v>
      </c>
      <c r="G2519" s="2" t="s">
        <v>2543</v>
      </c>
      <c r="H2519" s="2" t="s">
        <v>2544</v>
      </c>
      <c r="I2519" s="2">
        <v>71772626</v>
      </c>
      <c r="J2519" s="2" t="s">
        <v>3300</v>
      </c>
      <c r="K2519" s="2" t="s">
        <v>3039</v>
      </c>
      <c r="L2519" s="2">
        <v>142</v>
      </c>
      <c r="M2519" s="2">
        <v>142</v>
      </c>
      <c r="N2519" s="2" t="str">
        <f t="shared" si="39"/>
        <v>71772626 - OBČINA DOBRNA</v>
      </c>
      <c r="O2519" s="2">
        <v>71772626</v>
      </c>
      <c r="P2519" s="2" t="s">
        <v>1179</v>
      </c>
      <c r="Q2519" s="8">
        <v>412936.96000000002</v>
      </c>
    </row>
    <row r="2520" spans="1:17" x14ac:dyDescent="0.25">
      <c r="A2520" s="3" t="s">
        <v>2883</v>
      </c>
      <c r="B2520" s="2" t="s">
        <v>2884</v>
      </c>
      <c r="C2520" s="2" t="s">
        <v>1175</v>
      </c>
      <c r="D2520" s="2" t="s">
        <v>1483</v>
      </c>
      <c r="E2520" s="2" t="s">
        <v>2941</v>
      </c>
      <c r="F2520" s="2" t="s">
        <v>1180</v>
      </c>
      <c r="G2520" s="2" t="s">
        <v>2545</v>
      </c>
      <c r="H2520" s="2" t="s">
        <v>2546</v>
      </c>
      <c r="I2520" s="2">
        <v>55512844</v>
      </c>
      <c r="J2520" s="2" t="s">
        <v>3301</v>
      </c>
      <c r="K2520" s="2" t="s">
        <v>3213</v>
      </c>
      <c r="L2520" s="2">
        <v>227</v>
      </c>
      <c r="M2520" s="2">
        <v>227</v>
      </c>
      <c r="N2520" s="2" t="str">
        <f t="shared" si="39"/>
        <v>55512844 - OBČINA LOGATEC</v>
      </c>
      <c r="O2520" s="2">
        <v>55512844</v>
      </c>
      <c r="P2520" s="2" t="s">
        <v>1181</v>
      </c>
      <c r="Q2520" s="8">
        <v>223112.93</v>
      </c>
    </row>
    <row r="2521" spans="1:17" x14ac:dyDescent="0.25">
      <c r="A2521" s="3" t="s">
        <v>2883</v>
      </c>
      <c r="B2521" s="2" t="s">
        <v>2884</v>
      </c>
      <c r="C2521" s="2" t="s">
        <v>1175</v>
      </c>
      <c r="D2521" s="2" t="s">
        <v>1483</v>
      </c>
      <c r="E2521" s="2" t="s">
        <v>2941</v>
      </c>
      <c r="F2521" s="2" t="s">
        <v>1182</v>
      </c>
      <c r="G2521" s="2" t="s">
        <v>2547</v>
      </c>
      <c r="H2521" s="2" t="s">
        <v>2548</v>
      </c>
      <c r="I2521" s="2">
        <v>34728317</v>
      </c>
      <c r="J2521" s="2" t="s">
        <v>3287</v>
      </c>
      <c r="K2521" s="2" t="s">
        <v>3167</v>
      </c>
      <c r="L2521" s="2">
        <v>216</v>
      </c>
      <c r="M2521" s="2">
        <v>216</v>
      </c>
      <c r="N2521" s="2" t="str">
        <f t="shared" si="39"/>
        <v>34728317 - OBČINA TREBNJE</v>
      </c>
      <c r="O2521" s="2">
        <v>34728317</v>
      </c>
      <c r="P2521" s="2" t="s">
        <v>1134</v>
      </c>
      <c r="Q2521" s="8">
        <v>146819.87</v>
      </c>
    </row>
    <row r="2522" spans="1:17" x14ac:dyDescent="0.25">
      <c r="A2522" s="3" t="s">
        <v>2963</v>
      </c>
      <c r="B2522" s="2" t="s">
        <v>2964</v>
      </c>
      <c r="C2522" s="2" t="s">
        <v>1175</v>
      </c>
      <c r="D2522" s="2" t="s">
        <v>1483</v>
      </c>
      <c r="E2522" s="2" t="s">
        <v>2941</v>
      </c>
      <c r="F2522" s="2" t="s">
        <v>1183</v>
      </c>
      <c r="G2522" s="2" t="s">
        <v>2549</v>
      </c>
      <c r="H2522" s="2" t="s">
        <v>2550</v>
      </c>
      <c r="I2522" s="2">
        <v>28520513</v>
      </c>
      <c r="J2522" s="2" t="s">
        <v>3291</v>
      </c>
      <c r="K2522" s="2" t="s">
        <v>3196</v>
      </c>
      <c r="L2522" s="2">
        <v>77</v>
      </c>
      <c r="M2522" s="2">
        <v>77</v>
      </c>
      <c r="N2522" s="2" t="str">
        <f t="shared" si="39"/>
        <v>28520513 - OBČINA PREVALJE</v>
      </c>
      <c r="O2522" s="2">
        <v>28520513</v>
      </c>
      <c r="P2522" s="2" t="s">
        <v>1159</v>
      </c>
      <c r="Q2522" s="8">
        <v>633414.82999999996</v>
      </c>
    </row>
    <row r="2523" spans="1:17" x14ac:dyDescent="0.25">
      <c r="A2523" s="3" t="s">
        <v>2883</v>
      </c>
      <c r="B2523" s="2" t="s">
        <v>2884</v>
      </c>
      <c r="C2523" s="2" t="s">
        <v>1175</v>
      </c>
      <c r="D2523" s="2" t="s">
        <v>1483</v>
      </c>
      <c r="E2523" s="2" t="s">
        <v>2941</v>
      </c>
      <c r="F2523" s="2" t="s">
        <v>1184</v>
      </c>
      <c r="G2523" s="2" t="s">
        <v>2551</v>
      </c>
      <c r="H2523" s="2" t="s">
        <v>2552</v>
      </c>
      <c r="I2523" s="2">
        <v>28624777</v>
      </c>
      <c r="J2523" s="2" t="s">
        <v>3302</v>
      </c>
      <c r="K2523" s="2" t="s">
        <v>3218</v>
      </c>
      <c r="L2523" s="2">
        <v>403</v>
      </c>
      <c r="M2523" s="2">
        <v>403</v>
      </c>
      <c r="N2523" s="2" t="str">
        <f t="shared" si="39"/>
        <v>28624777 - OBČINA MOKRONOG - TREBELNO</v>
      </c>
      <c r="O2523" s="2">
        <v>28624777</v>
      </c>
      <c r="P2523" s="2" t="s">
        <v>1185</v>
      </c>
      <c r="Q2523" s="8">
        <v>129240.31</v>
      </c>
    </row>
    <row r="2524" spans="1:17" x14ac:dyDescent="0.25">
      <c r="A2524" s="3" t="s">
        <v>2963</v>
      </c>
      <c r="B2524" s="2" t="s">
        <v>2964</v>
      </c>
      <c r="C2524" s="2" t="s">
        <v>1175</v>
      </c>
      <c r="D2524" s="2" t="s">
        <v>1483</v>
      </c>
      <c r="E2524" s="2" t="s">
        <v>2941</v>
      </c>
      <c r="F2524" s="2" t="s">
        <v>1186</v>
      </c>
      <c r="G2524" s="2" t="s">
        <v>2553</v>
      </c>
      <c r="H2524" s="2" t="s">
        <v>2554</v>
      </c>
      <c r="I2524" s="2">
        <v>17807328</v>
      </c>
      <c r="J2524" s="2" t="s">
        <v>3303</v>
      </c>
      <c r="K2524" s="2" t="s">
        <v>3185</v>
      </c>
      <c r="L2524" s="2">
        <v>453</v>
      </c>
      <c r="M2524" s="2">
        <v>453</v>
      </c>
      <c r="N2524" s="2" t="str">
        <f t="shared" si="39"/>
        <v>17807328 - OBČINA KOSTEL</v>
      </c>
      <c r="O2524" s="2">
        <v>17807328</v>
      </c>
      <c r="P2524" s="2" t="s">
        <v>1187</v>
      </c>
      <c r="Q2524" s="8">
        <v>113079</v>
      </c>
    </row>
    <row r="2525" spans="1:17" x14ac:dyDescent="0.25">
      <c r="A2525" s="3" t="s">
        <v>2963</v>
      </c>
      <c r="B2525" s="2" t="s">
        <v>2964</v>
      </c>
      <c r="C2525" s="2" t="s">
        <v>1175</v>
      </c>
      <c r="D2525" s="2" t="s">
        <v>1483</v>
      </c>
      <c r="E2525" s="2" t="s">
        <v>2941</v>
      </c>
      <c r="F2525" s="2" t="s">
        <v>1188</v>
      </c>
      <c r="G2525" s="2" t="s">
        <v>2555</v>
      </c>
      <c r="H2525" s="2" t="s">
        <v>2556</v>
      </c>
      <c r="I2525" s="2">
        <v>18369529</v>
      </c>
      <c r="J2525" s="2" t="s">
        <v>3304</v>
      </c>
      <c r="K2525" s="2" t="s">
        <v>2977</v>
      </c>
      <c r="L2525" s="2">
        <v>160</v>
      </c>
      <c r="M2525" s="2">
        <v>160</v>
      </c>
      <c r="N2525" s="2" t="str">
        <f t="shared" si="39"/>
        <v>18369529 - OBČINA LITIJA</v>
      </c>
      <c r="O2525" s="2">
        <v>18369529</v>
      </c>
      <c r="P2525" s="2" t="s">
        <v>1189</v>
      </c>
      <c r="Q2525" s="8">
        <v>363528.76</v>
      </c>
    </row>
    <row r="2526" spans="1:17" x14ac:dyDescent="0.25">
      <c r="A2526" s="3" t="s">
        <v>2963</v>
      </c>
      <c r="B2526" s="2" t="s">
        <v>2964</v>
      </c>
      <c r="C2526" s="2" t="s">
        <v>1175</v>
      </c>
      <c r="D2526" s="2" t="s">
        <v>1483</v>
      </c>
      <c r="E2526" s="2" t="s">
        <v>2941</v>
      </c>
      <c r="F2526" s="2" t="s">
        <v>1190</v>
      </c>
      <c r="G2526" s="2" t="s">
        <v>2557</v>
      </c>
      <c r="H2526" s="2" t="s">
        <v>2558</v>
      </c>
      <c r="I2526" s="2">
        <v>99744686</v>
      </c>
      <c r="J2526" s="2" t="s">
        <v>3305</v>
      </c>
      <c r="K2526" s="2" t="s">
        <v>3219</v>
      </c>
      <c r="L2526" s="2">
        <v>463</v>
      </c>
      <c r="M2526" s="2">
        <v>463</v>
      </c>
      <c r="N2526" s="2" t="str">
        <f t="shared" si="39"/>
        <v>99744686 - OBČINA ŠMARTNO PRI LITIJI</v>
      </c>
      <c r="O2526" s="2">
        <v>99744686</v>
      </c>
      <c r="P2526" s="2" t="s">
        <v>1191</v>
      </c>
      <c r="Q2526" s="8">
        <v>107459</v>
      </c>
    </row>
    <row r="2527" spans="1:17" x14ac:dyDescent="0.25">
      <c r="A2527" s="3" t="s">
        <v>2883</v>
      </c>
      <c r="B2527" s="2" t="s">
        <v>2884</v>
      </c>
      <c r="C2527" s="2" t="s">
        <v>1175</v>
      </c>
      <c r="D2527" s="2" t="s">
        <v>1483</v>
      </c>
      <c r="E2527" s="2" t="s">
        <v>2941</v>
      </c>
      <c r="F2527" s="2" t="s">
        <v>1192</v>
      </c>
      <c r="G2527" s="2" t="s">
        <v>2559</v>
      </c>
      <c r="H2527" s="2" t="s">
        <v>2560</v>
      </c>
      <c r="I2527" s="2">
        <v>44105487</v>
      </c>
      <c r="J2527" s="2" t="s">
        <v>3306</v>
      </c>
      <c r="K2527" s="2" t="s">
        <v>3220</v>
      </c>
      <c r="L2527" s="2">
        <v>156</v>
      </c>
      <c r="M2527" s="2">
        <v>156</v>
      </c>
      <c r="N2527" s="2" t="str">
        <f t="shared" si="39"/>
        <v>44105487 - OBČINA IVANČNA GORICA</v>
      </c>
      <c r="O2527" s="2">
        <v>44105487</v>
      </c>
      <c r="P2527" s="2" t="s">
        <v>1193</v>
      </c>
      <c r="Q2527" s="8">
        <v>367047.06</v>
      </c>
    </row>
    <row r="2528" spans="1:17" x14ac:dyDescent="0.25">
      <c r="A2528" s="2" t="s">
        <v>2885</v>
      </c>
      <c r="B2528" s="2" t="s">
        <v>2886</v>
      </c>
      <c r="C2528" s="2" t="s">
        <v>1194</v>
      </c>
      <c r="D2528" s="2" t="s">
        <v>1484</v>
      </c>
      <c r="E2528" s="2" t="s">
        <v>2942</v>
      </c>
      <c r="F2528" s="2" t="s">
        <v>1195</v>
      </c>
      <c r="G2528" s="2" t="s">
        <v>2561</v>
      </c>
      <c r="H2528" s="2" t="s">
        <v>2562</v>
      </c>
      <c r="I2528" s="2">
        <v>18170692</v>
      </c>
      <c r="J2528" s="2" t="s">
        <v>3307</v>
      </c>
      <c r="K2528" s="2" t="s">
        <v>2969</v>
      </c>
      <c r="L2528" s="2">
        <v>56</v>
      </c>
      <c r="M2528" s="2">
        <v>56</v>
      </c>
      <c r="N2528" s="2" t="str">
        <f t="shared" si="39"/>
        <v>18170692 - MINISTRSTVO ZA NARAVNE VIRE IN PROSTOR</v>
      </c>
      <c r="O2528" s="2">
        <v>18170692</v>
      </c>
      <c r="P2528" s="2" t="s">
        <v>1148</v>
      </c>
      <c r="Q2528" s="8">
        <v>651231.08000000031</v>
      </c>
    </row>
    <row r="2529" spans="1:17" x14ac:dyDescent="0.25">
      <c r="A2529" s="2" t="s">
        <v>2885</v>
      </c>
      <c r="B2529" s="2" t="s">
        <v>2886</v>
      </c>
      <c r="C2529" s="2" t="s">
        <v>1194</v>
      </c>
      <c r="D2529" s="2" t="s">
        <v>1484</v>
      </c>
      <c r="E2529" s="2" t="s">
        <v>2942</v>
      </c>
      <c r="F2529" s="2" t="s">
        <v>1195</v>
      </c>
      <c r="G2529" s="2" t="s">
        <v>2561</v>
      </c>
      <c r="H2529" s="2" t="s">
        <v>2562</v>
      </c>
      <c r="I2529" s="2">
        <v>18170692</v>
      </c>
      <c r="J2529" s="2" t="s">
        <v>3307</v>
      </c>
      <c r="K2529" s="2" t="s">
        <v>2969</v>
      </c>
      <c r="L2529" s="15">
        <v>12</v>
      </c>
      <c r="M2529" s="15">
        <v>12</v>
      </c>
      <c r="N2529" s="2" t="str">
        <f t="shared" si="39"/>
        <v>34921567 - DIREKCIJA RS ZA VODE</v>
      </c>
      <c r="O2529" s="2">
        <v>34921567</v>
      </c>
      <c r="P2529" s="2" t="s">
        <v>1139</v>
      </c>
      <c r="Q2529" s="8">
        <v>30000</v>
      </c>
    </row>
    <row r="2530" spans="1:17" x14ac:dyDescent="0.25">
      <c r="A2530" s="2" t="s">
        <v>2885</v>
      </c>
      <c r="B2530" s="2" t="s">
        <v>2886</v>
      </c>
      <c r="C2530" s="2" t="s">
        <v>1194</v>
      </c>
      <c r="D2530" s="2" t="s">
        <v>1484</v>
      </c>
      <c r="E2530" s="2" t="s">
        <v>2942</v>
      </c>
      <c r="F2530" s="2" t="s">
        <v>1195</v>
      </c>
      <c r="G2530" s="2" t="s">
        <v>2561</v>
      </c>
      <c r="H2530" s="2" t="s">
        <v>2562</v>
      </c>
      <c r="I2530" s="2">
        <v>18170692</v>
      </c>
      <c r="J2530" s="2" t="s">
        <v>3307</v>
      </c>
      <c r="K2530" s="2" t="s">
        <v>2969</v>
      </c>
      <c r="L2530" s="2">
        <v>939</v>
      </c>
      <c r="M2530" s="2">
        <v>939</v>
      </c>
      <c r="N2530" s="2" t="str">
        <f t="shared" si="39"/>
        <v>55058515 - MINISTRSTVO ZA OKOLJE IN  PROSTOR</v>
      </c>
      <c r="O2530" s="2">
        <v>55058515</v>
      </c>
      <c r="P2530" s="2" t="s">
        <v>1196</v>
      </c>
      <c r="Q2530" s="8">
        <v>5857.2100000000009</v>
      </c>
    </row>
    <row r="2531" spans="1:17" x14ac:dyDescent="0.25">
      <c r="A2531" s="2" t="s">
        <v>2885</v>
      </c>
      <c r="B2531" s="2" t="s">
        <v>2886</v>
      </c>
      <c r="C2531" s="2" t="s">
        <v>1194</v>
      </c>
      <c r="D2531" s="2" t="s">
        <v>1484</v>
      </c>
      <c r="E2531" s="2" t="s">
        <v>2942</v>
      </c>
      <c r="F2531" s="2" t="s">
        <v>1195</v>
      </c>
      <c r="G2531" s="2" t="s">
        <v>2561</v>
      </c>
      <c r="H2531" s="2" t="s">
        <v>2562</v>
      </c>
      <c r="I2531" s="2">
        <v>18170692</v>
      </c>
      <c r="J2531" s="2" t="s">
        <v>3307</v>
      </c>
      <c r="K2531" s="2" t="s">
        <v>2969</v>
      </c>
      <c r="L2531" s="2">
        <v>7</v>
      </c>
      <c r="M2531" s="2">
        <v>7</v>
      </c>
      <c r="N2531" s="2" t="str">
        <f t="shared" si="39"/>
        <v>56084382 - GEODETSKA UPRAVA RS</v>
      </c>
      <c r="O2531" s="2">
        <v>56084382</v>
      </c>
      <c r="P2531" s="2" t="s">
        <v>1197</v>
      </c>
      <c r="Q2531" s="8">
        <v>7037890.6200000001</v>
      </c>
    </row>
    <row r="2532" spans="1:17" x14ac:dyDescent="0.25">
      <c r="A2532" s="2" t="s">
        <v>2885</v>
      </c>
      <c r="B2532" s="2" t="s">
        <v>2886</v>
      </c>
      <c r="C2532" s="2" t="s">
        <v>1194</v>
      </c>
      <c r="D2532" s="2" t="s">
        <v>1484</v>
      </c>
      <c r="E2532" s="2" t="s">
        <v>2942</v>
      </c>
      <c r="F2532" s="2" t="s">
        <v>1195</v>
      </c>
      <c r="G2532" s="2" t="s">
        <v>2561</v>
      </c>
      <c r="H2532" s="2" t="s">
        <v>2562</v>
      </c>
      <c r="I2532" s="2">
        <v>18170692</v>
      </c>
      <c r="J2532" s="2" t="s">
        <v>3307</v>
      </c>
      <c r="K2532" s="2" t="s">
        <v>2969</v>
      </c>
      <c r="L2532" s="15">
        <v>7</v>
      </c>
      <c r="M2532" s="15">
        <v>7</v>
      </c>
      <c r="N2532" s="2" t="str">
        <f t="shared" si="39"/>
        <v>57410763 - GEODETSKA UPRAVA RS</v>
      </c>
      <c r="O2532" s="2">
        <v>57410763</v>
      </c>
      <c r="P2532" s="2" t="s">
        <v>1197</v>
      </c>
      <c r="Q2532" s="8">
        <v>191640.79999999996</v>
      </c>
    </row>
    <row r="2533" spans="1:17" x14ac:dyDescent="0.25">
      <c r="A2533" s="2" t="s">
        <v>2885</v>
      </c>
      <c r="B2533" s="2" t="s">
        <v>2886</v>
      </c>
      <c r="C2533" s="2" t="s">
        <v>1194</v>
      </c>
      <c r="D2533" s="2" t="s">
        <v>1484</v>
      </c>
      <c r="E2533" s="2" t="s">
        <v>2942</v>
      </c>
      <c r="F2533" s="2" t="s">
        <v>1195</v>
      </c>
      <c r="G2533" s="2" t="s">
        <v>2561</v>
      </c>
      <c r="H2533" s="2" t="s">
        <v>2562</v>
      </c>
      <c r="I2533" s="2">
        <v>18170692</v>
      </c>
      <c r="J2533" s="2" t="s">
        <v>3307</v>
      </c>
      <c r="K2533" s="2" t="s">
        <v>2969</v>
      </c>
      <c r="L2533" s="2">
        <v>12</v>
      </c>
      <c r="M2533" s="2">
        <v>12</v>
      </c>
      <c r="N2533" s="2" t="str">
        <f t="shared" si="39"/>
        <v>83845003 - DIREKCIJA RS ZA VODE</v>
      </c>
      <c r="O2533" s="2">
        <v>83845003</v>
      </c>
      <c r="P2533" s="2" t="s">
        <v>1139</v>
      </c>
      <c r="Q2533" s="8">
        <v>241493.55000000002</v>
      </c>
    </row>
    <row r="2534" spans="1:17" x14ac:dyDescent="0.25">
      <c r="A2534" s="2" t="s">
        <v>2885</v>
      </c>
      <c r="B2534" s="2" t="s">
        <v>2886</v>
      </c>
      <c r="C2534" s="2" t="s">
        <v>1194</v>
      </c>
      <c r="D2534" s="2" t="s">
        <v>1484</v>
      </c>
      <c r="E2534" s="2" t="s">
        <v>2942</v>
      </c>
      <c r="F2534" s="2" t="s">
        <v>1195</v>
      </c>
      <c r="G2534" s="2" t="s">
        <v>2561</v>
      </c>
      <c r="H2534" s="2" t="s">
        <v>2562</v>
      </c>
      <c r="I2534" s="2">
        <v>18170692</v>
      </c>
      <c r="J2534" s="2" t="s">
        <v>3307</v>
      </c>
      <c r="K2534" s="2" t="s">
        <v>2969</v>
      </c>
      <c r="L2534" s="15">
        <v>66</v>
      </c>
      <c r="M2534" s="15">
        <v>66</v>
      </c>
      <c r="N2534" s="2" t="str">
        <f t="shared" si="39"/>
        <v>18945082 - AGENCIJA RS ZA OKOLJE</v>
      </c>
      <c r="O2534" s="2">
        <v>18945082</v>
      </c>
      <c r="P2534" s="2" t="s">
        <v>1219</v>
      </c>
      <c r="Q2534" s="8">
        <v>10989.98</v>
      </c>
    </row>
    <row r="2535" spans="1:17" x14ac:dyDescent="0.25">
      <c r="A2535" s="2" t="s">
        <v>2885</v>
      </c>
      <c r="B2535" s="2" t="s">
        <v>2886</v>
      </c>
      <c r="C2535" s="2" t="s">
        <v>1194</v>
      </c>
      <c r="D2535" s="2" t="s">
        <v>1484</v>
      </c>
      <c r="E2535" s="2" t="s">
        <v>2942</v>
      </c>
      <c r="F2535" s="2" t="s">
        <v>1195</v>
      </c>
      <c r="G2535" s="2" t="s">
        <v>2561</v>
      </c>
      <c r="H2535" s="2" t="s">
        <v>2562</v>
      </c>
      <c r="I2535" s="2">
        <v>18170692</v>
      </c>
      <c r="J2535" s="2" t="s">
        <v>3307</v>
      </c>
      <c r="K2535" s="2" t="s">
        <v>2969</v>
      </c>
      <c r="L2535" s="2">
        <v>66</v>
      </c>
      <c r="M2535" s="2">
        <v>66</v>
      </c>
      <c r="N2535" s="2" t="str">
        <f t="shared" si="39"/>
        <v>29335833 - AGENCIJA RS ZA OKOLJE</v>
      </c>
      <c r="O2535" s="2">
        <v>29335833</v>
      </c>
      <c r="P2535" s="2" t="s">
        <v>1219</v>
      </c>
      <c r="Q2535" s="8">
        <v>895366.71</v>
      </c>
    </row>
    <row r="2536" spans="1:17" x14ac:dyDescent="0.25">
      <c r="A2536" s="2" t="s">
        <v>2885</v>
      </c>
      <c r="B2536" s="2" t="s">
        <v>2886</v>
      </c>
      <c r="C2536" s="2" t="s">
        <v>1194</v>
      </c>
      <c r="D2536" s="2" t="s">
        <v>1484</v>
      </c>
      <c r="E2536" s="2" t="s">
        <v>2942</v>
      </c>
      <c r="F2536" s="2" t="s">
        <v>1195</v>
      </c>
      <c r="G2536" s="2" t="s">
        <v>2561</v>
      </c>
      <c r="H2536" s="2" t="s">
        <v>2562</v>
      </c>
      <c r="I2536" s="2">
        <v>18170692</v>
      </c>
      <c r="J2536" s="2" t="s">
        <v>3307</v>
      </c>
      <c r="K2536" s="2" t="s">
        <v>2969</v>
      </c>
      <c r="L2536" s="2">
        <v>384</v>
      </c>
      <c r="M2536" s="2">
        <v>384</v>
      </c>
      <c r="N2536" s="2" t="str">
        <f t="shared" si="39"/>
        <v>69434930 - MINISTRSTVO ZA OKOLJE, PODNEBJE IN ENERGIJO</v>
      </c>
      <c r="O2536" s="2">
        <v>69434930</v>
      </c>
      <c r="P2536" s="2" t="s">
        <v>1220</v>
      </c>
      <c r="Q2536" s="8">
        <v>135882.29</v>
      </c>
    </row>
    <row r="2537" spans="1:17" x14ac:dyDescent="0.25">
      <c r="A2537" s="2" t="s">
        <v>2887</v>
      </c>
      <c r="B2537" s="2" t="s">
        <v>2888</v>
      </c>
      <c r="C2537" s="2" t="s">
        <v>1198</v>
      </c>
      <c r="D2537" s="2" t="s">
        <v>1485</v>
      </c>
      <c r="E2537" s="2" t="s">
        <v>2943</v>
      </c>
      <c r="F2537" s="2" t="s">
        <v>1199</v>
      </c>
      <c r="G2537" s="2" t="s">
        <v>2563</v>
      </c>
      <c r="H2537" s="2" t="s">
        <v>2564</v>
      </c>
      <c r="I2537" s="2">
        <v>47429518</v>
      </c>
      <c r="J2537" s="2" t="s">
        <v>3308</v>
      </c>
      <c r="K2537" s="2" t="s">
        <v>2969</v>
      </c>
      <c r="L2537" s="2">
        <v>5</v>
      </c>
      <c r="M2537" s="2">
        <v>5</v>
      </c>
      <c r="N2537" s="2" t="str">
        <f t="shared" si="39"/>
        <v>47429518 - MNZ RS - POLICIJA</v>
      </c>
      <c r="O2537" s="2">
        <v>47429518</v>
      </c>
      <c r="P2537" s="2" t="s">
        <v>1200</v>
      </c>
      <c r="Q2537" s="8">
        <v>1205523.08</v>
      </c>
    </row>
    <row r="2538" spans="1:17" x14ac:dyDescent="0.25">
      <c r="A2538" s="2" t="s">
        <v>2887</v>
      </c>
      <c r="B2538" s="2" t="s">
        <v>2888</v>
      </c>
      <c r="C2538" s="2" t="s">
        <v>1198</v>
      </c>
      <c r="D2538" s="2" t="s">
        <v>1485</v>
      </c>
      <c r="E2538" s="2" t="s">
        <v>2943</v>
      </c>
      <c r="F2538" s="2" t="s">
        <v>1201</v>
      </c>
      <c r="G2538" s="2" t="s">
        <v>2565</v>
      </c>
      <c r="H2538" s="2" t="s">
        <v>2566</v>
      </c>
      <c r="I2538" s="2">
        <v>52817652</v>
      </c>
      <c r="J2538" s="2" t="s">
        <v>3309</v>
      </c>
      <c r="K2538" s="2" t="s">
        <v>2969</v>
      </c>
      <c r="L2538" s="2">
        <v>137</v>
      </c>
      <c r="M2538" s="2">
        <v>137</v>
      </c>
      <c r="N2538" s="2" t="str">
        <f t="shared" si="39"/>
        <v>52817652 - MINISTRSTVO ZA NOTRANJE ZADEVE</v>
      </c>
      <c r="O2538" s="2">
        <v>52817652</v>
      </c>
      <c r="P2538" s="2" t="s">
        <v>1202</v>
      </c>
      <c r="Q2538" s="8">
        <v>430981</v>
      </c>
    </row>
    <row r="2539" spans="1:17" x14ac:dyDescent="0.25">
      <c r="A2539" s="2" t="s">
        <v>2887</v>
      </c>
      <c r="B2539" s="2" t="s">
        <v>2888</v>
      </c>
      <c r="C2539" s="2" t="s">
        <v>1198</v>
      </c>
      <c r="D2539" s="2" t="s">
        <v>1485</v>
      </c>
      <c r="E2539" s="2" t="s">
        <v>2943</v>
      </c>
      <c r="F2539" s="2" t="s">
        <v>1203</v>
      </c>
      <c r="G2539" s="2" t="s">
        <v>2567</v>
      </c>
      <c r="H2539" s="2" t="s">
        <v>2568</v>
      </c>
      <c r="I2539" s="2">
        <v>47429518</v>
      </c>
      <c r="J2539" s="2" t="s">
        <v>3308</v>
      </c>
      <c r="K2539" s="2" t="s">
        <v>3221</v>
      </c>
      <c r="L2539" s="2">
        <v>5</v>
      </c>
      <c r="M2539" s="2">
        <v>5</v>
      </c>
      <c r="N2539" s="2" t="str">
        <f t="shared" si="39"/>
        <v>47429518 - MNZ RS - POLICIJA</v>
      </c>
      <c r="O2539" s="2">
        <v>47429518</v>
      </c>
      <c r="P2539" s="2" t="s">
        <v>1200</v>
      </c>
      <c r="Q2539" s="8">
        <v>31801.199999999997</v>
      </c>
    </row>
    <row r="2540" spans="1:17" x14ac:dyDescent="0.25">
      <c r="A2540" s="2" t="s">
        <v>2887</v>
      </c>
      <c r="B2540" s="2" t="s">
        <v>2888</v>
      </c>
      <c r="C2540" s="2" t="s">
        <v>1198</v>
      </c>
      <c r="D2540" s="2" t="s">
        <v>1485</v>
      </c>
      <c r="E2540" s="2" t="s">
        <v>2943</v>
      </c>
      <c r="F2540" s="2" t="s">
        <v>1204</v>
      </c>
      <c r="G2540" s="2" t="s">
        <v>2569</v>
      </c>
      <c r="H2540" s="2" t="s">
        <v>2570</v>
      </c>
      <c r="I2540" s="2">
        <v>47429518</v>
      </c>
      <c r="J2540" s="2" t="s">
        <v>3308</v>
      </c>
      <c r="K2540" s="2" t="s">
        <v>2971</v>
      </c>
      <c r="L2540" s="2">
        <v>5</v>
      </c>
      <c r="M2540" s="2">
        <v>5</v>
      </c>
      <c r="N2540" s="2" t="str">
        <f t="shared" si="39"/>
        <v>47429518 - MNZ RS - POLICIJA</v>
      </c>
      <c r="O2540" s="2">
        <v>47429518</v>
      </c>
      <c r="P2540" s="2" t="s">
        <v>1200</v>
      </c>
      <c r="Q2540" s="8">
        <v>196998.37</v>
      </c>
    </row>
    <row r="2541" spans="1:17" x14ac:dyDescent="0.25">
      <c r="A2541" s="2" t="s">
        <v>2887</v>
      </c>
      <c r="B2541" s="2" t="s">
        <v>2888</v>
      </c>
      <c r="C2541" s="2" t="s">
        <v>1198</v>
      </c>
      <c r="D2541" s="2" t="s">
        <v>1485</v>
      </c>
      <c r="E2541" s="2" t="s">
        <v>2943</v>
      </c>
      <c r="F2541" s="3" t="s">
        <v>1448</v>
      </c>
      <c r="G2541" s="3" t="s">
        <v>2571</v>
      </c>
      <c r="H2541" s="3" t="s">
        <v>2572</v>
      </c>
      <c r="I2541" s="3">
        <v>47429518</v>
      </c>
      <c r="J2541" s="3" t="s">
        <v>3308</v>
      </c>
      <c r="K2541" s="3" t="s">
        <v>2969</v>
      </c>
      <c r="L2541" s="2">
        <v>5</v>
      </c>
      <c r="M2541" s="2">
        <v>5</v>
      </c>
      <c r="N2541" s="2" t="str">
        <f t="shared" si="39"/>
        <v>47429518 - MNZ RS - POLICIJA</v>
      </c>
      <c r="O2541" s="3">
        <v>47429518</v>
      </c>
      <c r="P2541" s="3" t="s">
        <v>1200</v>
      </c>
      <c r="Q2541" s="10">
        <v>6077957.5199999996</v>
      </c>
    </row>
    <row r="2542" spans="1:17" x14ac:dyDescent="0.25">
      <c r="A2542" s="2" t="s">
        <v>2887</v>
      </c>
      <c r="B2542" s="2" t="s">
        <v>2888</v>
      </c>
      <c r="C2542" s="2" t="s">
        <v>1198</v>
      </c>
      <c r="D2542" s="2" t="s">
        <v>1485</v>
      </c>
      <c r="E2542" s="2" t="s">
        <v>2943</v>
      </c>
      <c r="F2542" s="2" t="s">
        <v>1205</v>
      </c>
      <c r="G2542" s="2" t="s">
        <v>2573</v>
      </c>
      <c r="H2542" s="2" t="s">
        <v>2574</v>
      </c>
      <c r="I2542" s="2">
        <v>47429518</v>
      </c>
      <c r="J2542" s="2" t="s">
        <v>3308</v>
      </c>
      <c r="K2542" s="2" t="s">
        <v>2969</v>
      </c>
      <c r="L2542" s="2">
        <v>5</v>
      </c>
      <c r="M2542" s="2">
        <v>5</v>
      </c>
      <c r="N2542" s="2" t="str">
        <f t="shared" si="39"/>
        <v>47429518 - MNZ RS - POLICIJA</v>
      </c>
      <c r="O2542" s="2">
        <v>47429518</v>
      </c>
      <c r="P2542" s="2" t="s">
        <v>1200</v>
      </c>
      <c r="Q2542" s="8">
        <v>3055474.27</v>
      </c>
    </row>
    <row r="2543" spans="1:17" x14ac:dyDescent="0.25">
      <c r="A2543" s="3" t="s">
        <v>2889</v>
      </c>
      <c r="B2543" s="2" t="s">
        <v>2890</v>
      </c>
      <c r="C2543" s="2" t="s">
        <v>1206</v>
      </c>
      <c r="D2543" s="2" t="s">
        <v>1486</v>
      </c>
      <c r="E2543" s="2" t="s">
        <v>2944</v>
      </c>
      <c r="F2543" s="2" t="s">
        <v>1207</v>
      </c>
      <c r="G2543" s="2" t="s">
        <v>2575</v>
      </c>
      <c r="H2543" s="2" t="s">
        <v>2576</v>
      </c>
      <c r="I2543" s="2">
        <v>20389264</v>
      </c>
      <c r="J2543" s="2" t="s">
        <v>395</v>
      </c>
      <c r="K2543" s="2" t="s">
        <v>3222</v>
      </c>
      <c r="L2543" s="2">
        <v>38</v>
      </c>
      <c r="M2543" s="2">
        <v>38</v>
      </c>
      <c r="N2543" s="2" t="str">
        <f t="shared" si="39"/>
        <v>20389264 - ELEKTRO GORENJSKA, D.D</v>
      </c>
      <c r="O2543" s="2">
        <v>20389264</v>
      </c>
      <c r="P2543" s="2" t="s">
        <v>395</v>
      </c>
      <c r="Q2543" s="8">
        <v>624473</v>
      </c>
    </row>
    <row r="2544" spans="1:17" x14ac:dyDescent="0.25">
      <c r="A2544" s="3" t="s">
        <v>2957</v>
      </c>
      <c r="B2544" s="2" t="s">
        <v>2958</v>
      </c>
      <c r="C2544" s="2" t="s">
        <v>1206</v>
      </c>
      <c r="D2544" s="2" t="s">
        <v>1486</v>
      </c>
      <c r="E2544" s="2" t="s">
        <v>2944</v>
      </c>
      <c r="F2544" s="2" t="s">
        <v>1207</v>
      </c>
      <c r="G2544" s="2" t="s">
        <v>2575</v>
      </c>
      <c r="H2544" s="2" t="s">
        <v>2576</v>
      </c>
      <c r="I2544" s="2">
        <v>20389264</v>
      </c>
      <c r="J2544" s="2" t="s">
        <v>395</v>
      </c>
      <c r="K2544" s="2" t="s">
        <v>3222</v>
      </c>
      <c r="L2544" s="2">
        <v>38</v>
      </c>
      <c r="M2544" s="2">
        <v>38</v>
      </c>
      <c r="N2544" s="2" t="str">
        <f t="shared" si="39"/>
        <v>20389264 - ELEKTRO GORENJSKA, D.D</v>
      </c>
      <c r="O2544" s="2">
        <v>20389264</v>
      </c>
      <c r="P2544" s="2" t="s">
        <v>395</v>
      </c>
      <c r="Q2544" s="8">
        <v>714568.8</v>
      </c>
    </row>
    <row r="2545" spans="1:17" x14ac:dyDescent="0.25">
      <c r="A2545" s="3" t="s">
        <v>2889</v>
      </c>
      <c r="B2545" s="2" t="s">
        <v>2890</v>
      </c>
      <c r="C2545" s="2" t="s">
        <v>1206</v>
      </c>
      <c r="D2545" s="2" t="s">
        <v>1486</v>
      </c>
      <c r="E2545" s="2" t="s">
        <v>2944</v>
      </c>
      <c r="F2545" s="2" t="s">
        <v>1208</v>
      </c>
      <c r="G2545" s="2" t="s">
        <v>2577</v>
      </c>
      <c r="H2545" s="2" t="s">
        <v>2576</v>
      </c>
      <c r="I2545" s="2">
        <v>37102656</v>
      </c>
      <c r="J2545" s="2" t="s">
        <v>223</v>
      </c>
      <c r="K2545" s="2" t="s">
        <v>3223</v>
      </c>
      <c r="L2545" s="2">
        <v>48</v>
      </c>
      <c r="M2545" s="2">
        <v>48</v>
      </c>
      <c r="N2545" s="2" t="str">
        <f t="shared" si="39"/>
        <v>37102656 - ELEKTRO PRIMORSKA D.D.</v>
      </c>
      <c r="O2545" s="2">
        <v>37102656</v>
      </c>
      <c r="P2545" s="2" t="s">
        <v>223</v>
      </c>
      <c r="Q2545" s="8">
        <v>261445</v>
      </c>
    </row>
    <row r="2546" spans="1:17" x14ac:dyDescent="0.25">
      <c r="A2546" s="3" t="s">
        <v>2957</v>
      </c>
      <c r="B2546" s="2" t="s">
        <v>2958</v>
      </c>
      <c r="C2546" s="2" t="s">
        <v>1206</v>
      </c>
      <c r="D2546" s="2" t="s">
        <v>1486</v>
      </c>
      <c r="E2546" s="2" t="s">
        <v>2944</v>
      </c>
      <c r="F2546" s="2" t="s">
        <v>1208</v>
      </c>
      <c r="G2546" s="2" t="s">
        <v>2577</v>
      </c>
      <c r="H2546" s="2" t="s">
        <v>2576</v>
      </c>
      <c r="I2546" s="2">
        <v>37102656</v>
      </c>
      <c r="J2546" s="2" t="s">
        <v>223</v>
      </c>
      <c r="K2546" s="2" t="s">
        <v>3223</v>
      </c>
      <c r="L2546" s="2">
        <v>48</v>
      </c>
      <c r="M2546" s="2">
        <v>48</v>
      </c>
      <c r="N2546" s="2" t="str">
        <f t="shared" si="39"/>
        <v>37102656 - ELEKTRO PRIMORSKA D.D.</v>
      </c>
      <c r="O2546" s="2">
        <v>37102656</v>
      </c>
      <c r="P2546" s="2" t="s">
        <v>223</v>
      </c>
      <c r="Q2546" s="8">
        <v>709605.6</v>
      </c>
    </row>
    <row r="2547" spans="1:17" x14ac:dyDescent="0.25">
      <c r="A2547" s="3" t="s">
        <v>2889</v>
      </c>
      <c r="B2547" s="2" t="s">
        <v>2890</v>
      </c>
      <c r="C2547" s="2" t="s">
        <v>1206</v>
      </c>
      <c r="D2547" s="2" t="s">
        <v>1486</v>
      </c>
      <c r="E2547" s="2" t="s">
        <v>2944</v>
      </c>
      <c r="F2547" s="2" t="s">
        <v>1209</v>
      </c>
      <c r="G2547" s="2" t="s">
        <v>2578</v>
      </c>
      <c r="H2547" s="2" t="s">
        <v>2576</v>
      </c>
      <c r="I2547" s="2">
        <v>46419853</v>
      </c>
      <c r="J2547" s="2" t="s">
        <v>1210</v>
      </c>
      <c r="K2547" s="2" t="s">
        <v>2981</v>
      </c>
      <c r="L2547" s="2">
        <v>71</v>
      </c>
      <c r="M2547" s="2">
        <v>71</v>
      </c>
      <c r="N2547" s="2" t="str">
        <f t="shared" si="39"/>
        <v>46419853 - ELEKTRO MARIBOR D.D.</v>
      </c>
      <c r="O2547" s="2">
        <v>46419853</v>
      </c>
      <c r="P2547" s="2" t="s">
        <v>1210</v>
      </c>
      <c r="Q2547" s="8">
        <v>178106</v>
      </c>
    </row>
    <row r="2548" spans="1:17" x14ac:dyDescent="0.25">
      <c r="A2548" s="3" t="s">
        <v>2957</v>
      </c>
      <c r="B2548" s="2" t="s">
        <v>2958</v>
      </c>
      <c r="C2548" s="2" t="s">
        <v>1206</v>
      </c>
      <c r="D2548" s="2" t="s">
        <v>1486</v>
      </c>
      <c r="E2548" s="2" t="s">
        <v>2944</v>
      </c>
      <c r="F2548" s="2" t="s">
        <v>1209</v>
      </c>
      <c r="G2548" s="2" t="s">
        <v>2578</v>
      </c>
      <c r="H2548" s="2" t="s">
        <v>2576</v>
      </c>
      <c r="I2548" s="2">
        <v>46419853</v>
      </c>
      <c r="J2548" s="2" t="s">
        <v>1210</v>
      </c>
      <c r="K2548" s="2" t="s">
        <v>2981</v>
      </c>
      <c r="L2548" s="2">
        <v>71</v>
      </c>
      <c r="M2548" s="2">
        <v>71</v>
      </c>
      <c r="N2548" s="2" t="str">
        <f t="shared" si="39"/>
        <v>46419853 - ELEKTRO MARIBOR D.D.</v>
      </c>
      <c r="O2548" s="2">
        <v>46419853</v>
      </c>
      <c r="P2548" s="2" t="s">
        <v>1210</v>
      </c>
      <c r="Q2548" s="8">
        <v>663986.4</v>
      </c>
    </row>
    <row r="2549" spans="1:17" x14ac:dyDescent="0.25">
      <c r="A2549" s="3" t="s">
        <v>2889</v>
      </c>
      <c r="B2549" s="2" t="s">
        <v>2890</v>
      </c>
      <c r="C2549" s="2" t="s">
        <v>1206</v>
      </c>
      <c r="D2549" s="2" t="s">
        <v>1486</v>
      </c>
      <c r="E2549" s="2" t="s">
        <v>2944</v>
      </c>
      <c r="F2549" s="2" t="s">
        <v>1211</v>
      </c>
      <c r="G2549" s="2" t="s">
        <v>2579</v>
      </c>
      <c r="H2549" s="2" t="s">
        <v>2576</v>
      </c>
      <c r="I2549" s="2">
        <v>62166859</v>
      </c>
      <c r="J2549" s="2" t="s">
        <v>1212</v>
      </c>
      <c r="K2549" s="2" t="s">
        <v>3224</v>
      </c>
      <c r="L2549" s="2">
        <v>23</v>
      </c>
      <c r="M2549" s="2">
        <v>23</v>
      </c>
      <c r="N2549" s="2" t="str">
        <f t="shared" si="39"/>
        <v>62166859 - ELEKTRO CELJE, D.D.</v>
      </c>
      <c r="O2549" s="2">
        <v>62166859</v>
      </c>
      <c r="P2549" s="2" t="s">
        <v>1212</v>
      </c>
      <c r="Q2549" s="8">
        <v>1097787</v>
      </c>
    </row>
    <row r="2550" spans="1:17" x14ac:dyDescent="0.25">
      <c r="A2550" s="3" t="s">
        <v>2957</v>
      </c>
      <c r="B2550" s="2" t="s">
        <v>2958</v>
      </c>
      <c r="C2550" s="2" t="s">
        <v>1206</v>
      </c>
      <c r="D2550" s="2" t="s">
        <v>1486</v>
      </c>
      <c r="E2550" s="2" t="s">
        <v>2944</v>
      </c>
      <c r="F2550" s="2" t="s">
        <v>1211</v>
      </c>
      <c r="G2550" s="2" t="s">
        <v>2579</v>
      </c>
      <c r="H2550" s="2" t="s">
        <v>2576</v>
      </c>
      <c r="I2550" s="2">
        <v>62166859</v>
      </c>
      <c r="J2550" s="2" t="s">
        <v>1212</v>
      </c>
      <c r="K2550" s="2" t="s">
        <v>3224</v>
      </c>
      <c r="L2550" s="2">
        <v>23</v>
      </c>
      <c r="M2550" s="2">
        <v>23</v>
      </c>
      <c r="N2550" s="2" t="str">
        <f t="shared" si="39"/>
        <v>62166859 - ELEKTRO CELJE, D.D.</v>
      </c>
      <c r="O2550" s="2">
        <v>62166859</v>
      </c>
      <c r="P2550" s="2" t="s">
        <v>1212</v>
      </c>
      <c r="Q2550" s="8">
        <v>892768.8</v>
      </c>
    </row>
    <row r="2551" spans="1:17" x14ac:dyDescent="0.25">
      <c r="A2551" s="3" t="s">
        <v>2889</v>
      </c>
      <c r="B2551" s="2" t="s">
        <v>2890</v>
      </c>
      <c r="C2551" s="2" t="s">
        <v>1206</v>
      </c>
      <c r="D2551" s="2" t="s">
        <v>1486</v>
      </c>
      <c r="E2551" s="2" t="s">
        <v>2944</v>
      </c>
      <c r="F2551" s="2" t="s">
        <v>1213</v>
      </c>
      <c r="G2551" s="2" t="s">
        <v>2580</v>
      </c>
      <c r="H2551" s="2" t="s">
        <v>2576</v>
      </c>
      <c r="I2551" s="2">
        <v>49977725</v>
      </c>
      <c r="J2551" s="2" t="s">
        <v>172</v>
      </c>
      <c r="K2551" s="2" t="s">
        <v>3225</v>
      </c>
      <c r="L2551" s="2">
        <v>14</v>
      </c>
      <c r="M2551" s="2">
        <v>14</v>
      </c>
      <c r="N2551" s="2" t="str">
        <f t="shared" si="39"/>
        <v>49977725 - ELEKTRO LJUBLJANA D.D.</v>
      </c>
      <c r="O2551" s="2">
        <v>49977725</v>
      </c>
      <c r="P2551" s="2" t="s">
        <v>172</v>
      </c>
      <c r="Q2551" s="8">
        <v>1585636</v>
      </c>
    </row>
    <row r="2552" spans="1:17" x14ac:dyDescent="0.25">
      <c r="A2552" s="3" t="s">
        <v>2957</v>
      </c>
      <c r="B2552" s="2" t="s">
        <v>2958</v>
      </c>
      <c r="C2552" s="2" t="s">
        <v>1206</v>
      </c>
      <c r="D2552" s="2" t="s">
        <v>1486</v>
      </c>
      <c r="E2552" s="2" t="s">
        <v>2944</v>
      </c>
      <c r="F2552" s="2" t="s">
        <v>1213</v>
      </c>
      <c r="G2552" s="2" t="s">
        <v>2580</v>
      </c>
      <c r="H2552" s="2" t="s">
        <v>2576</v>
      </c>
      <c r="I2552" s="2">
        <v>49977725</v>
      </c>
      <c r="J2552" s="2" t="s">
        <v>172</v>
      </c>
      <c r="K2552" s="2" t="s">
        <v>3225</v>
      </c>
      <c r="L2552" s="2">
        <v>14</v>
      </c>
      <c r="M2552" s="2">
        <v>14</v>
      </c>
      <c r="N2552" s="2" t="str">
        <f t="shared" si="39"/>
        <v>49977725 - ELEKTRO LJUBLJANA D.D.</v>
      </c>
      <c r="O2552" s="2">
        <v>49977725</v>
      </c>
      <c r="P2552" s="2" t="s">
        <v>172</v>
      </c>
      <c r="Q2552" s="8">
        <v>924871.2</v>
      </c>
    </row>
    <row r="2553" spans="1:17" x14ac:dyDescent="0.25">
      <c r="A2553" s="2" t="s">
        <v>2891</v>
      </c>
      <c r="B2553" s="2" t="s">
        <v>2892</v>
      </c>
      <c r="C2553" s="2" t="s">
        <v>1214</v>
      </c>
      <c r="D2553" s="2" t="s">
        <v>1487</v>
      </c>
      <c r="E2553" s="2" t="s">
        <v>2945</v>
      </c>
      <c r="F2553" s="2" t="s">
        <v>1215</v>
      </c>
      <c r="G2553" s="2" t="s">
        <v>2581</v>
      </c>
      <c r="H2553" s="2" t="s">
        <v>2582</v>
      </c>
      <c r="I2553" s="2">
        <v>58751009</v>
      </c>
      <c r="J2553" s="2" t="s">
        <v>3310</v>
      </c>
      <c r="K2553" s="2" t="s">
        <v>2981</v>
      </c>
      <c r="L2553" s="2">
        <v>130</v>
      </c>
      <c r="M2553" s="2">
        <v>130</v>
      </c>
      <c r="N2553" s="2" t="str">
        <f t="shared" si="39"/>
        <v>58751009 - SREDNJA ELEKTRO-RAČUNALNIŠKA ŠOLA MARIBOR</v>
      </c>
      <c r="O2553" s="2">
        <v>58751009</v>
      </c>
      <c r="P2553" s="2" t="s">
        <v>1216</v>
      </c>
      <c r="Q2553" s="8">
        <v>456693.73</v>
      </c>
    </row>
    <row r="2554" spans="1:17" x14ac:dyDescent="0.25">
      <c r="A2554" s="2" t="s">
        <v>2891</v>
      </c>
      <c r="B2554" s="2" t="s">
        <v>2892</v>
      </c>
      <c r="C2554" s="2" t="s">
        <v>1214</v>
      </c>
      <c r="D2554" s="2" t="s">
        <v>1487</v>
      </c>
      <c r="E2554" s="2" t="s">
        <v>2945</v>
      </c>
      <c r="F2554" s="2" t="s">
        <v>1217</v>
      </c>
      <c r="G2554" s="2" t="s">
        <v>2583</v>
      </c>
      <c r="H2554" s="2" t="s">
        <v>2584</v>
      </c>
      <c r="I2554" s="2">
        <v>66420385</v>
      </c>
      <c r="J2554" s="2" t="s">
        <v>3311</v>
      </c>
      <c r="K2554" s="2" t="s">
        <v>3159</v>
      </c>
      <c r="L2554" s="2">
        <v>493</v>
      </c>
      <c r="M2554" s="2">
        <v>493</v>
      </c>
      <c r="N2554" s="2" t="str">
        <f t="shared" si="39"/>
        <v>66420385 - KOROŠKI DOM STAROSTNIKOV</v>
      </c>
      <c r="O2554" s="2">
        <v>66420385</v>
      </c>
      <c r="P2554" s="2" t="s">
        <v>1218</v>
      </c>
      <c r="Q2554" s="8">
        <v>15675</v>
      </c>
    </row>
    <row r="2555" spans="1:17" x14ac:dyDescent="0.25">
      <c r="A2555" s="2" t="s">
        <v>2893</v>
      </c>
      <c r="B2555" s="2" t="s">
        <v>2894</v>
      </c>
      <c r="C2555" s="2" t="s">
        <v>1221</v>
      </c>
      <c r="D2555" s="2" t="s">
        <v>1488</v>
      </c>
      <c r="E2555" s="2" t="s">
        <v>2946</v>
      </c>
      <c r="F2555" s="2" t="s">
        <v>1222</v>
      </c>
      <c r="G2555" s="2" t="s">
        <v>2585</v>
      </c>
      <c r="H2555" s="2" t="s">
        <v>2586</v>
      </c>
      <c r="I2555" s="2">
        <v>80501907</v>
      </c>
      <c r="J2555" s="2" t="s">
        <v>3312</v>
      </c>
      <c r="K2555" s="2" t="s">
        <v>3198</v>
      </c>
      <c r="L2555" s="2">
        <v>30</v>
      </c>
      <c r="M2555" s="2">
        <v>30</v>
      </c>
      <c r="N2555" s="2" t="str">
        <f t="shared" si="39"/>
        <v>80501907 - UPRAVA RS ZA ZAŠČITO IN REŠEVANJE</v>
      </c>
      <c r="O2555" s="2">
        <v>80501907</v>
      </c>
      <c r="P2555" s="2" t="s">
        <v>1223</v>
      </c>
      <c r="Q2555" s="8">
        <v>1603451.2199999995</v>
      </c>
    </row>
    <row r="2556" spans="1:17" x14ac:dyDescent="0.25">
      <c r="A2556" s="2" t="s">
        <v>2895</v>
      </c>
      <c r="B2556" s="2" t="s">
        <v>2896</v>
      </c>
      <c r="C2556" s="2" t="s">
        <v>1224</v>
      </c>
      <c r="D2556" s="2" t="s">
        <v>1489</v>
      </c>
      <c r="E2556" s="2" t="s">
        <v>2947</v>
      </c>
      <c r="F2556" s="2" t="s">
        <v>1225</v>
      </c>
      <c r="G2556" s="2" t="s">
        <v>2587</v>
      </c>
      <c r="H2556" s="2" t="s">
        <v>2588</v>
      </c>
      <c r="I2556" s="2">
        <v>96331151</v>
      </c>
      <c r="J2556" s="2" t="s">
        <v>3313</v>
      </c>
      <c r="K2556" s="2" t="s">
        <v>3225</v>
      </c>
      <c r="L2556" s="2">
        <v>627</v>
      </c>
      <c r="M2556" s="2">
        <v>627</v>
      </c>
      <c r="N2556" s="2" t="str">
        <f t="shared" si="39"/>
        <v>96331151 - USTAVNO SODIŠČE RS</v>
      </c>
      <c r="O2556" s="2">
        <v>96331151</v>
      </c>
      <c r="P2556" s="2" t="s">
        <v>1226</v>
      </c>
      <c r="Q2556" s="8">
        <v>53125.84</v>
      </c>
    </row>
    <row r="2557" spans="1:17" x14ac:dyDescent="0.25">
      <c r="A2557" s="2" t="s">
        <v>2895</v>
      </c>
      <c r="B2557" s="2" t="s">
        <v>2896</v>
      </c>
      <c r="C2557" s="2" t="s">
        <v>1224</v>
      </c>
      <c r="D2557" s="2" t="s">
        <v>1489</v>
      </c>
      <c r="E2557" s="2" t="s">
        <v>2947</v>
      </c>
      <c r="F2557" s="2" t="s">
        <v>1227</v>
      </c>
      <c r="G2557" s="2" t="s">
        <v>2589</v>
      </c>
      <c r="H2557" s="2" t="s">
        <v>2590</v>
      </c>
      <c r="I2557" s="2">
        <v>32179090</v>
      </c>
      <c r="J2557" s="2" t="s">
        <v>3314</v>
      </c>
      <c r="K2557" s="2" t="s">
        <v>2971</v>
      </c>
      <c r="L2557" s="2">
        <v>630</v>
      </c>
      <c r="M2557" s="2">
        <v>630</v>
      </c>
      <c r="N2557" s="2" t="str">
        <f t="shared" si="39"/>
        <v>32179090 - MINISTRSTVO ZA PRAVOSODJE</v>
      </c>
      <c r="O2557" s="2">
        <v>32179090</v>
      </c>
      <c r="P2557" s="2" t="s">
        <v>1228</v>
      </c>
      <c r="Q2557" s="8">
        <v>27678.980000000014</v>
      </c>
    </row>
    <row r="2558" spans="1:17" x14ac:dyDescent="0.25">
      <c r="A2558" s="2" t="s">
        <v>2895</v>
      </c>
      <c r="B2558" s="2" t="s">
        <v>2896</v>
      </c>
      <c r="C2558" s="2" t="s">
        <v>1224</v>
      </c>
      <c r="D2558" s="2" t="s">
        <v>1489</v>
      </c>
      <c r="E2558" s="2" t="s">
        <v>2947</v>
      </c>
      <c r="F2558" s="2" t="s">
        <v>1229</v>
      </c>
      <c r="G2558" s="2" t="s">
        <v>2591</v>
      </c>
      <c r="H2558" s="2" t="s">
        <v>2592</v>
      </c>
      <c r="I2558" s="2">
        <v>88928616</v>
      </c>
      <c r="J2558" s="2" t="s">
        <v>3315</v>
      </c>
      <c r="K2558" s="2" t="s">
        <v>2971</v>
      </c>
      <c r="L2558" s="2">
        <v>676</v>
      </c>
      <c r="M2558" s="2">
        <v>676</v>
      </c>
      <c r="N2558" s="2" t="str">
        <f t="shared" si="39"/>
        <v>88928616 - DRŽAVNO ODVETNIŠTVO RS</v>
      </c>
      <c r="O2558" s="2">
        <v>88928616</v>
      </c>
      <c r="P2558" s="2" t="s">
        <v>1230</v>
      </c>
      <c r="Q2558" s="8">
        <v>34504.390000000021</v>
      </c>
    </row>
    <row r="2559" spans="1:17" x14ac:dyDescent="0.25">
      <c r="A2559" s="2" t="s">
        <v>2895</v>
      </c>
      <c r="B2559" s="2" t="s">
        <v>2896</v>
      </c>
      <c r="C2559" s="2" t="s">
        <v>1224</v>
      </c>
      <c r="D2559" s="2" t="s">
        <v>1489</v>
      </c>
      <c r="E2559" s="2" t="s">
        <v>2947</v>
      </c>
      <c r="F2559" s="2" t="s">
        <v>1231</v>
      </c>
      <c r="G2559" s="2" t="s">
        <v>2593</v>
      </c>
      <c r="H2559" s="2" t="s">
        <v>2594</v>
      </c>
      <c r="I2559" s="2">
        <v>32179090</v>
      </c>
      <c r="J2559" s="2" t="s">
        <v>3314</v>
      </c>
      <c r="K2559" s="2" t="s">
        <v>2971</v>
      </c>
      <c r="L2559" s="2">
        <v>630</v>
      </c>
      <c r="M2559" s="2">
        <v>630</v>
      </c>
      <c r="N2559" s="2" t="str">
        <f t="shared" si="39"/>
        <v>32179090 - MINISTRSTVO ZA PRAVOSODJE</v>
      </c>
      <c r="O2559" s="2">
        <v>32179090</v>
      </c>
      <c r="P2559" s="2" t="s">
        <v>1228</v>
      </c>
      <c r="Q2559" s="8">
        <v>23484.669999999987</v>
      </c>
    </row>
    <row r="2560" spans="1:17" x14ac:dyDescent="0.25">
      <c r="A2560" s="2" t="s">
        <v>2897</v>
      </c>
      <c r="B2560" s="2" t="s">
        <v>2898</v>
      </c>
      <c r="C2560" s="2" t="s">
        <v>1232</v>
      </c>
      <c r="D2560" s="2" t="s">
        <v>1490</v>
      </c>
      <c r="E2560" s="2" t="s">
        <v>1491</v>
      </c>
      <c r="F2560" s="2" t="s">
        <v>1233</v>
      </c>
      <c r="G2560" s="2" t="s">
        <v>2595</v>
      </c>
      <c r="H2560" s="2" t="s">
        <v>2596</v>
      </c>
      <c r="I2560" s="2">
        <v>21658196</v>
      </c>
      <c r="J2560" s="2" t="s">
        <v>3316</v>
      </c>
      <c r="K2560" s="2" t="s">
        <v>3226</v>
      </c>
      <c r="L2560" s="2">
        <v>479</v>
      </c>
      <c r="M2560" s="2">
        <v>479</v>
      </c>
      <c r="N2560" s="2" t="str">
        <f t="shared" si="39"/>
        <v>21658196 - DOM STAREJŠIH RAKIČAN</v>
      </c>
      <c r="O2560" s="2">
        <v>21658196</v>
      </c>
      <c r="P2560" s="2" t="s">
        <v>1234</v>
      </c>
      <c r="Q2560" s="8">
        <v>102000</v>
      </c>
    </row>
    <row r="2561" spans="1:17" x14ac:dyDescent="0.25">
      <c r="A2561" s="2" t="s">
        <v>2897</v>
      </c>
      <c r="B2561" s="2" t="s">
        <v>2898</v>
      </c>
      <c r="C2561" s="2" t="s">
        <v>1232</v>
      </c>
      <c r="D2561" s="2" t="s">
        <v>1490</v>
      </c>
      <c r="E2561" s="2" t="s">
        <v>1491</v>
      </c>
      <c r="F2561" s="2" t="s">
        <v>1235</v>
      </c>
      <c r="G2561" s="2" t="s">
        <v>2597</v>
      </c>
      <c r="H2561" s="2" t="s">
        <v>2598</v>
      </c>
      <c r="I2561" s="2">
        <v>53318862</v>
      </c>
      <c r="J2561" s="2" t="s">
        <v>3317</v>
      </c>
      <c r="K2561" s="2" t="s">
        <v>2988</v>
      </c>
      <c r="L2561" s="2">
        <v>119</v>
      </c>
      <c r="M2561" s="2">
        <v>119</v>
      </c>
      <c r="N2561" s="2" t="str">
        <f t="shared" si="39"/>
        <v>53318862 - DOM STAREJŠIH OBČANOV GROSUPLJE</v>
      </c>
      <c r="O2561" s="2">
        <v>53318862</v>
      </c>
      <c r="P2561" s="2" t="s">
        <v>1236</v>
      </c>
      <c r="Q2561" s="8">
        <v>142808.79999999999</v>
      </c>
    </row>
    <row r="2562" spans="1:17" x14ac:dyDescent="0.25">
      <c r="A2562" s="2" t="s">
        <v>2897</v>
      </c>
      <c r="B2562" s="2" t="s">
        <v>2898</v>
      </c>
      <c r="C2562" s="2" t="s">
        <v>1232</v>
      </c>
      <c r="D2562" s="2" t="s">
        <v>1490</v>
      </c>
      <c r="E2562" s="2" t="s">
        <v>1491</v>
      </c>
      <c r="F2562" s="2" t="s">
        <v>1237</v>
      </c>
      <c r="G2562" s="2" t="s">
        <v>2599</v>
      </c>
      <c r="H2562" s="2" t="s">
        <v>2600</v>
      </c>
      <c r="I2562" s="2">
        <v>53318862</v>
      </c>
      <c r="J2562" s="2" t="s">
        <v>3317</v>
      </c>
      <c r="K2562" s="2" t="s">
        <v>3217</v>
      </c>
      <c r="L2562" s="2">
        <v>119</v>
      </c>
      <c r="M2562" s="2">
        <v>119</v>
      </c>
      <c r="N2562" s="2" t="str">
        <f t="shared" si="39"/>
        <v>53318862 - DOM STAREJŠIH OBČANOV GROSUPLJE</v>
      </c>
      <c r="O2562" s="2">
        <v>53318862</v>
      </c>
      <c r="P2562" s="2" t="s">
        <v>1236</v>
      </c>
      <c r="Q2562" s="8">
        <v>172900</v>
      </c>
    </row>
    <row r="2563" spans="1:17" x14ac:dyDescent="0.25">
      <c r="A2563" s="2" t="s">
        <v>2897</v>
      </c>
      <c r="B2563" s="2" t="s">
        <v>2898</v>
      </c>
      <c r="C2563" s="2" t="s">
        <v>1232</v>
      </c>
      <c r="D2563" s="2" t="s">
        <v>1490</v>
      </c>
      <c r="E2563" s="2" t="s">
        <v>1491</v>
      </c>
      <c r="F2563" s="2" t="s">
        <v>1238</v>
      </c>
      <c r="G2563" s="2" t="s">
        <v>2601</v>
      </c>
      <c r="H2563" s="2" t="s">
        <v>2602</v>
      </c>
      <c r="I2563" s="2">
        <v>53318862</v>
      </c>
      <c r="J2563" s="2" t="s">
        <v>3317</v>
      </c>
      <c r="K2563" s="2" t="s">
        <v>2999</v>
      </c>
      <c r="L2563" s="2">
        <v>593</v>
      </c>
      <c r="M2563" s="2">
        <v>593</v>
      </c>
      <c r="N2563" s="2" t="str">
        <f t="shared" ref="N2563:N2626" si="40">+CONCATENATE(O2563," - ",P2563)</f>
        <v>15958957 - DOM UPOKOJENCEV GRADIŠČE</v>
      </c>
      <c r="O2563" s="2">
        <v>15958957</v>
      </c>
      <c r="P2563" s="2" t="s">
        <v>1239</v>
      </c>
      <c r="Q2563" s="8">
        <v>63489.45</v>
      </c>
    </row>
    <row r="2564" spans="1:17" x14ac:dyDescent="0.25">
      <c r="A2564" s="2" t="s">
        <v>2897</v>
      </c>
      <c r="B2564" s="2" t="s">
        <v>2898</v>
      </c>
      <c r="C2564" s="2" t="s">
        <v>1232</v>
      </c>
      <c r="D2564" s="2" t="s">
        <v>1490</v>
      </c>
      <c r="E2564" s="2" t="s">
        <v>1491</v>
      </c>
      <c r="F2564" s="2" t="s">
        <v>1240</v>
      </c>
      <c r="G2564" s="2" t="s">
        <v>2603</v>
      </c>
      <c r="H2564" s="2" t="s">
        <v>2604</v>
      </c>
      <c r="I2564" s="2">
        <v>52804186</v>
      </c>
      <c r="J2564" s="2" t="s">
        <v>3318</v>
      </c>
      <c r="K2564" s="2" t="s">
        <v>3182</v>
      </c>
      <c r="L2564" s="2">
        <v>1401</v>
      </c>
      <c r="M2564" s="2">
        <v>1401</v>
      </c>
      <c r="N2564" s="2" t="str">
        <f t="shared" si="40"/>
        <v>52804186 - DOM DR. JOŽETA POTRČA POLJČANE</v>
      </c>
      <c r="O2564" s="2">
        <v>52804186</v>
      </c>
      <c r="P2564" s="2" t="s">
        <v>1241</v>
      </c>
      <c r="Q2564" s="8">
        <v>4000</v>
      </c>
    </row>
    <row r="2565" spans="1:17" x14ac:dyDescent="0.25">
      <c r="A2565" s="2" t="s">
        <v>2897</v>
      </c>
      <c r="B2565" s="2" t="s">
        <v>2898</v>
      </c>
      <c r="C2565" s="2" t="s">
        <v>1232</v>
      </c>
      <c r="D2565" s="2" t="s">
        <v>1490</v>
      </c>
      <c r="E2565" s="2" t="s">
        <v>1491</v>
      </c>
      <c r="F2565" s="2" t="s">
        <v>1242</v>
      </c>
      <c r="G2565" s="2" t="s">
        <v>2605</v>
      </c>
      <c r="H2565" s="2" t="s">
        <v>2606</v>
      </c>
      <c r="I2565" s="2">
        <v>53318862</v>
      </c>
      <c r="J2565" s="2" t="s">
        <v>3317</v>
      </c>
      <c r="K2565" s="2" t="s">
        <v>3227</v>
      </c>
      <c r="L2565" s="2">
        <v>119</v>
      </c>
      <c r="M2565" s="2">
        <v>119</v>
      </c>
      <c r="N2565" s="2" t="str">
        <f t="shared" si="40"/>
        <v>53318862 - DOM STAREJŠIH OBČANOV GROSUPLJE</v>
      </c>
      <c r="O2565" s="2">
        <v>53318862</v>
      </c>
      <c r="P2565" s="2" t="s">
        <v>1236</v>
      </c>
      <c r="Q2565" s="8">
        <v>169150</v>
      </c>
    </row>
    <row r="2566" spans="1:17" x14ac:dyDescent="0.25">
      <c r="A2566" s="2" t="s">
        <v>2897</v>
      </c>
      <c r="B2566" s="2" t="s">
        <v>2898</v>
      </c>
      <c r="C2566" s="2" t="s">
        <v>1232</v>
      </c>
      <c r="D2566" s="2" t="s">
        <v>1490</v>
      </c>
      <c r="E2566" s="2" t="s">
        <v>1491</v>
      </c>
      <c r="F2566" s="2" t="s">
        <v>1243</v>
      </c>
      <c r="G2566" s="2" t="s">
        <v>2607</v>
      </c>
      <c r="H2566" s="2" t="s">
        <v>2608</v>
      </c>
      <c r="I2566" s="2">
        <v>66420385</v>
      </c>
      <c r="J2566" s="2" t="s">
        <v>3311</v>
      </c>
      <c r="K2566" s="2" t="s">
        <v>3004</v>
      </c>
      <c r="L2566" s="2">
        <v>493</v>
      </c>
      <c r="M2566" s="2">
        <v>493</v>
      </c>
      <c r="N2566" s="2" t="str">
        <f t="shared" si="40"/>
        <v>66420385 - KOROŠKI DOM STAROSTNIKOV</v>
      </c>
      <c r="O2566" s="2">
        <v>66420385</v>
      </c>
      <c r="P2566" s="2" t="s">
        <v>1218</v>
      </c>
      <c r="Q2566" s="8">
        <v>81871.05</v>
      </c>
    </row>
    <row r="2567" spans="1:17" x14ac:dyDescent="0.25">
      <c r="A2567" s="2" t="s">
        <v>2948</v>
      </c>
      <c r="B2567" s="2" t="s">
        <v>2899</v>
      </c>
      <c r="C2567" s="2" t="s">
        <v>1244</v>
      </c>
      <c r="D2567" s="2" t="s">
        <v>1492</v>
      </c>
      <c r="E2567" s="2" t="s">
        <v>1493</v>
      </c>
      <c r="F2567" s="2" t="s">
        <v>1245</v>
      </c>
      <c r="G2567" s="2" t="s">
        <v>2609</v>
      </c>
      <c r="H2567" s="2" t="s">
        <v>2610</v>
      </c>
      <c r="I2567" s="2">
        <v>79034217</v>
      </c>
      <c r="J2567" s="2" t="s">
        <v>3319</v>
      </c>
      <c r="K2567" s="2" t="s">
        <v>2981</v>
      </c>
      <c r="L2567" s="2">
        <v>2</v>
      </c>
      <c r="M2567" s="2">
        <v>2</v>
      </c>
      <c r="N2567" s="2" t="str">
        <f t="shared" si="40"/>
        <v>79034217 - STANOVANJSKI SKLAD RS</v>
      </c>
      <c r="O2567" s="2">
        <v>79034217</v>
      </c>
      <c r="P2567" s="2" t="s">
        <v>1246</v>
      </c>
      <c r="Q2567" s="8">
        <v>11751586.48</v>
      </c>
    </row>
    <row r="2568" spans="1:17" x14ac:dyDescent="0.25">
      <c r="A2568" s="2" t="s">
        <v>2948</v>
      </c>
      <c r="B2568" s="2" t="s">
        <v>2899</v>
      </c>
      <c r="C2568" s="2" t="s">
        <v>1244</v>
      </c>
      <c r="D2568" s="2" t="s">
        <v>1492</v>
      </c>
      <c r="E2568" s="2" t="s">
        <v>1493</v>
      </c>
      <c r="F2568" s="2" t="s">
        <v>1247</v>
      </c>
      <c r="G2568" s="2" t="s">
        <v>2611</v>
      </c>
      <c r="H2568" s="2" t="s">
        <v>2612</v>
      </c>
      <c r="I2568" s="2">
        <v>84699825</v>
      </c>
      <c r="J2568" s="2" t="s">
        <v>3320</v>
      </c>
      <c r="K2568" s="2" t="s">
        <v>3006</v>
      </c>
      <c r="L2568" s="2">
        <v>154</v>
      </c>
      <c r="M2568" s="2">
        <v>154</v>
      </c>
      <c r="N2568" s="2" t="str">
        <f t="shared" si="40"/>
        <v>84699825 - OBČINA ROGAŠKA SLATINA</v>
      </c>
      <c r="O2568" s="2">
        <v>84699825</v>
      </c>
      <c r="P2568" s="2" t="s">
        <v>1248</v>
      </c>
      <c r="Q2568" s="8">
        <v>380597.96</v>
      </c>
    </row>
    <row r="2569" spans="1:17" x14ac:dyDescent="0.25">
      <c r="A2569" s="2" t="s">
        <v>2948</v>
      </c>
      <c r="B2569" s="2" t="s">
        <v>2899</v>
      </c>
      <c r="C2569" s="2" t="s">
        <v>1244</v>
      </c>
      <c r="D2569" s="2" t="s">
        <v>1492</v>
      </c>
      <c r="E2569" s="2" t="s">
        <v>1493</v>
      </c>
      <c r="F2569" s="2" t="s">
        <v>1249</v>
      </c>
      <c r="G2569" s="2" t="s">
        <v>2613</v>
      </c>
      <c r="H2569" s="2" t="s">
        <v>2614</v>
      </c>
      <c r="I2569" s="2">
        <v>47965525</v>
      </c>
      <c r="J2569" s="2" t="s">
        <v>3321</v>
      </c>
      <c r="K2569" s="2" t="s">
        <v>3193</v>
      </c>
      <c r="L2569" s="2">
        <v>234</v>
      </c>
      <c r="M2569" s="2">
        <v>234</v>
      </c>
      <c r="N2569" s="2" t="str">
        <f t="shared" si="40"/>
        <v>47965525 - OBČINA LOŠKI POTOK</v>
      </c>
      <c r="O2569" s="2">
        <v>47965525</v>
      </c>
      <c r="P2569" s="2" t="s">
        <v>1250</v>
      </c>
      <c r="Q2569" s="8">
        <v>215988.16</v>
      </c>
    </row>
    <row r="2570" spans="1:17" x14ac:dyDescent="0.25">
      <c r="A2570" s="2" t="s">
        <v>2948</v>
      </c>
      <c r="B2570" s="2" t="s">
        <v>2899</v>
      </c>
      <c r="C2570" s="2" t="s">
        <v>1244</v>
      </c>
      <c r="D2570" s="2" t="s">
        <v>1492</v>
      </c>
      <c r="E2570" s="2" t="s">
        <v>1493</v>
      </c>
      <c r="F2570" s="2" t="s">
        <v>1251</v>
      </c>
      <c r="G2570" s="2" t="s">
        <v>2615</v>
      </c>
      <c r="H2570" s="2" t="s">
        <v>2616</v>
      </c>
      <c r="I2570" s="2">
        <v>79034217</v>
      </c>
      <c r="J2570" s="2" t="s">
        <v>3319</v>
      </c>
      <c r="K2570" s="2" t="s">
        <v>3190</v>
      </c>
      <c r="L2570" s="2">
        <v>2</v>
      </c>
      <c r="M2570" s="2">
        <v>2</v>
      </c>
      <c r="N2570" s="2" t="str">
        <f t="shared" si="40"/>
        <v>79034217 - STANOVANJSKI SKLAD RS</v>
      </c>
      <c r="O2570" s="2">
        <v>79034217</v>
      </c>
      <c r="P2570" s="2" t="s">
        <v>1246</v>
      </c>
      <c r="Q2570" s="8">
        <v>1087792</v>
      </c>
    </row>
    <row r="2571" spans="1:17" x14ac:dyDescent="0.25">
      <c r="A2571" s="2" t="s">
        <v>2948</v>
      </c>
      <c r="B2571" s="2" t="s">
        <v>2899</v>
      </c>
      <c r="C2571" s="2" t="s">
        <v>1244</v>
      </c>
      <c r="D2571" s="2" t="s">
        <v>1492</v>
      </c>
      <c r="E2571" s="2" t="s">
        <v>1493</v>
      </c>
      <c r="F2571" s="2" t="s">
        <v>1252</v>
      </c>
      <c r="G2571" s="2" t="s">
        <v>2617</v>
      </c>
      <c r="H2571" s="2" t="s">
        <v>2618</v>
      </c>
      <c r="I2571" s="2">
        <v>79034217</v>
      </c>
      <c r="J2571" s="2" t="s">
        <v>3319</v>
      </c>
      <c r="K2571" s="2" t="s">
        <v>3170</v>
      </c>
      <c r="L2571" s="2">
        <v>2</v>
      </c>
      <c r="M2571" s="2">
        <v>2</v>
      </c>
      <c r="N2571" s="2" t="str">
        <f t="shared" si="40"/>
        <v>79034217 - STANOVANJSKI SKLAD RS</v>
      </c>
      <c r="O2571" s="2">
        <v>79034217</v>
      </c>
      <c r="P2571" s="2" t="s">
        <v>1246</v>
      </c>
      <c r="Q2571" s="8">
        <v>195376.25</v>
      </c>
    </row>
    <row r="2572" spans="1:17" x14ac:dyDescent="0.25">
      <c r="A2572" s="2" t="s">
        <v>2948</v>
      </c>
      <c r="B2572" s="2" t="s">
        <v>2899</v>
      </c>
      <c r="C2572" s="2" t="s">
        <v>1244</v>
      </c>
      <c r="D2572" s="2" t="s">
        <v>1492</v>
      </c>
      <c r="E2572" s="2" t="s">
        <v>1493</v>
      </c>
      <c r="F2572" s="2" t="s">
        <v>1253</v>
      </c>
      <c r="G2572" s="2" t="s">
        <v>2619</v>
      </c>
      <c r="H2572" s="2" t="s">
        <v>2612</v>
      </c>
      <c r="I2572" s="2">
        <v>79034217</v>
      </c>
      <c r="J2572" s="2" t="s">
        <v>3319</v>
      </c>
      <c r="K2572" s="2" t="s">
        <v>3006</v>
      </c>
      <c r="L2572" s="2">
        <v>2</v>
      </c>
      <c r="M2572" s="2">
        <v>2</v>
      </c>
      <c r="N2572" s="2" t="str">
        <f t="shared" si="40"/>
        <v>79034217 - STANOVANJSKI SKLAD RS</v>
      </c>
      <c r="O2572" s="2">
        <v>79034217</v>
      </c>
      <c r="P2572" s="2" t="s">
        <v>1246</v>
      </c>
      <c r="Q2572" s="8">
        <v>208395.34</v>
      </c>
    </row>
    <row r="2573" spans="1:17" x14ac:dyDescent="0.25">
      <c r="A2573" s="2" t="s">
        <v>2948</v>
      </c>
      <c r="B2573" s="2" t="s">
        <v>2899</v>
      </c>
      <c r="C2573" s="2" t="s">
        <v>1244</v>
      </c>
      <c r="D2573" s="2" t="s">
        <v>1492</v>
      </c>
      <c r="E2573" s="2" t="s">
        <v>1493</v>
      </c>
      <c r="F2573" s="2" t="s">
        <v>1254</v>
      </c>
      <c r="G2573" s="2" t="s">
        <v>2620</v>
      </c>
      <c r="H2573" s="2" t="s">
        <v>2621</v>
      </c>
      <c r="I2573" s="2">
        <v>31214908</v>
      </c>
      <c r="J2573" s="2" t="s">
        <v>3270</v>
      </c>
      <c r="K2573" s="2" t="s">
        <v>3154</v>
      </c>
      <c r="L2573" s="2">
        <v>39</v>
      </c>
      <c r="M2573" s="2">
        <v>39</v>
      </c>
      <c r="N2573" s="2" t="str">
        <f t="shared" si="40"/>
        <v>31214908 - OBČINA ŠMARJE PRI JELŠAH</v>
      </c>
      <c r="O2573" s="2">
        <v>31214908</v>
      </c>
      <c r="P2573" s="2" t="s">
        <v>774</v>
      </c>
      <c r="Q2573" s="8">
        <v>742521.13</v>
      </c>
    </row>
    <row r="2574" spans="1:17" x14ac:dyDescent="0.25">
      <c r="A2574" s="2" t="s">
        <v>2948</v>
      </c>
      <c r="B2574" s="2" t="s">
        <v>2899</v>
      </c>
      <c r="C2574" s="2" t="s">
        <v>1244</v>
      </c>
      <c r="D2574" s="2" t="s">
        <v>1492</v>
      </c>
      <c r="E2574" s="2" t="s">
        <v>1493</v>
      </c>
      <c r="F2574" s="2" t="s">
        <v>1255</v>
      </c>
      <c r="G2574" s="2" t="s">
        <v>2622</v>
      </c>
      <c r="H2574" s="2" t="s">
        <v>2623</v>
      </c>
      <c r="I2574" s="2">
        <v>79034217</v>
      </c>
      <c r="J2574" s="2" t="s">
        <v>3319</v>
      </c>
      <c r="K2574" s="2" t="s">
        <v>3228</v>
      </c>
      <c r="L2574" s="2">
        <v>2</v>
      </c>
      <c r="M2574" s="2">
        <v>2</v>
      </c>
      <c r="N2574" s="2" t="str">
        <f t="shared" si="40"/>
        <v>79034217 - STANOVANJSKI SKLAD RS</v>
      </c>
      <c r="O2574" s="2">
        <v>79034217</v>
      </c>
      <c r="P2574" s="2" t="s">
        <v>1246</v>
      </c>
      <c r="Q2574" s="8">
        <v>252130</v>
      </c>
    </row>
    <row r="2575" spans="1:17" x14ac:dyDescent="0.25">
      <c r="A2575" s="2" t="s">
        <v>2948</v>
      </c>
      <c r="B2575" s="2" t="s">
        <v>2899</v>
      </c>
      <c r="C2575" s="2" t="s">
        <v>1244</v>
      </c>
      <c r="D2575" s="2" t="s">
        <v>1492</v>
      </c>
      <c r="E2575" s="2" t="s">
        <v>1493</v>
      </c>
      <c r="F2575" s="2" t="s">
        <v>1256</v>
      </c>
      <c r="G2575" s="2" t="s">
        <v>2624</v>
      </c>
      <c r="H2575" s="2" t="s">
        <v>2625</v>
      </c>
      <c r="I2575" s="2">
        <v>79034217</v>
      </c>
      <c r="J2575" s="2" t="s">
        <v>3319</v>
      </c>
      <c r="K2575" s="2" t="s">
        <v>3154</v>
      </c>
      <c r="L2575" s="2">
        <v>2</v>
      </c>
      <c r="M2575" s="2">
        <v>2</v>
      </c>
      <c r="N2575" s="2" t="str">
        <f t="shared" si="40"/>
        <v>79034217 - STANOVANJSKI SKLAD RS</v>
      </c>
      <c r="O2575" s="2">
        <v>79034217</v>
      </c>
      <c r="P2575" s="2" t="s">
        <v>1246</v>
      </c>
      <c r="Q2575" s="8">
        <v>652515.43000000005</v>
      </c>
    </row>
    <row r="2576" spans="1:17" x14ac:dyDescent="0.25">
      <c r="A2576" s="2" t="s">
        <v>2948</v>
      </c>
      <c r="B2576" s="2" t="s">
        <v>2899</v>
      </c>
      <c r="C2576" s="2" t="s">
        <v>1244</v>
      </c>
      <c r="D2576" s="2" t="s">
        <v>1492</v>
      </c>
      <c r="E2576" s="2" t="s">
        <v>1493</v>
      </c>
      <c r="F2576" s="2" t="s">
        <v>1257</v>
      </c>
      <c r="G2576" s="2" t="s">
        <v>2626</v>
      </c>
      <c r="H2576" s="2" t="s">
        <v>2627</v>
      </c>
      <c r="I2576" s="2">
        <v>49082884</v>
      </c>
      <c r="J2576" s="2" t="s">
        <v>3280</v>
      </c>
      <c r="K2576" s="2" t="s">
        <v>3206</v>
      </c>
      <c r="L2576" s="2">
        <v>24</v>
      </c>
      <c r="M2576" s="2">
        <v>24</v>
      </c>
      <c r="N2576" s="2" t="str">
        <f t="shared" si="40"/>
        <v>49082884 - MESTNA OBČINA VELENJE</v>
      </c>
      <c r="O2576" s="2">
        <v>49082884</v>
      </c>
      <c r="P2576" s="2" t="s">
        <v>1118</v>
      </c>
      <c r="Q2576" s="8">
        <v>947741.09</v>
      </c>
    </row>
    <row r="2577" spans="1:17" x14ac:dyDescent="0.25">
      <c r="A2577" s="2" t="s">
        <v>2948</v>
      </c>
      <c r="B2577" s="2" t="s">
        <v>2899</v>
      </c>
      <c r="C2577" s="2" t="s">
        <v>1244</v>
      </c>
      <c r="D2577" s="2" t="s">
        <v>1492</v>
      </c>
      <c r="E2577" s="2" t="s">
        <v>1493</v>
      </c>
      <c r="F2577" s="2" t="s">
        <v>1258</v>
      </c>
      <c r="G2577" s="2" t="s">
        <v>2628</v>
      </c>
      <c r="H2577" s="2" t="s">
        <v>2629</v>
      </c>
      <c r="I2577" s="2">
        <v>24822868</v>
      </c>
      <c r="J2577" s="2" t="s">
        <v>3322</v>
      </c>
      <c r="K2577" s="2" t="s">
        <v>2999</v>
      </c>
      <c r="L2577" s="2">
        <v>321</v>
      </c>
      <c r="M2577" s="2">
        <v>321</v>
      </c>
      <c r="N2577" s="2" t="str">
        <f t="shared" si="40"/>
        <v>24822868 - STANOVANJSKI SKLAD MESTNE OBČINE NOVA GORICA</v>
      </c>
      <c r="O2577" s="2">
        <v>24822868</v>
      </c>
      <c r="P2577" s="2" t="s">
        <v>1259</v>
      </c>
      <c r="Q2577" s="8">
        <v>168890.46</v>
      </c>
    </row>
    <row r="2578" spans="1:17" x14ac:dyDescent="0.25">
      <c r="A2578" s="2" t="s">
        <v>2948</v>
      </c>
      <c r="B2578" s="2" t="s">
        <v>2899</v>
      </c>
      <c r="C2578" s="2" t="s">
        <v>1244</v>
      </c>
      <c r="D2578" s="2" t="s">
        <v>1492</v>
      </c>
      <c r="E2578" s="2" t="s">
        <v>1493</v>
      </c>
      <c r="F2578" s="2" t="s">
        <v>1260</v>
      </c>
      <c r="G2578" s="2" t="s">
        <v>2630</v>
      </c>
      <c r="H2578" s="2" t="s">
        <v>2631</v>
      </c>
      <c r="I2578" s="2">
        <v>47254629</v>
      </c>
      <c r="J2578" s="2" t="s">
        <v>3323</v>
      </c>
      <c r="K2578" s="2" t="s">
        <v>3229</v>
      </c>
      <c r="L2578" s="2">
        <v>328</v>
      </c>
      <c r="M2578" s="2">
        <v>328</v>
      </c>
      <c r="N2578" s="2" t="str">
        <f t="shared" si="40"/>
        <v>47254629 - OBČINA BLOKE</v>
      </c>
      <c r="O2578" s="2">
        <v>47254629</v>
      </c>
      <c r="P2578" s="2" t="s">
        <v>1261</v>
      </c>
      <c r="Q2578" s="8">
        <v>165837.73000000001</v>
      </c>
    </row>
    <row r="2579" spans="1:17" x14ac:dyDescent="0.25">
      <c r="A2579" s="2" t="s">
        <v>2948</v>
      </c>
      <c r="B2579" s="2" t="s">
        <v>2899</v>
      </c>
      <c r="C2579" s="2" t="s">
        <v>1244</v>
      </c>
      <c r="D2579" s="2" t="s">
        <v>1492</v>
      </c>
      <c r="E2579" s="2" t="s">
        <v>1493</v>
      </c>
      <c r="F2579" s="2" t="s">
        <v>1262</v>
      </c>
      <c r="G2579" s="2" t="s">
        <v>2632</v>
      </c>
      <c r="H2579" s="2" t="s">
        <v>2633</v>
      </c>
      <c r="I2579" s="2">
        <v>79034217</v>
      </c>
      <c r="J2579" s="2" t="s">
        <v>3319</v>
      </c>
      <c r="K2579" s="2" t="s">
        <v>2981</v>
      </c>
      <c r="L2579" s="2">
        <v>2</v>
      </c>
      <c r="M2579" s="2">
        <v>2</v>
      </c>
      <c r="N2579" s="2" t="str">
        <f t="shared" si="40"/>
        <v>79034217 - STANOVANJSKI SKLAD RS</v>
      </c>
      <c r="O2579" s="2">
        <v>79034217</v>
      </c>
      <c r="P2579" s="2" t="s">
        <v>1246</v>
      </c>
      <c r="Q2579" s="8">
        <v>10770387.18</v>
      </c>
    </row>
    <row r="2580" spans="1:17" x14ac:dyDescent="0.25">
      <c r="A2580" s="2" t="s">
        <v>2948</v>
      </c>
      <c r="B2580" s="2" t="s">
        <v>2899</v>
      </c>
      <c r="C2580" s="2" t="s">
        <v>1244</v>
      </c>
      <c r="D2580" s="2" t="s">
        <v>1492</v>
      </c>
      <c r="E2580" s="2" t="s">
        <v>1493</v>
      </c>
      <c r="F2580" s="2" t="s">
        <v>1263</v>
      </c>
      <c r="G2580" s="2" t="s">
        <v>2634</v>
      </c>
      <c r="H2580" s="2" t="s">
        <v>2635</v>
      </c>
      <c r="I2580" s="2">
        <v>36092215</v>
      </c>
      <c r="J2580" s="2" t="s">
        <v>1264</v>
      </c>
      <c r="K2580" s="2" t="s">
        <v>2975</v>
      </c>
      <c r="L2580" s="2">
        <v>54</v>
      </c>
      <c r="M2580" s="2">
        <v>54</v>
      </c>
      <c r="N2580" s="2" t="str">
        <f t="shared" si="40"/>
        <v>36092215 - NEPREMIČNINE CELJE D.O.O.</v>
      </c>
      <c r="O2580" s="2">
        <v>36092215</v>
      </c>
      <c r="P2580" s="2" t="s">
        <v>1264</v>
      </c>
      <c r="Q2580" s="8">
        <v>1062114.03</v>
      </c>
    </row>
    <row r="2581" spans="1:17" x14ac:dyDescent="0.25">
      <c r="A2581" s="2" t="s">
        <v>2948</v>
      </c>
      <c r="B2581" s="2" t="s">
        <v>2899</v>
      </c>
      <c r="C2581" s="2" t="s">
        <v>1244</v>
      </c>
      <c r="D2581" s="2" t="s">
        <v>1492</v>
      </c>
      <c r="E2581" s="2" t="s">
        <v>1493</v>
      </c>
      <c r="F2581" s="2" t="s">
        <v>1265</v>
      </c>
      <c r="G2581" s="2" t="s">
        <v>2636</v>
      </c>
      <c r="H2581" s="2" t="s">
        <v>2637</v>
      </c>
      <c r="I2581" s="2">
        <v>41717031</v>
      </c>
      <c r="J2581" s="2" t="s">
        <v>3324</v>
      </c>
      <c r="K2581" s="2" t="s">
        <v>2971</v>
      </c>
      <c r="L2581" s="2">
        <v>9</v>
      </c>
      <c r="M2581" s="2">
        <v>9</v>
      </c>
      <c r="N2581" s="2" t="str">
        <f t="shared" si="40"/>
        <v>41717031 - JAVNI STANOVANJSKI SKLAD MESTNE OBČINE LJUBLJANA</v>
      </c>
      <c r="O2581" s="2">
        <v>41717031</v>
      </c>
      <c r="P2581" s="2" t="s">
        <v>1266</v>
      </c>
      <c r="Q2581" s="8">
        <v>4876572.9400000004</v>
      </c>
    </row>
    <row r="2582" spans="1:17" x14ac:dyDescent="0.25">
      <c r="A2582" s="2" t="s">
        <v>2948</v>
      </c>
      <c r="B2582" s="2" t="s">
        <v>2899</v>
      </c>
      <c r="C2582" s="2" t="s">
        <v>1244</v>
      </c>
      <c r="D2582" s="2" t="s">
        <v>1492</v>
      </c>
      <c r="E2582" s="2" t="s">
        <v>1493</v>
      </c>
      <c r="F2582" s="2" t="s">
        <v>1267</v>
      </c>
      <c r="G2582" s="2" t="s">
        <v>2638</v>
      </c>
      <c r="H2582" s="2" t="s">
        <v>2639</v>
      </c>
      <c r="I2582" s="2">
        <v>64377814</v>
      </c>
      <c r="J2582" s="2" t="s">
        <v>1268</v>
      </c>
      <c r="K2582" s="2" t="s">
        <v>2976</v>
      </c>
      <c r="L2582" s="2">
        <v>120</v>
      </c>
      <c r="M2582" s="2">
        <v>120</v>
      </c>
      <c r="N2582" s="2" t="str">
        <f t="shared" si="40"/>
        <v>64377814 - NEPREMIČNINSKI SKLAD PIZ D.O.O</v>
      </c>
      <c r="O2582" s="2">
        <v>64377814</v>
      </c>
      <c r="P2582" s="2" t="s">
        <v>1268</v>
      </c>
      <c r="Q2582" s="8">
        <v>484241.18</v>
      </c>
    </row>
    <row r="2583" spans="1:17" x14ac:dyDescent="0.25">
      <c r="A2583" s="2" t="s">
        <v>2900</v>
      </c>
      <c r="B2583" s="2" t="s">
        <v>2901</v>
      </c>
      <c r="C2583" s="2" t="s">
        <v>261</v>
      </c>
      <c r="D2583" s="2" t="s">
        <v>1494</v>
      </c>
      <c r="E2583" s="2" t="s">
        <v>2949</v>
      </c>
      <c r="F2583" s="2" t="s">
        <v>1269</v>
      </c>
      <c r="G2583" s="2" t="s">
        <v>2640</v>
      </c>
      <c r="H2583" s="2" t="s">
        <v>2641</v>
      </c>
      <c r="I2583" s="2">
        <v>64524485</v>
      </c>
      <c r="J2583" s="2" t="s">
        <v>3325</v>
      </c>
      <c r="K2583" s="2" t="s">
        <v>2969</v>
      </c>
      <c r="L2583" s="2">
        <v>219</v>
      </c>
      <c r="M2583" s="2">
        <v>219</v>
      </c>
      <c r="N2583" s="2" t="str">
        <f t="shared" si="40"/>
        <v>14246821 - MINISTRSTVO ZA IZOBRAŽEVANJE, ZNANOST IN ŠPORT</v>
      </c>
      <c r="O2583" s="2">
        <v>14246821</v>
      </c>
      <c r="P2583" s="2" t="s">
        <v>262</v>
      </c>
      <c r="Q2583" s="8">
        <v>10687.189999999999</v>
      </c>
    </row>
    <row r="2584" spans="1:17" x14ac:dyDescent="0.25">
      <c r="A2584" s="2" t="s">
        <v>2900</v>
      </c>
      <c r="B2584" s="2" t="s">
        <v>2901</v>
      </c>
      <c r="C2584" s="2" t="s">
        <v>261</v>
      </c>
      <c r="D2584" s="2" t="s">
        <v>1494</v>
      </c>
      <c r="E2584" s="2" t="s">
        <v>2949</v>
      </c>
      <c r="F2584" s="2" t="s">
        <v>1269</v>
      </c>
      <c r="G2584" s="2" t="s">
        <v>2640</v>
      </c>
      <c r="H2584" s="2" t="s">
        <v>2641</v>
      </c>
      <c r="I2584" s="2">
        <v>64524485</v>
      </c>
      <c r="J2584" s="2" t="s">
        <v>3325</v>
      </c>
      <c r="K2584" s="2" t="s">
        <v>2969</v>
      </c>
      <c r="L2584" s="2">
        <v>16</v>
      </c>
      <c r="M2584" s="2">
        <v>16</v>
      </c>
      <c r="N2584" s="2" t="str">
        <f t="shared" si="40"/>
        <v>64524485 - MINISTRSTVO ZA VZGOJO IN IZOBRAŽEVANJE</v>
      </c>
      <c r="O2584" s="2">
        <v>64524485</v>
      </c>
      <c r="P2584" s="2" t="s">
        <v>263</v>
      </c>
      <c r="Q2584" s="8">
        <v>564017.5700000003</v>
      </c>
    </row>
    <row r="2585" spans="1:17" x14ac:dyDescent="0.25">
      <c r="A2585" s="2" t="s">
        <v>2900</v>
      </c>
      <c r="B2585" s="2" t="s">
        <v>2901</v>
      </c>
      <c r="C2585" s="2" t="s">
        <v>261</v>
      </c>
      <c r="D2585" s="2" t="s">
        <v>1494</v>
      </c>
      <c r="E2585" s="2" t="s">
        <v>2949</v>
      </c>
      <c r="F2585" s="2" t="s">
        <v>1270</v>
      </c>
      <c r="G2585" s="2" t="s">
        <v>2642</v>
      </c>
      <c r="H2585" s="2" t="s">
        <v>2643</v>
      </c>
      <c r="I2585" s="2">
        <v>64524485</v>
      </c>
      <c r="J2585" s="2" t="s">
        <v>3325</v>
      </c>
      <c r="K2585" s="2" t="s">
        <v>2971</v>
      </c>
      <c r="L2585" s="2">
        <v>219</v>
      </c>
      <c r="M2585" s="2">
        <v>219</v>
      </c>
      <c r="N2585" s="2" t="str">
        <f t="shared" si="40"/>
        <v>14246821 - MINISTRSTVO ZA IZOBRAŽEVANJE, ZNANOST IN ŠPORT</v>
      </c>
      <c r="O2585" s="2">
        <v>14246821</v>
      </c>
      <c r="P2585" s="2" t="s">
        <v>262</v>
      </c>
      <c r="Q2585" s="8">
        <v>1237.7</v>
      </c>
    </row>
    <row r="2586" spans="1:17" x14ac:dyDescent="0.25">
      <c r="A2586" s="2" t="s">
        <v>2900</v>
      </c>
      <c r="B2586" s="2" t="s">
        <v>2901</v>
      </c>
      <c r="C2586" s="2" t="s">
        <v>261</v>
      </c>
      <c r="D2586" s="2" t="s">
        <v>1494</v>
      </c>
      <c r="E2586" s="2" t="s">
        <v>2949</v>
      </c>
      <c r="F2586" s="2" t="s">
        <v>1270</v>
      </c>
      <c r="G2586" s="2" t="s">
        <v>2642</v>
      </c>
      <c r="H2586" s="2" t="s">
        <v>2643</v>
      </c>
      <c r="I2586" s="2">
        <v>64524485</v>
      </c>
      <c r="J2586" s="2" t="s">
        <v>3325</v>
      </c>
      <c r="K2586" s="2" t="s">
        <v>2971</v>
      </c>
      <c r="L2586" s="2">
        <v>16</v>
      </c>
      <c r="M2586" s="2">
        <v>16</v>
      </c>
      <c r="N2586" s="2" t="str">
        <f t="shared" si="40"/>
        <v>64524485 - MINISTRSTVO ZA VZGOJO IN IZOBRAŽEVANJE</v>
      </c>
      <c r="O2586" s="2">
        <v>64524485</v>
      </c>
      <c r="P2586" s="2" t="s">
        <v>263</v>
      </c>
      <c r="Q2586" s="8">
        <v>142933.23000000007</v>
      </c>
    </row>
    <row r="2587" spans="1:17" x14ac:dyDescent="0.25">
      <c r="A2587" s="2" t="s">
        <v>2900</v>
      </c>
      <c r="B2587" s="2" t="s">
        <v>2901</v>
      </c>
      <c r="C2587" s="2" t="s">
        <v>261</v>
      </c>
      <c r="D2587" s="2" t="s">
        <v>1494</v>
      </c>
      <c r="E2587" s="2" t="s">
        <v>2949</v>
      </c>
      <c r="F2587" s="2" t="s">
        <v>1271</v>
      </c>
      <c r="G2587" s="2" t="s">
        <v>2644</v>
      </c>
      <c r="H2587" s="2" t="s">
        <v>2645</v>
      </c>
      <c r="I2587" s="2">
        <v>64524485</v>
      </c>
      <c r="J2587" s="2" t="s">
        <v>3325</v>
      </c>
      <c r="K2587" s="2" t="s">
        <v>2969</v>
      </c>
      <c r="L2587" s="2">
        <v>219</v>
      </c>
      <c r="M2587" s="2">
        <v>219</v>
      </c>
      <c r="N2587" s="2" t="str">
        <f t="shared" si="40"/>
        <v>14246821 - MINISTRSTVO ZA IZOBRAŽEVANJE, ZNANOST IN ŠPORT</v>
      </c>
      <c r="O2587" s="2">
        <v>14246821</v>
      </c>
      <c r="P2587" s="2" t="s">
        <v>262</v>
      </c>
      <c r="Q2587" s="8">
        <v>25182.880000000016</v>
      </c>
    </row>
    <row r="2588" spans="1:17" x14ac:dyDescent="0.25">
      <c r="A2588" s="2" t="s">
        <v>2900</v>
      </c>
      <c r="B2588" s="2" t="s">
        <v>2901</v>
      </c>
      <c r="C2588" s="2" t="s">
        <v>261</v>
      </c>
      <c r="D2588" s="2" t="s">
        <v>1494</v>
      </c>
      <c r="E2588" s="2" t="s">
        <v>2949</v>
      </c>
      <c r="F2588" s="2" t="s">
        <v>1271</v>
      </c>
      <c r="G2588" s="2" t="s">
        <v>2644</v>
      </c>
      <c r="H2588" s="2" t="s">
        <v>2645</v>
      </c>
      <c r="I2588" s="2">
        <v>64524485</v>
      </c>
      <c r="J2588" s="2" t="s">
        <v>3325</v>
      </c>
      <c r="K2588" s="2" t="s">
        <v>2969</v>
      </c>
      <c r="L2588" s="2">
        <v>16</v>
      </c>
      <c r="M2588" s="2">
        <v>16</v>
      </c>
      <c r="N2588" s="2" t="str">
        <f t="shared" si="40"/>
        <v>64524485 - MINISTRSTVO ZA VZGOJO IN IZOBRAŽEVANJE</v>
      </c>
      <c r="O2588" s="2">
        <v>64524485</v>
      </c>
      <c r="P2588" s="2" t="s">
        <v>263</v>
      </c>
      <c r="Q2588" s="8">
        <v>1056477.2500000002</v>
      </c>
    </row>
    <row r="2589" spans="1:17" x14ac:dyDescent="0.25">
      <c r="A2589" s="2" t="s">
        <v>2900</v>
      </c>
      <c r="B2589" s="2" t="s">
        <v>2901</v>
      </c>
      <c r="C2589" s="2" t="s">
        <v>261</v>
      </c>
      <c r="D2589" s="2" t="s">
        <v>1494</v>
      </c>
      <c r="E2589" s="2" t="s">
        <v>2949</v>
      </c>
      <c r="F2589" s="2" t="s">
        <v>1272</v>
      </c>
      <c r="G2589" s="2" t="s">
        <v>2646</v>
      </c>
      <c r="H2589" s="2" t="s">
        <v>2647</v>
      </c>
      <c r="I2589" s="2">
        <v>65799739</v>
      </c>
      <c r="J2589" s="2" t="s">
        <v>3326</v>
      </c>
      <c r="K2589" s="2" t="s">
        <v>2969</v>
      </c>
      <c r="L2589" s="2">
        <v>4</v>
      </c>
      <c r="M2589" s="2">
        <v>4</v>
      </c>
      <c r="N2589" s="2" t="str">
        <f t="shared" si="40"/>
        <v>65799739 - AKADEMSKA IN RAZISKOVALNA MREŽA SLOVENIJE</v>
      </c>
      <c r="O2589" s="2">
        <v>65799739</v>
      </c>
      <c r="P2589" s="2" t="s">
        <v>1273</v>
      </c>
      <c r="Q2589" s="8">
        <v>4794003.080000001</v>
      </c>
    </row>
    <row r="2590" spans="1:17" x14ac:dyDescent="0.25">
      <c r="A2590" s="2" t="s">
        <v>2900</v>
      </c>
      <c r="B2590" s="2" t="s">
        <v>2901</v>
      </c>
      <c r="C2590" s="2" t="s">
        <v>261</v>
      </c>
      <c r="D2590" s="2" t="s">
        <v>1494</v>
      </c>
      <c r="E2590" s="2" t="s">
        <v>2949</v>
      </c>
      <c r="F2590" s="2" t="s">
        <v>1274</v>
      </c>
      <c r="G2590" s="2" t="s">
        <v>2648</v>
      </c>
      <c r="H2590" s="2" t="s">
        <v>2649</v>
      </c>
      <c r="I2590" s="2">
        <v>65799739</v>
      </c>
      <c r="J2590" s="2" t="s">
        <v>3326</v>
      </c>
      <c r="K2590" s="2" t="s">
        <v>3230</v>
      </c>
      <c r="L2590" s="2">
        <v>4</v>
      </c>
      <c r="M2590" s="2">
        <v>4</v>
      </c>
      <c r="N2590" s="2" t="str">
        <f t="shared" si="40"/>
        <v>65799739 - AKADEMSKA IN RAZISKOVALNA MREŽA SLOVENIJE</v>
      </c>
      <c r="O2590" s="2">
        <v>65799739</v>
      </c>
      <c r="P2590" s="2" t="s">
        <v>1273</v>
      </c>
      <c r="Q2590" s="8">
        <v>1885046.25</v>
      </c>
    </row>
    <row r="2591" spans="1:17" x14ac:dyDescent="0.25">
      <c r="A2591" s="2" t="s">
        <v>2902</v>
      </c>
      <c r="B2591" s="2" t="s">
        <v>2903</v>
      </c>
      <c r="C2591" s="2" t="s">
        <v>1275</v>
      </c>
      <c r="D2591" s="2" t="s">
        <v>1495</v>
      </c>
      <c r="E2591" s="2" t="s">
        <v>1496</v>
      </c>
      <c r="F2591" s="2" t="s">
        <v>1276</v>
      </c>
      <c r="G2591" s="2" t="s">
        <v>2650</v>
      </c>
      <c r="H2591" s="2" t="s">
        <v>2651</v>
      </c>
      <c r="I2591" s="2">
        <v>64524485</v>
      </c>
      <c r="J2591" s="2" t="s">
        <v>3325</v>
      </c>
      <c r="K2591" s="2" t="s">
        <v>2969</v>
      </c>
      <c r="L2591" s="2">
        <v>219</v>
      </c>
      <c r="M2591" s="2">
        <v>219</v>
      </c>
      <c r="N2591" s="2" t="str">
        <f t="shared" si="40"/>
        <v>14246821 - MINISTRSTVO ZA IZOBRAŽEVANJE, ZNANOST IN ŠPORT</v>
      </c>
      <c r="O2591" s="2">
        <v>14246821</v>
      </c>
      <c r="P2591" s="2" t="s">
        <v>262</v>
      </c>
      <c r="Q2591" s="8">
        <v>79076.910000000062</v>
      </c>
    </row>
    <row r="2592" spans="1:17" x14ac:dyDescent="0.25">
      <c r="A2592" s="2" t="s">
        <v>2902</v>
      </c>
      <c r="B2592" s="2" t="s">
        <v>2903</v>
      </c>
      <c r="C2592" s="2" t="s">
        <v>1275</v>
      </c>
      <c r="D2592" s="2" t="s">
        <v>1495</v>
      </c>
      <c r="E2592" s="2" t="s">
        <v>1496</v>
      </c>
      <c r="F2592" s="2" t="s">
        <v>1276</v>
      </c>
      <c r="G2592" s="2" t="s">
        <v>2650</v>
      </c>
      <c r="H2592" s="2" t="s">
        <v>2651</v>
      </c>
      <c r="I2592" s="2">
        <v>64524485</v>
      </c>
      <c r="J2592" s="2" t="s">
        <v>3325</v>
      </c>
      <c r="K2592" s="2" t="s">
        <v>2969</v>
      </c>
      <c r="L2592" s="2">
        <v>16</v>
      </c>
      <c r="M2592" s="2">
        <v>16</v>
      </c>
      <c r="N2592" s="2" t="str">
        <f t="shared" si="40"/>
        <v>64524485 - MINISTRSTVO ZA VZGOJO IN IZOBRAŽEVANJE</v>
      </c>
      <c r="O2592" s="2">
        <v>64524485</v>
      </c>
      <c r="P2592" s="2" t="s">
        <v>263</v>
      </c>
      <c r="Q2592" s="8">
        <v>430691.12</v>
      </c>
    </row>
    <row r="2593" spans="1:17" x14ac:dyDescent="0.25">
      <c r="A2593" s="2" t="s">
        <v>2902</v>
      </c>
      <c r="B2593" s="2" t="s">
        <v>2903</v>
      </c>
      <c r="C2593" s="2" t="s">
        <v>1275</v>
      </c>
      <c r="D2593" s="2" t="s">
        <v>1495</v>
      </c>
      <c r="E2593" s="2" t="s">
        <v>1496</v>
      </c>
      <c r="F2593" s="2" t="s">
        <v>1277</v>
      </c>
      <c r="G2593" s="2" t="s">
        <v>2652</v>
      </c>
      <c r="H2593" s="2" t="s">
        <v>2653</v>
      </c>
      <c r="I2593" s="2">
        <v>64524485</v>
      </c>
      <c r="J2593" s="2" t="s">
        <v>3325</v>
      </c>
      <c r="K2593" s="2" t="s">
        <v>2969</v>
      </c>
      <c r="L2593" s="2">
        <v>219</v>
      </c>
      <c r="M2593" s="2">
        <v>219</v>
      </c>
      <c r="N2593" s="2" t="str">
        <f t="shared" si="40"/>
        <v>14246821 - MINISTRSTVO ZA IZOBRAŽEVANJE, ZNANOST IN ŠPORT</v>
      </c>
      <c r="O2593" s="2">
        <v>14246821</v>
      </c>
      <c r="P2593" s="2" t="s">
        <v>262</v>
      </c>
      <c r="Q2593" s="8">
        <v>2908.19</v>
      </c>
    </row>
    <row r="2594" spans="1:17" x14ac:dyDescent="0.25">
      <c r="A2594" s="2" t="s">
        <v>2902</v>
      </c>
      <c r="B2594" s="2" t="s">
        <v>2903</v>
      </c>
      <c r="C2594" s="2" t="s">
        <v>1275</v>
      </c>
      <c r="D2594" s="2" t="s">
        <v>1495</v>
      </c>
      <c r="E2594" s="2" t="s">
        <v>1496</v>
      </c>
      <c r="F2594" s="2" t="s">
        <v>1277</v>
      </c>
      <c r="G2594" s="2" t="s">
        <v>2652</v>
      </c>
      <c r="H2594" s="2" t="s">
        <v>2653</v>
      </c>
      <c r="I2594" s="2">
        <v>64524485</v>
      </c>
      <c r="J2594" s="2" t="s">
        <v>3325</v>
      </c>
      <c r="K2594" s="2" t="s">
        <v>2969</v>
      </c>
      <c r="L2594" s="2">
        <v>16</v>
      </c>
      <c r="M2594" s="2">
        <v>16</v>
      </c>
      <c r="N2594" s="2" t="str">
        <f t="shared" si="40"/>
        <v>64524485 - MINISTRSTVO ZA VZGOJO IN IZOBRAŽEVANJE</v>
      </c>
      <c r="O2594" s="2">
        <v>64524485</v>
      </c>
      <c r="P2594" s="2" t="s">
        <v>263</v>
      </c>
      <c r="Q2594" s="8">
        <v>214698.77000000011</v>
      </c>
    </row>
    <row r="2595" spans="1:17" x14ac:dyDescent="0.25">
      <c r="A2595" s="2" t="s">
        <v>2902</v>
      </c>
      <c r="B2595" s="2" t="s">
        <v>2903</v>
      </c>
      <c r="C2595" s="2" t="s">
        <v>1275</v>
      </c>
      <c r="D2595" s="2" t="s">
        <v>1495</v>
      </c>
      <c r="E2595" s="2" t="s">
        <v>1496</v>
      </c>
      <c r="F2595" s="2" t="s">
        <v>1278</v>
      </c>
      <c r="G2595" s="2" t="s">
        <v>2654</v>
      </c>
      <c r="H2595" s="2" t="s">
        <v>2655</v>
      </c>
      <c r="I2595" s="2">
        <v>82888272</v>
      </c>
      <c r="J2595" s="2" t="s">
        <v>1279</v>
      </c>
      <c r="K2595" s="2" t="s">
        <v>2969</v>
      </c>
      <c r="L2595" s="2">
        <v>36</v>
      </c>
      <c r="M2595" s="2">
        <v>36</v>
      </c>
      <c r="N2595" s="2" t="str">
        <f t="shared" si="40"/>
        <v>82888272 - ZALOŽBA ROKUS KLETT, D.O.O.</v>
      </c>
      <c r="O2595" s="2">
        <v>82888272</v>
      </c>
      <c r="P2595" s="2" t="s">
        <v>1279</v>
      </c>
      <c r="Q2595" s="8">
        <v>1440335</v>
      </c>
    </row>
    <row r="2596" spans="1:17" x14ac:dyDescent="0.25">
      <c r="A2596" s="2" t="s">
        <v>2902</v>
      </c>
      <c r="B2596" s="2" t="s">
        <v>2903</v>
      </c>
      <c r="C2596" s="2" t="s">
        <v>1275</v>
      </c>
      <c r="D2596" s="2" t="s">
        <v>1495</v>
      </c>
      <c r="E2596" s="2" t="s">
        <v>1496</v>
      </c>
      <c r="F2596" s="2" t="s">
        <v>1280</v>
      </c>
      <c r="G2596" s="2" t="s">
        <v>2656</v>
      </c>
      <c r="H2596" s="2" t="s">
        <v>2657</v>
      </c>
      <c r="I2596" s="2">
        <v>26341395</v>
      </c>
      <c r="J2596" s="2" t="s">
        <v>1281</v>
      </c>
      <c r="K2596" s="2" t="s">
        <v>3231</v>
      </c>
      <c r="L2596" s="2">
        <v>68</v>
      </c>
      <c r="M2596" s="2">
        <v>68</v>
      </c>
      <c r="N2596" s="2" t="str">
        <f t="shared" si="40"/>
        <v>26341395 - ZAVOD ANTONA MARTINA SLOMŠKA</v>
      </c>
      <c r="O2596" s="2">
        <v>26341395</v>
      </c>
      <c r="P2596" s="2" t="s">
        <v>1281</v>
      </c>
      <c r="Q2596" s="8">
        <v>874532.36</v>
      </c>
    </row>
    <row r="2597" spans="1:17" x14ac:dyDescent="0.25">
      <c r="A2597" s="2" t="s">
        <v>2902</v>
      </c>
      <c r="B2597" s="2" t="s">
        <v>2903</v>
      </c>
      <c r="C2597" s="2" t="s">
        <v>1275</v>
      </c>
      <c r="D2597" s="2" t="s">
        <v>1495</v>
      </c>
      <c r="E2597" s="2" t="s">
        <v>1496</v>
      </c>
      <c r="F2597" s="2" t="s">
        <v>1282</v>
      </c>
      <c r="G2597" s="2" t="s">
        <v>2658</v>
      </c>
      <c r="H2597" s="2" t="s">
        <v>2659</v>
      </c>
      <c r="I2597" s="2">
        <v>54162513</v>
      </c>
      <c r="J2597" s="2" t="s">
        <v>3327</v>
      </c>
      <c r="K2597" s="2" t="s">
        <v>3232</v>
      </c>
      <c r="L2597" s="2">
        <v>3</v>
      </c>
      <c r="M2597" s="2">
        <v>3</v>
      </c>
      <c r="N2597" s="2" t="str">
        <f t="shared" si="40"/>
        <v>54162513 - UNIVERZA V LJUBLJANI</v>
      </c>
      <c r="O2597" s="2">
        <v>54162513</v>
      </c>
      <c r="P2597" s="2" t="s">
        <v>796</v>
      </c>
      <c r="Q2597" s="8">
        <v>382200.49000000005</v>
      </c>
    </row>
    <row r="2598" spans="1:17" x14ac:dyDescent="0.25">
      <c r="A2598" s="2" t="s">
        <v>2902</v>
      </c>
      <c r="B2598" s="2" t="s">
        <v>2903</v>
      </c>
      <c r="C2598" s="2" t="s">
        <v>1275</v>
      </c>
      <c r="D2598" s="2" t="s">
        <v>1495</v>
      </c>
      <c r="E2598" s="2" t="s">
        <v>1496</v>
      </c>
      <c r="F2598" s="2" t="s">
        <v>1283</v>
      </c>
      <c r="G2598" s="2" t="s">
        <v>2660</v>
      </c>
      <c r="H2598" s="2" t="s">
        <v>2661</v>
      </c>
      <c r="I2598" s="2">
        <v>71633065</v>
      </c>
      <c r="J2598" s="2" t="s">
        <v>3328</v>
      </c>
      <c r="K2598" s="2" t="s">
        <v>3233</v>
      </c>
      <c r="L2598" s="2">
        <v>10</v>
      </c>
      <c r="M2598" s="2">
        <v>10</v>
      </c>
      <c r="N2598" s="2" t="str">
        <f t="shared" si="40"/>
        <v>71633065 - UNIVERZA NA PRIMORSKEM UNIVERSITA DEL LITORALE</v>
      </c>
      <c r="O2598" s="2">
        <v>71633065</v>
      </c>
      <c r="P2598" s="2" t="s">
        <v>5011</v>
      </c>
      <c r="Q2598" s="8">
        <v>239302.99</v>
      </c>
    </row>
    <row r="2599" spans="1:17" x14ac:dyDescent="0.25">
      <c r="A2599" s="2" t="s">
        <v>2902</v>
      </c>
      <c r="B2599" s="2" t="s">
        <v>2903</v>
      </c>
      <c r="C2599" s="2" t="s">
        <v>1275</v>
      </c>
      <c r="D2599" s="2" t="s">
        <v>1495</v>
      </c>
      <c r="E2599" s="2" t="s">
        <v>1496</v>
      </c>
      <c r="F2599" s="2" t="s">
        <v>1284</v>
      </c>
      <c r="G2599" s="2" t="s">
        <v>2662</v>
      </c>
      <c r="H2599" s="2" t="s">
        <v>2663</v>
      </c>
      <c r="I2599" s="2">
        <v>33939314</v>
      </c>
      <c r="J2599" s="2" t="s">
        <v>3329</v>
      </c>
      <c r="K2599" s="2" t="s">
        <v>3044</v>
      </c>
      <c r="L2599" s="2">
        <v>164</v>
      </c>
      <c r="M2599" s="2">
        <v>164</v>
      </c>
      <c r="N2599" s="2" t="str">
        <f t="shared" si="40"/>
        <v>33939314 - OSNOVNA ŠOLA HAJDINA</v>
      </c>
      <c r="O2599" s="2">
        <v>33939314</v>
      </c>
      <c r="P2599" s="2" t="s">
        <v>1285</v>
      </c>
      <c r="Q2599" s="8">
        <v>358249.69</v>
      </c>
    </row>
    <row r="2600" spans="1:17" x14ac:dyDescent="0.25">
      <c r="A2600" s="2" t="s">
        <v>2902</v>
      </c>
      <c r="B2600" s="2" t="s">
        <v>2903</v>
      </c>
      <c r="C2600" s="2" t="s">
        <v>1275</v>
      </c>
      <c r="D2600" s="2" t="s">
        <v>1495</v>
      </c>
      <c r="E2600" s="2" t="s">
        <v>1496</v>
      </c>
      <c r="F2600" s="2" t="s">
        <v>1286</v>
      </c>
      <c r="G2600" s="2" t="s">
        <v>2664</v>
      </c>
      <c r="H2600" s="2" t="s">
        <v>2665</v>
      </c>
      <c r="I2600" s="2">
        <v>67909027</v>
      </c>
      <c r="J2600" s="2" t="s">
        <v>3330</v>
      </c>
      <c r="K2600" s="2" t="s">
        <v>3234</v>
      </c>
      <c r="L2600" s="2">
        <v>3</v>
      </c>
      <c r="M2600" s="2">
        <v>3</v>
      </c>
      <c r="N2600" s="2" t="str">
        <f t="shared" si="40"/>
        <v>54162513 - UNIVERZA V LJUBLJANI</v>
      </c>
      <c r="O2600" s="2">
        <v>54162513</v>
      </c>
      <c r="P2600" s="2" t="s">
        <v>796</v>
      </c>
      <c r="Q2600" s="8">
        <v>40528.379999999997</v>
      </c>
    </row>
    <row r="2601" spans="1:17" x14ac:dyDescent="0.25">
      <c r="A2601" s="2" t="s">
        <v>2904</v>
      </c>
      <c r="B2601" s="2" t="s">
        <v>2905</v>
      </c>
      <c r="C2601" s="2" t="s">
        <v>1287</v>
      </c>
      <c r="D2601" s="2" t="s">
        <v>1497</v>
      </c>
      <c r="E2601" s="2" t="s">
        <v>1498</v>
      </c>
      <c r="F2601" s="2" t="s">
        <v>1288</v>
      </c>
      <c r="G2601" s="2" t="s">
        <v>2666</v>
      </c>
      <c r="H2601" s="2" t="s">
        <v>2667</v>
      </c>
      <c r="I2601" s="2">
        <v>44648537</v>
      </c>
      <c r="J2601" s="2" t="s">
        <v>3331</v>
      </c>
      <c r="K2601" s="2" t="s">
        <v>2969</v>
      </c>
      <c r="L2601" s="2">
        <v>32</v>
      </c>
      <c r="M2601" s="2">
        <v>32</v>
      </c>
      <c r="N2601" s="2" t="str">
        <f t="shared" si="40"/>
        <v>44648537 - CENTER RS ZA POKLICNO IZOBRAŽEVANJE</v>
      </c>
      <c r="O2601" s="2">
        <v>44648537</v>
      </c>
      <c r="P2601" s="2" t="s">
        <v>1289</v>
      </c>
      <c r="Q2601" s="8">
        <v>724258.41999999993</v>
      </c>
    </row>
    <row r="2602" spans="1:17" x14ac:dyDescent="0.25">
      <c r="A2602" s="2" t="s">
        <v>2904</v>
      </c>
      <c r="B2602" s="2" t="s">
        <v>2905</v>
      </c>
      <c r="C2602" s="2" t="s">
        <v>1287</v>
      </c>
      <c r="D2602" s="2" t="s">
        <v>1497</v>
      </c>
      <c r="E2602" s="2" t="s">
        <v>1498</v>
      </c>
      <c r="F2602" s="2" t="s">
        <v>1290</v>
      </c>
      <c r="G2602" s="2" t="s">
        <v>2668</v>
      </c>
      <c r="H2602" s="2" t="s">
        <v>2669</v>
      </c>
      <c r="I2602" s="2">
        <v>95277145</v>
      </c>
      <c r="J2602" s="2" t="s">
        <v>3332</v>
      </c>
      <c r="K2602" s="2" t="s">
        <v>2971</v>
      </c>
      <c r="L2602" s="2">
        <v>486</v>
      </c>
      <c r="M2602" s="2">
        <v>486</v>
      </c>
      <c r="N2602" s="2" t="str">
        <f t="shared" si="40"/>
        <v>95277145 - BIC LJUBLJANA</v>
      </c>
      <c r="O2602" s="2">
        <v>95277145</v>
      </c>
      <c r="P2602" s="2" t="s">
        <v>1291</v>
      </c>
      <c r="Q2602" s="8">
        <v>99355.47</v>
      </c>
    </row>
    <row r="2603" spans="1:17" x14ac:dyDescent="0.25">
      <c r="A2603" s="2" t="s">
        <v>2904</v>
      </c>
      <c r="B2603" s="2" t="s">
        <v>2905</v>
      </c>
      <c r="C2603" s="2" t="s">
        <v>1287</v>
      </c>
      <c r="D2603" s="2" t="s">
        <v>1497</v>
      </c>
      <c r="E2603" s="2" t="s">
        <v>1498</v>
      </c>
      <c r="F2603" s="2" t="s">
        <v>1292</v>
      </c>
      <c r="G2603" s="2" t="s">
        <v>2670</v>
      </c>
      <c r="H2603" s="2" t="s">
        <v>2671</v>
      </c>
      <c r="I2603" s="2">
        <v>12782076</v>
      </c>
      <c r="J2603" s="2" t="s">
        <v>3333</v>
      </c>
      <c r="K2603" s="2" t="s">
        <v>2973</v>
      </c>
      <c r="L2603" s="2">
        <v>402</v>
      </c>
      <c r="M2603" s="2">
        <v>402</v>
      </c>
      <c r="N2603" s="2" t="str">
        <f t="shared" si="40"/>
        <v>12782076 - ŠOLSKI CENTER KRANJ</v>
      </c>
      <c r="O2603" s="2">
        <v>12782076</v>
      </c>
      <c r="P2603" s="2" t="s">
        <v>1293</v>
      </c>
      <c r="Q2603" s="8">
        <v>129472.55</v>
      </c>
    </row>
    <row r="2604" spans="1:17" x14ac:dyDescent="0.25">
      <c r="A2604" s="3" t="s">
        <v>2967</v>
      </c>
      <c r="B2604" s="2" t="s">
        <v>2968</v>
      </c>
      <c r="C2604" s="2" t="s">
        <v>1294</v>
      </c>
      <c r="D2604" s="2" t="s">
        <v>1499</v>
      </c>
      <c r="E2604" s="2" t="s">
        <v>1500</v>
      </c>
      <c r="F2604" s="2" t="s">
        <v>1295</v>
      </c>
      <c r="G2604" s="2" t="s">
        <v>2672</v>
      </c>
      <c r="H2604" s="2" t="s">
        <v>2673</v>
      </c>
      <c r="I2604" s="2">
        <v>57801606</v>
      </c>
      <c r="J2604" s="2" t="s">
        <v>3334</v>
      </c>
      <c r="K2604" s="2" t="s">
        <v>2971</v>
      </c>
      <c r="L2604" s="2">
        <v>22</v>
      </c>
      <c r="M2604" s="2">
        <v>22</v>
      </c>
      <c r="N2604" s="2" t="str">
        <f t="shared" si="40"/>
        <v>57801606 - GIMNAZIJA ŠIŠKA</v>
      </c>
      <c r="O2604" s="2">
        <v>57801606</v>
      </c>
      <c r="P2604" s="2" t="s">
        <v>1296</v>
      </c>
      <c r="Q2604" s="8">
        <v>2009181.5899999999</v>
      </c>
    </row>
    <row r="2605" spans="1:17" x14ac:dyDescent="0.25">
      <c r="A2605" s="3" t="s">
        <v>2967</v>
      </c>
      <c r="B2605" s="2" t="s">
        <v>2968</v>
      </c>
      <c r="C2605" s="2" t="s">
        <v>1294</v>
      </c>
      <c r="D2605" s="2" t="s">
        <v>1499</v>
      </c>
      <c r="E2605" s="2" t="s">
        <v>1500</v>
      </c>
      <c r="F2605" s="2" t="s">
        <v>1297</v>
      </c>
      <c r="G2605" s="2" t="s">
        <v>2674</v>
      </c>
      <c r="H2605" s="2" t="s">
        <v>2675</v>
      </c>
      <c r="I2605" s="2">
        <v>57726612</v>
      </c>
      <c r="J2605" s="2" t="s">
        <v>3335</v>
      </c>
      <c r="K2605" s="2" t="s">
        <v>2971</v>
      </c>
      <c r="L2605" s="2">
        <v>18</v>
      </c>
      <c r="M2605" s="2">
        <v>18</v>
      </c>
      <c r="N2605" s="2" t="str">
        <f t="shared" si="40"/>
        <v>57726612 - SRED.ŠOLA TEH.STROK ŠIŠKA</v>
      </c>
      <c r="O2605" s="2">
        <v>57726612</v>
      </c>
      <c r="P2605" s="2" t="s">
        <v>1298</v>
      </c>
      <c r="Q2605" s="8">
        <v>2370000</v>
      </c>
    </row>
    <row r="2606" spans="1:17" x14ac:dyDescent="0.25">
      <c r="A2606" s="3" t="s">
        <v>2967</v>
      </c>
      <c r="B2606" s="2" t="s">
        <v>2968</v>
      </c>
      <c r="C2606" s="2" t="s">
        <v>1294</v>
      </c>
      <c r="D2606" s="2" t="s">
        <v>1499</v>
      </c>
      <c r="E2606" s="2" t="s">
        <v>1500</v>
      </c>
      <c r="F2606" s="2" t="s">
        <v>1299</v>
      </c>
      <c r="G2606" s="2" t="s">
        <v>2676</v>
      </c>
      <c r="H2606" s="2" t="s">
        <v>2677</v>
      </c>
      <c r="I2606" s="2">
        <v>57421838</v>
      </c>
      <c r="J2606" s="2" t="s">
        <v>3336</v>
      </c>
      <c r="K2606" s="2" t="s">
        <v>2971</v>
      </c>
      <c r="L2606" s="2">
        <v>13</v>
      </c>
      <c r="M2606" s="2">
        <v>13</v>
      </c>
      <c r="N2606" s="2" t="str">
        <f t="shared" si="40"/>
        <v>57421838 - ZAVOD ZA GLUHE IN NAGLUŠNE LJ</v>
      </c>
      <c r="O2606" s="2">
        <v>57421838</v>
      </c>
      <c r="P2606" s="2" t="s">
        <v>1300</v>
      </c>
      <c r="Q2606" s="8">
        <v>3000003.61</v>
      </c>
    </row>
    <row r="2607" spans="1:17" x14ac:dyDescent="0.25">
      <c r="A2607" s="3" t="s">
        <v>2967</v>
      </c>
      <c r="B2607" s="2" t="s">
        <v>2968</v>
      </c>
      <c r="C2607" s="2" t="s">
        <v>1294</v>
      </c>
      <c r="D2607" s="2" t="s">
        <v>1499</v>
      </c>
      <c r="E2607" s="2" t="s">
        <v>1500</v>
      </c>
      <c r="F2607" s="2" t="s">
        <v>1301</v>
      </c>
      <c r="G2607" s="2" t="s">
        <v>2678</v>
      </c>
      <c r="H2607" s="2" t="s">
        <v>2679</v>
      </c>
      <c r="I2607" s="2">
        <v>99621053</v>
      </c>
      <c r="J2607" s="2" t="s">
        <v>3337</v>
      </c>
      <c r="K2607" s="2" t="s">
        <v>3235</v>
      </c>
      <c r="L2607" s="2">
        <v>15</v>
      </c>
      <c r="M2607" s="2">
        <v>15</v>
      </c>
      <c r="N2607" s="2" t="str">
        <f t="shared" si="40"/>
        <v>99621053 - CIRIUS KAMNIK</v>
      </c>
      <c r="O2607" s="2">
        <v>99621053</v>
      </c>
      <c r="P2607" s="2" t="s">
        <v>1302</v>
      </c>
      <c r="Q2607" s="8">
        <v>2578512.8899999992</v>
      </c>
    </row>
    <row r="2608" spans="1:17" x14ac:dyDescent="0.25">
      <c r="A2608" s="3" t="s">
        <v>2967</v>
      </c>
      <c r="B2608" s="2" t="s">
        <v>2968</v>
      </c>
      <c r="C2608" s="2" t="s">
        <v>1294</v>
      </c>
      <c r="D2608" s="2" t="s">
        <v>1499</v>
      </c>
      <c r="E2608" s="2" t="s">
        <v>1500</v>
      </c>
      <c r="F2608" s="2" t="s">
        <v>1303</v>
      </c>
      <c r="G2608" s="2" t="s">
        <v>2680</v>
      </c>
      <c r="H2608" s="2" t="s">
        <v>2681</v>
      </c>
      <c r="I2608" s="2">
        <v>55477232</v>
      </c>
      <c r="J2608" s="2" t="s">
        <v>3338</v>
      </c>
      <c r="K2608" s="2" t="s">
        <v>2989</v>
      </c>
      <c r="L2608" s="2">
        <v>574</v>
      </c>
      <c r="M2608" s="2">
        <v>574</v>
      </c>
      <c r="N2608" s="2" t="str">
        <f t="shared" si="40"/>
        <v>55477232 - SGLZŠ POSTOJNA</v>
      </c>
      <c r="O2608" s="2">
        <v>55477232</v>
      </c>
      <c r="P2608" s="2" t="s">
        <v>1304</v>
      </c>
      <c r="Q2608" s="8">
        <v>69782.42</v>
      </c>
    </row>
    <row r="2609" spans="1:17" x14ac:dyDescent="0.25">
      <c r="A2609" s="2" t="s">
        <v>2908</v>
      </c>
      <c r="B2609" s="2" t="s">
        <v>2909</v>
      </c>
      <c r="C2609" s="2" t="s">
        <v>1305</v>
      </c>
      <c r="D2609" s="2" t="s">
        <v>1501</v>
      </c>
      <c r="E2609" s="2" t="s">
        <v>1502</v>
      </c>
      <c r="F2609" s="2" t="s">
        <v>1306</v>
      </c>
      <c r="G2609" s="2" t="s">
        <v>2682</v>
      </c>
      <c r="H2609" s="2" t="s">
        <v>2683</v>
      </c>
      <c r="I2609" s="2">
        <v>43696767</v>
      </c>
      <c r="J2609" s="2" t="s">
        <v>3339</v>
      </c>
      <c r="K2609" s="2" t="s">
        <v>2969</v>
      </c>
      <c r="L2609" s="2">
        <v>37</v>
      </c>
      <c r="M2609" s="2">
        <v>37</v>
      </c>
      <c r="N2609" s="2" t="str">
        <f t="shared" si="40"/>
        <v>43696767 - ZAVOD RS ZA ŠOLSTVO</v>
      </c>
      <c r="O2609" s="2">
        <v>43696767</v>
      </c>
      <c r="P2609" s="2" t="s">
        <v>1307</v>
      </c>
      <c r="Q2609" s="8">
        <v>1415627.1500000001</v>
      </c>
    </row>
    <row r="2610" spans="1:17" x14ac:dyDescent="0.25">
      <c r="A2610" s="2" t="s">
        <v>2908</v>
      </c>
      <c r="B2610" s="2" t="s">
        <v>2909</v>
      </c>
      <c r="C2610" s="2" t="s">
        <v>1305</v>
      </c>
      <c r="D2610" s="2" t="s">
        <v>1501</v>
      </c>
      <c r="E2610" s="2" t="s">
        <v>1502</v>
      </c>
      <c r="F2610" s="2" t="s">
        <v>1308</v>
      </c>
      <c r="G2610" s="2" t="s">
        <v>2684</v>
      </c>
      <c r="H2610" s="2" t="s">
        <v>2685</v>
      </c>
      <c r="I2610" s="2">
        <v>54646499</v>
      </c>
      <c r="J2610" s="2" t="s">
        <v>3340</v>
      </c>
      <c r="K2610" s="2" t="s">
        <v>2969</v>
      </c>
      <c r="L2610" s="2">
        <v>125</v>
      </c>
      <c r="M2610" s="2">
        <v>125</v>
      </c>
      <c r="N2610" s="2" t="str">
        <f t="shared" si="40"/>
        <v>54646499 - ANDRAGOŠKI CENTER RS</v>
      </c>
      <c r="O2610" s="2">
        <v>54646499</v>
      </c>
      <c r="P2610" s="2" t="s">
        <v>1309</v>
      </c>
      <c r="Q2610" s="8">
        <v>471516.11</v>
      </c>
    </row>
    <row r="2611" spans="1:17" x14ac:dyDescent="0.25">
      <c r="A2611" s="2" t="s">
        <v>2910</v>
      </c>
      <c r="B2611" s="2" t="s">
        <v>2950</v>
      </c>
      <c r="C2611" s="2" t="s">
        <v>1310</v>
      </c>
      <c r="D2611" s="2" t="s">
        <v>1503</v>
      </c>
      <c r="E2611" s="2" t="s">
        <v>1504</v>
      </c>
      <c r="F2611" s="2" t="s">
        <v>1311</v>
      </c>
      <c r="G2611" s="2" t="s">
        <v>2686</v>
      </c>
      <c r="H2611" s="2" t="s">
        <v>2687</v>
      </c>
      <c r="I2611" s="2">
        <v>44648537</v>
      </c>
      <c r="J2611" s="2" t="s">
        <v>3331</v>
      </c>
      <c r="K2611" s="2" t="s">
        <v>2969</v>
      </c>
      <c r="L2611" s="2">
        <v>32</v>
      </c>
      <c r="M2611" s="2">
        <v>32</v>
      </c>
      <c r="N2611" s="2" t="str">
        <f t="shared" si="40"/>
        <v>44648537 - CENTER RS ZA POKLICNO IZOBRAŽEVANJE</v>
      </c>
      <c r="O2611" s="2">
        <v>44648537</v>
      </c>
      <c r="P2611" s="2" t="s">
        <v>1289</v>
      </c>
      <c r="Q2611" s="8">
        <v>851991.81000000017</v>
      </c>
    </row>
    <row r="2612" spans="1:17" x14ac:dyDescent="0.25">
      <c r="A2612" s="2" t="s">
        <v>2900</v>
      </c>
      <c r="B2612" s="2" t="s">
        <v>2901</v>
      </c>
      <c r="C2612" s="2" t="s">
        <v>261</v>
      </c>
      <c r="D2612" s="2" t="s">
        <v>1494</v>
      </c>
      <c r="E2612" s="2" t="s">
        <v>2949</v>
      </c>
      <c r="F2612" s="2" t="s">
        <v>1312</v>
      </c>
      <c r="G2612" s="2" t="s">
        <v>2688</v>
      </c>
      <c r="H2612" s="2" t="s">
        <v>2689</v>
      </c>
      <c r="I2612" s="2">
        <v>65799739</v>
      </c>
      <c r="J2612" s="2" t="s">
        <v>3326</v>
      </c>
      <c r="K2612" s="2" t="s">
        <v>2969</v>
      </c>
      <c r="L2612" s="2">
        <v>4</v>
      </c>
      <c r="M2612" s="2">
        <v>4</v>
      </c>
      <c r="N2612" s="2" t="str">
        <f t="shared" si="40"/>
        <v>65799739 - AKADEMSKA IN RAZISKOVALNA MREŽA SLOVENIJE</v>
      </c>
      <c r="O2612" s="2">
        <v>65799739</v>
      </c>
      <c r="P2612" s="2" t="s">
        <v>1273</v>
      </c>
      <c r="Q2612" s="8">
        <v>5282617.74</v>
      </c>
    </row>
    <row r="2613" spans="1:17" x14ac:dyDescent="0.25">
      <c r="A2613" s="2" t="s">
        <v>2900</v>
      </c>
      <c r="B2613" s="2" t="s">
        <v>2901</v>
      </c>
      <c r="C2613" s="2" t="s">
        <v>261</v>
      </c>
      <c r="D2613" s="2" t="s">
        <v>1494</v>
      </c>
      <c r="E2613" s="2" t="s">
        <v>2949</v>
      </c>
      <c r="F2613" s="2" t="s">
        <v>1313</v>
      </c>
      <c r="G2613" s="2" t="s">
        <v>2690</v>
      </c>
      <c r="H2613" s="2" t="s">
        <v>2691</v>
      </c>
      <c r="I2613" s="2">
        <v>23576430</v>
      </c>
      <c r="J2613" s="2" t="s">
        <v>3341</v>
      </c>
      <c r="K2613" s="2" t="s">
        <v>2971</v>
      </c>
      <c r="L2613" s="2">
        <v>64</v>
      </c>
      <c r="M2613" s="2">
        <v>64</v>
      </c>
      <c r="N2613" s="2" t="str">
        <f t="shared" si="40"/>
        <v>23576430 - CENTRALNA TEHNIŠKA KNJIŽNICA UNIVERZE V LJUBLJANI</v>
      </c>
      <c r="O2613" s="2">
        <v>23576430</v>
      </c>
      <c r="P2613" s="2" t="s">
        <v>1314</v>
      </c>
      <c r="Q2613" s="8">
        <v>87038.28</v>
      </c>
    </row>
    <row r="2614" spans="1:17" x14ac:dyDescent="0.25">
      <c r="A2614" s="2" t="s">
        <v>2900</v>
      </c>
      <c r="B2614" s="2" t="s">
        <v>2901</v>
      </c>
      <c r="C2614" s="2" t="s">
        <v>261</v>
      </c>
      <c r="D2614" s="2" t="s">
        <v>1494</v>
      </c>
      <c r="E2614" s="2" t="s">
        <v>2949</v>
      </c>
      <c r="F2614" s="2" t="s">
        <v>1315</v>
      </c>
      <c r="G2614" s="2" t="s">
        <v>2692</v>
      </c>
      <c r="H2614" s="2" t="s">
        <v>2693</v>
      </c>
      <c r="I2614" s="2">
        <v>71633065</v>
      </c>
      <c r="J2614" s="2" t="s">
        <v>3328</v>
      </c>
      <c r="K2614" s="2" t="s">
        <v>3212</v>
      </c>
      <c r="L2614" s="2">
        <v>10</v>
      </c>
      <c r="M2614" s="2">
        <v>10</v>
      </c>
      <c r="N2614" s="2" t="str">
        <f t="shared" si="40"/>
        <v>71633065 - UNIVERZA NA PRIMORSKEM UNIVERSITA DEL LITORALE</v>
      </c>
      <c r="O2614" s="2">
        <v>71633065</v>
      </c>
      <c r="P2614" s="2" t="s">
        <v>5011</v>
      </c>
      <c r="Q2614" s="8">
        <v>796682.36</v>
      </c>
    </row>
    <row r="2615" spans="1:17" x14ac:dyDescent="0.25">
      <c r="A2615" s="2" t="s">
        <v>2900</v>
      </c>
      <c r="B2615" s="2" t="s">
        <v>2901</v>
      </c>
      <c r="C2615" s="2" t="s">
        <v>261</v>
      </c>
      <c r="D2615" s="2" t="s">
        <v>1494</v>
      </c>
      <c r="E2615" s="2" t="s">
        <v>2949</v>
      </c>
      <c r="F2615" s="2" t="s">
        <v>1316</v>
      </c>
      <c r="G2615" s="2" t="s">
        <v>2694</v>
      </c>
      <c r="H2615" s="2" t="s">
        <v>2695</v>
      </c>
      <c r="I2615" s="2">
        <v>71674705</v>
      </c>
      <c r="J2615" s="2" t="s">
        <v>3342</v>
      </c>
      <c r="K2615" s="2" t="s">
        <v>2981</v>
      </c>
      <c r="L2615" s="2">
        <v>6</v>
      </c>
      <c r="M2615" s="2">
        <v>6</v>
      </c>
      <c r="N2615" s="2" t="str">
        <f t="shared" si="40"/>
        <v>71674705 - UNIVERZA V MARIBORU</v>
      </c>
      <c r="O2615" s="2">
        <v>71674705</v>
      </c>
      <c r="P2615" s="2" t="s">
        <v>1317</v>
      </c>
      <c r="Q2615" s="8">
        <v>893115.75999999989</v>
      </c>
    </row>
    <row r="2616" spans="1:17" x14ac:dyDescent="0.25">
      <c r="A2616" s="2" t="s">
        <v>2900</v>
      </c>
      <c r="B2616" s="2" t="s">
        <v>2901</v>
      </c>
      <c r="C2616" s="2" t="s">
        <v>261</v>
      </c>
      <c r="D2616" s="2" t="s">
        <v>1494</v>
      </c>
      <c r="E2616" s="2" t="s">
        <v>2949</v>
      </c>
      <c r="F2616" s="2" t="s">
        <v>1318</v>
      </c>
      <c r="G2616" s="2" t="s">
        <v>2696</v>
      </c>
      <c r="H2616" s="2" t="s">
        <v>2697</v>
      </c>
      <c r="I2616" s="2">
        <v>23576430</v>
      </c>
      <c r="J2616" s="2" t="s">
        <v>3341</v>
      </c>
      <c r="K2616" s="2" t="s">
        <v>2971</v>
      </c>
      <c r="L2616" s="2">
        <v>64</v>
      </c>
      <c r="M2616" s="2">
        <v>64</v>
      </c>
      <c r="N2616" s="2" t="str">
        <f t="shared" si="40"/>
        <v>23576430 - CENTRALNA TEHNIŠKA KNJIŽNICA UNIVERZE V LJUBLJANI</v>
      </c>
      <c r="O2616" s="2">
        <v>23576430</v>
      </c>
      <c r="P2616" s="2" t="s">
        <v>1314</v>
      </c>
      <c r="Q2616" s="8">
        <v>845710.66999999993</v>
      </c>
    </row>
    <row r="2617" spans="1:17" x14ac:dyDescent="0.25">
      <c r="A2617" s="2" t="s">
        <v>2900</v>
      </c>
      <c r="B2617" s="2" t="s">
        <v>2901</v>
      </c>
      <c r="C2617" s="2" t="s">
        <v>261</v>
      </c>
      <c r="D2617" s="2" t="s">
        <v>1494</v>
      </c>
      <c r="E2617" s="2" t="s">
        <v>2949</v>
      </c>
      <c r="F2617" s="2" t="s">
        <v>1319</v>
      </c>
      <c r="G2617" s="2" t="s">
        <v>2698</v>
      </c>
      <c r="H2617" s="2" t="s">
        <v>2699</v>
      </c>
      <c r="I2617" s="2">
        <v>54162513</v>
      </c>
      <c r="J2617" s="2" t="s">
        <v>3327</v>
      </c>
      <c r="K2617" s="2" t="s">
        <v>2971</v>
      </c>
      <c r="L2617" s="2">
        <v>3</v>
      </c>
      <c r="M2617" s="2">
        <v>3</v>
      </c>
      <c r="N2617" s="2" t="str">
        <f t="shared" si="40"/>
        <v>54162513 - UNIVERZA V LJUBLJANI</v>
      </c>
      <c r="O2617" s="2">
        <v>54162513</v>
      </c>
      <c r="P2617" s="2" t="s">
        <v>796</v>
      </c>
      <c r="Q2617" s="8">
        <v>2060510.25</v>
      </c>
    </row>
    <row r="2618" spans="1:17" x14ac:dyDescent="0.25">
      <c r="A2618" s="2" t="s">
        <v>2900</v>
      </c>
      <c r="B2618" s="2" t="s">
        <v>2901</v>
      </c>
      <c r="C2618" s="2" t="s">
        <v>261</v>
      </c>
      <c r="D2618" s="2" t="s">
        <v>1494</v>
      </c>
      <c r="E2618" s="2" t="s">
        <v>2949</v>
      </c>
      <c r="F2618" s="2" t="s">
        <v>1320</v>
      </c>
      <c r="G2618" s="2" t="s">
        <v>2700</v>
      </c>
      <c r="H2618" s="2" t="s">
        <v>2701</v>
      </c>
      <c r="I2618" s="2">
        <v>54608821</v>
      </c>
      <c r="J2618" s="2" t="s">
        <v>3343</v>
      </c>
      <c r="K2618" s="2" t="s">
        <v>2987</v>
      </c>
      <c r="L2618" s="2">
        <v>78</v>
      </c>
      <c r="M2618" s="2">
        <v>78</v>
      </c>
      <c r="N2618" s="2" t="str">
        <f t="shared" si="40"/>
        <v>54608821 - FAKULTETA ZA INFORMACIJSKE ŠTUDIJE V NOVEM MESTU</v>
      </c>
      <c r="O2618" s="2">
        <v>54608821</v>
      </c>
      <c r="P2618" s="2" t="s">
        <v>1321</v>
      </c>
      <c r="Q2618" s="8">
        <v>39418.85</v>
      </c>
    </row>
    <row r="2619" spans="1:17" x14ac:dyDescent="0.25">
      <c r="A2619" s="2" t="s">
        <v>2900</v>
      </c>
      <c r="B2619" s="2" t="s">
        <v>2901</v>
      </c>
      <c r="C2619" s="2" t="s">
        <v>261</v>
      </c>
      <c r="D2619" s="2" t="s">
        <v>1494</v>
      </c>
      <c r="E2619" s="2" t="s">
        <v>2949</v>
      </c>
      <c r="F2619" s="2" t="s">
        <v>1322</v>
      </c>
      <c r="G2619" s="2" t="s">
        <v>2702</v>
      </c>
      <c r="H2619" s="2" t="s">
        <v>2703</v>
      </c>
      <c r="I2619" s="2">
        <v>65799739</v>
      </c>
      <c r="J2619" s="2" t="s">
        <v>3326</v>
      </c>
      <c r="K2619" s="2" t="s">
        <v>2981</v>
      </c>
      <c r="L2619" s="2">
        <v>4</v>
      </c>
      <c r="M2619" s="2">
        <v>4</v>
      </c>
      <c r="N2619" s="2" t="str">
        <f t="shared" si="40"/>
        <v>65799739 - AKADEMSKA IN RAZISKOVALNA MREŽA SLOVENIJE</v>
      </c>
      <c r="O2619" s="2">
        <v>65799739</v>
      </c>
      <c r="P2619" s="2" t="s">
        <v>1273</v>
      </c>
      <c r="Q2619" s="8">
        <v>838966.32</v>
      </c>
    </row>
    <row r="2620" spans="1:17" x14ac:dyDescent="0.25">
      <c r="A2620" s="2" t="s">
        <v>2911</v>
      </c>
      <c r="B2620" s="2" t="s">
        <v>2912</v>
      </c>
      <c r="C2620" s="2" t="s">
        <v>1323</v>
      </c>
      <c r="D2620" s="2" t="s">
        <v>1505</v>
      </c>
      <c r="E2620" s="2" t="s">
        <v>1506</v>
      </c>
      <c r="F2620" s="2" t="s">
        <v>1324</v>
      </c>
      <c r="G2620" s="2" t="s">
        <v>2704</v>
      </c>
      <c r="H2620" s="2" t="s">
        <v>2705</v>
      </c>
      <c r="I2620" s="2">
        <v>54608821</v>
      </c>
      <c r="J2620" s="2" t="s">
        <v>3343</v>
      </c>
      <c r="K2620" s="2" t="s">
        <v>2987</v>
      </c>
      <c r="L2620" s="2">
        <v>78</v>
      </c>
      <c r="M2620" s="2">
        <v>78</v>
      </c>
      <c r="N2620" s="2" t="str">
        <f t="shared" si="40"/>
        <v>54608821 - FAKULTETA ZA INFORMACIJSKE ŠTUDIJE V NOVEM MESTU</v>
      </c>
      <c r="O2620" s="2">
        <v>54608821</v>
      </c>
      <c r="P2620" s="2" t="s">
        <v>1321</v>
      </c>
      <c r="Q2620" s="8">
        <v>732768.29</v>
      </c>
    </row>
    <row r="2621" spans="1:17" x14ac:dyDescent="0.25">
      <c r="A2621" s="2" t="s">
        <v>2911</v>
      </c>
      <c r="B2621" s="2" t="s">
        <v>2912</v>
      </c>
      <c r="C2621" s="2" t="s">
        <v>1323</v>
      </c>
      <c r="D2621" s="2" t="s">
        <v>1505</v>
      </c>
      <c r="E2621" s="2" t="s">
        <v>1506</v>
      </c>
      <c r="F2621" s="2" t="s">
        <v>1325</v>
      </c>
      <c r="G2621" s="2" t="s">
        <v>2706</v>
      </c>
      <c r="H2621" s="2" t="s">
        <v>2707</v>
      </c>
      <c r="I2621" s="2">
        <v>71633065</v>
      </c>
      <c r="J2621" s="2" t="s">
        <v>3328</v>
      </c>
      <c r="K2621" s="2" t="s">
        <v>3212</v>
      </c>
      <c r="L2621" s="2">
        <v>10</v>
      </c>
      <c r="M2621" s="2">
        <v>10</v>
      </c>
      <c r="N2621" s="2" t="str">
        <f t="shared" si="40"/>
        <v>71633065 - UNIVERZA NA PRIMORSKEM UNIVERSITA DEL LITORALE</v>
      </c>
      <c r="O2621" s="2">
        <v>71633065</v>
      </c>
      <c r="P2621" s="2" t="s">
        <v>5011</v>
      </c>
      <c r="Q2621" s="8">
        <v>978053.85</v>
      </c>
    </row>
    <row r="2622" spans="1:17" x14ac:dyDescent="0.25">
      <c r="A2622" s="2" t="s">
        <v>2911</v>
      </c>
      <c r="B2622" s="2" t="s">
        <v>2912</v>
      </c>
      <c r="C2622" s="2" t="s">
        <v>1323</v>
      </c>
      <c r="D2622" s="2" t="s">
        <v>1505</v>
      </c>
      <c r="E2622" s="2" t="s">
        <v>1506</v>
      </c>
      <c r="F2622" s="2" t="s">
        <v>1326</v>
      </c>
      <c r="G2622" s="2" t="s">
        <v>2708</v>
      </c>
      <c r="H2622" s="2" t="s">
        <v>2709</v>
      </c>
      <c r="I2622" s="2">
        <v>71633065</v>
      </c>
      <c r="J2622" s="2" t="s">
        <v>3328</v>
      </c>
      <c r="K2622" s="2" t="s">
        <v>3212</v>
      </c>
      <c r="L2622" s="2">
        <v>10</v>
      </c>
      <c r="M2622" s="2">
        <v>10</v>
      </c>
      <c r="N2622" s="2" t="str">
        <f t="shared" si="40"/>
        <v>71633065 - UNIVERZA NA PRIMORSKEM UNIVERSITA DEL LITORALE</v>
      </c>
      <c r="O2622" s="2">
        <v>71633065</v>
      </c>
      <c r="P2622" s="2" t="s">
        <v>5011</v>
      </c>
      <c r="Q2622" s="8">
        <v>960952.22000000009</v>
      </c>
    </row>
    <row r="2623" spans="1:17" x14ac:dyDescent="0.25">
      <c r="A2623" s="2" t="s">
        <v>2911</v>
      </c>
      <c r="B2623" s="2" t="s">
        <v>2912</v>
      </c>
      <c r="C2623" s="2" t="s">
        <v>1323</v>
      </c>
      <c r="D2623" s="2" t="s">
        <v>1505</v>
      </c>
      <c r="E2623" s="2" t="s">
        <v>1506</v>
      </c>
      <c r="F2623" s="2" t="s">
        <v>1327</v>
      </c>
      <c r="G2623" s="2" t="s">
        <v>2710</v>
      </c>
      <c r="H2623" s="2" t="s">
        <v>2711</v>
      </c>
      <c r="I2623" s="2">
        <v>71633065</v>
      </c>
      <c r="J2623" s="2" t="s">
        <v>3328</v>
      </c>
      <c r="K2623" s="2" t="s">
        <v>3212</v>
      </c>
      <c r="L2623" s="2">
        <v>10</v>
      </c>
      <c r="M2623" s="2">
        <v>10</v>
      </c>
      <c r="N2623" s="2" t="str">
        <f t="shared" si="40"/>
        <v>71633065 - UNIVERZA NA PRIMORSKEM UNIVERSITA DEL LITORALE</v>
      </c>
      <c r="O2623" s="2">
        <v>71633065</v>
      </c>
      <c r="P2623" s="2" t="s">
        <v>5011</v>
      </c>
      <c r="Q2623" s="8">
        <v>843672.19</v>
      </c>
    </row>
    <row r="2624" spans="1:17" x14ac:dyDescent="0.25">
      <c r="A2624" s="2" t="s">
        <v>2911</v>
      </c>
      <c r="B2624" s="2" t="s">
        <v>2912</v>
      </c>
      <c r="C2624" s="2" t="s">
        <v>1323</v>
      </c>
      <c r="D2624" s="2" t="s">
        <v>1505</v>
      </c>
      <c r="E2624" s="2" t="s">
        <v>1506</v>
      </c>
      <c r="F2624" s="2" t="s">
        <v>1328</v>
      </c>
      <c r="G2624" s="2" t="s">
        <v>2712</v>
      </c>
      <c r="H2624" s="2" t="s">
        <v>2713</v>
      </c>
      <c r="I2624" s="2">
        <v>71674705</v>
      </c>
      <c r="J2624" s="2" t="s">
        <v>3342</v>
      </c>
      <c r="K2624" s="2" t="s">
        <v>2981</v>
      </c>
      <c r="L2624" s="2">
        <v>6</v>
      </c>
      <c r="M2624" s="2">
        <v>6</v>
      </c>
      <c r="N2624" s="2" t="str">
        <f t="shared" si="40"/>
        <v>71674705 - UNIVERZA V MARIBORU</v>
      </c>
      <c r="O2624" s="2">
        <v>71674705</v>
      </c>
      <c r="P2624" s="2" t="s">
        <v>1317</v>
      </c>
      <c r="Q2624" s="8">
        <v>411658.57</v>
      </c>
    </row>
    <row r="2625" spans="1:17" x14ac:dyDescent="0.25">
      <c r="A2625" s="2" t="s">
        <v>2911</v>
      </c>
      <c r="B2625" s="2" t="s">
        <v>2912</v>
      </c>
      <c r="C2625" s="2" t="s">
        <v>1323</v>
      </c>
      <c r="D2625" s="2" t="s">
        <v>1505</v>
      </c>
      <c r="E2625" s="2" t="s">
        <v>1506</v>
      </c>
      <c r="F2625" s="2" t="s">
        <v>1329</v>
      </c>
      <c r="G2625" s="2" t="s">
        <v>2714</v>
      </c>
      <c r="H2625" s="2" t="s">
        <v>2715</v>
      </c>
      <c r="I2625" s="2">
        <v>71674705</v>
      </c>
      <c r="J2625" s="2" t="s">
        <v>3342</v>
      </c>
      <c r="K2625" s="2" t="s">
        <v>2981</v>
      </c>
      <c r="L2625" s="2">
        <v>6</v>
      </c>
      <c r="M2625" s="2">
        <v>6</v>
      </c>
      <c r="N2625" s="2" t="str">
        <f t="shared" si="40"/>
        <v>71674705 - UNIVERZA V MARIBORU</v>
      </c>
      <c r="O2625" s="2">
        <v>71674705</v>
      </c>
      <c r="P2625" s="2" t="s">
        <v>1317</v>
      </c>
      <c r="Q2625" s="8">
        <v>311056.18999999994</v>
      </c>
    </row>
    <row r="2626" spans="1:17" x14ac:dyDescent="0.25">
      <c r="A2626" s="2" t="s">
        <v>2911</v>
      </c>
      <c r="B2626" s="2" t="s">
        <v>2912</v>
      </c>
      <c r="C2626" s="2" t="s">
        <v>1323</v>
      </c>
      <c r="D2626" s="2" t="s">
        <v>1505</v>
      </c>
      <c r="E2626" s="2" t="s">
        <v>1506</v>
      </c>
      <c r="F2626" s="2" t="s">
        <v>1330</v>
      </c>
      <c r="G2626" s="2" t="s">
        <v>2716</v>
      </c>
      <c r="H2626" s="2" t="s">
        <v>2717</v>
      </c>
      <c r="I2626" s="2">
        <v>71674705</v>
      </c>
      <c r="J2626" s="2" t="s">
        <v>3342</v>
      </c>
      <c r="K2626" s="2" t="s">
        <v>2981</v>
      </c>
      <c r="L2626" s="2">
        <v>6</v>
      </c>
      <c r="M2626" s="2">
        <v>6</v>
      </c>
      <c r="N2626" s="2" t="str">
        <f t="shared" si="40"/>
        <v>71674705 - UNIVERZA V MARIBORU</v>
      </c>
      <c r="O2626" s="2">
        <v>71674705</v>
      </c>
      <c r="P2626" s="2" t="s">
        <v>1317</v>
      </c>
      <c r="Q2626" s="8">
        <v>449011.35</v>
      </c>
    </row>
    <row r="2627" spans="1:17" x14ac:dyDescent="0.25">
      <c r="A2627" s="2" t="s">
        <v>2911</v>
      </c>
      <c r="B2627" s="2" t="s">
        <v>2912</v>
      </c>
      <c r="C2627" s="2" t="s">
        <v>1323</v>
      </c>
      <c r="D2627" s="2" t="s">
        <v>1505</v>
      </c>
      <c r="E2627" s="2" t="s">
        <v>1506</v>
      </c>
      <c r="F2627" s="2" t="s">
        <v>1331</v>
      </c>
      <c r="G2627" s="2" t="s">
        <v>2718</v>
      </c>
      <c r="H2627" s="2" t="s">
        <v>2719</v>
      </c>
      <c r="I2627" s="2">
        <v>71674705</v>
      </c>
      <c r="J2627" s="2" t="s">
        <v>3342</v>
      </c>
      <c r="K2627" s="2" t="s">
        <v>2981</v>
      </c>
      <c r="L2627" s="2">
        <v>6</v>
      </c>
      <c r="M2627" s="2">
        <v>6</v>
      </c>
      <c r="N2627" s="2" t="str">
        <f t="shared" ref="N2627:N2690" si="41">+CONCATENATE(O2627," - ",P2627)</f>
        <v>71674705 - UNIVERZA V MARIBORU</v>
      </c>
      <c r="O2627" s="2">
        <v>71674705</v>
      </c>
      <c r="P2627" s="2" t="s">
        <v>1317</v>
      </c>
      <c r="Q2627" s="8">
        <v>375349.3299999999</v>
      </c>
    </row>
    <row r="2628" spans="1:17" x14ac:dyDescent="0.25">
      <c r="A2628" s="2" t="s">
        <v>2911</v>
      </c>
      <c r="B2628" s="2" t="s">
        <v>2912</v>
      </c>
      <c r="C2628" s="2" t="s">
        <v>1323</v>
      </c>
      <c r="D2628" s="2" t="s">
        <v>1505</v>
      </c>
      <c r="E2628" s="2" t="s">
        <v>1506</v>
      </c>
      <c r="F2628" s="2" t="s">
        <v>1332</v>
      </c>
      <c r="G2628" s="2" t="s">
        <v>2720</v>
      </c>
      <c r="H2628" s="2" t="s">
        <v>2721</v>
      </c>
      <c r="I2628" s="2">
        <v>71674705</v>
      </c>
      <c r="J2628" s="2" t="s">
        <v>3342</v>
      </c>
      <c r="K2628" s="2" t="s">
        <v>2981</v>
      </c>
      <c r="L2628" s="2">
        <v>6</v>
      </c>
      <c r="M2628" s="2">
        <v>6</v>
      </c>
      <c r="N2628" s="2" t="str">
        <f t="shared" si="41"/>
        <v>71674705 - UNIVERZA V MARIBORU</v>
      </c>
      <c r="O2628" s="2">
        <v>71674705</v>
      </c>
      <c r="P2628" s="2" t="s">
        <v>1317</v>
      </c>
      <c r="Q2628" s="8">
        <v>417119.87</v>
      </c>
    </row>
    <row r="2629" spans="1:17" x14ac:dyDescent="0.25">
      <c r="A2629" s="2" t="s">
        <v>2911</v>
      </c>
      <c r="B2629" s="2" t="s">
        <v>2912</v>
      </c>
      <c r="C2629" s="2" t="s">
        <v>1323</v>
      </c>
      <c r="D2629" s="2" t="s">
        <v>1505</v>
      </c>
      <c r="E2629" s="2" t="s">
        <v>1506</v>
      </c>
      <c r="F2629" s="2" t="s">
        <v>1333</v>
      </c>
      <c r="G2629" s="2" t="s">
        <v>2722</v>
      </c>
      <c r="H2629" s="2" t="s">
        <v>2723</v>
      </c>
      <c r="I2629" s="2">
        <v>71674705</v>
      </c>
      <c r="J2629" s="2" t="s">
        <v>3342</v>
      </c>
      <c r="K2629" s="2" t="s">
        <v>2981</v>
      </c>
      <c r="L2629" s="2">
        <v>6</v>
      </c>
      <c r="M2629" s="2">
        <v>6</v>
      </c>
      <c r="N2629" s="2" t="str">
        <f t="shared" si="41"/>
        <v>71674705 - UNIVERZA V MARIBORU</v>
      </c>
      <c r="O2629" s="2">
        <v>71674705</v>
      </c>
      <c r="P2629" s="2" t="s">
        <v>1317</v>
      </c>
      <c r="Q2629" s="8">
        <v>219944.17</v>
      </c>
    </row>
    <row r="2630" spans="1:17" x14ac:dyDescent="0.25">
      <c r="A2630" s="2" t="s">
        <v>2911</v>
      </c>
      <c r="B2630" s="2" t="s">
        <v>2912</v>
      </c>
      <c r="C2630" s="2" t="s">
        <v>1323</v>
      </c>
      <c r="D2630" s="2" t="s">
        <v>1505</v>
      </c>
      <c r="E2630" s="2" t="s">
        <v>1506</v>
      </c>
      <c r="F2630" s="2" t="s">
        <v>1334</v>
      </c>
      <c r="G2630" s="2" t="s">
        <v>2724</v>
      </c>
      <c r="H2630" s="2" t="s">
        <v>2725</v>
      </c>
      <c r="I2630" s="2">
        <v>71674705</v>
      </c>
      <c r="J2630" s="2" t="s">
        <v>3342</v>
      </c>
      <c r="K2630" s="2" t="s">
        <v>2981</v>
      </c>
      <c r="L2630" s="2">
        <v>6</v>
      </c>
      <c r="M2630" s="2">
        <v>6</v>
      </c>
      <c r="N2630" s="2" t="str">
        <f t="shared" si="41"/>
        <v>71674705 - UNIVERZA V MARIBORU</v>
      </c>
      <c r="O2630" s="2">
        <v>71674705</v>
      </c>
      <c r="P2630" s="2" t="s">
        <v>1317</v>
      </c>
      <c r="Q2630" s="8">
        <v>463609.67</v>
      </c>
    </row>
    <row r="2631" spans="1:17" x14ac:dyDescent="0.25">
      <c r="A2631" s="2" t="s">
        <v>2911</v>
      </c>
      <c r="B2631" s="2" t="s">
        <v>2912</v>
      </c>
      <c r="C2631" s="2" t="s">
        <v>1323</v>
      </c>
      <c r="D2631" s="2" t="s">
        <v>1505</v>
      </c>
      <c r="E2631" s="2" t="s">
        <v>1506</v>
      </c>
      <c r="F2631" s="2" t="s">
        <v>1335</v>
      </c>
      <c r="G2631" s="2" t="s">
        <v>2726</v>
      </c>
      <c r="H2631" s="2" t="s">
        <v>2727</v>
      </c>
      <c r="I2631" s="2">
        <v>71674705</v>
      </c>
      <c r="J2631" s="2" t="s">
        <v>3342</v>
      </c>
      <c r="K2631" s="2" t="s">
        <v>2981</v>
      </c>
      <c r="L2631" s="2">
        <v>6</v>
      </c>
      <c r="M2631" s="2">
        <v>6</v>
      </c>
      <c r="N2631" s="2" t="str">
        <f t="shared" si="41"/>
        <v>71674705 - UNIVERZA V MARIBORU</v>
      </c>
      <c r="O2631" s="2">
        <v>71674705</v>
      </c>
      <c r="P2631" s="2" t="s">
        <v>1317</v>
      </c>
      <c r="Q2631" s="8">
        <v>254380.35</v>
      </c>
    </row>
    <row r="2632" spans="1:17" x14ac:dyDescent="0.25">
      <c r="A2632" s="2" t="s">
        <v>2911</v>
      </c>
      <c r="B2632" s="2" t="s">
        <v>2912</v>
      </c>
      <c r="C2632" s="2" t="s">
        <v>1323</v>
      </c>
      <c r="D2632" s="2" t="s">
        <v>1505</v>
      </c>
      <c r="E2632" s="2" t="s">
        <v>1506</v>
      </c>
      <c r="F2632" s="2" t="s">
        <v>1336</v>
      </c>
      <c r="G2632" s="2" t="s">
        <v>2728</v>
      </c>
      <c r="H2632" s="2" t="s">
        <v>2729</v>
      </c>
      <c r="I2632" s="2">
        <v>71674705</v>
      </c>
      <c r="J2632" s="2" t="s">
        <v>3342</v>
      </c>
      <c r="K2632" s="2" t="s">
        <v>2981</v>
      </c>
      <c r="L2632" s="2">
        <v>6</v>
      </c>
      <c r="M2632" s="2">
        <v>6</v>
      </c>
      <c r="N2632" s="2" t="str">
        <f t="shared" si="41"/>
        <v>71674705 - UNIVERZA V MARIBORU</v>
      </c>
      <c r="O2632" s="2">
        <v>71674705</v>
      </c>
      <c r="P2632" s="2" t="s">
        <v>1317</v>
      </c>
      <c r="Q2632" s="8">
        <v>171445.00999999998</v>
      </c>
    </row>
    <row r="2633" spans="1:17" x14ac:dyDescent="0.25">
      <c r="A2633" s="2" t="s">
        <v>2911</v>
      </c>
      <c r="B2633" s="2" t="s">
        <v>2912</v>
      </c>
      <c r="C2633" s="2" t="s">
        <v>1323</v>
      </c>
      <c r="D2633" s="2" t="s">
        <v>1505</v>
      </c>
      <c r="E2633" s="2" t="s">
        <v>1506</v>
      </c>
      <c r="F2633" s="2" t="s">
        <v>1337</v>
      </c>
      <c r="G2633" s="2" t="s">
        <v>2730</v>
      </c>
      <c r="H2633" s="2" t="s">
        <v>2731</v>
      </c>
      <c r="I2633" s="2">
        <v>71674705</v>
      </c>
      <c r="J2633" s="2" t="s">
        <v>3342</v>
      </c>
      <c r="K2633" s="2" t="s">
        <v>2981</v>
      </c>
      <c r="L2633" s="2">
        <v>6</v>
      </c>
      <c r="M2633" s="2">
        <v>6</v>
      </c>
      <c r="N2633" s="2" t="str">
        <f t="shared" si="41"/>
        <v>71674705 - UNIVERZA V MARIBORU</v>
      </c>
      <c r="O2633" s="2">
        <v>71674705</v>
      </c>
      <c r="P2633" s="2" t="s">
        <v>1317</v>
      </c>
      <c r="Q2633" s="8">
        <v>310675.20999999996</v>
      </c>
    </row>
    <row r="2634" spans="1:17" x14ac:dyDescent="0.25">
      <c r="A2634" s="2" t="s">
        <v>2911</v>
      </c>
      <c r="B2634" s="2" t="s">
        <v>2912</v>
      </c>
      <c r="C2634" s="2" t="s">
        <v>1323</v>
      </c>
      <c r="D2634" s="2" t="s">
        <v>1505</v>
      </c>
      <c r="E2634" s="2" t="s">
        <v>1506</v>
      </c>
      <c r="F2634" s="2" t="s">
        <v>1338</v>
      </c>
      <c r="G2634" s="2" t="s">
        <v>2732</v>
      </c>
      <c r="H2634" s="2" t="s">
        <v>2733</v>
      </c>
      <c r="I2634" s="2">
        <v>71674705</v>
      </c>
      <c r="J2634" s="2" t="s">
        <v>3342</v>
      </c>
      <c r="K2634" s="2" t="s">
        <v>2981</v>
      </c>
      <c r="L2634" s="2">
        <v>6</v>
      </c>
      <c r="M2634" s="2">
        <v>6</v>
      </c>
      <c r="N2634" s="2" t="str">
        <f t="shared" si="41"/>
        <v>71674705 - UNIVERZA V MARIBORU</v>
      </c>
      <c r="O2634" s="2">
        <v>71674705</v>
      </c>
      <c r="P2634" s="2" t="s">
        <v>1317</v>
      </c>
      <c r="Q2634" s="8">
        <v>183217.48</v>
      </c>
    </row>
    <row r="2635" spans="1:17" x14ac:dyDescent="0.25">
      <c r="A2635" s="2" t="s">
        <v>2911</v>
      </c>
      <c r="B2635" s="2" t="s">
        <v>2912</v>
      </c>
      <c r="C2635" s="2" t="s">
        <v>1323</v>
      </c>
      <c r="D2635" s="2" t="s">
        <v>1505</v>
      </c>
      <c r="E2635" s="2" t="s">
        <v>1506</v>
      </c>
      <c r="F2635" s="2" t="s">
        <v>1339</v>
      </c>
      <c r="G2635" s="2" t="s">
        <v>2734</v>
      </c>
      <c r="H2635" s="2" t="s">
        <v>2735</v>
      </c>
      <c r="I2635" s="2">
        <v>71674705</v>
      </c>
      <c r="J2635" s="2" t="s">
        <v>3342</v>
      </c>
      <c r="K2635" s="2" t="s">
        <v>2981</v>
      </c>
      <c r="L2635" s="2">
        <v>6</v>
      </c>
      <c r="M2635" s="2">
        <v>6</v>
      </c>
      <c r="N2635" s="2" t="str">
        <f t="shared" si="41"/>
        <v>71674705 - UNIVERZA V MARIBORU</v>
      </c>
      <c r="O2635" s="2">
        <v>71674705</v>
      </c>
      <c r="P2635" s="2" t="s">
        <v>1317</v>
      </c>
      <c r="Q2635" s="8">
        <v>373814.46</v>
      </c>
    </row>
    <row r="2636" spans="1:17" x14ac:dyDescent="0.25">
      <c r="A2636" s="2" t="s">
        <v>2911</v>
      </c>
      <c r="B2636" s="2" t="s">
        <v>2912</v>
      </c>
      <c r="C2636" s="2" t="s">
        <v>1323</v>
      </c>
      <c r="D2636" s="2" t="s">
        <v>1505</v>
      </c>
      <c r="E2636" s="2" t="s">
        <v>1506</v>
      </c>
      <c r="F2636" s="2" t="s">
        <v>1340</v>
      </c>
      <c r="G2636" s="2" t="s">
        <v>2736</v>
      </c>
      <c r="H2636" s="2" t="s">
        <v>2737</v>
      </c>
      <c r="I2636" s="2">
        <v>71674705</v>
      </c>
      <c r="J2636" s="2" t="s">
        <v>3342</v>
      </c>
      <c r="K2636" s="2" t="s">
        <v>2981</v>
      </c>
      <c r="L2636" s="2">
        <v>6</v>
      </c>
      <c r="M2636" s="2">
        <v>6</v>
      </c>
      <c r="N2636" s="2" t="str">
        <f t="shared" si="41"/>
        <v>71674705 - UNIVERZA V MARIBORU</v>
      </c>
      <c r="O2636" s="2">
        <v>71674705</v>
      </c>
      <c r="P2636" s="2" t="s">
        <v>1317</v>
      </c>
      <c r="Q2636" s="8">
        <v>424439.49000000011</v>
      </c>
    </row>
    <row r="2637" spans="1:17" x14ac:dyDescent="0.25">
      <c r="A2637" s="2" t="s">
        <v>2911</v>
      </c>
      <c r="B2637" s="2" t="s">
        <v>2912</v>
      </c>
      <c r="C2637" s="2" t="s">
        <v>1323</v>
      </c>
      <c r="D2637" s="2" t="s">
        <v>1505</v>
      </c>
      <c r="E2637" s="2" t="s">
        <v>1506</v>
      </c>
      <c r="F2637" s="2" t="s">
        <v>1341</v>
      </c>
      <c r="G2637" s="2" t="s">
        <v>2738</v>
      </c>
      <c r="H2637" s="2" t="s">
        <v>2739</v>
      </c>
      <c r="I2637" s="2">
        <v>71674705</v>
      </c>
      <c r="J2637" s="2" t="s">
        <v>3342</v>
      </c>
      <c r="K2637" s="2" t="s">
        <v>2981</v>
      </c>
      <c r="L2637" s="2">
        <v>6</v>
      </c>
      <c r="M2637" s="2">
        <v>6</v>
      </c>
      <c r="N2637" s="2" t="str">
        <f t="shared" si="41"/>
        <v>71674705 - UNIVERZA V MARIBORU</v>
      </c>
      <c r="O2637" s="2">
        <v>71674705</v>
      </c>
      <c r="P2637" s="2" t="s">
        <v>1317</v>
      </c>
      <c r="Q2637" s="8">
        <v>239204.13999999998</v>
      </c>
    </row>
    <row r="2638" spans="1:17" x14ac:dyDescent="0.25">
      <c r="A2638" s="2" t="s">
        <v>2911</v>
      </c>
      <c r="B2638" s="2" t="s">
        <v>2912</v>
      </c>
      <c r="C2638" s="2" t="s">
        <v>1323</v>
      </c>
      <c r="D2638" s="2" t="s">
        <v>1505</v>
      </c>
      <c r="E2638" s="2" t="s">
        <v>1506</v>
      </c>
      <c r="F2638" s="2" t="s">
        <v>1342</v>
      </c>
      <c r="G2638" s="2" t="s">
        <v>2740</v>
      </c>
      <c r="H2638" s="2" t="s">
        <v>2741</v>
      </c>
      <c r="I2638" s="2">
        <v>71674705</v>
      </c>
      <c r="J2638" s="2" t="s">
        <v>3342</v>
      </c>
      <c r="K2638" s="2" t="s">
        <v>2981</v>
      </c>
      <c r="L2638" s="2">
        <v>6</v>
      </c>
      <c r="M2638" s="2">
        <v>6</v>
      </c>
      <c r="N2638" s="2" t="str">
        <f t="shared" si="41"/>
        <v>71674705 - UNIVERZA V MARIBORU</v>
      </c>
      <c r="O2638" s="2">
        <v>71674705</v>
      </c>
      <c r="P2638" s="2" t="s">
        <v>1317</v>
      </c>
      <c r="Q2638" s="8">
        <v>416715.25</v>
      </c>
    </row>
    <row r="2639" spans="1:17" x14ac:dyDescent="0.25">
      <c r="A2639" s="2" t="s">
        <v>2911</v>
      </c>
      <c r="B2639" s="2" t="s">
        <v>2912</v>
      </c>
      <c r="C2639" s="2" t="s">
        <v>1323</v>
      </c>
      <c r="D2639" s="2" t="s">
        <v>1505</v>
      </c>
      <c r="E2639" s="2" t="s">
        <v>1506</v>
      </c>
      <c r="F2639" s="2" t="s">
        <v>1343</v>
      </c>
      <c r="G2639" s="2" t="s">
        <v>2742</v>
      </c>
      <c r="H2639" s="2" t="s">
        <v>2743</v>
      </c>
      <c r="I2639" s="2">
        <v>71674705</v>
      </c>
      <c r="J2639" s="2" t="s">
        <v>3342</v>
      </c>
      <c r="K2639" s="2" t="s">
        <v>2981</v>
      </c>
      <c r="L2639" s="2">
        <v>6</v>
      </c>
      <c r="M2639" s="2">
        <v>6</v>
      </c>
      <c r="N2639" s="2" t="str">
        <f t="shared" si="41"/>
        <v>71674705 - UNIVERZA V MARIBORU</v>
      </c>
      <c r="O2639" s="2">
        <v>71674705</v>
      </c>
      <c r="P2639" s="2" t="s">
        <v>1317</v>
      </c>
      <c r="Q2639" s="8">
        <v>213239.16999999998</v>
      </c>
    </row>
    <row r="2640" spans="1:17" x14ac:dyDescent="0.25">
      <c r="A2640" s="2" t="s">
        <v>2911</v>
      </c>
      <c r="B2640" s="2" t="s">
        <v>2912</v>
      </c>
      <c r="C2640" s="2" t="s">
        <v>1323</v>
      </c>
      <c r="D2640" s="2" t="s">
        <v>1505</v>
      </c>
      <c r="E2640" s="2" t="s">
        <v>1506</v>
      </c>
      <c r="F2640" s="2" t="s">
        <v>1344</v>
      </c>
      <c r="G2640" s="2" t="s">
        <v>2744</v>
      </c>
      <c r="H2640" s="2" t="s">
        <v>2745</v>
      </c>
      <c r="I2640" s="2">
        <v>71674705</v>
      </c>
      <c r="J2640" s="2" t="s">
        <v>3342</v>
      </c>
      <c r="K2640" s="2" t="s">
        <v>2981</v>
      </c>
      <c r="L2640" s="2">
        <v>6</v>
      </c>
      <c r="M2640" s="2">
        <v>6</v>
      </c>
      <c r="N2640" s="2" t="str">
        <f t="shared" si="41"/>
        <v>71674705 - UNIVERZA V MARIBORU</v>
      </c>
      <c r="O2640" s="2">
        <v>71674705</v>
      </c>
      <c r="P2640" s="2" t="s">
        <v>1317</v>
      </c>
      <c r="Q2640" s="8">
        <v>592859.15</v>
      </c>
    </row>
    <row r="2641" spans="1:17" x14ac:dyDescent="0.25">
      <c r="A2641" s="2" t="s">
        <v>2911</v>
      </c>
      <c r="B2641" s="2" t="s">
        <v>2912</v>
      </c>
      <c r="C2641" s="2" t="s">
        <v>1323</v>
      </c>
      <c r="D2641" s="2" t="s">
        <v>1505</v>
      </c>
      <c r="E2641" s="2" t="s">
        <v>1506</v>
      </c>
      <c r="F2641" s="2" t="s">
        <v>1345</v>
      </c>
      <c r="G2641" s="2" t="s">
        <v>2746</v>
      </c>
      <c r="H2641" s="2" t="s">
        <v>2747</v>
      </c>
      <c r="I2641" s="2">
        <v>71674705</v>
      </c>
      <c r="J2641" s="2" t="s">
        <v>3342</v>
      </c>
      <c r="K2641" s="2" t="s">
        <v>2981</v>
      </c>
      <c r="L2641" s="2">
        <v>6</v>
      </c>
      <c r="M2641" s="2">
        <v>6</v>
      </c>
      <c r="N2641" s="2" t="str">
        <f t="shared" si="41"/>
        <v>71674705 - UNIVERZA V MARIBORU</v>
      </c>
      <c r="O2641" s="2">
        <v>71674705</v>
      </c>
      <c r="P2641" s="2" t="s">
        <v>1317</v>
      </c>
      <c r="Q2641" s="8">
        <v>135488.85</v>
      </c>
    </row>
    <row r="2642" spans="1:17" x14ac:dyDescent="0.25">
      <c r="A2642" s="2" t="s">
        <v>2911</v>
      </c>
      <c r="B2642" s="2" t="s">
        <v>2912</v>
      </c>
      <c r="C2642" s="2" t="s">
        <v>1323</v>
      </c>
      <c r="D2642" s="2" t="s">
        <v>1505</v>
      </c>
      <c r="E2642" s="2" t="s">
        <v>1506</v>
      </c>
      <c r="F2642" s="2" t="s">
        <v>1346</v>
      </c>
      <c r="G2642" s="2" t="s">
        <v>2748</v>
      </c>
      <c r="H2642" s="2" t="s">
        <v>2749</v>
      </c>
      <c r="I2642" s="2">
        <v>71674705</v>
      </c>
      <c r="J2642" s="2" t="s">
        <v>3342</v>
      </c>
      <c r="K2642" s="2" t="s">
        <v>2981</v>
      </c>
      <c r="L2642" s="2">
        <v>6</v>
      </c>
      <c r="M2642" s="2">
        <v>6</v>
      </c>
      <c r="N2642" s="2" t="str">
        <f t="shared" si="41"/>
        <v>71674705 - UNIVERZA V MARIBORU</v>
      </c>
      <c r="O2642" s="2">
        <v>71674705</v>
      </c>
      <c r="P2642" s="2" t="s">
        <v>1317</v>
      </c>
      <c r="Q2642" s="8">
        <v>210404.86999999994</v>
      </c>
    </row>
    <row r="2643" spans="1:17" x14ac:dyDescent="0.25">
      <c r="A2643" s="2" t="s">
        <v>2911</v>
      </c>
      <c r="B2643" s="2" t="s">
        <v>2912</v>
      </c>
      <c r="C2643" s="2" t="s">
        <v>1323</v>
      </c>
      <c r="D2643" s="2" t="s">
        <v>1505</v>
      </c>
      <c r="E2643" s="2" t="s">
        <v>1506</v>
      </c>
      <c r="F2643" s="2" t="s">
        <v>1347</v>
      </c>
      <c r="G2643" s="2" t="s">
        <v>2750</v>
      </c>
      <c r="H2643" s="2" t="s">
        <v>2751</v>
      </c>
      <c r="I2643" s="2">
        <v>71674705</v>
      </c>
      <c r="J2643" s="2" t="s">
        <v>3342</v>
      </c>
      <c r="K2643" s="2" t="s">
        <v>2981</v>
      </c>
      <c r="L2643" s="2">
        <v>6</v>
      </c>
      <c r="M2643" s="2">
        <v>6</v>
      </c>
      <c r="N2643" s="2" t="str">
        <f t="shared" si="41"/>
        <v>71674705 - UNIVERZA V MARIBORU</v>
      </c>
      <c r="O2643" s="2">
        <v>71674705</v>
      </c>
      <c r="P2643" s="2" t="s">
        <v>1317</v>
      </c>
      <c r="Q2643" s="8">
        <v>284624.53000000003</v>
      </c>
    </row>
    <row r="2644" spans="1:17" x14ac:dyDescent="0.25">
      <c r="A2644" s="2" t="s">
        <v>2911</v>
      </c>
      <c r="B2644" s="2" t="s">
        <v>2912</v>
      </c>
      <c r="C2644" s="2" t="s">
        <v>1323</v>
      </c>
      <c r="D2644" s="2" t="s">
        <v>1505</v>
      </c>
      <c r="E2644" s="2" t="s">
        <v>1506</v>
      </c>
      <c r="F2644" s="2" t="s">
        <v>1348</v>
      </c>
      <c r="G2644" s="2" t="s">
        <v>2752</v>
      </c>
      <c r="H2644" s="2" t="s">
        <v>2753</v>
      </c>
      <c r="I2644" s="2">
        <v>71674705</v>
      </c>
      <c r="J2644" s="2" t="s">
        <v>3342</v>
      </c>
      <c r="K2644" s="2" t="s">
        <v>2981</v>
      </c>
      <c r="L2644" s="2">
        <v>6</v>
      </c>
      <c r="M2644" s="2">
        <v>6</v>
      </c>
      <c r="N2644" s="2" t="str">
        <f t="shared" si="41"/>
        <v>71674705 - UNIVERZA V MARIBORU</v>
      </c>
      <c r="O2644" s="2">
        <v>71674705</v>
      </c>
      <c r="P2644" s="2" t="s">
        <v>1317</v>
      </c>
      <c r="Q2644" s="8">
        <v>258595.10000000003</v>
      </c>
    </row>
    <row r="2645" spans="1:17" x14ac:dyDescent="0.25">
      <c r="A2645" s="2" t="s">
        <v>2911</v>
      </c>
      <c r="B2645" s="2" t="s">
        <v>2912</v>
      </c>
      <c r="C2645" s="2" t="s">
        <v>1323</v>
      </c>
      <c r="D2645" s="2" t="s">
        <v>1505</v>
      </c>
      <c r="E2645" s="2" t="s">
        <v>1506</v>
      </c>
      <c r="F2645" s="2" t="s">
        <v>1349</v>
      </c>
      <c r="G2645" s="2" t="s">
        <v>2754</v>
      </c>
      <c r="H2645" s="2" t="s">
        <v>2755</v>
      </c>
      <c r="I2645" s="2">
        <v>71674705</v>
      </c>
      <c r="J2645" s="2" t="s">
        <v>3342</v>
      </c>
      <c r="K2645" s="2" t="s">
        <v>2981</v>
      </c>
      <c r="L2645" s="2">
        <v>6</v>
      </c>
      <c r="M2645" s="2">
        <v>6</v>
      </c>
      <c r="N2645" s="2" t="str">
        <f t="shared" si="41"/>
        <v>71674705 - UNIVERZA V MARIBORU</v>
      </c>
      <c r="O2645" s="2">
        <v>71674705</v>
      </c>
      <c r="P2645" s="2" t="s">
        <v>1317</v>
      </c>
      <c r="Q2645" s="8">
        <v>315783.25</v>
      </c>
    </row>
    <row r="2646" spans="1:17" x14ac:dyDescent="0.25">
      <c r="A2646" s="2" t="s">
        <v>2911</v>
      </c>
      <c r="B2646" s="2" t="s">
        <v>2912</v>
      </c>
      <c r="C2646" s="2" t="s">
        <v>1323</v>
      </c>
      <c r="D2646" s="2" t="s">
        <v>1505</v>
      </c>
      <c r="E2646" s="2" t="s">
        <v>1506</v>
      </c>
      <c r="F2646" s="2" t="s">
        <v>1350</v>
      </c>
      <c r="G2646" s="2" t="s">
        <v>2756</v>
      </c>
      <c r="H2646" s="2" t="s">
        <v>2757</v>
      </c>
      <c r="I2646" s="2">
        <v>71674705</v>
      </c>
      <c r="J2646" s="2" t="s">
        <v>3342</v>
      </c>
      <c r="K2646" s="2" t="s">
        <v>2981</v>
      </c>
      <c r="L2646" s="2">
        <v>6</v>
      </c>
      <c r="M2646" s="2">
        <v>6</v>
      </c>
      <c r="N2646" s="2" t="str">
        <f t="shared" si="41"/>
        <v>71674705 - UNIVERZA V MARIBORU</v>
      </c>
      <c r="O2646" s="2">
        <v>71674705</v>
      </c>
      <c r="P2646" s="2" t="s">
        <v>1317</v>
      </c>
      <c r="Q2646" s="8">
        <v>446878.79</v>
      </c>
    </row>
    <row r="2647" spans="1:17" x14ac:dyDescent="0.25">
      <c r="A2647" s="2" t="s">
        <v>2911</v>
      </c>
      <c r="B2647" s="2" t="s">
        <v>2912</v>
      </c>
      <c r="C2647" s="2" t="s">
        <v>1323</v>
      </c>
      <c r="D2647" s="2" t="s">
        <v>1505</v>
      </c>
      <c r="E2647" s="2" t="s">
        <v>1506</v>
      </c>
      <c r="F2647" s="2" t="s">
        <v>1351</v>
      </c>
      <c r="G2647" s="2" t="s">
        <v>2758</v>
      </c>
      <c r="H2647" s="2" t="s">
        <v>2759</v>
      </c>
      <c r="I2647" s="2">
        <v>59676418</v>
      </c>
      <c r="J2647" s="2" t="s">
        <v>3344</v>
      </c>
      <c r="K2647" s="2" t="s">
        <v>2971</v>
      </c>
      <c r="L2647" s="2">
        <v>3</v>
      </c>
      <c r="M2647" s="2">
        <v>3</v>
      </c>
      <c r="N2647" s="2" t="str">
        <f t="shared" si="41"/>
        <v>54162513 - UNIVERZA V LJUBLJANI</v>
      </c>
      <c r="O2647" s="2">
        <v>54162513</v>
      </c>
      <c r="P2647" s="2" t="s">
        <v>796</v>
      </c>
      <c r="Q2647" s="8">
        <v>528819.39</v>
      </c>
    </row>
    <row r="2648" spans="1:17" x14ac:dyDescent="0.25">
      <c r="A2648" s="2" t="s">
        <v>2911</v>
      </c>
      <c r="B2648" s="2" t="s">
        <v>2912</v>
      </c>
      <c r="C2648" s="2" t="s">
        <v>1323</v>
      </c>
      <c r="D2648" s="2" t="s">
        <v>1505</v>
      </c>
      <c r="E2648" s="2" t="s">
        <v>1506</v>
      </c>
      <c r="F2648" s="2" t="s">
        <v>1352</v>
      </c>
      <c r="G2648" s="2" t="s">
        <v>2760</v>
      </c>
      <c r="H2648" s="2" t="s">
        <v>2761</v>
      </c>
      <c r="I2648" s="2">
        <v>54162513</v>
      </c>
      <c r="J2648" s="2" t="s">
        <v>3327</v>
      </c>
      <c r="K2648" s="2" t="s">
        <v>2971</v>
      </c>
      <c r="L2648" s="2">
        <v>3</v>
      </c>
      <c r="M2648" s="2">
        <v>3</v>
      </c>
      <c r="N2648" s="2" t="str">
        <f t="shared" si="41"/>
        <v>54162513 - UNIVERZA V LJUBLJANI</v>
      </c>
      <c r="O2648" s="2">
        <v>54162513</v>
      </c>
      <c r="P2648" s="2" t="s">
        <v>796</v>
      </c>
      <c r="Q2648" s="8">
        <v>282121.82999999996</v>
      </c>
    </row>
    <row r="2649" spans="1:17" x14ac:dyDescent="0.25">
      <c r="A2649" s="2" t="s">
        <v>2911</v>
      </c>
      <c r="B2649" s="2" t="s">
        <v>2912</v>
      </c>
      <c r="C2649" s="2" t="s">
        <v>1323</v>
      </c>
      <c r="D2649" s="2" t="s">
        <v>1505</v>
      </c>
      <c r="E2649" s="2" t="s">
        <v>1506</v>
      </c>
      <c r="F2649" s="2" t="s">
        <v>1353</v>
      </c>
      <c r="G2649" s="2" t="s">
        <v>2762</v>
      </c>
      <c r="H2649" s="2" t="s">
        <v>2763</v>
      </c>
      <c r="I2649" s="2">
        <v>54162513</v>
      </c>
      <c r="J2649" s="2" t="s">
        <v>3327</v>
      </c>
      <c r="K2649" s="2" t="s">
        <v>2971</v>
      </c>
      <c r="L2649" s="2">
        <v>3</v>
      </c>
      <c r="M2649" s="2">
        <v>3</v>
      </c>
      <c r="N2649" s="2" t="str">
        <f t="shared" si="41"/>
        <v>54162513 - UNIVERZA V LJUBLJANI</v>
      </c>
      <c r="O2649" s="2">
        <v>54162513</v>
      </c>
      <c r="P2649" s="2" t="s">
        <v>796</v>
      </c>
      <c r="Q2649" s="8">
        <v>513082.2900000001</v>
      </c>
    </row>
    <row r="2650" spans="1:17" x14ac:dyDescent="0.25">
      <c r="A2650" s="2" t="s">
        <v>2911</v>
      </c>
      <c r="B2650" s="2" t="s">
        <v>2912</v>
      </c>
      <c r="C2650" s="2" t="s">
        <v>1323</v>
      </c>
      <c r="D2650" s="2" t="s">
        <v>1505</v>
      </c>
      <c r="E2650" s="2" t="s">
        <v>1506</v>
      </c>
      <c r="F2650" s="2" t="s">
        <v>1354</v>
      </c>
      <c r="G2650" s="2" t="s">
        <v>2764</v>
      </c>
      <c r="H2650" s="2" t="s">
        <v>2765</v>
      </c>
      <c r="I2650" s="2">
        <v>54162513</v>
      </c>
      <c r="J2650" s="2" t="s">
        <v>3327</v>
      </c>
      <c r="K2650" s="2" t="s">
        <v>2971</v>
      </c>
      <c r="L2650" s="2">
        <v>3</v>
      </c>
      <c r="M2650" s="2">
        <v>3</v>
      </c>
      <c r="N2650" s="2" t="str">
        <f t="shared" si="41"/>
        <v>54162513 - UNIVERZA V LJUBLJANI</v>
      </c>
      <c r="O2650" s="2">
        <v>54162513</v>
      </c>
      <c r="P2650" s="2" t="s">
        <v>796</v>
      </c>
      <c r="Q2650" s="8">
        <v>333296.74000000005</v>
      </c>
    </row>
    <row r="2651" spans="1:17" x14ac:dyDescent="0.25">
      <c r="A2651" s="2" t="s">
        <v>2911</v>
      </c>
      <c r="B2651" s="2" t="s">
        <v>2912</v>
      </c>
      <c r="C2651" s="2" t="s">
        <v>1323</v>
      </c>
      <c r="D2651" s="2" t="s">
        <v>1505</v>
      </c>
      <c r="E2651" s="2" t="s">
        <v>1506</v>
      </c>
      <c r="F2651" s="2" t="s">
        <v>1355</v>
      </c>
      <c r="G2651" s="2" t="s">
        <v>2766</v>
      </c>
      <c r="H2651" s="2" t="s">
        <v>2767</v>
      </c>
      <c r="I2651" s="2">
        <v>54162513</v>
      </c>
      <c r="J2651" s="2" t="s">
        <v>3327</v>
      </c>
      <c r="K2651" s="2" t="s">
        <v>2971</v>
      </c>
      <c r="L2651" s="2">
        <v>3</v>
      </c>
      <c r="M2651" s="2">
        <v>3</v>
      </c>
      <c r="N2651" s="2" t="str">
        <f t="shared" si="41"/>
        <v>54162513 - UNIVERZA V LJUBLJANI</v>
      </c>
      <c r="O2651" s="2">
        <v>54162513</v>
      </c>
      <c r="P2651" s="2" t="s">
        <v>796</v>
      </c>
      <c r="Q2651" s="8">
        <v>202483.93</v>
      </c>
    </row>
    <row r="2652" spans="1:17" x14ac:dyDescent="0.25">
      <c r="A2652" s="2" t="s">
        <v>2911</v>
      </c>
      <c r="B2652" s="2" t="s">
        <v>2912</v>
      </c>
      <c r="C2652" s="2" t="s">
        <v>1323</v>
      </c>
      <c r="D2652" s="2" t="s">
        <v>1505</v>
      </c>
      <c r="E2652" s="2" t="s">
        <v>1506</v>
      </c>
      <c r="F2652" s="2" t="s">
        <v>1356</v>
      </c>
      <c r="G2652" s="2" t="s">
        <v>2768</v>
      </c>
      <c r="H2652" s="2" t="s">
        <v>2769</v>
      </c>
      <c r="I2652" s="2">
        <v>54162513</v>
      </c>
      <c r="J2652" s="2" t="s">
        <v>3327</v>
      </c>
      <c r="K2652" s="2" t="s">
        <v>2971</v>
      </c>
      <c r="L2652" s="2">
        <v>3</v>
      </c>
      <c r="M2652" s="2">
        <v>3</v>
      </c>
      <c r="N2652" s="2" t="str">
        <f t="shared" si="41"/>
        <v>54162513 - UNIVERZA V LJUBLJANI</v>
      </c>
      <c r="O2652" s="2">
        <v>54162513</v>
      </c>
      <c r="P2652" s="2" t="s">
        <v>796</v>
      </c>
      <c r="Q2652" s="8">
        <v>797490.38000000012</v>
      </c>
    </row>
    <row r="2653" spans="1:17" x14ac:dyDescent="0.25">
      <c r="A2653" s="2" t="s">
        <v>2911</v>
      </c>
      <c r="B2653" s="2" t="s">
        <v>2912</v>
      </c>
      <c r="C2653" s="2" t="s">
        <v>1323</v>
      </c>
      <c r="D2653" s="2" t="s">
        <v>1505</v>
      </c>
      <c r="E2653" s="2" t="s">
        <v>1506</v>
      </c>
      <c r="F2653" s="2" t="s">
        <v>1357</v>
      </c>
      <c r="G2653" s="2" t="s">
        <v>2770</v>
      </c>
      <c r="H2653" s="2" t="s">
        <v>2771</v>
      </c>
      <c r="I2653" s="2">
        <v>54162513</v>
      </c>
      <c r="J2653" s="2" t="s">
        <v>3327</v>
      </c>
      <c r="K2653" s="2" t="s">
        <v>2971</v>
      </c>
      <c r="L2653" s="2">
        <v>3</v>
      </c>
      <c r="M2653" s="2">
        <v>3</v>
      </c>
      <c r="N2653" s="2" t="str">
        <f t="shared" si="41"/>
        <v>54162513 - UNIVERZA V LJUBLJANI</v>
      </c>
      <c r="O2653" s="2">
        <v>54162513</v>
      </c>
      <c r="P2653" s="2" t="s">
        <v>796</v>
      </c>
      <c r="Q2653" s="8">
        <v>257700.6</v>
      </c>
    </row>
    <row r="2654" spans="1:17" x14ac:dyDescent="0.25">
      <c r="A2654" s="2" t="s">
        <v>2911</v>
      </c>
      <c r="B2654" s="2" t="s">
        <v>2912</v>
      </c>
      <c r="C2654" s="2" t="s">
        <v>1323</v>
      </c>
      <c r="D2654" s="2" t="s">
        <v>1505</v>
      </c>
      <c r="E2654" s="2" t="s">
        <v>1506</v>
      </c>
      <c r="F2654" s="2" t="s">
        <v>1358</v>
      </c>
      <c r="G2654" s="2" t="s">
        <v>2772</v>
      </c>
      <c r="H2654" s="2" t="s">
        <v>2773</v>
      </c>
      <c r="I2654" s="2">
        <v>54162513</v>
      </c>
      <c r="J2654" s="2" t="s">
        <v>3327</v>
      </c>
      <c r="K2654" s="2" t="s">
        <v>2971</v>
      </c>
      <c r="L2654" s="2">
        <v>3</v>
      </c>
      <c r="M2654" s="2">
        <v>3</v>
      </c>
      <c r="N2654" s="2" t="str">
        <f t="shared" si="41"/>
        <v>54162513 - UNIVERZA V LJUBLJANI</v>
      </c>
      <c r="O2654" s="2">
        <v>54162513</v>
      </c>
      <c r="P2654" s="2" t="s">
        <v>796</v>
      </c>
      <c r="Q2654" s="8">
        <v>581513.55999999994</v>
      </c>
    </row>
    <row r="2655" spans="1:17" x14ac:dyDescent="0.25">
      <c r="A2655" s="2" t="s">
        <v>2911</v>
      </c>
      <c r="B2655" s="2" t="s">
        <v>2912</v>
      </c>
      <c r="C2655" s="2" t="s">
        <v>1323</v>
      </c>
      <c r="D2655" s="2" t="s">
        <v>1505</v>
      </c>
      <c r="E2655" s="2" t="s">
        <v>1506</v>
      </c>
      <c r="F2655" s="2" t="s">
        <v>1359</v>
      </c>
      <c r="G2655" s="2" t="s">
        <v>2774</v>
      </c>
      <c r="H2655" s="2" t="s">
        <v>2775</v>
      </c>
      <c r="I2655" s="2">
        <v>54162513</v>
      </c>
      <c r="J2655" s="2" t="s">
        <v>3327</v>
      </c>
      <c r="K2655" s="2" t="s">
        <v>2971</v>
      </c>
      <c r="L2655" s="2">
        <v>3</v>
      </c>
      <c r="M2655" s="2">
        <v>3</v>
      </c>
      <c r="N2655" s="2" t="str">
        <f t="shared" si="41"/>
        <v>54162513 - UNIVERZA V LJUBLJANI</v>
      </c>
      <c r="O2655" s="2">
        <v>54162513</v>
      </c>
      <c r="P2655" s="2" t="s">
        <v>796</v>
      </c>
      <c r="Q2655" s="8">
        <v>27117.83</v>
      </c>
    </row>
    <row r="2656" spans="1:17" x14ac:dyDescent="0.25">
      <c r="A2656" s="2" t="s">
        <v>2911</v>
      </c>
      <c r="B2656" s="2" t="s">
        <v>2912</v>
      </c>
      <c r="C2656" s="2" t="s">
        <v>1323</v>
      </c>
      <c r="D2656" s="2" t="s">
        <v>1505</v>
      </c>
      <c r="E2656" s="2" t="s">
        <v>1506</v>
      </c>
      <c r="F2656" s="2" t="s">
        <v>1360</v>
      </c>
      <c r="G2656" s="2" t="s">
        <v>2776</v>
      </c>
      <c r="H2656" s="2" t="s">
        <v>2777</v>
      </c>
      <c r="I2656" s="2">
        <v>54162513</v>
      </c>
      <c r="J2656" s="2" t="s">
        <v>3327</v>
      </c>
      <c r="K2656" s="2" t="s">
        <v>2971</v>
      </c>
      <c r="L2656" s="2">
        <v>3</v>
      </c>
      <c r="M2656" s="2">
        <v>3</v>
      </c>
      <c r="N2656" s="2" t="str">
        <f t="shared" si="41"/>
        <v>54162513 - UNIVERZA V LJUBLJANI</v>
      </c>
      <c r="O2656" s="2">
        <v>54162513</v>
      </c>
      <c r="P2656" s="2" t="s">
        <v>796</v>
      </c>
      <c r="Q2656" s="8">
        <v>224530.66</v>
      </c>
    </row>
    <row r="2657" spans="1:17" x14ac:dyDescent="0.25">
      <c r="A2657" s="2" t="s">
        <v>2911</v>
      </c>
      <c r="B2657" s="2" t="s">
        <v>2912</v>
      </c>
      <c r="C2657" s="2" t="s">
        <v>1323</v>
      </c>
      <c r="D2657" s="2" t="s">
        <v>1505</v>
      </c>
      <c r="E2657" s="2" t="s">
        <v>1506</v>
      </c>
      <c r="F2657" s="2" t="s">
        <v>1361</v>
      </c>
      <c r="G2657" s="2" t="s">
        <v>2778</v>
      </c>
      <c r="H2657" s="2" t="s">
        <v>2779</v>
      </c>
      <c r="I2657" s="2">
        <v>54162513</v>
      </c>
      <c r="J2657" s="2" t="s">
        <v>3327</v>
      </c>
      <c r="K2657" s="2" t="s">
        <v>2971</v>
      </c>
      <c r="L2657" s="2">
        <v>3</v>
      </c>
      <c r="M2657" s="2">
        <v>3</v>
      </c>
      <c r="N2657" s="2" t="str">
        <f t="shared" si="41"/>
        <v>54162513 - UNIVERZA V LJUBLJANI</v>
      </c>
      <c r="O2657" s="2">
        <v>54162513</v>
      </c>
      <c r="P2657" s="2" t="s">
        <v>796</v>
      </c>
      <c r="Q2657" s="8">
        <v>55113.32</v>
      </c>
    </row>
    <row r="2658" spans="1:17" x14ac:dyDescent="0.25">
      <c r="A2658" s="2" t="s">
        <v>2911</v>
      </c>
      <c r="B2658" s="2" t="s">
        <v>2912</v>
      </c>
      <c r="C2658" s="2" t="s">
        <v>1323</v>
      </c>
      <c r="D2658" s="2" t="s">
        <v>1505</v>
      </c>
      <c r="E2658" s="2" t="s">
        <v>1506</v>
      </c>
      <c r="F2658" s="2" t="s">
        <v>1362</v>
      </c>
      <c r="G2658" s="2" t="s">
        <v>2780</v>
      </c>
      <c r="H2658" s="2" t="s">
        <v>2781</v>
      </c>
      <c r="I2658" s="2">
        <v>54707218</v>
      </c>
      <c r="J2658" s="2" t="s">
        <v>3345</v>
      </c>
      <c r="K2658" s="2" t="s">
        <v>2971</v>
      </c>
      <c r="L2658" s="2">
        <v>53</v>
      </c>
      <c r="M2658" s="2">
        <v>53</v>
      </c>
      <c r="N2658" s="2" t="str">
        <f t="shared" si="41"/>
        <v>54707218 - MINISTRSTVO ZA VISOKO ŠOLSTVO, ZNANOST IN INOVACIJE</v>
      </c>
      <c r="O2658" s="2">
        <v>54707218</v>
      </c>
      <c r="P2658" s="2" t="s">
        <v>1363</v>
      </c>
      <c r="Q2658" s="8">
        <v>250000</v>
      </c>
    </row>
    <row r="2659" spans="1:17" x14ac:dyDescent="0.25">
      <c r="A2659" s="3" t="s">
        <v>2906</v>
      </c>
      <c r="B2659" s="2" t="s">
        <v>2907</v>
      </c>
      <c r="C2659" s="2" t="s">
        <v>1294</v>
      </c>
      <c r="D2659" s="2" t="s">
        <v>1499</v>
      </c>
      <c r="E2659" s="2" t="s">
        <v>1500</v>
      </c>
      <c r="F2659" s="2" t="s">
        <v>1364</v>
      </c>
      <c r="G2659" s="2" t="s">
        <v>2782</v>
      </c>
      <c r="H2659" s="2" t="s">
        <v>2783</v>
      </c>
      <c r="I2659" s="2">
        <v>54162513</v>
      </c>
      <c r="J2659" s="2" t="s">
        <v>3327</v>
      </c>
      <c r="K2659" s="2" t="s">
        <v>2971</v>
      </c>
      <c r="L2659" s="2">
        <v>3</v>
      </c>
      <c r="M2659" s="2">
        <v>3</v>
      </c>
      <c r="N2659" s="2" t="str">
        <f t="shared" si="41"/>
        <v>54162513 - UNIVERZA V LJUBLJANI</v>
      </c>
      <c r="O2659" s="2">
        <v>54162513</v>
      </c>
      <c r="P2659" s="2" t="s">
        <v>796</v>
      </c>
      <c r="Q2659" s="8">
        <v>6625702.3899999987</v>
      </c>
    </row>
    <row r="2660" spans="1:17" x14ac:dyDescent="0.25">
      <c r="A2660" s="3" t="s">
        <v>2967</v>
      </c>
      <c r="B2660" s="2" t="s">
        <v>2968</v>
      </c>
      <c r="C2660" s="2" t="s">
        <v>1294</v>
      </c>
      <c r="D2660" s="2" t="s">
        <v>1499</v>
      </c>
      <c r="E2660" s="2" t="s">
        <v>1500</v>
      </c>
      <c r="F2660" s="2" t="s">
        <v>1365</v>
      </c>
      <c r="G2660" s="2" t="s">
        <v>2784</v>
      </c>
      <c r="H2660" s="2" t="s">
        <v>2785</v>
      </c>
      <c r="I2660" s="2">
        <v>54162513</v>
      </c>
      <c r="J2660" s="2" t="s">
        <v>3327</v>
      </c>
      <c r="K2660" s="2" t="s">
        <v>2971</v>
      </c>
      <c r="L2660" s="2">
        <v>3</v>
      </c>
      <c r="M2660" s="2">
        <v>3</v>
      </c>
      <c r="N2660" s="2" t="str">
        <f t="shared" si="41"/>
        <v>54162513 - UNIVERZA V LJUBLJANI</v>
      </c>
      <c r="O2660" s="2">
        <v>54162513</v>
      </c>
      <c r="P2660" s="2" t="s">
        <v>796</v>
      </c>
      <c r="Q2660" s="8">
        <v>7061899.7199999997</v>
      </c>
    </row>
    <row r="2661" spans="1:17" x14ac:dyDescent="0.25">
      <c r="A2661" s="2" t="s">
        <v>2913</v>
      </c>
      <c r="B2661" s="2" t="s">
        <v>2914</v>
      </c>
      <c r="C2661" s="2" t="s">
        <v>1366</v>
      </c>
      <c r="D2661" s="2" t="s">
        <v>1507</v>
      </c>
      <c r="E2661" s="2" t="s">
        <v>1508</v>
      </c>
      <c r="F2661" s="2" t="s">
        <v>1367</v>
      </c>
      <c r="G2661" s="2" t="s">
        <v>2786</v>
      </c>
      <c r="H2661" s="2" t="s">
        <v>2787</v>
      </c>
      <c r="I2661" s="2">
        <v>54707218</v>
      </c>
      <c r="J2661" s="3" t="s">
        <v>3345</v>
      </c>
      <c r="K2661" s="2" t="s">
        <v>2971</v>
      </c>
      <c r="L2661" s="2">
        <v>219</v>
      </c>
      <c r="M2661" s="2">
        <v>219</v>
      </c>
      <c r="N2661" s="2" t="str">
        <f t="shared" si="41"/>
        <v>14246821 - MINISTRSTVO ZA IZOBRAŽEVANJE, ZNANOST IN ŠPORT</v>
      </c>
      <c r="O2661" s="2">
        <v>14246821</v>
      </c>
      <c r="P2661" s="2" t="s">
        <v>262</v>
      </c>
      <c r="Q2661" s="8">
        <v>61523.289999999994</v>
      </c>
    </row>
    <row r="2662" spans="1:17" x14ac:dyDescent="0.25">
      <c r="A2662" s="2" t="s">
        <v>2913</v>
      </c>
      <c r="B2662" s="2" t="s">
        <v>2914</v>
      </c>
      <c r="C2662" s="2" t="s">
        <v>1366</v>
      </c>
      <c r="D2662" s="2" t="s">
        <v>1507</v>
      </c>
      <c r="E2662" s="2" t="s">
        <v>1508</v>
      </c>
      <c r="F2662" s="2" t="s">
        <v>1367</v>
      </c>
      <c r="G2662" s="2" t="s">
        <v>2786</v>
      </c>
      <c r="H2662" s="2" t="s">
        <v>2787</v>
      </c>
      <c r="I2662" s="2">
        <v>54707218</v>
      </c>
      <c r="J2662" s="3" t="s">
        <v>3345</v>
      </c>
      <c r="K2662" s="2" t="s">
        <v>2971</v>
      </c>
      <c r="L2662" s="2">
        <v>53</v>
      </c>
      <c r="M2662" s="2">
        <v>53</v>
      </c>
      <c r="N2662" s="2" t="str">
        <f t="shared" si="41"/>
        <v>54707218 - MINISTRSTVO ZA VISOKO ŠOLSTVO, ZNANOST IN INOVACIJE</v>
      </c>
      <c r="O2662" s="2">
        <v>54707218</v>
      </c>
      <c r="P2662" s="2" t="s">
        <v>1363</v>
      </c>
      <c r="Q2662" s="8">
        <v>261802.96</v>
      </c>
    </row>
    <row r="2663" spans="1:17" x14ac:dyDescent="0.25">
      <c r="A2663" s="2" t="s">
        <v>2862</v>
      </c>
      <c r="B2663" s="2" t="s">
        <v>2863</v>
      </c>
      <c r="C2663" s="2" t="s">
        <v>316</v>
      </c>
      <c r="D2663" s="2" t="s">
        <v>1471</v>
      </c>
      <c r="E2663" s="2" t="s">
        <v>2930</v>
      </c>
      <c r="F2663" s="2" t="s">
        <v>1368</v>
      </c>
      <c r="G2663" s="2" t="s">
        <v>2788</v>
      </c>
      <c r="H2663" s="2" t="s">
        <v>2789</v>
      </c>
      <c r="I2663" s="2">
        <v>55560822</v>
      </c>
      <c r="J2663" s="2" t="s">
        <v>3346</v>
      </c>
      <c r="K2663" s="2" t="s">
        <v>2971</v>
      </c>
      <c r="L2663" s="2">
        <v>717</v>
      </c>
      <c r="M2663" s="2">
        <v>717</v>
      </c>
      <c r="N2663" s="2" t="str">
        <f t="shared" si="41"/>
        <v>87965399 - DATALAB TEHNOLOGIJE D.D.</v>
      </c>
      <c r="O2663" s="2">
        <v>87965399</v>
      </c>
      <c r="P2663" s="2" t="s">
        <v>5001</v>
      </c>
      <c r="Q2663" s="8">
        <v>19913.629999999997</v>
      </c>
    </row>
    <row r="2664" spans="1:17" x14ac:dyDescent="0.25">
      <c r="A2664" s="2" t="s">
        <v>2862</v>
      </c>
      <c r="B2664" s="2" t="s">
        <v>2863</v>
      </c>
      <c r="C2664" s="2" t="s">
        <v>316</v>
      </c>
      <c r="D2664" s="2" t="s">
        <v>1471</v>
      </c>
      <c r="E2664" s="2" t="s">
        <v>2930</v>
      </c>
      <c r="F2664" s="2" t="s">
        <v>1368</v>
      </c>
      <c r="G2664" s="2" t="s">
        <v>2788</v>
      </c>
      <c r="H2664" s="2" t="s">
        <v>2789</v>
      </c>
      <c r="I2664" s="2">
        <v>55560822</v>
      </c>
      <c r="J2664" s="2" t="s">
        <v>3346</v>
      </c>
      <c r="K2664" s="2" t="s">
        <v>2971</v>
      </c>
      <c r="L2664" s="2">
        <v>374</v>
      </c>
      <c r="M2664" s="2">
        <v>374</v>
      </c>
      <c r="N2664" s="2" t="str">
        <f t="shared" si="41"/>
        <v>55560822 - INSTITUT "JOŽEF STEFAN"</v>
      </c>
      <c r="O2664" s="2">
        <v>55560822</v>
      </c>
      <c r="P2664" s="2" t="s">
        <v>5002</v>
      </c>
      <c r="Q2664" s="8">
        <v>80875.12999999999</v>
      </c>
    </row>
    <row r="2665" spans="1:17" x14ac:dyDescent="0.25">
      <c r="A2665" s="2" t="s">
        <v>2862</v>
      </c>
      <c r="B2665" s="2" t="s">
        <v>2863</v>
      </c>
      <c r="C2665" s="2" t="s">
        <v>316</v>
      </c>
      <c r="D2665" s="2" t="s">
        <v>1471</v>
      </c>
      <c r="E2665" s="2" t="s">
        <v>2930</v>
      </c>
      <c r="F2665" s="2" t="s">
        <v>1368</v>
      </c>
      <c r="G2665" s="2" t="s">
        <v>2788</v>
      </c>
      <c r="H2665" s="2" t="s">
        <v>2789</v>
      </c>
      <c r="I2665" s="2">
        <v>55560822</v>
      </c>
      <c r="J2665" s="2" t="s">
        <v>3346</v>
      </c>
      <c r="K2665" s="2" t="s">
        <v>2971</v>
      </c>
      <c r="L2665" s="2">
        <v>622</v>
      </c>
      <c r="M2665" s="2">
        <v>622</v>
      </c>
      <c r="N2665" s="2" t="str">
        <f t="shared" si="41"/>
        <v>73308099 - KOLEKTOR SISTEH D.O.O.</v>
      </c>
      <c r="O2665" s="2">
        <v>73308099</v>
      </c>
      <c r="P2665" s="2" t="s">
        <v>347</v>
      </c>
      <c r="Q2665" s="8">
        <v>8364.77</v>
      </c>
    </row>
    <row r="2666" spans="1:17" x14ac:dyDescent="0.25">
      <c r="A2666" s="2" t="s">
        <v>2862</v>
      </c>
      <c r="B2666" s="2" t="s">
        <v>2863</v>
      </c>
      <c r="C2666" s="2" t="s">
        <v>316</v>
      </c>
      <c r="D2666" s="2" t="s">
        <v>1471</v>
      </c>
      <c r="E2666" s="2" t="s">
        <v>2930</v>
      </c>
      <c r="F2666" s="2" t="s">
        <v>1368</v>
      </c>
      <c r="G2666" s="2" t="s">
        <v>2788</v>
      </c>
      <c r="H2666" s="2" t="s">
        <v>2789</v>
      </c>
      <c r="I2666" s="2">
        <v>55560822</v>
      </c>
      <c r="J2666" s="2" t="s">
        <v>3346</v>
      </c>
      <c r="K2666" s="2" t="s">
        <v>2971</v>
      </c>
      <c r="L2666" s="2">
        <v>775</v>
      </c>
      <c r="M2666" s="2">
        <v>775</v>
      </c>
      <c r="N2666" s="2" t="str">
        <f t="shared" si="41"/>
        <v>59469803 - MAROVT PROIZVODNO PODJETJE D.O.O.</v>
      </c>
      <c r="O2666" s="2">
        <v>59469803</v>
      </c>
      <c r="P2666" s="2" t="s">
        <v>5003</v>
      </c>
      <c r="Q2666" s="8">
        <v>10514.809999999998</v>
      </c>
    </row>
    <row r="2667" spans="1:17" x14ac:dyDescent="0.25">
      <c r="A2667" s="2" t="s">
        <v>2862</v>
      </c>
      <c r="B2667" s="2" t="s">
        <v>2863</v>
      </c>
      <c r="C2667" s="2" t="s">
        <v>316</v>
      </c>
      <c r="D2667" s="2" t="s">
        <v>1471</v>
      </c>
      <c r="E2667" s="2" t="s">
        <v>2930</v>
      </c>
      <c r="F2667" s="2" t="s">
        <v>1368</v>
      </c>
      <c r="G2667" s="2" t="s">
        <v>2788</v>
      </c>
      <c r="H2667" s="2" t="s">
        <v>2789</v>
      </c>
      <c r="I2667" s="2">
        <v>55560822</v>
      </c>
      <c r="J2667" s="2" t="s">
        <v>3346</v>
      </c>
      <c r="K2667" s="2" t="s">
        <v>2971</v>
      </c>
      <c r="L2667" s="2">
        <v>333</v>
      </c>
      <c r="M2667" s="2">
        <v>333</v>
      </c>
      <c r="N2667" s="2" t="str">
        <f t="shared" si="41"/>
        <v>53206274 - METRONIK D.O.O.</v>
      </c>
      <c r="O2667" s="2">
        <v>53206274</v>
      </c>
      <c r="P2667" s="2" t="s">
        <v>461</v>
      </c>
      <c r="Q2667" s="8">
        <v>7506.8499999999995</v>
      </c>
    </row>
    <row r="2668" spans="1:17" x14ac:dyDescent="0.25">
      <c r="A2668" s="2" t="s">
        <v>2862</v>
      </c>
      <c r="B2668" s="2" t="s">
        <v>2863</v>
      </c>
      <c r="C2668" s="2" t="s">
        <v>316</v>
      </c>
      <c r="D2668" s="2" t="s">
        <v>1471</v>
      </c>
      <c r="E2668" s="2" t="s">
        <v>2930</v>
      </c>
      <c r="F2668" s="2" t="s">
        <v>1368</v>
      </c>
      <c r="G2668" s="2" t="s">
        <v>2788</v>
      </c>
      <c r="H2668" s="2" t="s">
        <v>2789</v>
      </c>
      <c r="I2668" s="2">
        <v>55560822</v>
      </c>
      <c r="J2668" s="2" t="s">
        <v>3346</v>
      </c>
      <c r="K2668" s="2" t="s">
        <v>2971</v>
      </c>
      <c r="L2668" s="2">
        <v>671</v>
      </c>
      <c r="M2668" s="2">
        <v>671</v>
      </c>
      <c r="N2668" s="2" t="str">
        <f t="shared" si="41"/>
        <v>19740212 - RUDOLFOVO - ZNANSTVENO IN TEHNOLOŠKO SREDIŠČE NOVO MESTO</v>
      </c>
      <c r="O2668" s="2">
        <v>19740212</v>
      </c>
      <c r="P2668" s="2" t="s">
        <v>5018</v>
      </c>
      <c r="Q2668" s="8">
        <v>35741.060000000005</v>
      </c>
    </row>
    <row r="2669" spans="1:17" x14ac:dyDescent="0.25">
      <c r="A2669" s="2" t="s">
        <v>2862</v>
      </c>
      <c r="B2669" s="2" t="s">
        <v>2863</v>
      </c>
      <c r="C2669" s="2" t="s">
        <v>316</v>
      </c>
      <c r="D2669" s="2" t="s">
        <v>1471</v>
      </c>
      <c r="E2669" s="2" t="s">
        <v>2930</v>
      </c>
      <c r="F2669" s="2" t="s">
        <v>1368</v>
      </c>
      <c r="G2669" s="2" t="s">
        <v>2788</v>
      </c>
      <c r="H2669" s="2" t="s">
        <v>2789</v>
      </c>
      <c r="I2669" s="2">
        <v>55560822</v>
      </c>
      <c r="J2669" s="2" t="s">
        <v>3346</v>
      </c>
      <c r="K2669" s="2" t="s">
        <v>2971</v>
      </c>
      <c r="L2669" s="2">
        <v>722</v>
      </c>
      <c r="M2669" s="2">
        <v>722</v>
      </c>
      <c r="N2669" s="2" t="str">
        <f t="shared" si="41"/>
        <v>11015489 - UNIVERZA V LJUBLJANI, FAKULTETA ZA ELEKTROTEHNIKO</v>
      </c>
      <c r="O2669" s="2">
        <v>11015489</v>
      </c>
      <c r="P2669" s="2" t="s">
        <v>5004</v>
      </c>
      <c r="Q2669" s="8">
        <v>18414</v>
      </c>
    </row>
    <row r="2670" spans="1:17" x14ac:dyDescent="0.25">
      <c r="A2670" s="2" t="s">
        <v>2862</v>
      </c>
      <c r="B2670" s="2" t="s">
        <v>2863</v>
      </c>
      <c r="C2670" s="2" t="s">
        <v>316</v>
      </c>
      <c r="D2670" s="2" t="s">
        <v>1471</v>
      </c>
      <c r="E2670" s="2" t="s">
        <v>2930</v>
      </c>
      <c r="F2670" s="2" t="s">
        <v>1368</v>
      </c>
      <c r="G2670" s="2" t="s">
        <v>2788</v>
      </c>
      <c r="H2670" s="2" t="s">
        <v>2789</v>
      </c>
      <c r="I2670" s="2">
        <v>55560822</v>
      </c>
      <c r="J2670" s="2" t="s">
        <v>3346</v>
      </c>
      <c r="K2670" s="2" t="s">
        <v>2971</v>
      </c>
      <c r="L2670" s="2">
        <v>688</v>
      </c>
      <c r="M2670" s="2">
        <v>688</v>
      </c>
      <c r="N2670" s="2" t="str">
        <f t="shared" si="41"/>
        <v>80584756 - YASKAWA EUROPE ROBOTICS D.O.O.</v>
      </c>
      <c r="O2670" s="2">
        <v>80584756</v>
      </c>
      <c r="P2670" s="2" t="s">
        <v>5005</v>
      </c>
      <c r="Q2670" s="8">
        <v>31430.22</v>
      </c>
    </row>
    <row r="2671" spans="1:17" x14ac:dyDescent="0.25">
      <c r="A2671" s="2" t="s">
        <v>2862</v>
      </c>
      <c r="B2671" s="2" t="s">
        <v>2863</v>
      </c>
      <c r="C2671" s="2" t="s">
        <v>316</v>
      </c>
      <c r="D2671" s="2" t="s">
        <v>1471</v>
      </c>
      <c r="E2671" s="2" t="s">
        <v>2930</v>
      </c>
      <c r="F2671" s="2" t="s">
        <v>1369</v>
      </c>
      <c r="G2671" s="2" t="s">
        <v>2790</v>
      </c>
      <c r="H2671" s="2" t="s">
        <v>2791</v>
      </c>
      <c r="I2671" s="2">
        <v>67909027</v>
      </c>
      <c r="J2671" s="2" t="s">
        <v>3330</v>
      </c>
      <c r="K2671" s="2" t="s">
        <v>2971</v>
      </c>
      <c r="L2671" s="2">
        <v>478</v>
      </c>
      <c r="M2671" s="2">
        <v>478</v>
      </c>
      <c r="N2671" s="2" t="str">
        <f t="shared" si="41"/>
        <v>66063345 - BETTER, D.O.O.</v>
      </c>
      <c r="O2671" s="2">
        <v>66063345</v>
      </c>
      <c r="P2671" s="2" t="s">
        <v>5006</v>
      </c>
      <c r="Q2671" s="8">
        <v>102305.81</v>
      </c>
    </row>
    <row r="2672" spans="1:17" x14ac:dyDescent="0.25">
      <c r="A2672" s="2" t="s">
        <v>2862</v>
      </c>
      <c r="B2672" s="2" t="s">
        <v>2863</v>
      </c>
      <c r="C2672" s="2" t="s">
        <v>316</v>
      </c>
      <c r="D2672" s="2" t="s">
        <v>1471</v>
      </c>
      <c r="E2672" s="2" t="s">
        <v>2930</v>
      </c>
      <c r="F2672" s="2" t="s">
        <v>1369</v>
      </c>
      <c r="G2672" s="2" t="s">
        <v>2790</v>
      </c>
      <c r="H2672" s="2" t="s">
        <v>2791</v>
      </c>
      <c r="I2672" s="2">
        <v>67909027</v>
      </c>
      <c r="J2672" s="2" t="s">
        <v>3330</v>
      </c>
      <c r="K2672" s="2" t="s">
        <v>2971</v>
      </c>
      <c r="L2672" s="2">
        <v>249</v>
      </c>
      <c r="M2672" s="2">
        <v>249</v>
      </c>
      <c r="N2672" s="2" t="str">
        <f t="shared" si="41"/>
        <v>67909027 - UNIVERZA V LJUBLJANI, FAKULTETA ZA RAČUNALNIŠTVO IN INFORMATIKO</v>
      </c>
      <c r="O2672" s="2">
        <v>67909027</v>
      </c>
      <c r="P2672" s="2" t="s">
        <v>5019</v>
      </c>
      <c r="Q2672" s="8">
        <v>200633.31</v>
      </c>
    </row>
    <row r="2673" spans="1:17" x14ac:dyDescent="0.25">
      <c r="A2673" s="2" t="s">
        <v>2862</v>
      </c>
      <c r="B2673" s="2" t="s">
        <v>2863</v>
      </c>
      <c r="C2673" s="2" t="s">
        <v>316</v>
      </c>
      <c r="D2673" s="2" t="s">
        <v>1471</v>
      </c>
      <c r="E2673" s="2" t="s">
        <v>2930</v>
      </c>
      <c r="F2673" s="2" t="s">
        <v>1369</v>
      </c>
      <c r="G2673" s="2" t="s">
        <v>2790</v>
      </c>
      <c r="H2673" s="2" t="s">
        <v>2791</v>
      </c>
      <c r="I2673" s="2">
        <v>67909027</v>
      </c>
      <c r="J2673" s="2" t="s">
        <v>3330</v>
      </c>
      <c r="K2673" s="2" t="s">
        <v>2971</v>
      </c>
      <c r="L2673" s="2">
        <v>570</v>
      </c>
      <c r="M2673" s="2">
        <v>570</v>
      </c>
      <c r="N2673" s="2" t="str">
        <f t="shared" si="41"/>
        <v>43695990 - INŠTITUT ZA NOVEJŠO ZGODOVINO</v>
      </c>
      <c r="O2673" s="2">
        <v>43695990</v>
      </c>
      <c r="P2673" s="2" t="s">
        <v>1384</v>
      </c>
      <c r="Q2673" s="8">
        <v>37037.25</v>
      </c>
    </row>
    <row r="2674" spans="1:17" x14ac:dyDescent="0.25">
      <c r="A2674" s="2" t="s">
        <v>2862</v>
      </c>
      <c r="B2674" s="2" t="s">
        <v>2863</v>
      </c>
      <c r="C2674" s="2" t="s">
        <v>316</v>
      </c>
      <c r="D2674" s="2" t="s">
        <v>1471</v>
      </c>
      <c r="E2674" s="2" t="s">
        <v>2930</v>
      </c>
      <c r="F2674" s="2" t="s">
        <v>1369</v>
      </c>
      <c r="G2674" s="2" t="s">
        <v>2790</v>
      </c>
      <c r="H2674" s="2" t="s">
        <v>2791</v>
      </c>
      <c r="I2674" s="2">
        <v>67909027</v>
      </c>
      <c r="J2674" s="2" t="s">
        <v>3330</v>
      </c>
      <c r="K2674" s="2" t="s">
        <v>2971</v>
      </c>
      <c r="L2674" s="2">
        <v>651</v>
      </c>
      <c r="M2674" s="2">
        <v>651</v>
      </c>
      <c r="N2674" s="2" t="str">
        <f t="shared" si="41"/>
        <v>86718312 - SEMANTIKA D.O.O.</v>
      </c>
      <c r="O2674" s="2">
        <v>86718312</v>
      </c>
      <c r="P2674" s="2" t="s">
        <v>5007</v>
      </c>
      <c r="Q2674" s="8">
        <v>42491.7</v>
      </c>
    </row>
    <row r="2675" spans="1:17" x14ac:dyDescent="0.25">
      <c r="A2675" s="2" t="s">
        <v>2862</v>
      </c>
      <c r="B2675" s="2" t="s">
        <v>2863</v>
      </c>
      <c r="C2675" s="2" t="s">
        <v>316</v>
      </c>
      <c r="D2675" s="2" t="s">
        <v>1471</v>
      </c>
      <c r="E2675" s="2" t="s">
        <v>2930</v>
      </c>
      <c r="F2675" s="2" t="s">
        <v>1369</v>
      </c>
      <c r="G2675" s="2" t="s">
        <v>2790</v>
      </c>
      <c r="H2675" s="2" t="s">
        <v>2791</v>
      </c>
      <c r="I2675" s="2">
        <v>67909027</v>
      </c>
      <c r="J2675" s="2" t="s">
        <v>3330</v>
      </c>
      <c r="K2675" s="2" t="s">
        <v>2971</v>
      </c>
      <c r="L2675" s="2">
        <v>121</v>
      </c>
      <c r="M2675" s="2">
        <v>121</v>
      </c>
      <c r="N2675" s="2" t="str">
        <f t="shared" si="41"/>
        <v>13227955 - ŠPICA INTERNATIONAL D.O.O. LJUBLJANA</v>
      </c>
      <c r="O2675" s="2">
        <v>13227955</v>
      </c>
      <c r="P2675" s="2" t="s">
        <v>5008</v>
      </c>
      <c r="Q2675" s="8">
        <v>36705.94</v>
      </c>
    </row>
    <row r="2676" spans="1:17" x14ac:dyDescent="0.25">
      <c r="A2676" s="2" t="s">
        <v>2862</v>
      </c>
      <c r="B2676" s="2" t="s">
        <v>2863</v>
      </c>
      <c r="C2676" s="2" t="s">
        <v>316</v>
      </c>
      <c r="D2676" s="2" t="s">
        <v>1471</v>
      </c>
      <c r="E2676" s="2" t="s">
        <v>2930</v>
      </c>
      <c r="F2676" s="2" t="s">
        <v>1369</v>
      </c>
      <c r="G2676" s="2" t="s">
        <v>2790</v>
      </c>
      <c r="H2676" s="2" t="s">
        <v>2791</v>
      </c>
      <c r="I2676" s="2">
        <v>67909027</v>
      </c>
      <c r="J2676" s="2" t="s">
        <v>3330</v>
      </c>
      <c r="K2676" s="2" t="s">
        <v>2971</v>
      </c>
      <c r="L2676" s="2">
        <v>624</v>
      </c>
      <c r="M2676" s="2">
        <v>624</v>
      </c>
      <c r="N2676" s="2" t="str">
        <f t="shared" si="41"/>
        <v>73387797 - VITASIS D.O.O.</v>
      </c>
      <c r="O2676" s="2">
        <v>73387797</v>
      </c>
      <c r="P2676" s="2" t="s">
        <v>5009</v>
      </c>
      <c r="Q2676" s="8">
        <v>54191.1</v>
      </c>
    </row>
    <row r="2677" spans="1:17" x14ac:dyDescent="0.25">
      <c r="A2677" s="2" t="s">
        <v>2862</v>
      </c>
      <c r="B2677" s="2" t="s">
        <v>2863</v>
      </c>
      <c r="C2677" s="2" t="s">
        <v>316</v>
      </c>
      <c r="D2677" s="2" t="s">
        <v>1471</v>
      </c>
      <c r="E2677" s="2" t="s">
        <v>2930</v>
      </c>
      <c r="F2677" s="2" t="s">
        <v>1369</v>
      </c>
      <c r="G2677" s="2" t="s">
        <v>2790</v>
      </c>
      <c r="H2677" s="2" t="s">
        <v>2791</v>
      </c>
      <c r="I2677" s="2">
        <v>67909027</v>
      </c>
      <c r="J2677" s="2" t="s">
        <v>3330</v>
      </c>
      <c r="K2677" s="2" t="s">
        <v>2971</v>
      </c>
      <c r="L2677" s="2">
        <v>605</v>
      </c>
      <c r="M2677" s="2">
        <v>605</v>
      </c>
      <c r="N2677" s="2" t="str">
        <f t="shared" si="41"/>
        <v>15779092 - XLAB D.O.O.</v>
      </c>
      <c r="O2677" s="2">
        <v>15779092</v>
      </c>
      <c r="P2677" s="2" t="s">
        <v>5010</v>
      </c>
      <c r="Q2677" s="8">
        <v>59514.19</v>
      </c>
    </row>
    <row r="2678" spans="1:17" x14ac:dyDescent="0.25">
      <c r="A2678" s="2" t="s">
        <v>2862</v>
      </c>
      <c r="B2678" s="2" t="s">
        <v>2863</v>
      </c>
      <c r="C2678" s="2" t="s">
        <v>316</v>
      </c>
      <c r="D2678" s="2" t="s">
        <v>1471</v>
      </c>
      <c r="E2678" s="2" t="s">
        <v>2930</v>
      </c>
      <c r="F2678" s="2" t="s">
        <v>1369</v>
      </c>
      <c r="G2678" s="2" t="s">
        <v>2790</v>
      </c>
      <c r="H2678" s="2" t="s">
        <v>2791</v>
      </c>
      <c r="I2678" s="2">
        <v>67909027</v>
      </c>
      <c r="J2678" s="2" t="s">
        <v>3330</v>
      </c>
      <c r="K2678" s="2" t="s">
        <v>2971</v>
      </c>
      <c r="L2678" s="2">
        <v>347</v>
      </c>
      <c r="M2678" s="2">
        <v>347</v>
      </c>
      <c r="N2678" s="2" t="str">
        <f t="shared" si="41"/>
        <v>38048183 - ZRC SAZU - ZNANSTVENORAZISKOVALNI CENTER SLOVENSKE AKADEMIJE ZNANOSTI IN UMETNOSTI</v>
      </c>
      <c r="O2678" s="2">
        <v>38048183</v>
      </c>
      <c r="P2678" s="2" t="s">
        <v>5020</v>
      </c>
      <c r="Q2678" s="8">
        <v>67448.25</v>
      </c>
    </row>
    <row r="2679" spans="1:17" x14ac:dyDescent="0.25">
      <c r="A2679" s="2" t="s">
        <v>2915</v>
      </c>
      <c r="B2679" s="2" t="s">
        <v>2916</v>
      </c>
      <c r="C2679" s="2" t="s">
        <v>1370</v>
      </c>
      <c r="D2679" s="2" t="s">
        <v>1509</v>
      </c>
      <c r="E2679" s="2" t="s">
        <v>2951</v>
      </c>
      <c r="F2679" s="2" t="s">
        <v>1371</v>
      </c>
      <c r="G2679" s="2" t="s">
        <v>2792</v>
      </c>
      <c r="H2679" s="2" t="s">
        <v>2793</v>
      </c>
      <c r="I2679" s="2">
        <v>88431452</v>
      </c>
      <c r="J2679" s="2" t="s">
        <v>3347</v>
      </c>
      <c r="K2679" s="2" t="s">
        <v>3236</v>
      </c>
      <c r="L2679" s="2">
        <v>49</v>
      </c>
      <c r="M2679" s="2">
        <v>49</v>
      </c>
      <c r="N2679" s="2" t="str">
        <f t="shared" si="41"/>
        <v>37808052 - GOZDARSKI INŠTITUT SLOVENIJE</v>
      </c>
      <c r="O2679" s="2">
        <v>37808052</v>
      </c>
      <c r="P2679" s="2" t="s">
        <v>783</v>
      </c>
      <c r="Q2679" s="8">
        <v>37300.849999999991</v>
      </c>
    </row>
    <row r="2680" spans="1:17" x14ac:dyDescent="0.25">
      <c r="A2680" s="2" t="s">
        <v>2915</v>
      </c>
      <c r="B2680" s="2" t="s">
        <v>2916</v>
      </c>
      <c r="C2680" s="2" t="s">
        <v>1370</v>
      </c>
      <c r="D2680" s="2" t="s">
        <v>1509</v>
      </c>
      <c r="E2680" s="2" t="s">
        <v>2951</v>
      </c>
      <c r="F2680" s="2" t="s">
        <v>1371</v>
      </c>
      <c r="G2680" s="2" t="s">
        <v>2792</v>
      </c>
      <c r="H2680" s="2" t="s">
        <v>2793</v>
      </c>
      <c r="I2680" s="2">
        <v>88431452</v>
      </c>
      <c r="J2680" s="2" t="s">
        <v>3347</v>
      </c>
      <c r="K2680" s="2" t="s">
        <v>3236</v>
      </c>
      <c r="L2680" s="2">
        <v>374</v>
      </c>
      <c r="M2680" s="2">
        <v>374</v>
      </c>
      <c r="N2680" s="2" t="str">
        <f t="shared" si="41"/>
        <v>55560822 - INSTITUT "JOŽEF STEFAN"</v>
      </c>
      <c r="O2680" s="2">
        <v>55560822</v>
      </c>
      <c r="P2680" s="2" t="s">
        <v>5002</v>
      </c>
      <c r="Q2680" s="8">
        <v>22283.3</v>
      </c>
    </row>
    <row r="2681" spans="1:17" x14ac:dyDescent="0.25">
      <c r="A2681" s="2" t="s">
        <v>2915</v>
      </c>
      <c r="B2681" s="2" t="s">
        <v>2916</v>
      </c>
      <c r="C2681" s="2" t="s">
        <v>1370</v>
      </c>
      <c r="D2681" s="2" t="s">
        <v>1509</v>
      </c>
      <c r="E2681" s="2" t="s">
        <v>2951</v>
      </c>
      <c r="F2681" s="2" t="s">
        <v>1371</v>
      </c>
      <c r="G2681" s="2" t="s">
        <v>2792</v>
      </c>
      <c r="H2681" s="2" t="s">
        <v>2793</v>
      </c>
      <c r="I2681" s="2">
        <v>88431452</v>
      </c>
      <c r="J2681" s="2" t="s">
        <v>3347</v>
      </c>
      <c r="K2681" s="2" t="s">
        <v>3236</v>
      </c>
      <c r="L2681" s="2">
        <v>365</v>
      </c>
      <c r="M2681" s="2">
        <v>365</v>
      </c>
      <c r="N2681" s="2" t="str">
        <f t="shared" si="41"/>
        <v>83534784 - NACIONALNI INŠTITUT ZA BIOLOGIJO</v>
      </c>
      <c r="O2681" s="2">
        <v>83534784</v>
      </c>
      <c r="P2681" s="2" t="s">
        <v>1385</v>
      </c>
      <c r="Q2681" s="8">
        <v>96415.93</v>
      </c>
    </row>
    <row r="2682" spans="1:17" x14ac:dyDescent="0.25">
      <c r="A2682" s="2" t="s">
        <v>2915</v>
      </c>
      <c r="B2682" s="2" t="s">
        <v>2916</v>
      </c>
      <c r="C2682" s="2" t="s">
        <v>1370</v>
      </c>
      <c r="D2682" s="2" t="s">
        <v>1509</v>
      </c>
      <c r="E2682" s="2" t="s">
        <v>2951</v>
      </c>
      <c r="F2682" s="2" t="s">
        <v>1371</v>
      </c>
      <c r="G2682" s="2" t="s">
        <v>2792</v>
      </c>
      <c r="H2682" s="2" t="s">
        <v>2793</v>
      </c>
      <c r="I2682" s="2">
        <v>88431452</v>
      </c>
      <c r="J2682" s="2" t="s">
        <v>3347</v>
      </c>
      <c r="K2682" s="2" t="s">
        <v>3236</v>
      </c>
      <c r="L2682" s="2">
        <v>10</v>
      </c>
      <c r="M2682" s="2">
        <v>10</v>
      </c>
      <c r="N2682" s="2" t="str">
        <f t="shared" si="41"/>
        <v>71633065 - UNIVERZA NA PRIMORSKEM UNIVERSITA DEL LITORALE</v>
      </c>
      <c r="O2682" s="2">
        <v>71633065</v>
      </c>
      <c r="P2682" s="2" t="s">
        <v>5011</v>
      </c>
      <c r="Q2682" s="8">
        <v>44642.559999999998</v>
      </c>
    </row>
    <row r="2683" spans="1:17" x14ac:dyDescent="0.25">
      <c r="A2683" s="2" t="s">
        <v>2915</v>
      </c>
      <c r="B2683" s="2" t="s">
        <v>2916</v>
      </c>
      <c r="C2683" s="2" t="s">
        <v>1370</v>
      </c>
      <c r="D2683" s="2" t="s">
        <v>1509</v>
      </c>
      <c r="E2683" s="2" t="s">
        <v>2951</v>
      </c>
      <c r="F2683" s="2" t="s">
        <v>1371</v>
      </c>
      <c r="G2683" s="2" t="s">
        <v>2792</v>
      </c>
      <c r="H2683" s="2" t="s">
        <v>2793</v>
      </c>
      <c r="I2683" s="2">
        <v>88431452</v>
      </c>
      <c r="J2683" s="2" t="s">
        <v>3347</v>
      </c>
      <c r="K2683" s="2" t="s">
        <v>3236</v>
      </c>
      <c r="L2683" s="2">
        <v>690</v>
      </c>
      <c r="M2683" s="2">
        <v>690</v>
      </c>
      <c r="N2683" s="2" t="str">
        <f t="shared" si="41"/>
        <v>94761795 - UNIVERZA V LJUBLJANI, BIOTEHNIŠKA FAKULTETA</v>
      </c>
      <c r="O2683" s="2">
        <v>94761795</v>
      </c>
      <c r="P2683" s="2" t="s">
        <v>5012</v>
      </c>
      <c r="Q2683" s="10">
        <v>30695.51</v>
      </c>
    </row>
    <row r="2684" spans="1:17" x14ac:dyDescent="0.25">
      <c r="A2684" s="2" t="s">
        <v>2915</v>
      </c>
      <c r="B2684" s="2" t="s">
        <v>2916</v>
      </c>
      <c r="C2684" s="2" t="s">
        <v>1370</v>
      </c>
      <c r="D2684" s="2" t="s">
        <v>1509</v>
      </c>
      <c r="E2684" s="2" t="s">
        <v>2951</v>
      </c>
      <c r="F2684" s="2" t="s">
        <v>1371</v>
      </c>
      <c r="G2684" s="2" t="s">
        <v>2792</v>
      </c>
      <c r="H2684" s="2" t="s">
        <v>2793</v>
      </c>
      <c r="I2684" s="2">
        <v>88431452</v>
      </c>
      <c r="J2684" s="2" t="s">
        <v>3347</v>
      </c>
      <c r="K2684" s="2" t="s">
        <v>3236</v>
      </c>
      <c r="L2684" s="2">
        <v>780</v>
      </c>
      <c r="M2684" s="2">
        <v>780</v>
      </c>
      <c r="N2684" s="2" t="str">
        <f t="shared" si="41"/>
        <v>65565754 - UNIVERZA V LJUBLJANI, FAKULTETA ZA KEMIJO IN KEMIJSKO TEHNOLOGIJO</v>
      </c>
      <c r="O2684" s="2">
        <v>65565754</v>
      </c>
      <c r="P2684" s="2" t="s">
        <v>5013</v>
      </c>
      <c r="Q2684" s="8">
        <v>10339.5</v>
      </c>
    </row>
    <row r="2685" spans="1:17" x14ac:dyDescent="0.25">
      <c r="A2685" s="2" t="s">
        <v>2915</v>
      </c>
      <c r="B2685" s="2" t="s">
        <v>2916</v>
      </c>
      <c r="C2685" s="2" t="s">
        <v>1370</v>
      </c>
      <c r="D2685" s="2" t="s">
        <v>1509</v>
      </c>
      <c r="E2685" s="2" t="s">
        <v>2951</v>
      </c>
      <c r="F2685" s="2" t="s">
        <v>1371</v>
      </c>
      <c r="G2685" s="2" t="s">
        <v>2792</v>
      </c>
      <c r="H2685" s="2" t="s">
        <v>2793</v>
      </c>
      <c r="I2685" s="2">
        <v>88431452</v>
      </c>
      <c r="J2685" s="2" t="s">
        <v>3347</v>
      </c>
      <c r="K2685" s="2" t="s">
        <v>3236</v>
      </c>
      <c r="L2685" s="2">
        <v>667</v>
      </c>
      <c r="M2685" s="2">
        <v>667</v>
      </c>
      <c r="N2685" s="2" t="str">
        <f t="shared" si="41"/>
        <v>55332862 - UNIVERZA V LJUBLJANI, FAKULTETA ZA MATEMATIKO IN FIZIKO</v>
      </c>
      <c r="O2685" s="2">
        <v>55332862</v>
      </c>
      <c r="P2685" s="2" t="s">
        <v>5014</v>
      </c>
      <c r="Q2685" s="10">
        <v>36808.199999999997</v>
      </c>
    </row>
    <row r="2686" spans="1:17" x14ac:dyDescent="0.25">
      <c r="A2686" s="2" t="s">
        <v>2915</v>
      </c>
      <c r="B2686" s="2" t="s">
        <v>2916</v>
      </c>
      <c r="C2686" s="2" t="s">
        <v>1370</v>
      </c>
      <c r="D2686" s="2" t="s">
        <v>1509</v>
      </c>
      <c r="E2686" s="2" t="s">
        <v>2951</v>
      </c>
      <c r="F2686" s="2" t="s">
        <v>1371</v>
      </c>
      <c r="G2686" s="2" t="s">
        <v>2792</v>
      </c>
      <c r="H2686" s="2" t="s">
        <v>2793</v>
      </c>
      <c r="I2686" s="2">
        <v>88431452</v>
      </c>
      <c r="J2686" s="2" t="s">
        <v>3347</v>
      </c>
      <c r="K2686" s="2" t="s">
        <v>3236</v>
      </c>
      <c r="L2686" s="2">
        <v>765</v>
      </c>
      <c r="M2686" s="2">
        <v>765</v>
      </c>
      <c r="N2686" s="2" t="str">
        <f t="shared" si="41"/>
        <v>55382657 - UNIVERZA V LJUBLJANI, FILOZOFSKA FAKULTETA</v>
      </c>
      <c r="O2686" s="2">
        <v>55382657</v>
      </c>
      <c r="P2686" s="2" t="s">
        <v>5015</v>
      </c>
      <c r="Q2686" s="8">
        <v>10844.76</v>
      </c>
    </row>
    <row r="2687" spans="1:17" x14ac:dyDescent="0.25">
      <c r="A2687" s="2" t="s">
        <v>2915</v>
      </c>
      <c r="B2687" s="2" t="s">
        <v>2916</v>
      </c>
      <c r="C2687" s="2" t="s">
        <v>1370</v>
      </c>
      <c r="D2687" s="2" t="s">
        <v>1509</v>
      </c>
      <c r="E2687" s="2" t="s">
        <v>2951</v>
      </c>
      <c r="F2687" s="2" t="s">
        <v>1371</v>
      </c>
      <c r="G2687" s="2" t="s">
        <v>2792</v>
      </c>
      <c r="H2687" s="2" t="s">
        <v>2793</v>
      </c>
      <c r="I2687" s="2">
        <v>88431452</v>
      </c>
      <c r="J2687" s="2" t="s">
        <v>3347</v>
      </c>
      <c r="K2687" s="2" t="s">
        <v>3236</v>
      </c>
      <c r="L2687" s="6">
        <v>6.1</v>
      </c>
      <c r="M2687" s="6">
        <v>6.1</v>
      </c>
      <c r="N2687" s="2" t="str">
        <f t="shared" si="41"/>
        <v>71674705 - UNIVERZA V MARIBORU, MEDICINSKA FAKULTETA</v>
      </c>
      <c r="O2687" s="2">
        <v>71674705</v>
      </c>
      <c r="P2687" s="3" t="s">
        <v>5016</v>
      </c>
      <c r="Q2687" s="8">
        <v>33898.769999999997</v>
      </c>
    </row>
    <row r="2688" spans="1:17" x14ac:dyDescent="0.25">
      <c r="A2688" s="2" t="s">
        <v>2915</v>
      </c>
      <c r="B2688" s="2" t="s">
        <v>2916</v>
      </c>
      <c r="C2688" s="2" t="s">
        <v>1370</v>
      </c>
      <c r="D2688" s="2" t="s">
        <v>1509</v>
      </c>
      <c r="E2688" s="2" t="s">
        <v>2951</v>
      </c>
      <c r="F2688" s="2" t="s">
        <v>1371</v>
      </c>
      <c r="G2688" s="2" t="s">
        <v>2792</v>
      </c>
      <c r="H2688" s="2" t="s">
        <v>2793</v>
      </c>
      <c r="I2688" s="2">
        <v>88431452</v>
      </c>
      <c r="J2688" s="2" t="s">
        <v>3347</v>
      </c>
      <c r="K2688" s="2" t="s">
        <v>3236</v>
      </c>
      <c r="L2688" s="6">
        <v>6.2</v>
      </c>
      <c r="M2688" s="6">
        <v>6.2</v>
      </c>
      <c r="N2688" s="2" t="str">
        <f t="shared" si="41"/>
        <v>71674705 - UNIVERZA V MARIBORU, PRAVNA FAKULTETA</v>
      </c>
      <c r="O2688" s="2">
        <v>71674705</v>
      </c>
      <c r="P2688" s="3" t="s">
        <v>5017</v>
      </c>
      <c r="Q2688" s="10">
        <v>45829.89</v>
      </c>
    </row>
    <row r="2689" spans="1:17" x14ac:dyDescent="0.25">
      <c r="A2689" s="2" t="s">
        <v>2915</v>
      </c>
      <c r="B2689" s="2" t="s">
        <v>2916</v>
      </c>
      <c r="C2689" s="2" t="s">
        <v>1370</v>
      </c>
      <c r="D2689" s="2" t="s">
        <v>1509</v>
      </c>
      <c r="E2689" s="2" t="s">
        <v>2951</v>
      </c>
      <c r="F2689" s="2" t="s">
        <v>1371</v>
      </c>
      <c r="G2689" s="2" t="s">
        <v>2792</v>
      </c>
      <c r="H2689" s="2" t="s">
        <v>2793</v>
      </c>
      <c r="I2689" s="2">
        <v>88431452</v>
      </c>
      <c r="J2689" s="2" t="s">
        <v>3347</v>
      </c>
      <c r="K2689" s="2" t="s">
        <v>3236</v>
      </c>
      <c r="L2689" s="2">
        <v>529</v>
      </c>
      <c r="M2689" s="2">
        <v>529</v>
      </c>
      <c r="N2689" s="2" t="str">
        <f t="shared" si="41"/>
        <v>38108674 - ZNANSTVENO-RAZISKOVALNO SREDIŠČE KOPER</v>
      </c>
      <c r="O2689" s="2">
        <v>38108674</v>
      </c>
      <c r="P2689" s="2" t="s">
        <v>1380</v>
      </c>
      <c r="Q2689" s="8">
        <v>47540.91</v>
      </c>
    </row>
    <row r="2690" spans="1:17" x14ac:dyDescent="0.25">
      <c r="A2690" s="2" t="s">
        <v>2866</v>
      </c>
      <c r="B2690" s="2" t="s">
        <v>2867</v>
      </c>
      <c r="C2690" s="2" t="s">
        <v>673</v>
      </c>
      <c r="D2690" s="2" t="s">
        <v>1473</v>
      </c>
      <c r="E2690" s="2" t="s">
        <v>2932</v>
      </c>
      <c r="F2690" s="2" t="s">
        <v>1372</v>
      </c>
      <c r="G2690" s="2" t="s">
        <v>2794</v>
      </c>
      <c r="H2690" s="2" t="s">
        <v>2795</v>
      </c>
      <c r="I2690" s="2">
        <v>54707218</v>
      </c>
      <c r="J2690" s="2" t="s">
        <v>3345</v>
      </c>
      <c r="K2690" s="2" t="s">
        <v>2969</v>
      </c>
      <c r="L2690" s="2">
        <v>219</v>
      </c>
      <c r="M2690" s="2">
        <v>219</v>
      </c>
      <c r="N2690" s="2" t="str">
        <f t="shared" si="41"/>
        <v>14246821 - MINISTRSTVO ZA IZOBRAŽEVANJE, ZNANOST IN ŠPORT</v>
      </c>
      <c r="O2690" s="2">
        <v>14246821</v>
      </c>
      <c r="P2690" s="2" t="s">
        <v>262</v>
      </c>
      <c r="Q2690" s="8">
        <v>54211.290000000008</v>
      </c>
    </row>
    <row r="2691" spans="1:17" x14ac:dyDescent="0.25">
      <c r="A2691" s="2" t="s">
        <v>2866</v>
      </c>
      <c r="B2691" s="2" t="s">
        <v>2867</v>
      </c>
      <c r="C2691" s="2" t="s">
        <v>673</v>
      </c>
      <c r="D2691" s="2" t="s">
        <v>1473</v>
      </c>
      <c r="E2691" s="2" t="s">
        <v>2932</v>
      </c>
      <c r="F2691" s="2" t="s">
        <v>1372</v>
      </c>
      <c r="G2691" s="2" t="s">
        <v>2794</v>
      </c>
      <c r="H2691" s="2" t="s">
        <v>2795</v>
      </c>
      <c r="I2691" s="2">
        <v>54707218</v>
      </c>
      <c r="J2691" s="2" t="s">
        <v>3345</v>
      </c>
      <c r="K2691" s="2" t="s">
        <v>2969</v>
      </c>
      <c r="L2691" s="2">
        <v>53</v>
      </c>
      <c r="M2691" s="2">
        <v>53</v>
      </c>
      <c r="N2691" s="2" t="str">
        <f t="shared" ref="N2691:N2734" si="42">+CONCATENATE(O2691," - ",P2691)</f>
        <v>54707218 - MINISTRSTVO ZA VISOKO ŠOLSTVO, ZNANOST IN INOVACIJE</v>
      </c>
      <c r="O2691" s="2">
        <v>54707218</v>
      </c>
      <c r="P2691" s="2" t="s">
        <v>1363</v>
      </c>
      <c r="Q2691" s="8">
        <v>551911.42999999959</v>
      </c>
    </row>
    <row r="2692" spans="1:17" x14ac:dyDescent="0.25">
      <c r="A2692" s="2" t="s">
        <v>2866</v>
      </c>
      <c r="B2692" s="2" t="s">
        <v>2867</v>
      </c>
      <c r="C2692" s="2" t="s">
        <v>673</v>
      </c>
      <c r="D2692" s="2" t="s">
        <v>1473</v>
      </c>
      <c r="E2692" s="2" t="s">
        <v>2932</v>
      </c>
      <c r="F2692" s="2" t="s">
        <v>1373</v>
      </c>
      <c r="G2692" s="2" t="s">
        <v>2796</v>
      </c>
      <c r="H2692" s="2" t="s">
        <v>2797</v>
      </c>
      <c r="I2692" s="2">
        <v>88431452</v>
      </c>
      <c r="J2692" s="2" t="s">
        <v>3347</v>
      </c>
      <c r="K2692" s="2" t="s">
        <v>2971</v>
      </c>
      <c r="L2692" s="2">
        <v>122</v>
      </c>
      <c r="M2692" s="2">
        <v>122</v>
      </c>
      <c r="N2692" s="2" t="str">
        <f t="shared" si="42"/>
        <v>31434860 - JAVNA AGENCIJA ZA ZNANSTVENORAZISKOVALNO IN INOVACIJSKO DEJAVNOST RS</v>
      </c>
      <c r="O2692" s="2">
        <v>31434860</v>
      </c>
      <c r="P2692" s="2" t="s">
        <v>1374</v>
      </c>
      <c r="Q2692" s="8">
        <v>479680.61000000004</v>
      </c>
    </row>
    <row r="2693" spans="1:17" x14ac:dyDescent="0.25">
      <c r="A2693" s="2" t="s">
        <v>2866</v>
      </c>
      <c r="B2693" s="2" t="s">
        <v>2867</v>
      </c>
      <c r="C2693" s="2" t="s">
        <v>673</v>
      </c>
      <c r="D2693" s="2" t="s">
        <v>1473</v>
      </c>
      <c r="E2693" s="2" t="s">
        <v>2932</v>
      </c>
      <c r="F2693" s="2" t="s">
        <v>1373</v>
      </c>
      <c r="G2693" s="2" t="s">
        <v>2796</v>
      </c>
      <c r="H2693" s="2" t="s">
        <v>2797</v>
      </c>
      <c r="I2693" s="2">
        <v>88431452</v>
      </c>
      <c r="J2693" s="2" t="s">
        <v>3347</v>
      </c>
      <c r="K2693" s="2" t="s">
        <v>2971</v>
      </c>
      <c r="L2693" s="2">
        <v>442</v>
      </c>
      <c r="M2693" s="2">
        <v>442</v>
      </c>
      <c r="N2693" s="2" t="str">
        <f t="shared" si="42"/>
        <v>88431452 -  JAVNA AGENCIJA ZA RAZISKOVALNO DEJAVNOST RS</v>
      </c>
      <c r="O2693" s="2">
        <v>88431452</v>
      </c>
      <c r="P2693" s="2" t="s">
        <v>1375</v>
      </c>
      <c r="Q2693" s="8">
        <v>115108.61</v>
      </c>
    </row>
    <row r="2694" spans="1:17" x14ac:dyDescent="0.25">
      <c r="A2694" s="2" t="s">
        <v>2866</v>
      </c>
      <c r="B2694" s="2" t="s">
        <v>2867</v>
      </c>
      <c r="C2694" s="2" t="s">
        <v>673</v>
      </c>
      <c r="D2694" s="2" t="s">
        <v>1473</v>
      </c>
      <c r="E2694" s="2" t="s">
        <v>2932</v>
      </c>
      <c r="F2694" s="2" t="s">
        <v>1376</v>
      </c>
      <c r="G2694" s="2" t="s">
        <v>2798</v>
      </c>
      <c r="H2694" s="2" t="s">
        <v>2799</v>
      </c>
      <c r="I2694" s="2">
        <v>23887729</v>
      </c>
      <c r="J2694" s="2" t="s">
        <v>3277</v>
      </c>
      <c r="K2694" s="2" t="s">
        <v>2971</v>
      </c>
      <c r="L2694" s="2">
        <v>134</v>
      </c>
      <c r="M2694" s="2">
        <v>134</v>
      </c>
      <c r="N2694" s="2" t="str">
        <f t="shared" si="42"/>
        <v>23887729 - KMETIJSKI INŠTITUT SLOVENIJE</v>
      </c>
      <c r="O2694" s="2">
        <v>23887729</v>
      </c>
      <c r="P2694" s="2" t="s">
        <v>795</v>
      </c>
      <c r="Q2694" s="8">
        <v>81484.290000000008</v>
      </c>
    </row>
    <row r="2695" spans="1:17" x14ac:dyDescent="0.25">
      <c r="A2695" s="2" t="s">
        <v>2866</v>
      </c>
      <c r="B2695" s="2" t="s">
        <v>2867</v>
      </c>
      <c r="C2695" s="2" t="s">
        <v>673</v>
      </c>
      <c r="D2695" s="2" t="s">
        <v>1473</v>
      </c>
      <c r="E2695" s="2" t="s">
        <v>2932</v>
      </c>
      <c r="F2695" s="2" t="s">
        <v>1376</v>
      </c>
      <c r="G2695" s="2" t="s">
        <v>2798</v>
      </c>
      <c r="H2695" s="2" t="s">
        <v>2799</v>
      </c>
      <c r="I2695" s="2">
        <v>23887729</v>
      </c>
      <c r="J2695" s="2" t="s">
        <v>3277</v>
      </c>
      <c r="K2695" s="2" t="s">
        <v>2971</v>
      </c>
      <c r="L2695" s="2">
        <v>552</v>
      </c>
      <c r="M2695" s="2">
        <v>552</v>
      </c>
      <c r="N2695" s="2" t="str">
        <f t="shared" si="42"/>
        <v>23064145 - GEOLOŠKI ZAVOD SLOVENIJE</v>
      </c>
      <c r="O2695" s="2">
        <v>23064145</v>
      </c>
      <c r="P2695" s="2" t="s">
        <v>1377</v>
      </c>
      <c r="Q2695" s="8">
        <v>77500.33</v>
      </c>
    </row>
    <row r="2696" spans="1:17" x14ac:dyDescent="0.25">
      <c r="A2696" s="2" t="s">
        <v>2866</v>
      </c>
      <c r="B2696" s="2" t="s">
        <v>2867</v>
      </c>
      <c r="C2696" s="2" t="s">
        <v>673</v>
      </c>
      <c r="D2696" s="2" t="s">
        <v>1473</v>
      </c>
      <c r="E2696" s="2" t="s">
        <v>2932</v>
      </c>
      <c r="F2696" s="2" t="s">
        <v>1376</v>
      </c>
      <c r="G2696" s="2" t="s">
        <v>2798</v>
      </c>
      <c r="H2696" s="2" t="s">
        <v>2799</v>
      </c>
      <c r="I2696" s="2">
        <v>23887729</v>
      </c>
      <c r="J2696" s="2" t="s">
        <v>3277</v>
      </c>
      <c r="K2696" s="2" t="s">
        <v>2971</v>
      </c>
      <c r="L2696" s="2">
        <v>49</v>
      </c>
      <c r="M2696" s="2">
        <v>49</v>
      </c>
      <c r="N2696" s="2" t="str">
        <f t="shared" si="42"/>
        <v>37808052 - GOZDARSKI INŠTITUT SLOVENIJE</v>
      </c>
      <c r="O2696" s="2">
        <v>37808052</v>
      </c>
      <c r="P2696" s="2" t="s">
        <v>783</v>
      </c>
      <c r="Q2696" s="8">
        <v>41108.69</v>
      </c>
    </row>
    <row r="2697" spans="1:17" x14ac:dyDescent="0.25">
      <c r="A2697" s="2" t="s">
        <v>2866</v>
      </c>
      <c r="B2697" s="2" t="s">
        <v>2867</v>
      </c>
      <c r="C2697" s="2" t="s">
        <v>673</v>
      </c>
      <c r="D2697" s="2" t="s">
        <v>1473</v>
      </c>
      <c r="E2697" s="2" t="s">
        <v>2932</v>
      </c>
      <c r="F2697" s="2" t="s">
        <v>1376</v>
      </c>
      <c r="G2697" s="2" t="s">
        <v>2798</v>
      </c>
      <c r="H2697" s="2" t="s">
        <v>2799</v>
      </c>
      <c r="I2697" s="2">
        <v>23887729</v>
      </c>
      <c r="J2697" s="2" t="s">
        <v>3277</v>
      </c>
      <c r="K2697" s="2" t="s">
        <v>2971</v>
      </c>
      <c r="L2697" s="2">
        <v>703</v>
      </c>
      <c r="M2697" s="2">
        <v>703</v>
      </c>
      <c r="N2697" s="2" t="str">
        <f t="shared" si="42"/>
        <v>68705093 - PEDAGOŠKI INŠTITUT</v>
      </c>
      <c r="O2697" s="2">
        <v>68705093</v>
      </c>
      <c r="P2697" s="2" t="s">
        <v>1378</v>
      </c>
      <c r="Q2697" s="8">
        <v>27353.53</v>
      </c>
    </row>
    <row r="2698" spans="1:17" x14ac:dyDescent="0.25">
      <c r="A2698" s="2" t="s">
        <v>2866</v>
      </c>
      <c r="B2698" s="2" t="s">
        <v>2867</v>
      </c>
      <c r="C2698" s="2" t="s">
        <v>673</v>
      </c>
      <c r="D2698" s="2" t="s">
        <v>1473</v>
      </c>
      <c r="E2698" s="2" t="s">
        <v>2932</v>
      </c>
      <c r="F2698" s="2" t="s">
        <v>1379</v>
      </c>
      <c r="G2698" s="2" t="s">
        <v>2800</v>
      </c>
      <c r="H2698" s="2" t="s">
        <v>2801</v>
      </c>
      <c r="I2698" s="2">
        <v>54162513</v>
      </c>
      <c r="J2698" s="2" t="s">
        <v>3327</v>
      </c>
      <c r="K2698" s="2" t="s">
        <v>2971</v>
      </c>
      <c r="L2698" s="2">
        <v>3</v>
      </c>
      <c r="M2698" s="2">
        <v>3</v>
      </c>
      <c r="N2698" s="2" t="str">
        <f t="shared" si="42"/>
        <v>54162513 - UNIVERZA V LJUBLJANI</v>
      </c>
      <c r="O2698" s="2">
        <v>54162513</v>
      </c>
      <c r="P2698" s="2" t="s">
        <v>796</v>
      </c>
      <c r="Q2698" s="8">
        <v>83424.61</v>
      </c>
    </row>
    <row r="2699" spans="1:17" x14ac:dyDescent="0.25">
      <c r="A2699" s="2" t="s">
        <v>2866</v>
      </c>
      <c r="B2699" s="2" t="s">
        <v>2867</v>
      </c>
      <c r="C2699" s="2" t="s">
        <v>673</v>
      </c>
      <c r="D2699" s="2" t="s">
        <v>1473</v>
      </c>
      <c r="E2699" s="2" t="s">
        <v>2932</v>
      </c>
      <c r="F2699" s="2" t="s">
        <v>1379</v>
      </c>
      <c r="G2699" s="2" t="s">
        <v>2800</v>
      </c>
      <c r="H2699" s="2" t="s">
        <v>2801</v>
      </c>
      <c r="I2699" s="2">
        <v>54162513</v>
      </c>
      <c r="J2699" s="2" t="s">
        <v>3327</v>
      </c>
      <c r="K2699" s="2" t="s">
        <v>2971</v>
      </c>
      <c r="L2699" s="2">
        <v>529</v>
      </c>
      <c r="M2699" s="2">
        <v>529</v>
      </c>
      <c r="N2699" s="2" t="str">
        <f t="shared" si="42"/>
        <v>38108674 - ZNANSTVENO-RAZISKOVALNO SREDIŠČE KOPER</v>
      </c>
      <c r="O2699" s="2">
        <v>38108674</v>
      </c>
      <c r="P2699" s="2" t="s">
        <v>1380</v>
      </c>
      <c r="Q2699" s="8">
        <v>38498.17</v>
      </c>
    </row>
    <row r="2700" spans="1:17" x14ac:dyDescent="0.25">
      <c r="A2700" s="2" t="s">
        <v>2866</v>
      </c>
      <c r="B2700" s="2" t="s">
        <v>2867</v>
      </c>
      <c r="C2700" s="2" t="s">
        <v>673</v>
      </c>
      <c r="D2700" s="2" t="s">
        <v>1473</v>
      </c>
      <c r="E2700" s="2" t="s">
        <v>2932</v>
      </c>
      <c r="F2700" s="2" t="s">
        <v>1379</v>
      </c>
      <c r="G2700" s="2" t="s">
        <v>2800</v>
      </c>
      <c r="H2700" s="2" t="s">
        <v>2801</v>
      </c>
      <c r="I2700" s="2">
        <v>54162513</v>
      </c>
      <c r="J2700" s="2" t="s">
        <v>3327</v>
      </c>
      <c r="K2700" s="2" t="s">
        <v>2971</v>
      </c>
      <c r="L2700" s="2">
        <v>374</v>
      </c>
      <c r="M2700" s="2">
        <v>374</v>
      </c>
      <c r="N2700" s="2" t="str">
        <f t="shared" si="42"/>
        <v>55560822 - INSTITUT "JOŽEF STEFAN"</v>
      </c>
      <c r="O2700" s="2">
        <v>55560822</v>
      </c>
      <c r="P2700" s="2" t="s">
        <v>5002</v>
      </c>
      <c r="Q2700" s="8">
        <v>36267.68</v>
      </c>
    </row>
    <row r="2701" spans="1:17" x14ac:dyDescent="0.25">
      <c r="A2701" s="2" t="s">
        <v>2866</v>
      </c>
      <c r="B2701" s="2" t="s">
        <v>2867</v>
      </c>
      <c r="C2701" s="2" t="s">
        <v>673</v>
      </c>
      <c r="D2701" s="2" t="s">
        <v>1473</v>
      </c>
      <c r="E2701" s="2" t="s">
        <v>2932</v>
      </c>
      <c r="F2701" s="2" t="s">
        <v>1379</v>
      </c>
      <c r="G2701" s="2" t="s">
        <v>2800</v>
      </c>
      <c r="H2701" s="2" t="s">
        <v>2801</v>
      </c>
      <c r="I2701" s="2">
        <v>54162513</v>
      </c>
      <c r="J2701" s="2" t="s">
        <v>3327</v>
      </c>
      <c r="K2701" s="2" t="s">
        <v>2971</v>
      </c>
      <c r="L2701" s="2">
        <v>10</v>
      </c>
      <c r="M2701" s="2">
        <v>10</v>
      </c>
      <c r="N2701" s="2" t="str">
        <f t="shared" si="42"/>
        <v>71633065 - UNIVERZA NA PRIMORSKEM UNIVERSITA DEL LITORALE</v>
      </c>
      <c r="O2701" s="2">
        <v>71633065</v>
      </c>
      <c r="P2701" s="2" t="s">
        <v>5011</v>
      </c>
      <c r="Q2701" s="8">
        <v>28241.95</v>
      </c>
    </row>
    <row r="2702" spans="1:17" x14ac:dyDescent="0.25">
      <c r="A2702" s="2" t="s">
        <v>2866</v>
      </c>
      <c r="B2702" s="2" t="s">
        <v>2867</v>
      </c>
      <c r="C2702" s="2" t="s">
        <v>673</v>
      </c>
      <c r="D2702" s="2" t="s">
        <v>1473</v>
      </c>
      <c r="E2702" s="2" t="s">
        <v>2932</v>
      </c>
      <c r="F2702" s="2" t="s">
        <v>1379</v>
      </c>
      <c r="G2702" s="2" t="s">
        <v>2800</v>
      </c>
      <c r="H2702" s="2" t="s">
        <v>2801</v>
      </c>
      <c r="I2702" s="2">
        <v>54162513</v>
      </c>
      <c r="J2702" s="2" t="s">
        <v>3327</v>
      </c>
      <c r="K2702" s="2" t="s">
        <v>2971</v>
      </c>
      <c r="L2702" s="2">
        <v>6</v>
      </c>
      <c r="M2702" s="2">
        <v>6</v>
      </c>
      <c r="N2702" s="2" t="str">
        <f t="shared" si="42"/>
        <v>71674705 - UNIVERZA V MARIBORU</v>
      </c>
      <c r="O2702" s="2">
        <v>71674705</v>
      </c>
      <c r="P2702" s="2" t="s">
        <v>1317</v>
      </c>
      <c r="Q2702" s="8">
        <v>44805.25</v>
      </c>
    </row>
    <row r="2703" spans="1:17" x14ac:dyDescent="0.25">
      <c r="A2703" s="2" t="s">
        <v>2866</v>
      </c>
      <c r="B2703" s="2" t="s">
        <v>2867</v>
      </c>
      <c r="C2703" s="2" t="s">
        <v>673</v>
      </c>
      <c r="D2703" s="2" t="s">
        <v>1473</v>
      </c>
      <c r="E2703" s="2" t="s">
        <v>2932</v>
      </c>
      <c r="F2703" s="2" t="s">
        <v>1381</v>
      </c>
      <c r="G2703" s="2" t="s">
        <v>2802</v>
      </c>
      <c r="H2703" s="2" t="s">
        <v>2803</v>
      </c>
      <c r="I2703" s="2">
        <v>33840890</v>
      </c>
      <c r="J2703" s="2" t="s">
        <v>3348</v>
      </c>
      <c r="K2703" s="2" t="s">
        <v>2971</v>
      </c>
      <c r="L2703" s="2">
        <v>562</v>
      </c>
      <c r="M2703" s="2">
        <v>562</v>
      </c>
      <c r="N2703" s="2" t="str">
        <f t="shared" si="42"/>
        <v>33840890 - KEMIJSKI INŠTITUT</v>
      </c>
      <c r="O2703" s="2">
        <v>33840890</v>
      </c>
      <c r="P2703" s="2" t="s">
        <v>1382</v>
      </c>
      <c r="Q2703" s="8">
        <v>73772.77</v>
      </c>
    </row>
    <row r="2704" spans="1:17" x14ac:dyDescent="0.25">
      <c r="A2704" s="2" t="s">
        <v>2866</v>
      </c>
      <c r="B2704" s="2" t="s">
        <v>2867</v>
      </c>
      <c r="C2704" s="2" t="s">
        <v>673</v>
      </c>
      <c r="D2704" s="2" t="s">
        <v>1473</v>
      </c>
      <c r="E2704" s="2" t="s">
        <v>2932</v>
      </c>
      <c r="F2704" s="2" t="s">
        <v>1381</v>
      </c>
      <c r="G2704" s="2" t="s">
        <v>2802</v>
      </c>
      <c r="H2704" s="2" t="s">
        <v>2803</v>
      </c>
      <c r="I2704" s="2">
        <v>33840890</v>
      </c>
      <c r="J2704" s="2" t="s">
        <v>3348</v>
      </c>
      <c r="K2704" s="2" t="s">
        <v>2971</v>
      </c>
      <c r="L2704" s="2">
        <v>677</v>
      </c>
      <c r="M2704" s="2">
        <v>677</v>
      </c>
      <c r="N2704" s="2" t="str">
        <f t="shared" si="42"/>
        <v>19230052 - INŠTITUT ZA KOVINSKE MATERIALE</v>
      </c>
      <c r="O2704" s="2">
        <v>19230052</v>
      </c>
      <c r="P2704" s="2" t="s">
        <v>1383</v>
      </c>
      <c r="Q2704" s="8">
        <v>33814.83</v>
      </c>
    </row>
    <row r="2705" spans="1:17" x14ac:dyDescent="0.25">
      <c r="A2705" s="2" t="s">
        <v>2866</v>
      </c>
      <c r="B2705" s="2" t="s">
        <v>2867</v>
      </c>
      <c r="C2705" s="2" t="s">
        <v>673</v>
      </c>
      <c r="D2705" s="2" t="s">
        <v>1473</v>
      </c>
      <c r="E2705" s="2" t="s">
        <v>2932</v>
      </c>
      <c r="F2705" s="2" t="s">
        <v>1381</v>
      </c>
      <c r="G2705" s="2" t="s">
        <v>2802</v>
      </c>
      <c r="H2705" s="2" t="s">
        <v>2803</v>
      </c>
      <c r="I2705" s="2">
        <v>33840890</v>
      </c>
      <c r="J2705" s="2" t="s">
        <v>3348</v>
      </c>
      <c r="K2705" s="2" t="s">
        <v>2971</v>
      </c>
      <c r="L2705" s="2">
        <v>347</v>
      </c>
      <c r="M2705" s="2">
        <v>347</v>
      </c>
      <c r="N2705" s="2" t="str">
        <f t="shared" si="42"/>
        <v>38048183 - ZRC SAZU - ZNANSTVENORAZISKOVALNI CENTER SLOVENSKE AKADEMIJE ZNANOSTI IN UMETNOSTI</v>
      </c>
      <c r="O2705" s="2">
        <v>38048183</v>
      </c>
      <c r="P2705" s="2" t="s">
        <v>5020</v>
      </c>
      <c r="Q2705" s="8">
        <v>89926.24</v>
      </c>
    </row>
    <row r="2706" spans="1:17" x14ac:dyDescent="0.25">
      <c r="A2706" s="2" t="s">
        <v>2866</v>
      </c>
      <c r="B2706" s="2" t="s">
        <v>2867</v>
      </c>
      <c r="C2706" s="2" t="s">
        <v>673</v>
      </c>
      <c r="D2706" s="2" t="s">
        <v>1473</v>
      </c>
      <c r="E2706" s="2" t="s">
        <v>2932</v>
      </c>
      <c r="F2706" s="2" t="s">
        <v>1381</v>
      </c>
      <c r="G2706" s="2" t="s">
        <v>2802</v>
      </c>
      <c r="H2706" s="2" t="s">
        <v>2803</v>
      </c>
      <c r="I2706" s="2">
        <v>33840890</v>
      </c>
      <c r="J2706" s="2" t="s">
        <v>3348</v>
      </c>
      <c r="K2706" s="2" t="s">
        <v>2971</v>
      </c>
      <c r="L2706" s="2">
        <v>570</v>
      </c>
      <c r="M2706" s="2">
        <v>570</v>
      </c>
      <c r="N2706" s="2" t="str">
        <f t="shared" si="42"/>
        <v>43695990 - INŠTITUT ZA NOVEJŠO ZGODOVINO</v>
      </c>
      <c r="O2706" s="2">
        <v>43695990</v>
      </c>
      <c r="P2706" s="2" t="s">
        <v>1384</v>
      </c>
      <c r="Q2706" s="8">
        <v>33754.93</v>
      </c>
    </row>
    <row r="2707" spans="1:17" x14ac:dyDescent="0.25">
      <c r="A2707" s="2" t="s">
        <v>2866</v>
      </c>
      <c r="B2707" s="2" t="s">
        <v>2867</v>
      </c>
      <c r="C2707" s="2" t="s">
        <v>673</v>
      </c>
      <c r="D2707" s="2" t="s">
        <v>1473</v>
      </c>
      <c r="E2707" s="2" t="s">
        <v>2932</v>
      </c>
      <c r="F2707" s="2" t="s">
        <v>1381</v>
      </c>
      <c r="G2707" s="2" t="s">
        <v>2802</v>
      </c>
      <c r="H2707" s="2" t="s">
        <v>2803</v>
      </c>
      <c r="I2707" s="2">
        <v>33840890</v>
      </c>
      <c r="J2707" s="2" t="s">
        <v>3348</v>
      </c>
      <c r="K2707" s="2" t="s">
        <v>2971</v>
      </c>
      <c r="L2707" s="2">
        <v>365</v>
      </c>
      <c r="M2707" s="2">
        <v>365</v>
      </c>
      <c r="N2707" s="2" t="str">
        <f t="shared" si="42"/>
        <v>83534784 - NACIONALNI INŠTITUT ZA BIOLOGIJO</v>
      </c>
      <c r="O2707" s="2">
        <v>83534784</v>
      </c>
      <c r="P2707" s="2" t="s">
        <v>1385</v>
      </c>
      <c r="Q2707" s="8">
        <v>52296.66</v>
      </c>
    </row>
    <row r="2708" spans="1:17" x14ac:dyDescent="0.25">
      <c r="A2708" s="2" t="s">
        <v>2866</v>
      </c>
      <c r="B2708" s="2" t="s">
        <v>2867</v>
      </c>
      <c r="C2708" s="2" t="s">
        <v>673</v>
      </c>
      <c r="D2708" s="2" t="s">
        <v>1473</v>
      </c>
      <c r="E2708" s="2" t="s">
        <v>2932</v>
      </c>
      <c r="F2708" s="2" t="s">
        <v>1386</v>
      </c>
      <c r="G2708" s="2" t="s">
        <v>2804</v>
      </c>
      <c r="H2708" s="2" t="s">
        <v>2805</v>
      </c>
      <c r="I2708" s="2">
        <v>43950019</v>
      </c>
      <c r="J2708" s="2" t="s">
        <v>3349</v>
      </c>
      <c r="K2708" s="2" t="s">
        <v>2971</v>
      </c>
      <c r="L2708" s="2">
        <v>524</v>
      </c>
      <c r="M2708" s="2">
        <v>524</v>
      </c>
      <c r="N2708" s="2" t="str">
        <f t="shared" si="42"/>
        <v>43950019 - ZAVOD ZA GRADBENIŠTVO</v>
      </c>
      <c r="O2708" s="2">
        <v>43950019</v>
      </c>
      <c r="P2708" s="2" t="s">
        <v>1387</v>
      </c>
      <c r="Q2708" s="8">
        <v>86910.5</v>
      </c>
    </row>
    <row r="2709" spans="1:17" x14ac:dyDescent="0.25">
      <c r="A2709" s="2" t="s">
        <v>2866</v>
      </c>
      <c r="B2709" s="2" t="s">
        <v>2867</v>
      </c>
      <c r="C2709" s="2" t="s">
        <v>673</v>
      </c>
      <c r="D2709" s="2" t="s">
        <v>1473</v>
      </c>
      <c r="E2709" s="2" t="s">
        <v>2932</v>
      </c>
      <c r="F2709" s="2" t="s">
        <v>1386</v>
      </c>
      <c r="G2709" s="2" t="s">
        <v>2804</v>
      </c>
      <c r="H2709" s="2" t="s">
        <v>2805</v>
      </c>
      <c r="I2709" s="2">
        <v>43950019</v>
      </c>
      <c r="J2709" s="2" t="s">
        <v>3349</v>
      </c>
      <c r="K2709" s="2" t="s">
        <v>2971</v>
      </c>
      <c r="L2709" s="2">
        <v>610</v>
      </c>
      <c r="M2709" s="2">
        <v>610</v>
      </c>
      <c r="N2709" s="2" t="str">
        <f t="shared" si="42"/>
        <v>38747669 - URBANISTIČNI INŠTITUT RS</v>
      </c>
      <c r="O2709" s="2">
        <v>38747669</v>
      </c>
      <c r="P2709" s="2" t="s">
        <v>1388</v>
      </c>
      <c r="Q2709" s="8">
        <v>57755.3</v>
      </c>
    </row>
    <row r="2710" spans="1:17" x14ac:dyDescent="0.25">
      <c r="A2710" s="2" t="s">
        <v>2866</v>
      </c>
      <c r="B2710" s="2" t="s">
        <v>2867</v>
      </c>
      <c r="C2710" s="2" t="s">
        <v>673</v>
      </c>
      <c r="D2710" s="2" t="s">
        <v>1473</v>
      </c>
      <c r="E2710" s="2" t="s">
        <v>2932</v>
      </c>
      <c r="F2710" s="2" t="s">
        <v>1386</v>
      </c>
      <c r="G2710" s="2" t="s">
        <v>2804</v>
      </c>
      <c r="H2710" s="2" t="s">
        <v>2805</v>
      </c>
      <c r="I2710" s="2">
        <v>43950019</v>
      </c>
      <c r="J2710" s="2" t="s">
        <v>3349</v>
      </c>
      <c r="K2710" s="2" t="s">
        <v>2971</v>
      </c>
      <c r="L2710" s="2">
        <v>686</v>
      </c>
      <c r="M2710" s="2">
        <v>686</v>
      </c>
      <c r="N2710" s="2" t="str">
        <f t="shared" si="42"/>
        <v>45597162 - INŠTITUT ZA MATEMATIKO, FIZIKO</v>
      </c>
      <c r="O2710" s="2">
        <v>45597162</v>
      </c>
      <c r="P2710" s="2" t="s">
        <v>1389</v>
      </c>
      <c r="Q2710" s="8">
        <v>31944.77</v>
      </c>
    </row>
    <row r="2711" spans="1:17" x14ac:dyDescent="0.25">
      <c r="A2711" s="2" t="s">
        <v>2866</v>
      </c>
      <c r="B2711" s="2" t="s">
        <v>2867</v>
      </c>
      <c r="C2711" s="2" t="s">
        <v>673</v>
      </c>
      <c r="D2711" s="2" t="s">
        <v>1473</v>
      </c>
      <c r="E2711" s="2" t="s">
        <v>2932</v>
      </c>
      <c r="F2711" s="2" t="s">
        <v>1386</v>
      </c>
      <c r="G2711" s="2" t="s">
        <v>2804</v>
      </c>
      <c r="H2711" s="2" t="s">
        <v>2805</v>
      </c>
      <c r="I2711" s="2">
        <v>43950019</v>
      </c>
      <c r="J2711" s="2" t="s">
        <v>3349</v>
      </c>
      <c r="K2711" s="2" t="s">
        <v>2971</v>
      </c>
      <c r="L2711" s="2">
        <v>638</v>
      </c>
      <c r="M2711" s="2">
        <v>638</v>
      </c>
      <c r="N2711" s="2" t="str">
        <f t="shared" si="42"/>
        <v>48643769 - INŠTITUT ZA NARODNOSTNA VPRAŠANJA</v>
      </c>
      <c r="O2711" s="2">
        <v>48643769</v>
      </c>
      <c r="P2711" s="2" t="s">
        <v>1390</v>
      </c>
      <c r="Q2711" s="8">
        <v>45872.01</v>
      </c>
    </row>
    <row r="2712" spans="1:17" x14ac:dyDescent="0.25">
      <c r="A2712" s="2" t="s">
        <v>2866</v>
      </c>
      <c r="B2712" s="2" t="s">
        <v>2867</v>
      </c>
      <c r="C2712" s="2" t="s">
        <v>673</v>
      </c>
      <c r="D2712" s="2" t="s">
        <v>1473</v>
      </c>
      <c r="E2712" s="2" t="s">
        <v>2932</v>
      </c>
      <c r="F2712" s="2" t="s">
        <v>1386</v>
      </c>
      <c r="G2712" s="2" t="s">
        <v>2804</v>
      </c>
      <c r="H2712" s="2" t="s">
        <v>2805</v>
      </c>
      <c r="I2712" s="2">
        <v>43950019</v>
      </c>
      <c r="J2712" s="2" t="s">
        <v>3349</v>
      </c>
      <c r="K2712" s="2" t="s">
        <v>2971</v>
      </c>
      <c r="L2712" s="2">
        <v>672</v>
      </c>
      <c r="M2712" s="2">
        <v>672</v>
      </c>
      <c r="N2712" s="2" t="str">
        <f t="shared" si="42"/>
        <v>81438818 - INŠTITUT ZA EKONOMSKA RAZISKOVANJA</v>
      </c>
      <c r="O2712" s="2">
        <v>81438818</v>
      </c>
      <c r="P2712" s="2" t="s">
        <v>1391</v>
      </c>
      <c r="Q2712" s="8">
        <v>35718.199999999997</v>
      </c>
    </row>
    <row r="2713" spans="1:17" x14ac:dyDescent="0.25">
      <c r="A2713" s="2" t="s">
        <v>2866</v>
      </c>
      <c r="B2713" s="2" t="s">
        <v>2867</v>
      </c>
      <c r="C2713" s="2" t="s">
        <v>673</v>
      </c>
      <c r="D2713" s="2" t="s">
        <v>1473</v>
      </c>
      <c r="E2713" s="2" t="s">
        <v>2932</v>
      </c>
      <c r="F2713" s="2" t="s">
        <v>1386</v>
      </c>
      <c r="G2713" s="2" t="s">
        <v>2804</v>
      </c>
      <c r="H2713" s="2" t="s">
        <v>2805</v>
      </c>
      <c r="I2713" s="2">
        <v>43950019</v>
      </c>
      <c r="J2713" s="2" t="s">
        <v>3349</v>
      </c>
      <c r="K2713" s="2" t="s">
        <v>2971</v>
      </c>
      <c r="L2713" s="2">
        <v>687</v>
      </c>
      <c r="M2713" s="2">
        <v>687</v>
      </c>
      <c r="N2713" s="2" t="str">
        <f t="shared" si="42"/>
        <v>93860668 - INŠTITUT ZA HIDRAVLIČNE RAZISKAVE</v>
      </c>
      <c r="O2713" s="2">
        <v>93860668</v>
      </c>
      <c r="P2713" s="2" t="s">
        <v>1392</v>
      </c>
      <c r="Q2713" s="8">
        <v>31576</v>
      </c>
    </row>
    <row r="2714" spans="1:17" x14ac:dyDescent="0.25">
      <c r="A2714" s="2" t="s">
        <v>2917</v>
      </c>
      <c r="B2714" s="2" t="s">
        <v>2918</v>
      </c>
      <c r="C2714" s="2" t="s">
        <v>1393</v>
      </c>
      <c r="D2714" s="2" t="s">
        <v>1510</v>
      </c>
      <c r="E2714" s="2" t="s">
        <v>1511</v>
      </c>
      <c r="F2714" s="2" t="s">
        <v>1394</v>
      </c>
      <c r="G2714" s="2" t="s">
        <v>2806</v>
      </c>
      <c r="H2714" s="2" t="s">
        <v>2807</v>
      </c>
      <c r="I2714" s="2">
        <v>96395265</v>
      </c>
      <c r="J2714" s="2" t="s">
        <v>3350</v>
      </c>
      <c r="K2714" s="2" t="s">
        <v>2969</v>
      </c>
      <c r="L2714" s="2">
        <v>81</v>
      </c>
      <c r="M2714" s="2">
        <v>81</v>
      </c>
      <c r="N2714" s="2" t="str">
        <f t="shared" si="42"/>
        <v>44724535 - NACIONALNI INSTITUT ZA JAVNO ZDRAVJE</v>
      </c>
      <c r="O2714" s="2">
        <v>44724535</v>
      </c>
      <c r="P2714" s="2" t="s">
        <v>1395</v>
      </c>
      <c r="Q2714" s="8">
        <v>734864.01</v>
      </c>
    </row>
    <row r="2715" spans="1:17" x14ac:dyDescent="0.25">
      <c r="A2715" s="2" t="s">
        <v>2917</v>
      </c>
      <c r="B2715" s="2" t="s">
        <v>2918</v>
      </c>
      <c r="C2715" s="2" t="s">
        <v>1393</v>
      </c>
      <c r="D2715" s="2" t="s">
        <v>1510</v>
      </c>
      <c r="E2715" s="2" t="s">
        <v>1511</v>
      </c>
      <c r="F2715" s="2" t="s">
        <v>1394</v>
      </c>
      <c r="G2715" s="2" t="s">
        <v>2806</v>
      </c>
      <c r="H2715" s="2" t="s">
        <v>2807</v>
      </c>
      <c r="I2715" s="2">
        <v>96395265</v>
      </c>
      <c r="J2715" s="2" t="s">
        <v>3350</v>
      </c>
      <c r="K2715" s="2" t="s">
        <v>2969</v>
      </c>
      <c r="L2715" s="2">
        <v>85</v>
      </c>
      <c r="M2715" s="2">
        <v>85</v>
      </c>
      <c r="N2715" s="2" t="str">
        <f t="shared" si="42"/>
        <v>96395265 - MINISTRSTVO ZA ZDRAVJE</v>
      </c>
      <c r="O2715" s="2">
        <v>96395265</v>
      </c>
      <c r="P2715" s="2" t="s">
        <v>1396</v>
      </c>
      <c r="Q2715" s="8">
        <v>4099.55</v>
      </c>
    </row>
    <row r="2716" spans="1:17" x14ac:dyDescent="0.25">
      <c r="A2716" s="2" t="s">
        <v>2917</v>
      </c>
      <c r="B2716" s="2" t="s">
        <v>2918</v>
      </c>
      <c r="C2716" s="2" t="s">
        <v>1393</v>
      </c>
      <c r="D2716" s="2" t="s">
        <v>1510</v>
      </c>
      <c r="E2716" s="2" t="s">
        <v>1511</v>
      </c>
      <c r="F2716" s="2" t="s">
        <v>1397</v>
      </c>
      <c r="G2716" s="2" t="s">
        <v>2808</v>
      </c>
      <c r="H2716" s="2" t="s">
        <v>2809</v>
      </c>
      <c r="I2716" s="2">
        <v>96395265</v>
      </c>
      <c r="J2716" s="2" t="s">
        <v>3350</v>
      </c>
      <c r="K2716" s="2" t="s">
        <v>2969</v>
      </c>
      <c r="L2716" s="2">
        <v>85</v>
      </c>
      <c r="M2716" s="2">
        <v>85</v>
      </c>
      <c r="N2716" s="2" t="str">
        <f t="shared" si="42"/>
        <v>96395265 - MINISTRSTVO ZA ZDRAVJE</v>
      </c>
      <c r="O2716" s="2">
        <v>96395265</v>
      </c>
      <c r="P2716" s="2" t="s">
        <v>1396</v>
      </c>
      <c r="Q2716" s="8">
        <v>70656.179999999993</v>
      </c>
    </row>
    <row r="2717" spans="1:17" x14ac:dyDescent="0.25">
      <c r="A2717" s="2" t="s">
        <v>2917</v>
      </c>
      <c r="B2717" s="2" t="s">
        <v>2918</v>
      </c>
      <c r="C2717" s="2" t="s">
        <v>1393</v>
      </c>
      <c r="D2717" s="2" t="s">
        <v>1510</v>
      </c>
      <c r="E2717" s="2" t="s">
        <v>1511</v>
      </c>
      <c r="F2717" s="2" t="s">
        <v>1398</v>
      </c>
      <c r="G2717" s="2" t="s">
        <v>2810</v>
      </c>
      <c r="H2717" s="2" t="s">
        <v>2811</v>
      </c>
      <c r="I2717" s="2">
        <v>96395265</v>
      </c>
      <c r="J2717" s="2" t="s">
        <v>3350</v>
      </c>
      <c r="K2717" s="2" t="s">
        <v>2969</v>
      </c>
      <c r="L2717" s="2">
        <v>85</v>
      </c>
      <c r="M2717" s="2">
        <v>85</v>
      </c>
      <c r="N2717" s="2" t="str">
        <f t="shared" si="42"/>
        <v>96395265 - MINISTRSTVO ZA ZDRAVJE</v>
      </c>
      <c r="O2717" s="2">
        <v>96395265</v>
      </c>
      <c r="P2717" s="2" t="s">
        <v>1396</v>
      </c>
      <c r="Q2717" s="8">
        <v>445374.97000000003</v>
      </c>
    </row>
    <row r="2718" spans="1:17" x14ac:dyDescent="0.25">
      <c r="A2718" s="2" t="s">
        <v>2917</v>
      </c>
      <c r="B2718" s="2" t="s">
        <v>2918</v>
      </c>
      <c r="C2718" s="2" t="s">
        <v>1393</v>
      </c>
      <c r="D2718" s="2" t="s">
        <v>1510</v>
      </c>
      <c r="E2718" s="2" t="s">
        <v>1511</v>
      </c>
      <c r="F2718" s="2" t="s">
        <v>1399</v>
      </c>
      <c r="G2718" s="2" t="s">
        <v>2812</v>
      </c>
      <c r="H2718" s="2" t="s">
        <v>2813</v>
      </c>
      <c r="I2718" s="2">
        <v>96395265</v>
      </c>
      <c r="J2718" s="2" t="s">
        <v>3350</v>
      </c>
      <c r="K2718" s="2" t="s">
        <v>2969</v>
      </c>
      <c r="L2718" s="2">
        <v>85</v>
      </c>
      <c r="M2718" s="2">
        <v>85</v>
      </c>
      <c r="N2718" s="2" t="str">
        <f t="shared" si="42"/>
        <v>96395265 - MINISTRSTVO ZA ZDRAVJE</v>
      </c>
      <c r="O2718" s="2">
        <v>96395265</v>
      </c>
      <c r="P2718" s="2" t="s">
        <v>1396</v>
      </c>
      <c r="Q2718" s="8">
        <v>67097.72</v>
      </c>
    </row>
    <row r="2719" spans="1:17" x14ac:dyDescent="0.25">
      <c r="A2719" s="2" t="s">
        <v>2919</v>
      </c>
      <c r="B2719" s="2" t="s">
        <v>2920</v>
      </c>
      <c r="C2719" s="2" t="s">
        <v>1400</v>
      </c>
      <c r="D2719" s="2" t="s">
        <v>1512</v>
      </c>
      <c r="E2719" s="2" t="s">
        <v>1513</v>
      </c>
      <c r="F2719" s="2" t="s">
        <v>1401</v>
      </c>
      <c r="G2719" s="2" t="s">
        <v>2814</v>
      </c>
      <c r="H2719" s="2" t="s">
        <v>2815</v>
      </c>
      <c r="I2719" s="2">
        <v>96395265</v>
      </c>
      <c r="J2719" s="2" t="s">
        <v>3350</v>
      </c>
      <c r="K2719" s="2" t="s">
        <v>2971</v>
      </c>
      <c r="L2719" s="2">
        <v>85</v>
      </c>
      <c r="M2719" s="2">
        <v>85</v>
      </c>
      <c r="N2719" s="2" t="str">
        <f t="shared" si="42"/>
        <v>96395265 - MINISTRSTVO ZA ZDRAVJE</v>
      </c>
      <c r="O2719" s="2">
        <v>96395265</v>
      </c>
      <c r="P2719" s="2" t="s">
        <v>1396</v>
      </c>
      <c r="Q2719" s="8">
        <v>94627.6</v>
      </c>
    </row>
    <row r="2720" spans="1:17" x14ac:dyDescent="0.25">
      <c r="A2720" s="2" t="s">
        <v>2921</v>
      </c>
      <c r="B2720" s="2" t="s">
        <v>2922</v>
      </c>
      <c r="C2720" s="2" t="s">
        <v>1402</v>
      </c>
      <c r="D2720" s="2" t="s">
        <v>1514</v>
      </c>
      <c r="E2720" s="2" t="s">
        <v>1515</v>
      </c>
      <c r="F2720" s="2" t="s">
        <v>1403</v>
      </c>
      <c r="G2720" s="2" t="s">
        <v>2816</v>
      </c>
      <c r="H2720" s="2" t="s">
        <v>2817</v>
      </c>
      <c r="I2720" s="2">
        <v>64234894</v>
      </c>
      <c r="J2720" s="2" t="s">
        <v>3351</v>
      </c>
      <c r="K2720" s="2" t="s">
        <v>2971</v>
      </c>
      <c r="L2720" s="2">
        <v>63</v>
      </c>
      <c r="M2720" s="2">
        <v>63</v>
      </c>
      <c r="N2720" s="2" t="str">
        <f t="shared" si="42"/>
        <v>64234894 - URAD RS ZA NADZOR, KAKOVOST IN INVESTICIJE V ZDRAVSTVU</v>
      </c>
      <c r="O2720" s="2">
        <v>64234894</v>
      </c>
      <c r="P2720" s="2" t="s">
        <v>1404</v>
      </c>
      <c r="Q2720" s="8">
        <v>940733.72</v>
      </c>
    </row>
    <row r="2721" spans="1:17" x14ac:dyDescent="0.25">
      <c r="A2721" s="3" t="s">
        <v>2923</v>
      </c>
      <c r="B2721" s="2" t="s">
        <v>2952</v>
      </c>
      <c r="C2721" s="2" t="s">
        <v>1405</v>
      </c>
      <c r="D2721" s="2" t="s">
        <v>1516</v>
      </c>
      <c r="E2721" s="2" t="s">
        <v>2953</v>
      </c>
      <c r="F2721" s="2" t="s">
        <v>1406</v>
      </c>
      <c r="G2721" s="2" t="s">
        <v>2818</v>
      </c>
      <c r="H2721" s="2" t="s">
        <v>2819</v>
      </c>
      <c r="I2721" s="2">
        <v>75827735</v>
      </c>
      <c r="J2721" s="2" t="s">
        <v>3352</v>
      </c>
      <c r="K2721" s="2" t="s">
        <v>3217</v>
      </c>
      <c r="L2721" s="2">
        <v>1</v>
      </c>
      <c r="M2721" s="2">
        <v>1</v>
      </c>
      <c r="N2721" s="2" t="str">
        <f t="shared" si="42"/>
        <v>75827735 - DIREKCIJA RS ZA INFRASTRUKTURO</v>
      </c>
      <c r="O2721" s="2">
        <v>75827735</v>
      </c>
      <c r="P2721" s="2" t="s">
        <v>1407</v>
      </c>
      <c r="Q2721" s="8">
        <v>13094381.109999999</v>
      </c>
    </row>
    <row r="2722" spans="1:17" x14ac:dyDescent="0.25">
      <c r="A2722" s="3" t="s">
        <v>2923</v>
      </c>
      <c r="B2722" s="2" t="s">
        <v>2952</v>
      </c>
      <c r="C2722" s="2" t="s">
        <v>1405</v>
      </c>
      <c r="D2722" s="2" t="s">
        <v>1516</v>
      </c>
      <c r="E2722" s="2" t="s">
        <v>2953</v>
      </c>
      <c r="F2722" s="2" t="s">
        <v>1408</v>
      </c>
      <c r="G2722" s="2" t="s">
        <v>2820</v>
      </c>
      <c r="H2722" s="2" t="s">
        <v>2821</v>
      </c>
      <c r="I2722" s="2">
        <v>75827735</v>
      </c>
      <c r="J2722" s="2" t="s">
        <v>3352</v>
      </c>
      <c r="K2722" s="2" t="s">
        <v>3237</v>
      </c>
      <c r="L2722" s="2">
        <v>1</v>
      </c>
      <c r="M2722" s="2">
        <v>1</v>
      </c>
      <c r="N2722" s="2" t="str">
        <f t="shared" si="42"/>
        <v>75827735 - DIREKCIJA RS ZA INFRASTRUKTURO</v>
      </c>
      <c r="O2722" s="2">
        <v>75827735</v>
      </c>
      <c r="P2722" s="2" t="s">
        <v>1407</v>
      </c>
      <c r="Q2722" s="8">
        <v>56568476.149999999</v>
      </c>
    </row>
    <row r="2723" spans="1:17" x14ac:dyDescent="0.25">
      <c r="A2723" s="3" t="s">
        <v>2923</v>
      </c>
      <c r="B2723" s="2" t="s">
        <v>2952</v>
      </c>
      <c r="C2723" s="2" t="s">
        <v>1405</v>
      </c>
      <c r="D2723" s="2" t="s">
        <v>1516</v>
      </c>
      <c r="E2723" s="2" t="s">
        <v>2953</v>
      </c>
      <c r="F2723" s="2" t="s">
        <v>1409</v>
      </c>
      <c r="G2723" s="2" t="s">
        <v>2822</v>
      </c>
      <c r="H2723" s="2" t="s">
        <v>2823</v>
      </c>
      <c r="I2723" s="2">
        <v>75827735</v>
      </c>
      <c r="J2723" s="2" t="s">
        <v>3352</v>
      </c>
      <c r="K2723" s="2" t="s">
        <v>3238</v>
      </c>
      <c r="L2723" s="2">
        <v>1</v>
      </c>
      <c r="M2723" s="2">
        <v>1</v>
      </c>
      <c r="N2723" s="2" t="str">
        <f t="shared" si="42"/>
        <v>75827735 - DIREKCIJA RS ZA INFRASTRUKTURO</v>
      </c>
      <c r="O2723" s="2">
        <v>75827735</v>
      </c>
      <c r="P2723" s="2" t="s">
        <v>1407</v>
      </c>
      <c r="Q2723" s="8">
        <v>44249033.189999968</v>
      </c>
    </row>
    <row r="2724" spans="1:17" x14ac:dyDescent="0.25">
      <c r="A2724" s="3" t="s">
        <v>2923</v>
      </c>
      <c r="B2724" s="2" t="s">
        <v>2952</v>
      </c>
      <c r="C2724" s="2" t="s">
        <v>1405</v>
      </c>
      <c r="D2724" s="2" t="s">
        <v>1516</v>
      </c>
      <c r="E2724" s="2" t="s">
        <v>2953</v>
      </c>
      <c r="F2724" s="2" t="s">
        <v>1410</v>
      </c>
      <c r="G2724" s="2" t="s">
        <v>2824</v>
      </c>
      <c r="H2724" s="2" t="s">
        <v>2825</v>
      </c>
      <c r="I2724" s="2">
        <v>75827735</v>
      </c>
      <c r="J2724" s="2" t="s">
        <v>3352</v>
      </c>
      <c r="K2724" s="2" t="s">
        <v>3239</v>
      </c>
      <c r="L2724" s="2">
        <v>1</v>
      </c>
      <c r="M2724" s="2">
        <v>1</v>
      </c>
      <c r="N2724" s="2" t="str">
        <f t="shared" si="42"/>
        <v>75827735 - DIREKCIJA RS ZA INFRASTRUKTURO</v>
      </c>
      <c r="O2724" s="2">
        <v>75827735</v>
      </c>
      <c r="P2724" s="2" t="s">
        <v>1407</v>
      </c>
      <c r="Q2724" s="8">
        <v>47467837.32</v>
      </c>
    </row>
    <row r="2725" spans="1:17" x14ac:dyDescent="0.25">
      <c r="A2725" s="3" t="s">
        <v>2923</v>
      </c>
      <c r="B2725" s="2" t="s">
        <v>2952</v>
      </c>
      <c r="C2725" s="2" t="s">
        <v>1405</v>
      </c>
      <c r="D2725" s="2" t="s">
        <v>1516</v>
      </c>
      <c r="E2725" s="2" t="s">
        <v>2953</v>
      </c>
      <c r="F2725" s="2" t="s">
        <v>1411</v>
      </c>
      <c r="G2725" s="2" t="s">
        <v>2826</v>
      </c>
      <c r="H2725" s="2" t="s">
        <v>2827</v>
      </c>
      <c r="I2725" s="2">
        <v>75827735</v>
      </c>
      <c r="J2725" s="2" t="s">
        <v>3352</v>
      </c>
      <c r="K2725" s="2" t="s">
        <v>3240</v>
      </c>
      <c r="L2725" s="2">
        <v>1</v>
      </c>
      <c r="M2725" s="2">
        <v>1</v>
      </c>
      <c r="N2725" s="2" t="str">
        <f t="shared" si="42"/>
        <v>75827735 - DIREKCIJA RS ZA INFRASTRUKTURO</v>
      </c>
      <c r="O2725" s="2">
        <v>75827735</v>
      </c>
      <c r="P2725" s="2" t="s">
        <v>1407</v>
      </c>
      <c r="Q2725" s="8">
        <v>10406181.739999998</v>
      </c>
    </row>
    <row r="2726" spans="1:17" x14ac:dyDescent="0.25">
      <c r="A2726" s="3" t="s">
        <v>2923</v>
      </c>
      <c r="B2726" s="2" t="s">
        <v>2952</v>
      </c>
      <c r="C2726" s="2" t="s">
        <v>1405</v>
      </c>
      <c r="D2726" s="2" t="s">
        <v>1516</v>
      </c>
      <c r="E2726" s="2" t="s">
        <v>2953</v>
      </c>
      <c r="F2726" s="2" t="s">
        <v>1412</v>
      </c>
      <c r="G2726" s="2" t="s">
        <v>2828</v>
      </c>
      <c r="H2726" s="2" t="s">
        <v>2829</v>
      </c>
      <c r="I2726" s="2">
        <v>75827735</v>
      </c>
      <c r="J2726" s="2" t="s">
        <v>3352</v>
      </c>
      <c r="K2726" s="2" t="s">
        <v>3241</v>
      </c>
      <c r="L2726" s="2">
        <v>1</v>
      </c>
      <c r="M2726" s="2">
        <v>1</v>
      </c>
      <c r="N2726" s="2" t="str">
        <f t="shared" si="42"/>
        <v>75827735 - DIREKCIJA RS ZA INFRASTRUKTURO</v>
      </c>
      <c r="O2726" s="2">
        <v>75827735</v>
      </c>
      <c r="P2726" s="2" t="s">
        <v>1407</v>
      </c>
      <c r="Q2726" s="8">
        <v>19314090.489999998</v>
      </c>
    </row>
    <row r="2727" spans="1:17" x14ac:dyDescent="0.25">
      <c r="A2727" s="3" t="s">
        <v>2965</v>
      </c>
      <c r="B2727" s="3" t="s">
        <v>2966</v>
      </c>
      <c r="C2727" s="2" t="s">
        <v>1405</v>
      </c>
      <c r="D2727" s="2" t="s">
        <v>1516</v>
      </c>
      <c r="E2727" s="2" t="s">
        <v>2953</v>
      </c>
      <c r="F2727" s="2" t="s">
        <v>1412</v>
      </c>
      <c r="G2727" s="2" t="s">
        <v>2828</v>
      </c>
      <c r="H2727" s="2" t="s">
        <v>2829</v>
      </c>
      <c r="I2727" s="2">
        <v>75827735</v>
      </c>
      <c r="J2727" s="2" t="s">
        <v>3352</v>
      </c>
      <c r="K2727" s="2" t="s">
        <v>3241</v>
      </c>
      <c r="L2727" s="2">
        <v>1</v>
      </c>
      <c r="M2727" s="2">
        <v>1</v>
      </c>
      <c r="N2727" s="2" t="str">
        <f t="shared" si="42"/>
        <v>75827735 - DIREKCIJA RS ZA INFRASTRUKTURO</v>
      </c>
      <c r="O2727" s="2">
        <v>75827735</v>
      </c>
      <c r="P2727" s="2" t="s">
        <v>1407</v>
      </c>
      <c r="Q2727" s="8">
        <v>19208687.510000002</v>
      </c>
    </row>
    <row r="2728" spans="1:17" x14ac:dyDescent="0.25">
      <c r="A2728" s="3" t="s">
        <v>2965</v>
      </c>
      <c r="B2728" s="3" t="s">
        <v>2966</v>
      </c>
      <c r="C2728" s="2" t="s">
        <v>1405</v>
      </c>
      <c r="D2728" s="2" t="s">
        <v>1516</v>
      </c>
      <c r="E2728" s="2" t="s">
        <v>2953</v>
      </c>
      <c r="F2728" s="2" t="s">
        <v>1413</v>
      </c>
      <c r="G2728" s="2" t="s">
        <v>2830</v>
      </c>
      <c r="H2728" s="2" t="s">
        <v>2831</v>
      </c>
      <c r="I2728" s="2">
        <v>75827735</v>
      </c>
      <c r="J2728" s="2" t="s">
        <v>3352</v>
      </c>
      <c r="K2728" s="2" t="s">
        <v>2971</v>
      </c>
      <c r="L2728" s="2">
        <v>1</v>
      </c>
      <c r="M2728" s="2">
        <v>1</v>
      </c>
      <c r="N2728" s="2" t="str">
        <f t="shared" si="42"/>
        <v>75827735 - DIREKCIJA RS ZA INFRASTRUKTURO</v>
      </c>
      <c r="O2728" s="2">
        <v>75827735</v>
      </c>
      <c r="P2728" s="2" t="s">
        <v>1407</v>
      </c>
      <c r="Q2728" s="8">
        <v>19558950.109999992</v>
      </c>
    </row>
    <row r="2729" spans="1:17" x14ac:dyDescent="0.25">
      <c r="A2729" s="3" t="s">
        <v>2965</v>
      </c>
      <c r="B2729" s="3" t="s">
        <v>2966</v>
      </c>
      <c r="C2729" s="2" t="s">
        <v>1405</v>
      </c>
      <c r="D2729" s="2" t="s">
        <v>1516</v>
      </c>
      <c r="E2729" s="2" t="s">
        <v>2953</v>
      </c>
      <c r="F2729" s="2" t="s">
        <v>1414</v>
      </c>
      <c r="G2729" s="2" t="s">
        <v>2832</v>
      </c>
      <c r="H2729" s="2" t="s">
        <v>2833</v>
      </c>
      <c r="I2729" s="2">
        <v>75827735</v>
      </c>
      <c r="J2729" s="2" t="s">
        <v>3352</v>
      </c>
      <c r="K2729" s="2" t="s">
        <v>2999</v>
      </c>
      <c r="L2729" s="2">
        <v>1</v>
      </c>
      <c r="M2729" s="2">
        <v>1</v>
      </c>
      <c r="N2729" s="2" t="str">
        <f t="shared" si="42"/>
        <v>75827735 - DIREKCIJA RS ZA INFRASTRUKTURO</v>
      </c>
      <c r="O2729" s="2">
        <v>75827735</v>
      </c>
      <c r="P2729" s="2" t="s">
        <v>1407</v>
      </c>
      <c r="Q2729" s="8">
        <v>14306846.360000003</v>
      </c>
    </row>
    <row r="2730" spans="1:17" x14ac:dyDescent="0.25">
      <c r="A2730" s="3" t="s">
        <v>2965</v>
      </c>
      <c r="B2730" s="3" t="s">
        <v>2966</v>
      </c>
      <c r="C2730" s="2" t="s">
        <v>1405</v>
      </c>
      <c r="D2730" s="2" t="s">
        <v>1516</v>
      </c>
      <c r="E2730" s="2" t="s">
        <v>2953</v>
      </c>
      <c r="F2730" s="2" t="s">
        <v>1415</v>
      </c>
      <c r="G2730" s="2" t="s">
        <v>2834</v>
      </c>
      <c r="H2730" s="2" t="s">
        <v>2835</v>
      </c>
      <c r="I2730" s="2">
        <v>75827735</v>
      </c>
      <c r="J2730" s="2" t="s">
        <v>3352</v>
      </c>
      <c r="K2730" s="2" t="s">
        <v>3242</v>
      </c>
      <c r="L2730" s="2">
        <v>1</v>
      </c>
      <c r="M2730" s="2">
        <v>1</v>
      </c>
      <c r="N2730" s="2" t="str">
        <f t="shared" si="42"/>
        <v>75827735 - DIREKCIJA RS ZA INFRASTRUKTURO</v>
      </c>
      <c r="O2730" s="2">
        <v>75827735</v>
      </c>
      <c r="P2730" s="2" t="s">
        <v>1407</v>
      </c>
      <c r="Q2730" s="8">
        <v>992599.03</v>
      </c>
    </row>
    <row r="2731" spans="1:17" x14ac:dyDescent="0.25">
      <c r="A2731" s="2" t="s">
        <v>2924</v>
      </c>
      <c r="B2731" s="2" t="s">
        <v>2925</v>
      </c>
      <c r="C2731" s="2" t="s">
        <v>1416</v>
      </c>
      <c r="D2731" s="2" t="s">
        <v>1517</v>
      </c>
      <c r="E2731" s="2" t="s">
        <v>2954</v>
      </c>
      <c r="F2731" s="2" t="s">
        <v>1417</v>
      </c>
      <c r="G2731" s="2" t="s">
        <v>2836</v>
      </c>
      <c r="H2731" s="2" t="s">
        <v>2837</v>
      </c>
      <c r="I2731" s="2">
        <v>25967061</v>
      </c>
      <c r="J2731" s="2" t="s">
        <v>3353</v>
      </c>
      <c r="K2731" s="2" t="s">
        <v>3243</v>
      </c>
      <c r="L2731" s="2">
        <v>8</v>
      </c>
      <c r="M2731" s="2">
        <v>8</v>
      </c>
      <c r="N2731" s="2" t="str">
        <f t="shared" si="42"/>
        <v>92473717 - DARS D.D.</v>
      </c>
      <c r="O2731" s="2">
        <v>92473717</v>
      </c>
      <c r="P2731" s="2" t="s">
        <v>1418</v>
      </c>
      <c r="Q2731" s="8">
        <v>5939157.4799999995</v>
      </c>
    </row>
    <row r="2732" spans="1:17" x14ac:dyDescent="0.25">
      <c r="A2732" s="2" t="s">
        <v>2848</v>
      </c>
      <c r="B2732" s="2" t="s">
        <v>2849</v>
      </c>
      <c r="C2732" s="2" t="s">
        <v>2</v>
      </c>
      <c r="D2732" s="2" t="s">
        <v>1461</v>
      </c>
      <c r="E2732" s="2" t="s">
        <v>2926</v>
      </c>
      <c r="F2732" s="2" t="s">
        <v>1419</v>
      </c>
      <c r="G2732" s="2" t="s">
        <v>2838</v>
      </c>
      <c r="H2732" s="2" t="s">
        <v>2839</v>
      </c>
      <c r="I2732" s="2">
        <v>99681595</v>
      </c>
      <c r="J2732" s="2" t="s">
        <v>3354</v>
      </c>
      <c r="K2732" s="2" t="s">
        <v>2969</v>
      </c>
      <c r="L2732" s="2">
        <v>84</v>
      </c>
      <c r="M2732" s="2">
        <v>84</v>
      </c>
      <c r="N2732" s="2" t="str">
        <f t="shared" si="42"/>
        <v>99681595 - SLUŽBA VLADE RS ZA ZAKONODAJO</v>
      </c>
      <c r="O2732" s="2">
        <v>99681595</v>
      </c>
      <c r="P2732" s="2" t="s">
        <v>1420</v>
      </c>
      <c r="Q2732" s="8">
        <v>331250</v>
      </c>
    </row>
    <row r="2733" spans="1:17" x14ac:dyDescent="0.25">
      <c r="A2733" s="2" t="s">
        <v>2848</v>
      </c>
      <c r="B2733" s="2" t="s">
        <v>2849</v>
      </c>
      <c r="C2733" s="2" t="s">
        <v>2</v>
      </c>
      <c r="D2733" s="2" t="s">
        <v>1461</v>
      </c>
      <c r="E2733" s="2" t="s">
        <v>2926</v>
      </c>
      <c r="F2733" s="2" t="s">
        <v>1421</v>
      </c>
      <c r="G2733" s="2" t="s">
        <v>2840</v>
      </c>
      <c r="H2733" s="2" t="s">
        <v>2841</v>
      </c>
      <c r="I2733" s="2">
        <v>99681595</v>
      </c>
      <c r="J2733" s="2" t="s">
        <v>3354</v>
      </c>
      <c r="K2733" s="2" t="s">
        <v>2969</v>
      </c>
      <c r="L2733" s="2">
        <v>84</v>
      </c>
      <c r="M2733" s="2">
        <v>84</v>
      </c>
      <c r="N2733" s="2" t="str">
        <f t="shared" si="42"/>
        <v>99681595 - SLUŽBA VLADE RS ZA ZAKONODAJO</v>
      </c>
      <c r="O2733" s="2">
        <v>99681595</v>
      </c>
      <c r="P2733" s="2" t="s">
        <v>1420</v>
      </c>
      <c r="Q2733" s="8">
        <v>352653.66999999993</v>
      </c>
    </row>
    <row r="2734" spans="1:17" x14ac:dyDescent="0.25">
      <c r="A2734" s="5"/>
      <c r="B2734" s="5"/>
      <c r="C2734" s="7" t="s">
        <v>1449</v>
      </c>
      <c r="D2734" s="5"/>
      <c r="E2734" s="5"/>
      <c r="F2734" s="4"/>
      <c r="G2734" s="5"/>
      <c r="H2734" s="5"/>
      <c r="I2734" s="4"/>
      <c r="J2734" s="4"/>
      <c r="K2734" s="4"/>
      <c r="L2734" s="5"/>
      <c r="M2734" s="5"/>
      <c r="N2734" s="2" t="str">
        <f t="shared" si="42"/>
        <v xml:space="preserve"> - </v>
      </c>
      <c r="O2734" s="5"/>
      <c r="P2734" s="5"/>
      <c r="Q2734" s="11">
        <v>562504205.91000044</v>
      </c>
    </row>
    <row r="2735" spans="1:17" x14ac:dyDescent="0.25">
      <c r="G2735" s="2"/>
      <c r="H2735" s="2"/>
      <c r="L2735" s="2"/>
      <c r="M2735" s="2"/>
      <c r="N2735" s="2"/>
      <c r="O2735" s="2"/>
      <c r="P2735" s="2"/>
      <c r="Q2735" s="8"/>
    </row>
    <row r="2736" spans="1:17" x14ac:dyDescent="0.25">
      <c r="G2736" s="2"/>
      <c r="H2736" s="2"/>
      <c r="L2736" s="2"/>
      <c r="M2736" s="2"/>
      <c r="N2736" s="2"/>
      <c r="O2736" s="2"/>
      <c r="P2736" s="2"/>
      <c r="Q2736" s="8"/>
    </row>
  </sheetData>
  <autoFilter ref="A1:Q2734" xr:uid="{2B4CB279-D3C7-4970-BC2A-885F5930A805}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15280-C970-4A60-B9BD-77106087A640}">
  <sheetPr>
    <pageSetUpPr fitToPage="1"/>
  </sheetPr>
  <dimension ref="A1:E4945"/>
  <sheetViews>
    <sheetView tabSelected="1" zoomScale="120" zoomScaleNormal="120" workbookViewId="0">
      <pane ySplit="2" topLeftCell="A3" activePane="bottomLeft" state="frozen"/>
      <selection pane="bottomLeft" activeCell="D8" sqref="D8"/>
    </sheetView>
  </sheetViews>
  <sheetFormatPr defaultRowHeight="12.75" x14ac:dyDescent="0.25"/>
  <cols>
    <col min="1" max="1" width="76.28515625" style="44" customWidth="1"/>
    <col min="2" max="2" width="22.28515625" style="86" customWidth="1"/>
    <col min="3" max="3" width="11.7109375" style="34" bestFit="1" customWidth="1"/>
    <col min="4" max="4" width="11.85546875" style="34" bestFit="1" customWidth="1"/>
    <col min="5" max="5" width="9.140625" style="34"/>
    <col min="6" max="6" width="11" style="34" customWidth="1"/>
    <col min="7" max="8" width="9.140625" style="34"/>
    <col min="9" max="9" width="10.5703125" style="34" bestFit="1" customWidth="1"/>
    <col min="10" max="16384" width="9.140625" style="34"/>
  </cols>
  <sheetData>
    <row r="1" spans="1:5" ht="22.5" customHeight="1" x14ac:dyDescent="0.25">
      <c r="A1" s="40" t="s">
        <v>5051</v>
      </c>
      <c r="B1" s="82"/>
    </row>
    <row r="2" spans="1:5" s="33" customFormat="1" ht="38.25" customHeight="1" x14ac:dyDescent="0.25">
      <c r="A2" s="88" t="s">
        <v>5050</v>
      </c>
      <c r="B2" s="30" t="s">
        <v>5049</v>
      </c>
      <c r="D2" s="34"/>
    </row>
    <row r="3" spans="1:5" ht="18.75" customHeight="1" x14ac:dyDescent="0.25">
      <c r="A3" s="41" t="s">
        <v>1407</v>
      </c>
      <c r="B3" s="83">
        <v>245167083.00999996</v>
      </c>
    </row>
    <row r="4" spans="1:5" ht="18.75" customHeight="1" x14ac:dyDescent="0.25">
      <c r="A4" s="41" t="s">
        <v>1246</v>
      </c>
      <c r="B4" s="83">
        <v>24918182.68</v>
      </c>
    </row>
    <row r="5" spans="1:5" ht="18.75" customHeight="1" x14ac:dyDescent="0.25">
      <c r="A5" s="41" t="s">
        <v>796</v>
      </c>
      <c r="B5" s="83">
        <v>20226446.939999998</v>
      </c>
    </row>
    <row r="6" spans="1:5" ht="18.75" customHeight="1" x14ac:dyDescent="0.25">
      <c r="A6" s="41" t="s">
        <v>1273</v>
      </c>
      <c r="B6" s="83">
        <v>12800633.390000001</v>
      </c>
    </row>
    <row r="7" spans="1:5" ht="18.75" customHeight="1" x14ac:dyDescent="0.25">
      <c r="A7" s="41" t="s">
        <v>1200</v>
      </c>
      <c r="B7" s="83">
        <v>10567754.439999999</v>
      </c>
    </row>
    <row r="8" spans="1:5" ht="18.75" customHeight="1" x14ac:dyDescent="0.25">
      <c r="A8" s="41" t="s">
        <v>1317</v>
      </c>
      <c r="B8" s="83">
        <v>8497163.9199999999</v>
      </c>
    </row>
    <row r="9" spans="1:5" s="35" customFormat="1" ht="18.75" customHeight="1" x14ac:dyDescent="0.25">
      <c r="A9" s="41" t="s">
        <v>5043</v>
      </c>
      <c r="B9" s="84">
        <v>45829.89</v>
      </c>
      <c r="C9" s="34"/>
      <c r="E9" s="34"/>
    </row>
    <row r="10" spans="1:5" s="35" customFormat="1" ht="18.75" customHeight="1" x14ac:dyDescent="0.25">
      <c r="A10" s="41" t="s">
        <v>5042</v>
      </c>
      <c r="B10" s="84">
        <v>33898.769999999997</v>
      </c>
      <c r="C10" s="34"/>
      <c r="E10" s="34"/>
    </row>
    <row r="11" spans="1:5" ht="18.75" customHeight="1" x14ac:dyDescent="0.25">
      <c r="A11" s="41" t="s">
        <v>1197</v>
      </c>
      <c r="B11" s="83">
        <v>7229531.4199999999</v>
      </c>
    </row>
    <row r="12" spans="1:5" ht="18.75" customHeight="1" x14ac:dyDescent="0.25">
      <c r="A12" s="41" t="s">
        <v>1418</v>
      </c>
      <c r="B12" s="83">
        <v>5939157.4799999995</v>
      </c>
    </row>
    <row r="13" spans="1:5" ht="18.75" customHeight="1" x14ac:dyDescent="0.25">
      <c r="A13" s="41" t="s">
        <v>1266</v>
      </c>
      <c r="B13" s="83">
        <v>4876572.9400000004</v>
      </c>
    </row>
    <row r="14" spans="1:5" ht="18.75" customHeight="1" x14ac:dyDescent="0.25">
      <c r="A14" s="41" t="s">
        <v>5011</v>
      </c>
      <c r="B14" s="83">
        <v>3891548.12</v>
      </c>
    </row>
    <row r="15" spans="1:5" ht="18.75" customHeight="1" x14ac:dyDescent="0.25">
      <c r="A15" s="41" t="s">
        <v>12</v>
      </c>
      <c r="B15" s="83">
        <v>3814430.64</v>
      </c>
    </row>
    <row r="16" spans="1:5" ht="18.75" customHeight="1" x14ac:dyDescent="0.25">
      <c r="A16" s="41" t="s">
        <v>1139</v>
      </c>
      <c r="B16" s="83">
        <v>3200395.1899999995</v>
      </c>
    </row>
    <row r="17" spans="1:2" ht="18.75" customHeight="1" x14ac:dyDescent="0.25">
      <c r="A17" s="41" t="s">
        <v>1300</v>
      </c>
      <c r="B17" s="83">
        <v>3000003.61</v>
      </c>
    </row>
    <row r="18" spans="1:2" ht="18.75" customHeight="1" x14ac:dyDescent="0.25">
      <c r="A18" s="41" t="s">
        <v>172</v>
      </c>
      <c r="B18" s="83">
        <v>2606364.4299999997</v>
      </c>
    </row>
    <row r="19" spans="1:2" ht="18.75" customHeight="1" x14ac:dyDescent="0.25">
      <c r="A19" s="41" t="s">
        <v>1302</v>
      </c>
      <c r="B19" s="83">
        <v>2578512.8899999992</v>
      </c>
    </row>
    <row r="20" spans="1:2" ht="18.75" customHeight="1" x14ac:dyDescent="0.25">
      <c r="A20" s="41" t="s">
        <v>263</v>
      </c>
      <c r="B20" s="83">
        <v>2408817.9400000009</v>
      </c>
    </row>
    <row r="21" spans="1:2" ht="18.75" customHeight="1" x14ac:dyDescent="0.25">
      <c r="A21" s="41" t="s">
        <v>1122</v>
      </c>
      <c r="B21" s="83">
        <v>2394764.9700000002</v>
      </c>
    </row>
    <row r="22" spans="1:2" ht="18.75" customHeight="1" x14ac:dyDescent="0.25">
      <c r="A22" s="41" t="s">
        <v>5041</v>
      </c>
      <c r="B22" s="83">
        <v>2370000</v>
      </c>
    </row>
    <row r="23" spans="1:2" ht="18.75" customHeight="1" x14ac:dyDescent="0.25">
      <c r="A23" s="41" t="s">
        <v>789</v>
      </c>
      <c r="B23" s="83">
        <v>2316059.5</v>
      </c>
    </row>
    <row r="24" spans="1:2" ht="18.75" customHeight="1" x14ac:dyDescent="0.25">
      <c r="A24" s="41" t="s">
        <v>787</v>
      </c>
      <c r="B24" s="83">
        <v>2303482.3899999997</v>
      </c>
    </row>
    <row r="25" spans="1:2" ht="18.75" customHeight="1" x14ac:dyDescent="0.25">
      <c r="A25" s="41" t="s">
        <v>4</v>
      </c>
      <c r="B25" s="83">
        <v>2105398.1999999983</v>
      </c>
    </row>
    <row r="26" spans="1:2" ht="18.75" customHeight="1" x14ac:dyDescent="0.25">
      <c r="A26" s="41" t="s">
        <v>1296</v>
      </c>
      <c r="B26" s="83">
        <v>2009181.5899999999</v>
      </c>
    </row>
    <row r="27" spans="1:2" ht="18.75" customHeight="1" x14ac:dyDescent="0.25">
      <c r="A27" s="41" t="s">
        <v>1212</v>
      </c>
      <c r="B27" s="83">
        <v>1990555.8</v>
      </c>
    </row>
    <row r="28" spans="1:2" ht="18.75" customHeight="1" x14ac:dyDescent="0.25">
      <c r="A28" s="41" t="s">
        <v>1118</v>
      </c>
      <c r="B28" s="83">
        <v>1755292.8399999999</v>
      </c>
    </row>
    <row r="29" spans="1:2" ht="18.75" customHeight="1" x14ac:dyDescent="0.25">
      <c r="A29" s="41" t="s">
        <v>699</v>
      </c>
      <c r="B29" s="83">
        <v>1705600</v>
      </c>
    </row>
    <row r="30" spans="1:2" ht="18.75" customHeight="1" x14ac:dyDescent="0.25">
      <c r="A30" s="41" t="s">
        <v>756</v>
      </c>
      <c r="B30" s="83">
        <v>1644709.6599999997</v>
      </c>
    </row>
    <row r="31" spans="1:2" ht="18.75" customHeight="1" x14ac:dyDescent="0.25">
      <c r="A31" s="41" t="s">
        <v>709</v>
      </c>
      <c r="B31" s="83">
        <v>1638570.2</v>
      </c>
    </row>
    <row r="32" spans="1:2" ht="18.75" customHeight="1" x14ac:dyDescent="0.25">
      <c r="A32" s="41" t="s">
        <v>707</v>
      </c>
      <c r="B32" s="83">
        <v>1631765.2</v>
      </c>
    </row>
    <row r="33" spans="1:2" ht="18.75" customHeight="1" x14ac:dyDescent="0.25">
      <c r="A33" s="41" t="s">
        <v>1136</v>
      </c>
      <c r="B33" s="83">
        <v>1627387.22</v>
      </c>
    </row>
    <row r="34" spans="1:2" ht="18.75" customHeight="1" x14ac:dyDescent="0.25">
      <c r="A34" s="41" t="s">
        <v>1223</v>
      </c>
      <c r="B34" s="83">
        <v>1603451.2199999995</v>
      </c>
    </row>
    <row r="35" spans="1:2" ht="18.75" customHeight="1" x14ac:dyDescent="0.25">
      <c r="A35" s="41" t="s">
        <v>308</v>
      </c>
      <c r="B35" s="83">
        <v>1584637.5599999998</v>
      </c>
    </row>
    <row r="36" spans="1:2" ht="18.75" customHeight="1" x14ac:dyDescent="0.25">
      <c r="A36" s="41" t="s">
        <v>1289</v>
      </c>
      <c r="B36" s="83">
        <v>1576250.23</v>
      </c>
    </row>
    <row r="37" spans="1:2" ht="18.75" customHeight="1" x14ac:dyDescent="0.25">
      <c r="A37" s="41" t="s">
        <v>75</v>
      </c>
      <c r="B37" s="83">
        <v>1575140.31</v>
      </c>
    </row>
    <row r="38" spans="1:2" ht="18.75" customHeight="1" x14ac:dyDescent="0.25">
      <c r="A38" s="41" t="s">
        <v>681</v>
      </c>
      <c r="B38" s="83">
        <v>1490682.35</v>
      </c>
    </row>
    <row r="39" spans="1:2" ht="18.75" customHeight="1" x14ac:dyDescent="0.25">
      <c r="A39" s="41" t="s">
        <v>679</v>
      </c>
      <c r="B39" s="83">
        <v>1443095.52</v>
      </c>
    </row>
    <row r="40" spans="1:2" ht="18.75" customHeight="1" x14ac:dyDescent="0.25">
      <c r="A40" s="41" t="s">
        <v>1279</v>
      </c>
      <c r="B40" s="83">
        <v>1440335</v>
      </c>
    </row>
    <row r="41" spans="1:2" ht="18.75" customHeight="1" x14ac:dyDescent="0.25">
      <c r="A41" s="41" t="s">
        <v>1307</v>
      </c>
      <c r="B41" s="83">
        <v>1415627.1500000001</v>
      </c>
    </row>
    <row r="42" spans="1:2" ht="18.75" customHeight="1" x14ac:dyDescent="0.25">
      <c r="A42" s="41" t="s">
        <v>395</v>
      </c>
      <c r="B42" s="83">
        <v>1414427.48</v>
      </c>
    </row>
    <row r="43" spans="1:2" ht="18.75" customHeight="1" x14ac:dyDescent="0.25">
      <c r="A43" s="41" t="s">
        <v>774</v>
      </c>
      <c r="B43" s="83">
        <v>1395416.27</v>
      </c>
    </row>
    <row r="44" spans="1:2" ht="18.75" customHeight="1" x14ac:dyDescent="0.25">
      <c r="A44" s="41" t="s">
        <v>5</v>
      </c>
      <c r="B44" s="83">
        <v>1341000.4199999997</v>
      </c>
    </row>
    <row r="45" spans="1:2" ht="18.75" customHeight="1" x14ac:dyDescent="0.25">
      <c r="A45" s="41" t="s">
        <v>770</v>
      </c>
      <c r="B45" s="83">
        <v>1314923.19</v>
      </c>
    </row>
    <row r="46" spans="1:2" ht="18.75" customHeight="1" x14ac:dyDescent="0.25">
      <c r="A46" s="41" t="s">
        <v>1128</v>
      </c>
      <c r="B46" s="83">
        <v>1300000</v>
      </c>
    </row>
    <row r="47" spans="1:2" ht="18.75" customHeight="1" x14ac:dyDescent="0.25">
      <c r="A47" s="41" t="s">
        <v>686</v>
      </c>
      <c r="B47" s="83">
        <v>1268759.27</v>
      </c>
    </row>
    <row r="48" spans="1:2" ht="18.75" customHeight="1" x14ac:dyDescent="0.25">
      <c r="A48" s="41" t="s">
        <v>737</v>
      </c>
      <c r="B48" s="83">
        <v>1260105.74</v>
      </c>
    </row>
    <row r="49" spans="1:2" ht="18.75" customHeight="1" x14ac:dyDescent="0.25">
      <c r="A49" s="41" t="s">
        <v>718</v>
      </c>
      <c r="B49" s="83">
        <v>1251000</v>
      </c>
    </row>
    <row r="50" spans="1:2" ht="18.75" customHeight="1" x14ac:dyDescent="0.25">
      <c r="A50" s="41" t="s">
        <v>691</v>
      </c>
      <c r="B50" s="83">
        <v>1219658.3400000001</v>
      </c>
    </row>
    <row r="51" spans="1:2" ht="18.75" customHeight="1" x14ac:dyDescent="0.25">
      <c r="A51" s="41" t="s">
        <v>1170</v>
      </c>
      <c r="B51" s="83">
        <v>1210380.8400000001</v>
      </c>
    </row>
    <row r="52" spans="1:2" ht="18.75" customHeight="1" x14ac:dyDescent="0.25">
      <c r="A52" s="41" t="s">
        <v>223</v>
      </c>
      <c r="B52" s="83">
        <v>1170356.83</v>
      </c>
    </row>
    <row r="53" spans="1:2" ht="18.75" customHeight="1" x14ac:dyDescent="0.25">
      <c r="A53" s="41" t="s">
        <v>783</v>
      </c>
      <c r="B53" s="83">
        <v>1160038.1000000001</v>
      </c>
    </row>
    <row r="54" spans="1:2" ht="18.75" customHeight="1" x14ac:dyDescent="0.25">
      <c r="A54" s="41" t="s">
        <v>704</v>
      </c>
      <c r="B54" s="83">
        <v>1129948.68</v>
      </c>
    </row>
    <row r="55" spans="1:2" ht="18.75" customHeight="1" x14ac:dyDescent="0.25">
      <c r="A55" s="41" t="s">
        <v>310</v>
      </c>
      <c r="B55" s="83">
        <v>1115329.49</v>
      </c>
    </row>
    <row r="56" spans="1:2" ht="18.75" customHeight="1" x14ac:dyDescent="0.25">
      <c r="A56" s="41" t="s">
        <v>468</v>
      </c>
      <c r="B56" s="83">
        <v>1109434.74</v>
      </c>
    </row>
    <row r="57" spans="1:2" ht="18.75" customHeight="1" x14ac:dyDescent="0.25">
      <c r="A57" s="41" t="s">
        <v>1363</v>
      </c>
      <c r="B57" s="83">
        <v>1063714.3899999997</v>
      </c>
    </row>
    <row r="58" spans="1:2" ht="18.75" customHeight="1" x14ac:dyDescent="0.25">
      <c r="A58" s="41" t="s">
        <v>1264</v>
      </c>
      <c r="B58" s="83">
        <v>1062114.03</v>
      </c>
    </row>
    <row r="59" spans="1:2" ht="18.75" customHeight="1" x14ac:dyDescent="0.25">
      <c r="A59" s="41" t="s">
        <v>1120</v>
      </c>
      <c r="B59" s="83">
        <v>1049406.42</v>
      </c>
    </row>
    <row r="60" spans="1:2" ht="18.75" customHeight="1" x14ac:dyDescent="0.25">
      <c r="A60" s="41" t="s">
        <v>1148</v>
      </c>
      <c r="B60" s="83">
        <v>1020238.5600000003</v>
      </c>
    </row>
    <row r="61" spans="1:2" ht="18.75" customHeight="1" x14ac:dyDescent="0.25">
      <c r="A61" s="41" t="s">
        <v>152</v>
      </c>
      <c r="B61" s="83">
        <v>1010602.19</v>
      </c>
    </row>
    <row r="62" spans="1:2" ht="18.75" customHeight="1" x14ac:dyDescent="0.25">
      <c r="A62" s="41" t="s">
        <v>219</v>
      </c>
      <c r="B62" s="83">
        <v>1008442.23</v>
      </c>
    </row>
    <row r="63" spans="1:2" ht="18.75" customHeight="1" x14ac:dyDescent="0.25">
      <c r="A63" s="41" t="s">
        <v>5022</v>
      </c>
      <c r="B63" s="83">
        <v>980782.52</v>
      </c>
    </row>
    <row r="64" spans="1:2" ht="18.75" customHeight="1" x14ac:dyDescent="0.25">
      <c r="A64" s="41" t="s">
        <v>728</v>
      </c>
      <c r="B64" s="83">
        <v>960088</v>
      </c>
    </row>
    <row r="65" spans="1:2" ht="18.75" customHeight="1" x14ac:dyDescent="0.25">
      <c r="A65" s="41" t="s">
        <v>5028</v>
      </c>
      <c r="B65" s="83">
        <v>955731.66</v>
      </c>
    </row>
    <row r="66" spans="1:2" ht="18.75" customHeight="1" x14ac:dyDescent="0.25">
      <c r="A66" s="41" t="s">
        <v>1132</v>
      </c>
      <c r="B66" s="83">
        <v>942658.27</v>
      </c>
    </row>
    <row r="67" spans="1:2" ht="18.75" customHeight="1" x14ac:dyDescent="0.25">
      <c r="A67" s="41" t="s">
        <v>1404</v>
      </c>
      <c r="B67" s="83">
        <v>940733.72</v>
      </c>
    </row>
    <row r="68" spans="1:2" ht="18.75" customHeight="1" x14ac:dyDescent="0.25">
      <c r="A68" s="41" t="s">
        <v>1314</v>
      </c>
      <c r="B68" s="83">
        <v>932748.95</v>
      </c>
    </row>
    <row r="69" spans="1:2" ht="18.75" customHeight="1" x14ac:dyDescent="0.25">
      <c r="A69" s="41" t="s">
        <v>242</v>
      </c>
      <c r="B69" s="83">
        <v>900237.17</v>
      </c>
    </row>
    <row r="70" spans="1:2" ht="18.75" customHeight="1" x14ac:dyDescent="0.25">
      <c r="A70" s="41" t="s">
        <v>1219</v>
      </c>
      <c r="B70" s="83">
        <v>906356.69</v>
      </c>
    </row>
    <row r="71" spans="1:2" ht="18.75" customHeight="1" x14ac:dyDescent="0.25">
      <c r="A71" s="41" t="s">
        <v>772</v>
      </c>
      <c r="B71" s="83">
        <v>893345.57</v>
      </c>
    </row>
    <row r="72" spans="1:2" ht="18.75" customHeight="1" x14ac:dyDescent="0.25">
      <c r="A72" s="42" t="s">
        <v>1281</v>
      </c>
      <c r="B72" s="83">
        <v>874532.36</v>
      </c>
    </row>
    <row r="73" spans="1:2" ht="18.75" customHeight="1" x14ac:dyDescent="0.25">
      <c r="A73" s="41" t="s">
        <v>57</v>
      </c>
      <c r="B73" s="83">
        <v>873166.48</v>
      </c>
    </row>
    <row r="74" spans="1:2" ht="18.75" customHeight="1" x14ac:dyDescent="0.25">
      <c r="A74" s="41" t="s">
        <v>220</v>
      </c>
      <c r="B74" s="83">
        <v>854660.54</v>
      </c>
    </row>
    <row r="75" spans="1:2" ht="18.75" customHeight="1" x14ac:dyDescent="0.25">
      <c r="A75" s="41" t="s">
        <v>1210</v>
      </c>
      <c r="B75" s="83">
        <v>842092.4</v>
      </c>
    </row>
    <row r="76" spans="1:2" ht="18.75" customHeight="1" x14ac:dyDescent="0.25">
      <c r="A76" s="41" t="s">
        <v>153</v>
      </c>
      <c r="B76" s="83">
        <v>820620.79999999993</v>
      </c>
    </row>
    <row r="77" spans="1:2" ht="18.75" customHeight="1" x14ac:dyDescent="0.25">
      <c r="A77" s="41" t="s">
        <v>5029</v>
      </c>
      <c r="B77" s="83">
        <v>803903.5199999999</v>
      </c>
    </row>
    <row r="78" spans="1:2" ht="18.75" customHeight="1" x14ac:dyDescent="0.25">
      <c r="A78" s="41" t="s">
        <v>236</v>
      </c>
      <c r="B78" s="83">
        <v>795788.48</v>
      </c>
    </row>
    <row r="79" spans="1:2" ht="18.75" customHeight="1" x14ac:dyDescent="0.25">
      <c r="A79" s="41" t="s">
        <v>244</v>
      </c>
      <c r="B79" s="83">
        <v>782166.11</v>
      </c>
    </row>
    <row r="80" spans="1:2" ht="18.75" customHeight="1" x14ac:dyDescent="0.25">
      <c r="A80" s="41" t="s">
        <v>119</v>
      </c>
      <c r="B80" s="83">
        <v>779091.48</v>
      </c>
    </row>
    <row r="81" spans="1:2" ht="18.75" customHeight="1" x14ac:dyDescent="0.25">
      <c r="A81" s="41" t="s">
        <v>1159</v>
      </c>
      <c r="B81" s="83">
        <v>773525.19</v>
      </c>
    </row>
    <row r="82" spans="1:2" ht="18.75" customHeight="1" x14ac:dyDescent="0.25">
      <c r="A82" s="41" t="s">
        <v>1321</v>
      </c>
      <c r="B82" s="83">
        <v>772187.14</v>
      </c>
    </row>
    <row r="83" spans="1:2" ht="18.75" customHeight="1" x14ac:dyDescent="0.25">
      <c r="A83" s="41" t="s">
        <v>136</v>
      </c>
      <c r="B83" s="83">
        <v>769312.64</v>
      </c>
    </row>
    <row r="84" spans="1:2" ht="18.75" customHeight="1" x14ac:dyDescent="0.25">
      <c r="A84" s="41" t="s">
        <v>139</v>
      </c>
      <c r="B84" s="83">
        <v>735720.74</v>
      </c>
    </row>
    <row r="85" spans="1:2" ht="18.75" customHeight="1" x14ac:dyDescent="0.25">
      <c r="A85" s="41" t="s">
        <v>1395</v>
      </c>
      <c r="B85" s="83">
        <v>734864.01</v>
      </c>
    </row>
    <row r="86" spans="1:2" ht="18.75" customHeight="1" x14ac:dyDescent="0.25">
      <c r="A86" s="41" t="s">
        <v>241</v>
      </c>
      <c r="B86" s="83">
        <v>721370.85</v>
      </c>
    </row>
    <row r="87" spans="1:2" ht="18.75" customHeight="1" x14ac:dyDescent="0.25">
      <c r="A87" s="41" t="s">
        <v>266</v>
      </c>
      <c r="B87" s="83">
        <v>708806.04</v>
      </c>
    </row>
    <row r="88" spans="1:2" ht="18.75" customHeight="1" x14ac:dyDescent="0.25">
      <c r="A88" s="41" t="s">
        <v>1420</v>
      </c>
      <c r="B88" s="83">
        <v>683903.66999999993</v>
      </c>
    </row>
    <row r="89" spans="1:2" ht="18.75" customHeight="1" x14ac:dyDescent="0.25">
      <c r="A89" s="41" t="s">
        <v>1396</v>
      </c>
      <c r="B89" s="83">
        <v>681856.02</v>
      </c>
    </row>
    <row r="90" spans="1:2" ht="18.75" customHeight="1" x14ac:dyDescent="0.25">
      <c r="A90" s="41" t="s">
        <v>720</v>
      </c>
      <c r="B90" s="83">
        <v>673550.24</v>
      </c>
    </row>
    <row r="91" spans="1:2" ht="18.75" customHeight="1" x14ac:dyDescent="0.25">
      <c r="A91" s="41" t="s">
        <v>633</v>
      </c>
      <c r="B91" s="83">
        <v>666132.03</v>
      </c>
    </row>
    <row r="92" spans="1:2" ht="18.75" customHeight="1" x14ac:dyDescent="0.25">
      <c r="A92" s="41" t="s">
        <v>117</v>
      </c>
      <c r="B92" s="83">
        <v>663252.65</v>
      </c>
    </row>
    <row r="93" spans="1:2" ht="18.75" customHeight="1" x14ac:dyDescent="0.25">
      <c r="A93" s="41" t="s">
        <v>312</v>
      </c>
      <c r="B93" s="83">
        <v>654900.97</v>
      </c>
    </row>
    <row r="94" spans="1:2" ht="18.75" customHeight="1" x14ac:dyDescent="0.25">
      <c r="A94" s="41" t="s">
        <v>73</v>
      </c>
      <c r="B94" s="83">
        <v>646419.71</v>
      </c>
    </row>
    <row r="95" spans="1:2" ht="18.75" customHeight="1" x14ac:dyDescent="0.25">
      <c r="A95" s="41" t="s">
        <v>1116</v>
      </c>
      <c r="B95" s="83">
        <v>629741.12</v>
      </c>
    </row>
    <row r="96" spans="1:2" ht="18.75" customHeight="1" x14ac:dyDescent="0.25">
      <c r="A96" s="41" t="s">
        <v>95</v>
      </c>
      <c r="B96" s="83">
        <v>625194.63</v>
      </c>
    </row>
    <row r="97" spans="1:2" ht="18.75" customHeight="1" x14ac:dyDescent="0.25">
      <c r="A97" s="41" t="s">
        <v>237</v>
      </c>
      <c r="B97" s="83">
        <v>618060</v>
      </c>
    </row>
    <row r="98" spans="1:2" ht="18.75" customHeight="1" x14ac:dyDescent="0.25">
      <c r="A98" s="41" t="s">
        <v>226</v>
      </c>
      <c r="B98" s="83">
        <v>616457.78</v>
      </c>
    </row>
    <row r="99" spans="1:2" ht="18.75" customHeight="1" x14ac:dyDescent="0.25">
      <c r="A99" s="41" t="s">
        <v>768</v>
      </c>
      <c r="B99" s="83">
        <v>609759.55000000005</v>
      </c>
    </row>
    <row r="100" spans="1:2" ht="18.75" customHeight="1" x14ac:dyDescent="0.25">
      <c r="A100" s="41" t="s">
        <v>741</v>
      </c>
      <c r="B100" s="83">
        <v>602760.08000000007</v>
      </c>
    </row>
    <row r="101" spans="1:2" ht="18.75" customHeight="1" x14ac:dyDescent="0.25">
      <c r="A101" s="41" t="s">
        <v>221</v>
      </c>
      <c r="B101" s="83">
        <v>600665.77</v>
      </c>
    </row>
    <row r="102" spans="1:2" ht="18.75" customHeight="1" x14ac:dyDescent="0.25">
      <c r="A102" s="41" t="s">
        <v>5027</v>
      </c>
      <c r="B102" s="83">
        <v>597713.11</v>
      </c>
    </row>
    <row r="103" spans="1:2" ht="18.75" customHeight="1" x14ac:dyDescent="0.25">
      <c r="A103" s="41" t="s">
        <v>585</v>
      </c>
      <c r="B103" s="83">
        <v>594953.05999999994</v>
      </c>
    </row>
    <row r="104" spans="1:2" ht="18.75" customHeight="1" thickBot="1" x14ac:dyDescent="0.3">
      <c r="A104" s="41" t="s">
        <v>723</v>
      </c>
      <c r="B104" s="83">
        <v>589100.78</v>
      </c>
    </row>
    <row r="105" spans="1:2" ht="18.75" customHeight="1" thickTop="1" x14ac:dyDescent="0.25">
      <c r="A105" s="43" t="s">
        <v>1449</v>
      </c>
      <c r="B105" s="85">
        <f>SUBTOTAL(109,'100 končnih prejemnikov'!$B$3:$B$104)-B10-B9</f>
        <v>456028795.65999997</v>
      </c>
    </row>
    <row r="106" spans="1:2" x14ac:dyDescent="0.25">
      <c r="A106" s="34"/>
    </row>
    <row r="107" spans="1:2" x14ac:dyDescent="0.25">
      <c r="A107" s="34"/>
    </row>
    <row r="108" spans="1:2" x14ac:dyDescent="0.25">
      <c r="A108" s="34"/>
    </row>
    <row r="109" spans="1:2" x14ac:dyDescent="0.25">
      <c r="A109" s="34"/>
    </row>
    <row r="110" spans="1:2" x14ac:dyDescent="0.25">
      <c r="A110" s="34"/>
    </row>
    <row r="111" spans="1:2" x14ac:dyDescent="0.25">
      <c r="A111" s="34"/>
    </row>
    <row r="112" spans="1:2" x14ac:dyDescent="0.25">
      <c r="A112" s="34"/>
    </row>
    <row r="113" spans="2:2" s="34" customFormat="1" x14ac:dyDescent="0.25">
      <c r="B113" s="86"/>
    </row>
    <row r="114" spans="2:2" s="34" customFormat="1" x14ac:dyDescent="0.25">
      <c r="B114" s="86"/>
    </row>
    <row r="115" spans="2:2" s="34" customFormat="1" x14ac:dyDescent="0.25">
      <c r="B115" s="86"/>
    </row>
    <row r="116" spans="2:2" s="34" customFormat="1" x14ac:dyDescent="0.25">
      <c r="B116" s="86"/>
    </row>
    <row r="117" spans="2:2" s="34" customFormat="1" x14ac:dyDescent="0.25">
      <c r="B117" s="86"/>
    </row>
    <row r="118" spans="2:2" s="34" customFormat="1" x14ac:dyDescent="0.25">
      <c r="B118" s="86"/>
    </row>
    <row r="119" spans="2:2" s="34" customFormat="1" x14ac:dyDescent="0.25">
      <c r="B119" s="86"/>
    </row>
    <row r="120" spans="2:2" s="34" customFormat="1" x14ac:dyDescent="0.25">
      <c r="B120" s="86"/>
    </row>
    <row r="121" spans="2:2" s="34" customFormat="1" x14ac:dyDescent="0.25">
      <c r="B121" s="86"/>
    </row>
    <row r="122" spans="2:2" s="34" customFormat="1" x14ac:dyDescent="0.25">
      <c r="B122" s="86"/>
    </row>
    <row r="123" spans="2:2" s="34" customFormat="1" x14ac:dyDescent="0.25">
      <c r="B123" s="86"/>
    </row>
    <row r="124" spans="2:2" s="34" customFormat="1" x14ac:dyDescent="0.25">
      <c r="B124" s="86"/>
    </row>
    <row r="125" spans="2:2" s="34" customFormat="1" x14ac:dyDescent="0.25">
      <c r="B125" s="86"/>
    </row>
    <row r="126" spans="2:2" s="34" customFormat="1" x14ac:dyDescent="0.25">
      <c r="B126" s="86"/>
    </row>
    <row r="127" spans="2:2" s="34" customFormat="1" x14ac:dyDescent="0.25">
      <c r="B127" s="86"/>
    </row>
    <row r="128" spans="2:2" s="34" customFormat="1" x14ac:dyDescent="0.25">
      <c r="B128" s="86"/>
    </row>
    <row r="129" spans="2:2" s="34" customFormat="1" x14ac:dyDescent="0.25">
      <c r="B129" s="86"/>
    </row>
    <row r="130" spans="2:2" s="34" customFormat="1" x14ac:dyDescent="0.25">
      <c r="B130" s="86"/>
    </row>
    <row r="131" spans="2:2" s="34" customFormat="1" x14ac:dyDescent="0.25">
      <c r="B131" s="86"/>
    </row>
    <row r="132" spans="2:2" s="34" customFormat="1" x14ac:dyDescent="0.25">
      <c r="B132" s="86"/>
    </row>
    <row r="133" spans="2:2" s="34" customFormat="1" x14ac:dyDescent="0.25">
      <c r="B133" s="86"/>
    </row>
    <row r="134" spans="2:2" s="34" customFormat="1" x14ac:dyDescent="0.25">
      <c r="B134" s="86"/>
    </row>
    <row r="135" spans="2:2" s="34" customFormat="1" x14ac:dyDescent="0.25">
      <c r="B135" s="86"/>
    </row>
    <row r="136" spans="2:2" s="34" customFormat="1" x14ac:dyDescent="0.25">
      <c r="B136" s="86"/>
    </row>
    <row r="137" spans="2:2" s="34" customFormat="1" x14ac:dyDescent="0.25">
      <c r="B137" s="86"/>
    </row>
    <row r="138" spans="2:2" s="34" customFormat="1" x14ac:dyDescent="0.25">
      <c r="B138" s="86"/>
    </row>
    <row r="139" spans="2:2" s="34" customFormat="1" x14ac:dyDescent="0.25">
      <c r="B139" s="86"/>
    </row>
    <row r="140" spans="2:2" s="34" customFormat="1" x14ac:dyDescent="0.25">
      <c r="B140" s="86"/>
    </row>
    <row r="141" spans="2:2" s="34" customFormat="1" x14ac:dyDescent="0.25">
      <c r="B141" s="86"/>
    </row>
    <row r="142" spans="2:2" s="34" customFormat="1" x14ac:dyDescent="0.25">
      <c r="B142" s="86"/>
    </row>
    <row r="143" spans="2:2" s="34" customFormat="1" x14ac:dyDescent="0.25">
      <c r="B143" s="86"/>
    </row>
    <row r="144" spans="2:2" s="34" customFormat="1" x14ac:dyDescent="0.25">
      <c r="B144" s="86"/>
    </row>
    <row r="145" spans="2:2" s="34" customFormat="1" x14ac:dyDescent="0.25">
      <c r="B145" s="86"/>
    </row>
    <row r="146" spans="2:2" s="34" customFormat="1" x14ac:dyDescent="0.25">
      <c r="B146" s="86"/>
    </row>
    <row r="147" spans="2:2" s="34" customFormat="1" x14ac:dyDescent="0.25">
      <c r="B147" s="86"/>
    </row>
    <row r="148" spans="2:2" s="34" customFormat="1" x14ac:dyDescent="0.25">
      <c r="B148" s="86"/>
    </row>
    <row r="149" spans="2:2" s="34" customFormat="1" x14ac:dyDescent="0.25">
      <c r="B149" s="86"/>
    </row>
    <row r="150" spans="2:2" s="34" customFormat="1" x14ac:dyDescent="0.25">
      <c r="B150" s="86"/>
    </row>
    <row r="151" spans="2:2" s="34" customFormat="1" x14ac:dyDescent="0.25">
      <c r="B151" s="86"/>
    </row>
    <row r="152" spans="2:2" s="34" customFormat="1" x14ac:dyDescent="0.25">
      <c r="B152" s="86"/>
    </row>
    <row r="153" spans="2:2" s="34" customFormat="1" x14ac:dyDescent="0.25">
      <c r="B153" s="86"/>
    </row>
    <row r="154" spans="2:2" s="34" customFormat="1" x14ac:dyDescent="0.25">
      <c r="B154" s="86"/>
    </row>
    <row r="155" spans="2:2" s="34" customFormat="1" x14ac:dyDescent="0.25">
      <c r="B155" s="86"/>
    </row>
    <row r="156" spans="2:2" s="34" customFormat="1" x14ac:dyDescent="0.25">
      <c r="B156" s="86"/>
    </row>
    <row r="157" spans="2:2" s="34" customFormat="1" x14ac:dyDescent="0.25">
      <c r="B157" s="86"/>
    </row>
    <row r="158" spans="2:2" s="34" customFormat="1" x14ac:dyDescent="0.25">
      <c r="B158" s="86"/>
    </row>
    <row r="159" spans="2:2" s="34" customFormat="1" x14ac:dyDescent="0.25">
      <c r="B159" s="86"/>
    </row>
    <row r="160" spans="2:2" s="34" customFormat="1" x14ac:dyDescent="0.25">
      <c r="B160" s="86"/>
    </row>
    <row r="161" spans="2:2" s="34" customFormat="1" x14ac:dyDescent="0.25">
      <c r="B161" s="86"/>
    </row>
    <row r="162" spans="2:2" s="34" customFormat="1" x14ac:dyDescent="0.25">
      <c r="B162" s="86"/>
    </row>
    <row r="163" spans="2:2" s="34" customFormat="1" x14ac:dyDescent="0.25">
      <c r="B163" s="86"/>
    </row>
    <row r="164" spans="2:2" s="34" customFormat="1" x14ac:dyDescent="0.25">
      <c r="B164" s="86"/>
    </row>
    <row r="165" spans="2:2" s="34" customFormat="1" x14ac:dyDescent="0.25">
      <c r="B165" s="86"/>
    </row>
    <row r="166" spans="2:2" s="34" customFormat="1" x14ac:dyDescent="0.25">
      <c r="B166" s="86"/>
    </row>
    <row r="167" spans="2:2" s="34" customFormat="1" x14ac:dyDescent="0.25">
      <c r="B167" s="86"/>
    </row>
    <row r="168" spans="2:2" s="34" customFormat="1" x14ac:dyDescent="0.25">
      <c r="B168" s="86"/>
    </row>
    <row r="169" spans="2:2" s="34" customFormat="1" x14ac:dyDescent="0.25">
      <c r="B169" s="86"/>
    </row>
    <row r="170" spans="2:2" s="34" customFormat="1" x14ac:dyDescent="0.25">
      <c r="B170" s="86"/>
    </row>
    <row r="171" spans="2:2" s="34" customFormat="1" x14ac:dyDescent="0.25">
      <c r="B171" s="86"/>
    </row>
    <row r="172" spans="2:2" s="34" customFormat="1" x14ac:dyDescent="0.25">
      <c r="B172" s="86"/>
    </row>
    <row r="173" spans="2:2" s="34" customFormat="1" x14ac:dyDescent="0.25">
      <c r="B173" s="86"/>
    </row>
    <row r="174" spans="2:2" s="34" customFormat="1" x14ac:dyDescent="0.25">
      <c r="B174" s="86"/>
    </row>
    <row r="175" spans="2:2" s="34" customFormat="1" x14ac:dyDescent="0.25">
      <c r="B175" s="86"/>
    </row>
    <row r="176" spans="2:2" s="34" customFormat="1" x14ac:dyDescent="0.25">
      <c r="B176" s="86"/>
    </row>
    <row r="177" spans="2:2" s="34" customFormat="1" x14ac:dyDescent="0.25">
      <c r="B177" s="86"/>
    </row>
    <row r="178" spans="2:2" s="34" customFormat="1" x14ac:dyDescent="0.25">
      <c r="B178" s="86"/>
    </row>
    <row r="179" spans="2:2" s="34" customFormat="1" x14ac:dyDescent="0.25">
      <c r="B179" s="86"/>
    </row>
    <row r="180" spans="2:2" s="34" customFormat="1" x14ac:dyDescent="0.25">
      <c r="B180" s="86"/>
    </row>
    <row r="181" spans="2:2" s="34" customFormat="1" x14ac:dyDescent="0.25">
      <c r="B181" s="86"/>
    </row>
    <row r="182" spans="2:2" s="34" customFormat="1" x14ac:dyDescent="0.25">
      <c r="B182" s="86"/>
    </row>
    <row r="183" spans="2:2" s="34" customFormat="1" x14ac:dyDescent="0.25">
      <c r="B183" s="86"/>
    </row>
    <row r="184" spans="2:2" s="34" customFormat="1" x14ac:dyDescent="0.25">
      <c r="B184" s="86"/>
    </row>
    <row r="185" spans="2:2" s="34" customFormat="1" x14ac:dyDescent="0.25">
      <c r="B185" s="86"/>
    </row>
    <row r="186" spans="2:2" s="34" customFormat="1" x14ac:dyDescent="0.25">
      <c r="B186" s="86"/>
    </row>
    <row r="187" spans="2:2" s="34" customFormat="1" x14ac:dyDescent="0.25">
      <c r="B187" s="86"/>
    </row>
    <row r="188" spans="2:2" s="34" customFormat="1" x14ac:dyDescent="0.25">
      <c r="B188" s="86"/>
    </row>
    <row r="189" spans="2:2" s="34" customFormat="1" x14ac:dyDescent="0.25">
      <c r="B189" s="86"/>
    </row>
    <row r="190" spans="2:2" s="34" customFormat="1" x14ac:dyDescent="0.25">
      <c r="B190" s="86"/>
    </row>
    <row r="191" spans="2:2" s="34" customFormat="1" x14ac:dyDescent="0.25">
      <c r="B191" s="86"/>
    </row>
    <row r="192" spans="2:2" s="34" customFormat="1" x14ac:dyDescent="0.25">
      <c r="B192" s="86"/>
    </row>
    <row r="193" spans="2:2" s="34" customFormat="1" x14ac:dyDescent="0.25">
      <c r="B193" s="86"/>
    </row>
    <row r="194" spans="2:2" s="34" customFormat="1" x14ac:dyDescent="0.25">
      <c r="B194" s="86"/>
    </row>
    <row r="195" spans="2:2" s="34" customFormat="1" x14ac:dyDescent="0.25">
      <c r="B195" s="86"/>
    </row>
    <row r="196" spans="2:2" s="34" customFormat="1" x14ac:dyDescent="0.25">
      <c r="B196" s="86"/>
    </row>
    <row r="197" spans="2:2" s="34" customFormat="1" x14ac:dyDescent="0.25">
      <c r="B197" s="86"/>
    </row>
    <row r="198" spans="2:2" s="34" customFormat="1" x14ac:dyDescent="0.25">
      <c r="B198" s="86"/>
    </row>
    <row r="199" spans="2:2" s="34" customFormat="1" x14ac:dyDescent="0.25">
      <c r="B199" s="86"/>
    </row>
    <row r="200" spans="2:2" s="34" customFormat="1" x14ac:dyDescent="0.25">
      <c r="B200" s="86"/>
    </row>
    <row r="201" spans="2:2" s="34" customFormat="1" x14ac:dyDescent="0.25">
      <c r="B201" s="86"/>
    </row>
    <row r="202" spans="2:2" s="34" customFormat="1" x14ac:dyDescent="0.25">
      <c r="B202" s="86"/>
    </row>
    <row r="203" spans="2:2" s="34" customFormat="1" x14ac:dyDescent="0.25">
      <c r="B203" s="86"/>
    </row>
    <row r="204" spans="2:2" s="34" customFormat="1" x14ac:dyDescent="0.25">
      <c r="B204" s="86"/>
    </row>
    <row r="205" spans="2:2" s="34" customFormat="1" x14ac:dyDescent="0.25">
      <c r="B205" s="86"/>
    </row>
    <row r="206" spans="2:2" s="34" customFormat="1" x14ac:dyDescent="0.25">
      <c r="B206" s="86"/>
    </row>
    <row r="207" spans="2:2" s="34" customFormat="1" x14ac:dyDescent="0.25">
      <c r="B207" s="86"/>
    </row>
    <row r="208" spans="2:2" s="34" customFormat="1" x14ac:dyDescent="0.25">
      <c r="B208" s="86"/>
    </row>
    <row r="209" spans="2:2" s="34" customFormat="1" x14ac:dyDescent="0.25">
      <c r="B209" s="86"/>
    </row>
    <row r="210" spans="2:2" s="34" customFormat="1" x14ac:dyDescent="0.25">
      <c r="B210" s="86"/>
    </row>
    <row r="211" spans="2:2" s="34" customFormat="1" x14ac:dyDescent="0.25">
      <c r="B211" s="86"/>
    </row>
    <row r="212" spans="2:2" s="34" customFormat="1" x14ac:dyDescent="0.25">
      <c r="B212" s="86"/>
    </row>
    <row r="213" spans="2:2" s="34" customFormat="1" x14ac:dyDescent="0.25">
      <c r="B213" s="86"/>
    </row>
    <row r="214" spans="2:2" s="34" customFormat="1" x14ac:dyDescent="0.25">
      <c r="B214" s="86"/>
    </row>
    <row r="215" spans="2:2" s="34" customFormat="1" x14ac:dyDescent="0.25">
      <c r="B215" s="86"/>
    </row>
    <row r="216" spans="2:2" s="34" customFormat="1" x14ac:dyDescent="0.25">
      <c r="B216" s="86"/>
    </row>
    <row r="217" spans="2:2" s="34" customFormat="1" x14ac:dyDescent="0.25">
      <c r="B217" s="86"/>
    </row>
    <row r="218" spans="2:2" s="34" customFormat="1" x14ac:dyDescent="0.25">
      <c r="B218" s="86"/>
    </row>
    <row r="219" spans="2:2" s="34" customFormat="1" x14ac:dyDescent="0.25">
      <c r="B219" s="86"/>
    </row>
    <row r="220" spans="2:2" s="34" customFormat="1" x14ac:dyDescent="0.25">
      <c r="B220" s="86"/>
    </row>
    <row r="221" spans="2:2" s="34" customFormat="1" x14ac:dyDescent="0.25">
      <c r="B221" s="86"/>
    </row>
    <row r="222" spans="2:2" s="34" customFormat="1" x14ac:dyDescent="0.25">
      <c r="B222" s="86"/>
    </row>
    <row r="223" spans="2:2" s="34" customFormat="1" x14ac:dyDescent="0.25">
      <c r="B223" s="86"/>
    </row>
    <row r="224" spans="2:2" s="34" customFormat="1" x14ac:dyDescent="0.25">
      <c r="B224" s="86"/>
    </row>
    <row r="225" spans="2:2" s="34" customFormat="1" x14ac:dyDescent="0.25">
      <c r="B225" s="86"/>
    </row>
    <row r="226" spans="2:2" s="34" customFormat="1" x14ac:dyDescent="0.25">
      <c r="B226" s="86"/>
    </row>
    <row r="227" spans="2:2" s="34" customFormat="1" x14ac:dyDescent="0.25">
      <c r="B227" s="86"/>
    </row>
    <row r="228" spans="2:2" s="34" customFormat="1" x14ac:dyDescent="0.25">
      <c r="B228" s="86"/>
    </row>
    <row r="229" spans="2:2" s="34" customFormat="1" x14ac:dyDescent="0.25">
      <c r="B229" s="86"/>
    </row>
    <row r="230" spans="2:2" s="34" customFormat="1" x14ac:dyDescent="0.25">
      <c r="B230" s="86"/>
    </row>
    <row r="231" spans="2:2" s="34" customFormat="1" x14ac:dyDescent="0.25">
      <c r="B231" s="86"/>
    </row>
    <row r="232" spans="2:2" s="34" customFormat="1" x14ac:dyDescent="0.25">
      <c r="B232" s="86"/>
    </row>
    <row r="233" spans="2:2" s="34" customFormat="1" x14ac:dyDescent="0.25">
      <c r="B233" s="86"/>
    </row>
    <row r="234" spans="2:2" s="34" customFormat="1" x14ac:dyDescent="0.25">
      <c r="B234" s="86"/>
    </row>
    <row r="235" spans="2:2" s="34" customFormat="1" x14ac:dyDescent="0.25">
      <c r="B235" s="86"/>
    </row>
    <row r="236" spans="2:2" s="34" customFormat="1" x14ac:dyDescent="0.25">
      <c r="B236" s="86"/>
    </row>
    <row r="237" spans="2:2" s="34" customFormat="1" x14ac:dyDescent="0.25">
      <c r="B237" s="86"/>
    </row>
    <row r="238" spans="2:2" s="34" customFormat="1" x14ac:dyDescent="0.25">
      <c r="B238" s="86"/>
    </row>
    <row r="239" spans="2:2" s="34" customFormat="1" x14ac:dyDescent="0.25">
      <c r="B239" s="86"/>
    </row>
    <row r="240" spans="2:2" s="34" customFormat="1" x14ac:dyDescent="0.25">
      <c r="B240" s="86"/>
    </row>
    <row r="241" spans="2:2" s="34" customFormat="1" x14ac:dyDescent="0.25">
      <c r="B241" s="86"/>
    </row>
    <row r="242" spans="2:2" s="34" customFormat="1" x14ac:dyDescent="0.25">
      <c r="B242" s="86"/>
    </row>
    <row r="243" spans="2:2" s="34" customFormat="1" x14ac:dyDescent="0.25">
      <c r="B243" s="86"/>
    </row>
    <row r="244" spans="2:2" s="34" customFormat="1" x14ac:dyDescent="0.25">
      <c r="B244" s="86"/>
    </row>
    <row r="245" spans="2:2" s="34" customFormat="1" x14ac:dyDescent="0.25">
      <c r="B245" s="86"/>
    </row>
    <row r="246" spans="2:2" s="34" customFormat="1" x14ac:dyDescent="0.25">
      <c r="B246" s="86"/>
    </row>
    <row r="247" spans="2:2" s="34" customFormat="1" x14ac:dyDescent="0.25">
      <c r="B247" s="86"/>
    </row>
    <row r="248" spans="2:2" s="34" customFormat="1" x14ac:dyDescent="0.25">
      <c r="B248" s="86"/>
    </row>
    <row r="249" spans="2:2" s="34" customFormat="1" x14ac:dyDescent="0.25">
      <c r="B249" s="86"/>
    </row>
    <row r="250" spans="2:2" s="34" customFormat="1" x14ac:dyDescent="0.25">
      <c r="B250" s="86"/>
    </row>
    <row r="251" spans="2:2" s="34" customFormat="1" x14ac:dyDescent="0.25">
      <c r="B251" s="86"/>
    </row>
    <row r="252" spans="2:2" s="34" customFormat="1" x14ac:dyDescent="0.25">
      <c r="B252" s="86"/>
    </row>
    <row r="253" spans="2:2" s="34" customFormat="1" x14ac:dyDescent="0.25">
      <c r="B253" s="86"/>
    </row>
    <row r="254" spans="2:2" s="34" customFormat="1" x14ac:dyDescent="0.25">
      <c r="B254" s="86"/>
    </row>
    <row r="255" spans="2:2" s="34" customFormat="1" x14ac:dyDescent="0.25">
      <c r="B255" s="86"/>
    </row>
    <row r="256" spans="2:2" s="34" customFormat="1" x14ac:dyDescent="0.25">
      <c r="B256" s="86"/>
    </row>
    <row r="257" spans="2:2" s="34" customFormat="1" x14ac:dyDescent="0.25">
      <c r="B257" s="86"/>
    </row>
    <row r="258" spans="2:2" s="34" customFormat="1" x14ac:dyDescent="0.25">
      <c r="B258" s="86"/>
    </row>
    <row r="259" spans="2:2" s="34" customFormat="1" x14ac:dyDescent="0.25">
      <c r="B259" s="86"/>
    </row>
    <row r="260" spans="2:2" s="34" customFormat="1" x14ac:dyDescent="0.25">
      <c r="B260" s="86"/>
    </row>
    <row r="261" spans="2:2" s="34" customFormat="1" x14ac:dyDescent="0.25">
      <c r="B261" s="86"/>
    </row>
    <row r="262" spans="2:2" s="34" customFormat="1" x14ac:dyDescent="0.25">
      <c r="B262" s="86"/>
    </row>
    <row r="263" spans="2:2" s="34" customFormat="1" x14ac:dyDescent="0.25">
      <c r="B263" s="86"/>
    </row>
    <row r="264" spans="2:2" s="34" customFormat="1" x14ac:dyDescent="0.25">
      <c r="B264" s="86"/>
    </row>
    <row r="265" spans="2:2" s="34" customFormat="1" x14ac:dyDescent="0.25">
      <c r="B265" s="86"/>
    </row>
    <row r="266" spans="2:2" s="34" customFormat="1" x14ac:dyDescent="0.25">
      <c r="B266" s="86"/>
    </row>
    <row r="267" spans="2:2" s="34" customFormat="1" x14ac:dyDescent="0.25">
      <c r="B267" s="86"/>
    </row>
    <row r="268" spans="2:2" s="34" customFormat="1" x14ac:dyDescent="0.25">
      <c r="B268" s="86"/>
    </row>
    <row r="269" spans="2:2" s="34" customFormat="1" x14ac:dyDescent="0.25">
      <c r="B269" s="86"/>
    </row>
    <row r="270" spans="2:2" s="34" customFormat="1" x14ac:dyDescent="0.25">
      <c r="B270" s="86"/>
    </row>
    <row r="271" spans="2:2" s="34" customFormat="1" x14ac:dyDescent="0.25">
      <c r="B271" s="86"/>
    </row>
    <row r="272" spans="2:2" s="34" customFormat="1" x14ac:dyDescent="0.25">
      <c r="B272" s="86"/>
    </row>
    <row r="273" spans="2:2" s="34" customFormat="1" x14ac:dyDescent="0.25">
      <c r="B273" s="86"/>
    </row>
    <row r="274" spans="2:2" s="34" customFormat="1" x14ac:dyDescent="0.25">
      <c r="B274" s="86"/>
    </row>
    <row r="275" spans="2:2" s="34" customFormat="1" x14ac:dyDescent="0.25">
      <c r="B275" s="86"/>
    </row>
    <row r="276" spans="2:2" s="34" customFormat="1" x14ac:dyDescent="0.25">
      <c r="B276" s="86"/>
    </row>
    <row r="277" spans="2:2" s="34" customFormat="1" x14ac:dyDescent="0.25">
      <c r="B277" s="86"/>
    </row>
    <row r="278" spans="2:2" s="34" customFormat="1" x14ac:dyDescent="0.25">
      <c r="B278" s="86"/>
    </row>
    <row r="279" spans="2:2" s="34" customFormat="1" x14ac:dyDescent="0.25">
      <c r="B279" s="86"/>
    </row>
    <row r="280" spans="2:2" s="34" customFormat="1" x14ac:dyDescent="0.25">
      <c r="B280" s="86"/>
    </row>
    <row r="281" spans="2:2" s="34" customFormat="1" x14ac:dyDescent="0.25">
      <c r="B281" s="86"/>
    </row>
    <row r="282" spans="2:2" s="34" customFormat="1" x14ac:dyDescent="0.25">
      <c r="B282" s="86"/>
    </row>
    <row r="283" spans="2:2" s="34" customFormat="1" x14ac:dyDescent="0.25">
      <c r="B283" s="86"/>
    </row>
    <row r="284" spans="2:2" s="34" customFormat="1" x14ac:dyDescent="0.25">
      <c r="B284" s="86"/>
    </row>
    <row r="285" spans="2:2" s="34" customFormat="1" x14ac:dyDescent="0.25">
      <c r="B285" s="86"/>
    </row>
    <row r="286" spans="2:2" s="34" customFormat="1" x14ac:dyDescent="0.25">
      <c r="B286" s="86"/>
    </row>
    <row r="287" spans="2:2" s="34" customFormat="1" x14ac:dyDescent="0.25">
      <c r="B287" s="86"/>
    </row>
    <row r="288" spans="2:2" s="34" customFormat="1" x14ac:dyDescent="0.25">
      <c r="B288" s="86"/>
    </row>
    <row r="289" spans="2:2" s="34" customFormat="1" x14ac:dyDescent="0.25">
      <c r="B289" s="86"/>
    </row>
    <row r="290" spans="2:2" s="34" customFormat="1" x14ac:dyDescent="0.25">
      <c r="B290" s="86"/>
    </row>
    <row r="291" spans="2:2" s="34" customFormat="1" x14ac:dyDescent="0.25">
      <c r="B291" s="86"/>
    </row>
    <row r="292" spans="2:2" s="34" customFormat="1" x14ac:dyDescent="0.25">
      <c r="B292" s="86"/>
    </row>
    <row r="293" spans="2:2" s="34" customFormat="1" x14ac:dyDescent="0.25">
      <c r="B293" s="86"/>
    </row>
    <row r="294" spans="2:2" s="34" customFormat="1" x14ac:dyDescent="0.25">
      <c r="B294" s="86"/>
    </row>
    <row r="295" spans="2:2" s="34" customFormat="1" x14ac:dyDescent="0.25">
      <c r="B295" s="86"/>
    </row>
    <row r="296" spans="2:2" s="34" customFormat="1" x14ac:dyDescent="0.25">
      <c r="B296" s="86"/>
    </row>
    <row r="297" spans="2:2" s="34" customFormat="1" x14ac:dyDescent="0.25">
      <c r="B297" s="86"/>
    </row>
    <row r="298" spans="2:2" s="34" customFormat="1" x14ac:dyDescent="0.25">
      <c r="B298" s="86"/>
    </row>
    <row r="299" spans="2:2" s="34" customFormat="1" x14ac:dyDescent="0.25">
      <c r="B299" s="86"/>
    </row>
    <row r="300" spans="2:2" s="34" customFormat="1" x14ac:dyDescent="0.25">
      <c r="B300" s="86"/>
    </row>
    <row r="301" spans="2:2" s="34" customFormat="1" x14ac:dyDescent="0.25">
      <c r="B301" s="86"/>
    </row>
    <row r="302" spans="2:2" s="34" customFormat="1" x14ac:dyDescent="0.25">
      <c r="B302" s="86"/>
    </row>
    <row r="303" spans="2:2" s="34" customFormat="1" x14ac:dyDescent="0.25">
      <c r="B303" s="86"/>
    </row>
    <row r="304" spans="2:2" s="34" customFormat="1" x14ac:dyDescent="0.25">
      <c r="B304" s="86"/>
    </row>
    <row r="305" spans="2:2" s="34" customFormat="1" x14ac:dyDescent="0.25">
      <c r="B305" s="86"/>
    </row>
    <row r="306" spans="2:2" s="34" customFormat="1" x14ac:dyDescent="0.25">
      <c r="B306" s="86"/>
    </row>
    <row r="307" spans="2:2" s="34" customFormat="1" x14ac:dyDescent="0.25">
      <c r="B307" s="86"/>
    </row>
    <row r="308" spans="2:2" s="34" customFormat="1" x14ac:dyDescent="0.25">
      <c r="B308" s="86"/>
    </row>
    <row r="309" spans="2:2" s="34" customFormat="1" x14ac:dyDescent="0.25">
      <c r="B309" s="86"/>
    </row>
    <row r="310" spans="2:2" s="34" customFormat="1" x14ac:dyDescent="0.25">
      <c r="B310" s="86"/>
    </row>
    <row r="311" spans="2:2" s="34" customFormat="1" x14ac:dyDescent="0.25">
      <c r="B311" s="86"/>
    </row>
    <row r="312" spans="2:2" s="34" customFormat="1" x14ac:dyDescent="0.25">
      <c r="B312" s="86"/>
    </row>
    <row r="313" spans="2:2" s="34" customFormat="1" x14ac:dyDescent="0.25">
      <c r="B313" s="86"/>
    </row>
    <row r="314" spans="2:2" s="34" customFormat="1" x14ac:dyDescent="0.25">
      <c r="B314" s="86"/>
    </row>
    <row r="315" spans="2:2" s="34" customFormat="1" x14ac:dyDescent="0.25">
      <c r="B315" s="86"/>
    </row>
    <row r="316" spans="2:2" s="34" customFormat="1" x14ac:dyDescent="0.25">
      <c r="B316" s="86"/>
    </row>
    <row r="317" spans="2:2" s="34" customFormat="1" x14ac:dyDescent="0.25">
      <c r="B317" s="86"/>
    </row>
    <row r="318" spans="2:2" s="34" customFormat="1" x14ac:dyDescent="0.25">
      <c r="B318" s="86"/>
    </row>
    <row r="319" spans="2:2" s="34" customFormat="1" x14ac:dyDescent="0.25">
      <c r="B319" s="86"/>
    </row>
    <row r="320" spans="2:2" s="34" customFormat="1" x14ac:dyDescent="0.25">
      <c r="B320" s="86"/>
    </row>
    <row r="321" spans="2:2" s="34" customFormat="1" x14ac:dyDescent="0.25">
      <c r="B321" s="86"/>
    </row>
    <row r="322" spans="2:2" s="34" customFormat="1" x14ac:dyDescent="0.25">
      <c r="B322" s="86"/>
    </row>
    <row r="323" spans="2:2" s="34" customFormat="1" x14ac:dyDescent="0.25">
      <c r="B323" s="86"/>
    </row>
    <row r="324" spans="2:2" s="34" customFormat="1" x14ac:dyDescent="0.25">
      <c r="B324" s="86"/>
    </row>
    <row r="325" spans="2:2" s="34" customFormat="1" x14ac:dyDescent="0.25">
      <c r="B325" s="86"/>
    </row>
    <row r="326" spans="2:2" s="34" customFormat="1" x14ac:dyDescent="0.25">
      <c r="B326" s="86"/>
    </row>
    <row r="327" spans="2:2" s="34" customFormat="1" x14ac:dyDescent="0.25">
      <c r="B327" s="86"/>
    </row>
    <row r="328" spans="2:2" s="34" customFormat="1" x14ac:dyDescent="0.25">
      <c r="B328" s="86"/>
    </row>
    <row r="329" spans="2:2" s="34" customFormat="1" x14ac:dyDescent="0.25">
      <c r="B329" s="86"/>
    </row>
    <row r="330" spans="2:2" s="34" customFormat="1" x14ac:dyDescent="0.25">
      <c r="B330" s="86"/>
    </row>
    <row r="331" spans="2:2" s="34" customFormat="1" x14ac:dyDescent="0.25">
      <c r="B331" s="86"/>
    </row>
    <row r="332" spans="2:2" s="34" customFormat="1" x14ac:dyDescent="0.25">
      <c r="B332" s="86"/>
    </row>
    <row r="333" spans="2:2" s="34" customFormat="1" x14ac:dyDescent="0.25">
      <c r="B333" s="86"/>
    </row>
    <row r="334" spans="2:2" s="34" customFormat="1" x14ac:dyDescent="0.25">
      <c r="B334" s="86"/>
    </row>
    <row r="335" spans="2:2" s="34" customFormat="1" x14ac:dyDescent="0.25">
      <c r="B335" s="86"/>
    </row>
    <row r="336" spans="2:2" s="34" customFormat="1" x14ac:dyDescent="0.25">
      <c r="B336" s="86"/>
    </row>
    <row r="337" spans="2:2" s="34" customFormat="1" x14ac:dyDescent="0.25">
      <c r="B337" s="86"/>
    </row>
    <row r="338" spans="2:2" s="34" customFormat="1" x14ac:dyDescent="0.25">
      <c r="B338" s="86"/>
    </row>
    <row r="339" spans="2:2" s="34" customFormat="1" x14ac:dyDescent="0.25">
      <c r="B339" s="86"/>
    </row>
    <row r="340" spans="2:2" s="34" customFormat="1" x14ac:dyDescent="0.25">
      <c r="B340" s="86"/>
    </row>
    <row r="341" spans="2:2" s="34" customFormat="1" x14ac:dyDescent="0.25">
      <c r="B341" s="86"/>
    </row>
    <row r="342" spans="2:2" s="34" customFormat="1" x14ac:dyDescent="0.25">
      <c r="B342" s="86"/>
    </row>
    <row r="343" spans="2:2" s="34" customFormat="1" x14ac:dyDescent="0.25">
      <c r="B343" s="86"/>
    </row>
    <row r="344" spans="2:2" s="34" customFormat="1" x14ac:dyDescent="0.25">
      <c r="B344" s="86"/>
    </row>
    <row r="345" spans="2:2" s="34" customFormat="1" x14ac:dyDescent="0.25">
      <c r="B345" s="86"/>
    </row>
    <row r="346" spans="2:2" s="34" customFormat="1" x14ac:dyDescent="0.25">
      <c r="B346" s="86"/>
    </row>
    <row r="347" spans="2:2" s="34" customFormat="1" x14ac:dyDescent="0.25">
      <c r="B347" s="86"/>
    </row>
    <row r="348" spans="2:2" s="34" customFormat="1" x14ac:dyDescent="0.25">
      <c r="B348" s="86"/>
    </row>
    <row r="349" spans="2:2" s="34" customFormat="1" x14ac:dyDescent="0.25">
      <c r="B349" s="86"/>
    </row>
    <row r="350" spans="2:2" s="34" customFormat="1" x14ac:dyDescent="0.25">
      <c r="B350" s="86"/>
    </row>
    <row r="351" spans="2:2" s="34" customFormat="1" x14ac:dyDescent="0.25">
      <c r="B351" s="86"/>
    </row>
    <row r="352" spans="2:2" s="34" customFormat="1" x14ac:dyDescent="0.25">
      <c r="B352" s="86"/>
    </row>
    <row r="353" spans="2:2" s="34" customFormat="1" x14ac:dyDescent="0.25">
      <c r="B353" s="86"/>
    </row>
    <row r="354" spans="2:2" s="34" customFormat="1" x14ac:dyDescent="0.25">
      <c r="B354" s="86"/>
    </row>
    <row r="355" spans="2:2" s="34" customFormat="1" x14ac:dyDescent="0.25">
      <c r="B355" s="86"/>
    </row>
    <row r="356" spans="2:2" s="34" customFormat="1" x14ac:dyDescent="0.25">
      <c r="B356" s="86"/>
    </row>
    <row r="357" spans="2:2" s="34" customFormat="1" x14ac:dyDescent="0.25">
      <c r="B357" s="86"/>
    </row>
    <row r="358" spans="2:2" s="34" customFormat="1" x14ac:dyDescent="0.25">
      <c r="B358" s="86"/>
    </row>
    <row r="359" spans="2:2" s="34" customFormat="1" x14ac:dyDescent="0.25">
      <c r="B359" s="86"/>
    </row>
    <row r="360" spans="2:2" s="34" customFormat="1" x14ac:dyDescent="0.25">
      <c r="B360" s="86"/>
    </row>
    <row r="361" spans="2:2" s="34" customFormat="1" x14ac:dyDescent="0.25">
      <c r="B361" s="86"/>
    </row>
    <row r="362" spans="2:2" s="34" customFormat="1" x14ac:dyDescent="0.25">
      <c r="B362" s="86"/>
    </row>
    <row r="363" spans="2:2" s="34" customFormat="1" x14ac:dyDescent="0.25">
      <c r="B363" s="86"/>
    </row>
    <row r="364" spans="2:2" s="34" customFormat="1" x14ac:dyDescent="0.25">
      <c r="B364" s="86"/>
    </row>
    <row r="365" spans="2:2" s="34" customFormat="1" x14ac:dyDescent="0.25">
      <c r="B365" s="86"/>
    </row>
    <row r="366" spans="2:2" s="34" customFormat="1" x14ac:dyDescent="0.25">
      <c r="B366" s="86"/>
    </row>
    <row r="367" spans="2:2" s="34" customFormat="1" x14ac:dyDescent="0.25">
      <c r="B367" s="86"/>
    </row>
    <row r="368" spans="2:2" s="34" customFormat="1" x14ac:dyDescent="0.25">
      <c r="B368" s="86"/>
    </row>
    <row r="369" spans="2:2" s="34" customFormat="1" x14ac:dyDescent="0.25">
      <c r="B369" s="86"/>
    </row>
    <row r="370" spans="2:2" s="34" customFormat="1" x14ac:dyDescent="0.25">
      <c r="B370" s="86"/>
    </row>
    <row r="371" spans="2:2" s="34" customFormat="1" x14ac:dyDescent="0.25">
      <c r="B371" s="86"/>
    </row>
    <row r="372" spans="2:2" s="34" customFormat="1" x14ac:dyDescent="0.25">
      <c r="B372" s="86"/>
    </row>
    <row r="373" spans="2:2" s="34" customFormat="1" x14ac:dyDescent="0.25">
      <c r="B373" s="86"/>
    </row>
    <row r="374" spans="2:2" s="34" customFormat="1" x14ac:dyDescent="0.25">
      <c r="B374" s="86"/>
    </row>
    <row r="375" spans="2:2" s="34" customFormat="1" x14ac:dyDescent="0.25">
      <c r="B375" s="86"/>
    </row>
    <row r="376" spans="2:2" s="34" customFormat="1" x14ac:dyDescent="0.25">
      <c r="B376" s="86"/>
    </row>
    <row r="377" spans="2:2" s="34" customFormat="1" x14ac:dyDescent="0.25">
      <c r="B377" s="86"/>
    </row>
    <row r="378" spans="2:2" s="34" customFormat="1" x14ac:dyDescent="0.25">
      <c r="B378" s="86"/>
    </row>
    <row r="379" spans="2:2" s="34" customFormat="1" x14ac:dyDescent="0.25">
      <c r="B379" s="86"/>
    </row>
    <row r="380" spans="2:2" s="34" customFormat="1" x14ac:dyDescent="0.25">
      <c r="B380" s="86"/>
    </row>
    <row r="381" spans="2:2" s="34" customFormat="1" x14ac:dyDescent="0.25">
      <c r="B381" s="86"/>
    </row>
    <row r="382" spans="2:2" s="34" customFormat="1" x14ac:dyDescent="0.25">
      <c r="B382" s="86"/>
    </row>
    <row r="383" spans="2:2" s="34" customFormat="1" x14ac:dyDescent="0.25">
      <c r="B383" s="86"/>
    </row>
    <row r="384" spans="2:2" s="34" customFormat="1" x14ac:dyDescent="0.25">
      <c r="B384" s="86"/>
    </row>
    <row r="385" spans="2:2" s="34" customFormat="1" x14ac:dyDescent="0.25">
      <c r="B385" s="86"/>
    </row>
    <row r="386" spans="2:2" s="34" customFormat="1" x14ac:dyDescent="0.25">
      <c r="B386" s="86"/>
    </row>
    <row r="387" spans="2:2" s="34" customFormat="1" x14ac:dyDescent="0.25">
      <c r="B387" s="86"/>
    </row>
    <row r="388" spans="2:2" s="34" customFormat="1" x14ac:dyDescent="0.25">
      <c r="B388" s="86"/>
    </row>
    <row r="389" spans="2:2" s="34" customFormat="1" x14ac:dyDescent="0.25">
      <c r="B389" s="86"/>
    </row>
    <row r="390" spans="2:2" s="34" customFormat="1" x14ac:dyDescent="0.25">
      <c r="B390" s="86"/>
    </row>
    <row r="391" spans="2:2" s="34" customFormat="1" x14ac:dyDescent="0.25">
      <c r="B391" s="86"/>
    </row>
    <row r="392" spans="2:2" s="34" customFormat="1" x14ac:dyDescent="0.25">
      <c r="B392" s="86"/>
    </row>
    <row r="393" spans="2:2" s="34" customFormat="1" x14ac:dyDescent="0.25">
      <c r="B393" s="86"/>
    </row>
    <row r="394" spans="2:2" s="34" customFormat="1" x14ac:dyDescent="0.25">
      <c r="B394" s="86"/>
    </row>
    <row r="395" spans="2:2" s="34" customFormat="1" x14ac:dyDescent="0.25">
      <c r="B395" s="86"/>
    </row>
    <row r="396" spans="2:2" s="34" customFormat="1" x14ac:dyDescent="0.25">
      <c r="B396" s="86"/>
    </row>
    <row r="397" spans="2:2" s="34" customFormat="1" x14ac:dyDescent="0.25">
      <c r="B397" s="86"/>
    </row>
    <row r="398" spans="2:2" s="34" customFormat="1" x14ac:dyDescent="0.25">
      <c r="B398" s="86"/>
    </row>
    <row r="399" spans="2:2" s="34" customFormat="1" x14ac:dyDescent="0.25">
      <c r="B399" s="86"/>
    </row>
    <row r="400" spans="2:2" s="34" customFormat="1" x14ac:dyDescent="0.25">
      <c r="B400" s="86"/>
    </row>
    <row r="401" spans="2:2" s="34" customFormat="1" x14ac:dyDescent="0.25">
      <c r="B401" s="86"/>
    </row>
    <row r="402" spans="2:2" s="34" customFormat="1" x14ac:dyDescent="0.25">
      <c r="B402" s="86"/>
    </row>
    <row r="403" spans="2:2" s="34" customFormat="1" x14ac:dyDescent="0.25">
      <c r="B403" s="86"/>
    </row>
    <row r="404" spans="2:2" s="34" customFormat="1" x14ac:dyDescent="0.25">
      <c r="B404" s="86"/>
    </row>
    <row r="405" spans="2:2" s="34" customFormat="1" x14ac:dyDescent="0.25">
      <c r="B405" s="86"/>
    </row>
    <row r="406" spans="2:2" s="34" customFormat="1" x14ac:dyDescent="0.25">
      <c r="B406" s="86"/>
    </row>
    <row r="407" spans="2:2" s="34" customFormat="1" x14ac:dyDescent="0.25">
      <c r="B407" s="86"/>
    </row>
    <row r="408" spans="2:2" s="34" customFormat="1" x14ac:dyDescent="0.25">
      <c r="B408" s="86"/>
    </row>
    <row r="409" spans="2:2" s="34" customFormat="1" x14ac:dyDescent="0.25">
      <c r="B409" s="86"/>
    </row>
    <row r="410" spans="2:2" s="34" customFormat="1" x14ac:dyDescent="0.25">
      <c r="B410" s="86"/>
    </row>
    <row r="411" spans="2:2" s="34" customFormat="1" x14ac:dyDescent="0.25">
      <c r="B411" s="86"/>
    </row>
    <row r="412" spans="2:2" s="34" customFormat="1" x14ac:dyDescent="0.25">
      <c r="B412" s="86"/>
    </row>
    <row r="413" spans="2:2" s="34" customFormat="1" x14ac:dyDescent="0.25">
      <c r="B413" s="86"/>
    </row>
    <row r="414" spans="2:2" s="34" customFormat="1" x14ac:dyDescent="0.25">
      <c r="B414" s="86"/>
    </row>
    <row r="415" spans="2:2" s="34" customFormat="1" x14ac:dyDescent="0.25">
      <c r="B415" s="86"/>
    </row>
    <row r="416" spans="2:2" s="34" customFormat="1" x14ac:dyDescent="0.25">
      <c r="B416" s="86"/>
    </row>
    <row r="417" spans="2:2" s="34" customFormat="1" x14ac:dyDescent="0.25">
      <c r="B417" s="86"/>
    </row>
    <row r="418" spans="2:2" s="34" customFormat="1" x14ac:dyDescent="0.25">
      <c r="B418" s="86"/>
    </row>
    <row r="419" spans="2:2" s="34" customFormat="1" x14ac:dyDescent="0.25">
      <c r="B419" s="86"/>
    </row>
    <row r="420" spans="2:2" s="34" customFormat="1" x14ac:dyDescent="0.25">
      <c r="B420" s="86"/>
    </row>
    <row r="421" spans="2:2" s="34" customFormat="1" x14ac:dyDescent="0.25">
      <c r="B421" s="86"/>
    </row>
    <row r="422" spans="2:2" s="34" customFormat="1" x14ac:dyDescent="0.25">
      <c r="B422" s="86"/>
    </row>
    <row r="423" spans="2:2" s="34" customFormat="1" x14ac:dyDescent="0.25">
      <c r="B423" s="86"/>
    </row>
    <row r="424" spans="2:2" s="34" customFormat="1" x14ac:dyDescent="0.25">
      <c r="B424" s="86"/>
    </row>
    <row r="425" spans="2:2" s="34" customFormat="1" x14ac:dyDescent="0.25">
      <c r="B425" s="86"/>
    </row>
    <row r="426" spans="2:2" s="34" customFormat="1" x14ac:dyDescent="0.25">
      <c r="B426" s="86"/>
    </row>
    <row r="427" spans="2:2" s="34" customFormat="1" x14ac:dyDescent="0.25">
      <c r="B427" s="86"/>
    </row>
    <row r="428" spans="2:2" s="34" customFormat="1" x14ac:dyDescent="0.25">
      <c r="B428" s="86"/>
    </row>
    <row r="429" spans="2:2" s="34" customFormat="1" x14ac:dyDescent="0.25">
      <c r="B429" s="86"/>
    </row>
    <row r="430" spans="2:2" s="34" customFormat="1" x14ac:dyDescent="0.25">
      <c r="B430" s="86"/>
    </row>
    <row r="431" spans="2:2" s="34" customFormat="1" x14ac:dyDescent="0.25">
      <c r="B431" s="86"/>
    </row>
    <row r="432" spans="2:2" s="34" customFormat="1" x14ac:dyDescent="0.25">
      <c r="B432" s="86"/>
    </row>
    <row r="433" spans="2:2" s="34" customFormat="1" x14ac:dyDescent="0.25">
      <c r="B433" s="86"/>
    </row>
    <row r="434" spans="2:2" s="34" customFormat="1" x14ac:dyDescent="0.25">
      <c r="B434" s="86"/>
    </row>
    <row r="435" spans="2:2" s="34" customFormat="1" x14ac:dyDescent="0.25">
      <c r="B435" s="86"/>
    </row>
    <row r="436" spans="2:2" s="34" customFormat="1" x14ac:dyDescent="0.25">
      <c r="B436" s="86"/>
    </row>
    <row r="437" spans="2:2" s="34" customFormat="1" x14ac:dyDescent="0.25">
      <c r="B437" s="86"/>
    </row>
    <row r="438" spans="2:2" s="34" customFormat="1" x14ac:dyDescent="0.25">
      <c r="B438" s="86"/>
    </row>
    <row r="439" spans="2:2" s="34" customFormat="1" x14ac:dyDescent="0.25">
      <c r="B439" s="86"/>
    </row>
    <row r="440" spans="2:2" s="34" customFormat="1" x14ac:dyDescent="0.25">
      <c r="B440" s="86"/>
    </row>
    <row r="441" spans="2:2" s="34" customFormat="1" x14ac:dyDescent="0.25">
      <c r="B441" s="86"/>
    </row>
    <row r="442" spans="2:2" s="34" customFormat="1" x14ac:dyDescent="0.25">
      <c r="B442" s="86"/>
    </row>
    <row r="443" spans="2:2" s="34" customFormat="1" x14ac:dyDescent="0.25">
      <c r="B443" s="86"/>
    </row>
    <row r="444" spans="2:2" s="34" customFormat="1" x14ac:dyDescent="0.25">
      <c r="B444" s="86"/>
    </row>
    <row r="445" spans="2:2" s="34" customFormat="1" x14ac:dyDescent="0.25">
      <c r="B445" s="86"/>
    </row>
    <row r="446" spans="2:2" s="34" customFormat="1" x14ac:dyDescent="0.25">
      <c r="B446" s="86"/>
    </row>
    <row r="447" spans="2:2" s="34" customFormat="1" x14ac:dyDescent="0.25">
      <c r="B447" s="86"/>
    </row>
    <row r="448" spans="2:2" s="34" customFormat="1" x14ac:dyDescent="0.25">
      <c r="B448" s="86"/>
    </row>
    <row r="449" spans="2:2" s="34" customFormat="1" x14ac:dyDescent="0.25">
      <c r="B449" s="86"/>
    </row>
    <row r="450" spans="2:2" s="34" customFormat="1" x14ac:dyDescent="0.25">
      <c r="B450" s="86"/>
    </row>
    <row r="451" spans="2:2" s="34" customFormat="1" x14ac:dyDescent="0.25">
      <c r="B451" s="86"/>
    </row>
    <row r="452" spans="2:2" s="34" customFormat="1" x14ac:dyDescent="0.25">
      <c r="B452" s="86"/>
    </row>
    <row r="453" spans="2:2" s="34" customFormat="1" x14ac:dyDescent="0.25">
      <c r="B453" s="86"/>
    </row>
    <row r="454" spans="2:2" s="34" customFormat="1" x14ac:dyDescent="0.25">
      <c r="B454" s="86"/>
    </row>
    <row r="455" spans="2:2" s="34" customFormat="1" x14ac:dyDescent="0.25">
      <c r="B455" s="86"/>
    </row>
    <row r="456" spans="2:2" s="34" customFormat="1" x14ac:dyDescent="0.25">
      <c r="B456" s="86"/>
    </row>
    <row r="457" spans="2:2" s="34" customFormat="1" x14ac:dyDescent="0.25">
      <c r="B457" s="86"/>
    </row>
    <row r="458" spans="2:2" s="34" customFormat="1" x14ac:dyDescent="0.25">
      <c r="B458" s="86"/>
    </row>
    <row r="459" spans="2:2" s="34" customFormat="1" x14ac:dyDescent="0.25">
      <c r="B459" s="86"/>
    </row>
    <row r="460" spans="2:2" s="34" customFormat="1" x14ac:dyDescent="0.25">
      <c r="B460" s="86"/>
    </row>
    <row r="461" spans="2:2" s="34" customFormat="1" x14ac:dyDescent="0.25">
      <c r="B461" s="86"/>
    </row>
    <row r="462" spans="2:2" s="34" customFormat="1" x14ac:dyDescent="0.25">
      <c r="B462" s="86"/>
    </row>
    <row r="463" spans="2:2" s="34" customFormat="1" x14ac:dyDescent="0.25">
      <c r="B463" s="86"/>
    </row>
    <row r="464" spans="2:2" s="34" customFormat="1" x14ac:dyDescent="0.25">
      <c r="B464" s="86"/>
    </row>
    <row r="465" spans="2:2" s="34" customFormat="1" x14ac:dyDescent="0.25">
      <c r="B465" s="86"/>
    </row>
    <row r="466" spans="2:2" s="34" customFormat="1" x14ac:dyDescent="0.25">
      <c r="B466" s="86"/>
    </row>
    <row r="467" spans="2:2" s="34" customFormat="1" x14ac:dyDescent="0.25">
      <c r="B467" s="86"/>
    </row>
    <row r="468" spans="2:2" s="34" customFormat="1" x14ac:dyDescent="0.25">
      <c r="B468" s="86"/>
    </row>
    <row r="469" spans="2:2" s="34" customFormat="1" x14ac:dyDescent="0.25">
      <c r="B469" s="86"/>
    </row>
    <row r="470" spans="2:2" s="34" customFormat="1" x14ac:dyDescent="0.25">
      <c r="B470" s="86"/>
    </row>
    <row r="471" spans="2:2" s="34" customFormat="1" x14ac:dyDescent="0.25">
      <c r="B471" s="86"/>
    </row>
    <row r="472" spans="2:2" s="34" customFormat="1" x14ac:dyDescent="0.25">
      <c r="B472" s="86"/>
    </row>
    <row r="473" spans="2:2" s="34" customFormat="1" x14ac:dyDescent="0.25">
      <c r="B473" s="86"/>
    </row>
    <row r="474" spans="2:2" s="34" customFormat="1" x14ac:dyDescent="0.25">
      <c r="B474" s="86"/>
    </row>
    <row r="475" spans="2:2" s="34" customFormat="1" x14ac:dyDescent="0.25">
      <c r="B475" s="86"/>
    </row>
    <row r="476" spans="2:2" s="34" customFormat="1" x14ac:dyDescent="0.25">
      <c r="B476" s="86"/>
    </row>
    <row r="477" spans="2:2" s="34" customFormat="1" x14ac:dyDescent="0.25">
      <c r="B477" s="86"/>
    </row>
    <row r="478" spans="2:2" s="34" customFormat="1" x14ac:dyDescent="0.25">
      <c r="B478" s="86"/>
    </row>
    <row r="479" spans="2:2" s="34" customFormat="1" x14ac:dyDescent="0.25">
      <c r="B479" s="86"/>
    </row>
    <row r="480" spans="2:2" s="34" customFormat="1" x14ac:dyDescent="0.25">
      <c r="B480" s="86"/>
    </row>
    <row r="481" spans="2:2" s="34" customFormat="1" x14ac:dyDescent="0.25">
      <c r="B481" s="86"/>
    </row>
    <row r="482" spans="2:2" s="34" customFormat="1" x14ac:dyDescent="0.25">
      <c r="B482" s="86"/>
    </row>
    <row r="483" spans="2:2" s="34" customFormat="1" x14ac:dyDescent="0.25">
      <c r="B483" s="86"/>
    </row>
    <row r="484" spans="2:2" s="34" customFormat="1" x14ac:dyDescent="0.25">
      <c r="B484" s="86"/>
    </row>
    <row r="485" spans="2:2" s="34" customFormat="1" x14ac:dyDescent="0.25">
      <c r="B485" s="86"/>
    </row>
    <row r="486" spans="2:2" s="34" customFormat="1" x14ac:dyDescent="0.25">
      <c r="B486" s="86"/>
    </row>
    <row r="487" spans="2:2" s="34" customFormat="1" x14ac:dyDescent="0.25">
      <c r="B487" s="86"/>
    </row>
    <row r="488" spans="2:2" s="34" customFormat="1" x14ac:dyDescent="0.25">
      <c r="B488" s="86"/>
    </row>
    <row r="489" spans="2:2" s="34" customFormat="1" x14ac:dyDescent="0.25">
      <c r="B489" s="86"/>
    </row>
    <row r="490" spans="2:2" s="34" customFormat="1" x14ac:dyDescent="0.25">
      <c r="B490" s="86"/>
    </row>
    <row r="491" spans="2:2" s="34" customFormat="1" x14ac:dyDescent="0.25">
      <c r="B491" s="86"/>
    </row>
    <row r="492" spans="2:2" s="34" customFormat="1" x14ac:dyDescent="0.25">
      <c r="B492" s="86"/>
    </row>
    <row r="493" spans="2:2" s="34" customFormat="1" x14ac:dyDescent="0.25">
      <c r="B493" s="86"/>
    </row>
    <row r="494" spans="2:2" s="34" customFormat="1" x14ac:dyDescent="0.25">
      <c r="B494" s="86"/>
    </row>
    <row r="495" spans="2:2" s="34" customFormat="1" x14ac:dyDescent="0.25">
      <c r="B495" s="86"/>
    </row>
    <row r="496" spans="2:2" s="34" customFormat="1" x14ac:dyDescent="0.25">
      <c r="B496" s="86"/>
    </row>
    <row r="497" spans="2:2" s="34" customFormat="1" x14ac:dyDescent="0.25">
      <c r="B497" s="86"/>
    </row>
    <row r="498" spans="2:2" s="34" customFormat="1" x14ac:dyDescent="0.25">
      <c r="B498" s="86"/>
    </row>
    <row r="499" spans="2:2" s="34" customFormat="1" x14ac:dyDescent="0.25">
      <c r="B499" s="86"/>
    </row>
    <row r="500" spans="2:2" s="34" customFormat="1" x14ac:dyDescent="0.25">
      <c r="B500" s="86"/>
    </row>
    <row r="501" spans="2:2" s="34" customFormat="1" x14ac:dyDescent="0.25">
      <c r="B501" s="86"/>
    </row>
    <row r="502" spans="2:2" s="34" customFormat="1" x14ac:dyDescent="0.25">
      <c r="B502" s="86"/>
    </row>
    <row r="503" spans="2:2" s="34" customFormat="1" x14ac:dyDescent="0.25">
      <c r="B503" s="86"/>
    </row>
    <row r="504" spans="2:2" s="34" customFormat="1" x14ac:dyDescent="0.25">
      <c r="B504" s="86"/>
    </row>
    <row r="505" spans="2:2" s="34" customFormat="1" x14ac:dyDescent="0.25">
      <c r="B505" s="86"/>
    </row>
    <row r="506" spans="2:2" s="34" customFormat="1" x14ac:dyDescent="0.25">
      <c r="B506" s="86"/>
    </row>
    <row r="507" spans="2:2" s="34" customFormat="1" x14ac:dyDescent="0.25">
      <c r="B507" s="86"/>
    </row>
    <row r="508" spans="2:2" s="34" customFormat="1" x14ac:dyDescent="0.25">
      <c r="B508" s="86"/>
    </row>
    <row r="509" spans="2:2" s="34" customFormat="1" x14ac:dyDescent="0.25">
      <c r="B509" s="86"/>
    </row>
    <row r="510" spans="2:2" s="34" customFormat="1" x14ac:dyDescent="0.25">
      <c r="B510" s="86"/>
    </row>
    <row r="511" spans="2:2" s="34" customFormat="1" x14ac:dyDescent="0.25">
      <c r="B511" s="86"/>
    </row>
    <row r="512" spans="2:2" s="34" customFormat="1" x14ac:dyDescent="0.25">
      <c r="B512" s="86"/>
    </row>
    <row r="513" spans="2:2" s="34" customFormat="1" x14ac:dyDescent="0.25">
      <c r="B513" s="86"/>
    </row>
    <row r="514" spans="2:2" s="34" customFormat="1" x14ac:dyDescent="0.25">
      <c r="B514" s="86"/>
    </row>
    <row r="515" spans="2:2" s="34" customFormat="1" x14ac:dyDescent="0.25">
      <c r="B515" s="86"/>
    </row>
    <row r="516" spans="2:2" s="34" customFormat="1" x14ac:dyDescent="0.25">
      <c r="B516" s="86"/>
    </row>
    <row r="517" spans="2:2" s="34" customFormat="1" x14ac:dyDescent="0.25">
      <c r="B517" s="86"/>
    </row>
    <row r="518" spans="2:2" s="34" customFormat="1" x14ac:dyDescent="0.25">
      <c r="B518" s="86"/>
    </row>
    <row r="519" spans="2:2" s="34" customFormat="1" x14ac:dyDescent="0.25">
      <c r="B519" s="86"/>
    </row>
    <row r="520" spans="2:2" s="34" customFormat="1" x14ac:dyDescent="0.25">
      <c r="B520" s="86"/>
    </row>
    <row r="521" spans="2:2" s="34" customFormat="1" x14ac:dyDescent="0.25">
      <c r="B521" s="86"/>
    </row>
    <row r="522" spans="2:2" s="34" customFormat="1" x14ac:dyDescent="0.25">
      <c r="B522" s="86"/>
    </row>
    <row r="523" spans="2:2" s="34" customFormat="1" x14ac:dyDescent="0.25">
      <c r="B523" s="86"/>
    </row>
    <row r="524" spans="2:2" s="34" customFormat="1" x14ac:dyDescent="0.25">
      <c r="B524" s="86"/>
    </row>
    <row r="525" spans="2:2" s="34" customFormat="1" x14ac:dyDescent="0.25">
      <c r="B525" s="86"/>
    </row>
    <row r="526" spans="2:2" s="34" customFormat="1" x14ac:dyDescent="0.25">
      <c r="B526" s="86"/>
    </row>
    <row r="527" spans="2:2" s="34" customFormat="1" x14ac:dyDescent="0.25">
      <c r="B527" s="86"/>
    </row>
    <row r="528" spans="2:2" s="34" customFormat="1" x14ac:dyDescent="0.25">
      <c r="B528" s="86"/>
    </row>
    <row r="529" spans="2:2" s="34" customFormat="1" x14ac:dyDescent="0.25">
      <c r="B529" s="86"/>
    </row>
    <row r="530" spans="2:2" s="34" customFormat="1" x14ac:dyDescent="0.25">
      <c r="B530" s="86"/>
    </row>
    <row r="531" spans="2:2" s="34" customFormat="1" x14ac:dyDescent="0.25">
      <c r="B531" s="86"/>
    </row>
    <row r="532" spans="2:2" s="34" customFormat="1" x14ac:dyDescent="0.25">
      <c r="B532" s="86"/>
    </row>
    <row r="533" spans="2:2" s="34" customFormat="1" x14ac:dyDescent="0.25">
      <c r="B533" s="86"/>
    </row>
    <row r="534" spans="2:2" s="34" customFormat="1" x14ac:dyDescent="0.25">
      <c r="B534" s="86"/>
    </row>
    <row r="535" spans="2:2" s="34" customFormat="1" x14ac:dyDescent="0.25">
      <c r="B535" s="86"/>
    </row>
    <row r="536" spans="2:2" s="34" customFormat="1" x14ac:dyDescent="0.25">
      <c r="B536" s="86"/>
    </row>
    <row r="537" spans="2:2" s="34" customFormat="1" x14ac:dyDescent="0.25">
      <c r="B537" s="86"/>
    </row>
    <row r="538" spans="2:2" s="34" customFormat="1" x14ac:dyDescent="0.25">
      <c r="B538" s="86"/>
    </row>
    <row r="539" spans="2:2" s="34" customFormat="1" x14ac:dyDescent="0.25">
      <c r="B539" s="86"/>
    </row>
    <row r="540" spans="2:2" s="34" customFormat="1" x14ac:dyDescent="0.25">
      <c r="B540" s="86"/>
    </row>
    <row r="541" spans="2:2" s="34" customFormat="1" x14ac:dyDescent="0.25">
      <c r="B541" s="86"/>
    </row>
    <row r="542" spans="2:2" s="34" customFormat="1" x14ac:dyDescent="0.25">
      <c r="B542" s="86"/>
    </row>
    <row r="543" spans="2:2" s="34" customFormat="1" x14ac:dyDescent="0.25">
      <c r="B543" s="86"/>
    </row>
    <row r="544" spans="2:2" s="34" customFormat="1" x14ac:dyDescent="0.25">
      <c r="B544" s="86"/>
    </row>
    <row r="545" spans="2:2" s="34" customFormat="1" x14ac:dyDescent="0.25">
      <c r="B545" s="86"/>
    </row>
    <row r="546" spans="2:2" s="34" customFormat="1" x14ac:dyDescent="0.25">
      <c r="B546" s="86"/>
    </row>
    <row r="547" spans="2:2" s="34" customFormat="1" x14ac:dyDescent="0.25">
      <c r="B547" s="86"/>
    </row>
    <row r="548" spans="2:2" s="34" customFormat="1" x14ac:dyDescent="0.25">
      <c r="B548" s="86"/>
    </row>
    <row r="549" spans="2:2" s="34" customFormat="1" x14ac:dyDescent="0.25">
      <c r="B549" s="86"/>
    </row>
    <row r="550" spans="2:2" s="34" customFormat="1" x14ac:dyDescent="0.25">
      <c r="B550" s="86"/>
    </row>
    <row r="551" spans="2:2" s="34" customFormat="1" x14ac:dyDescent="0.25">
      <c r="B551" s="86"/>
    </row>
    <row r="552" spans="2:2" s="34" customFormat="1" x14ac:dyDescent="0.25">
      <c r="B552" s="86"/>
    </row>
    <row r="553" spans="2:2" s="34" customFormat="1" x14ac:dyDescent="0.25">
      <c r="B553" s="86"/>
    </row>
    <row r="554" spans="2:2" s="34" customFormat="1" x14ac:dyDescent="0.25">
      <c r="B554" s="86"/>
    </row>
    <row r="555" spans="2:2" s="34" customFormat="1" x14ac:dyDescent="0.25">
      <c r="B555" s="86"/>
    </row>
    <row r="556" spans="2:2" s="34" customFormat="1" x14ac:dyDescent="0.25">
      <c r="B556" s="86"/>
    </row>
    <row r="557" spans="2:2" s="34" customFormat="1" x14ac:dyDescent="0.25">
      <c r="B557" s="86"/>
    </row>
    <row r="558" spans="2:2" s="34" customFormat="1" x14ac:dyDescent="0.25">
      <c r="B558" s="86"/>
    </row>
    <row r="559" spans="2:2" s="34" customFormat="1" x14ac:dyDescent="0.25">
      <c r="B559" s="86"/>
    </row>
    <row r="560" spans="2:2" s="34" customFormat="1" x14ac:dyDescent="0.25">
      <c r="B560" s="86"/>
    </row>
    <row r="561" spans="2:2" s="34" customFormat="1" x14ac:dyDescent="0.25">
      <c r="B561" s="86"/>
    </row>
    <row r="562" spans="2:2" s="34" customFormat="1" x14ac:dyDescent="0.25">
      <c r="B562" s="86"/>
    </row>
    <row r="563" spans="2:2" s="34" customFormat="1" x14ac:dyDescent="0.25">
      <c r="B563" s="86"/>
    </row>
    <row r="564" spans="2:2" s="34" customFormat="1" x14ac:dyDescent="0.25">
      <c r="B564" s="86"/>
    </row>
    <row r="565" spans="2:2" s="34" customFormat="1" x14ac:dyDescent="0.25">
      <c r="B565" s="86"/>
    </row>
    <row r="566" spans="2:2" s="34" customFormat="1" x14ac:dyDescent="0.25">
      <c r="B566" s="86"/>
    </row>
    <row r="567" spans="2:2" s="34" customFormat="1" x14ac:dyDescent="0.25">
      <c r="B567" s="86"/>
    </row>
    <row r="568" spans="2:2" s="34" customFormat="1" x14ac:dyDescent="0.25">
      <c r="B568" s="86"/>
    </row>
    <row r="569" spans="2:2" s="34" customFormat="1" x14ac:dyDescent="0.25">
      <c r="B569" s="86"/>
    </row>
    <row r="570" spans="2:2" s="34" customFormat="1" x14ac:dyDescent="0.25">
      <c r="B570" s="86"/>
    </row>
    <row r="571" spans="2:2" s="34" customFormat="1" x14ac:dyDescent="0.25">
      <c r="B571" s="86"/>
    </row>
    <row r="572" spans="2:2" s="34" customFormat="1" x14ac:dyDescent="0.25">
      <c r="B572" s="86"/>
    </row>
    <row r="573" spans="2:2" s="34" customFormat="1" x14ac:dyDescent="0.25">
      <c r="B573" s="86"/>
    </row>
    <row r="574" spans="2:2" s="34" customFormat="1" x14ac:dyDescent="0.25">
      <c r="B574" s="86"/>
    </row>
    <row r="575" spans="2:2" s="34" customFormat="1" x14ac:dyDescent="0.25">
      <c r="B575" s="86"/>
    </row>
    <row r="576" spans="2:2" s="34" customFormat="1" x14ac:dyDescent="0.25">
      <c r="B576" s="86"/>
    </row>
    <row r="577" spans="2:2" s="34" customFormat="1" x14ac:dyDescent="0.25">
      <c r="B577" s="86"/>
    </row>
    <row r="578" spans="2:2" s="34" customFormat="1" x14ac:dyDescent="0.25">
      <c r="B578" s="86"/>
    </row>
    <row r="579" spans="2:2" s="34" customFormat="1" x14ac:dyDescent="0.25">
      <c r="B579" s="86"/>
    </row>
    <row r="580" spans="2:2" s="34" customFormat="1" x14ac:dyDescent="0.25">
      <c r="B580" s="86"/>
    </row>
    <row r="581" spans="2:2" s="34" customFormat="1" x14ac:dyDescent="0.25">
      <c r="B581" s="86"/>
    </row>
    <row r="582" spans="2:2" s="34" customFormat="1" x14ac:dyDescent="0.25">
      <c r="B582" s="86"/>
    </row>
    <row r="583" spans="2:2" s="34" customFormat="1" x14ac:dyDescent="0.25">
      <c r="B583" s="86"/>
    </row>
    <row r="584" spans="2:2" s="34" customFormat="1" x14ac:dyDescent="0.25">
      <c r="B584" s="86"/>
    </row>
    <row r="585" spans="2:2" s="34" customFormat="1" x14ac:dyDescent="0.25">
      <c r="B585" s="86"/>
    </row>
    <row r="586" spans="2:2" s="34" customFormat="1" x14ac:dyDescent="0.25">
      <c r="B586" s="86"/>
    </row>
    <row r="587" spans="2:2" s="34" customFormat="1" x14ac:dyDescent="0.25">
      <c r="B587" s="86"/>
    </row>
    <row r="588" spans="2:2" s="34" customFormat="1" x14ac:dyDescent="0.25">
      <c r="B588" s="86"/>
    </row>
    <row r="589" spans="2:2" s="34" customFormat="1" x14ac:dyDescent="0.25">
      <c r="B589" s="86"/>
    </row>
    <row r="590" spans="2:2" s="34" customFormat="1" x14ac:dyDescent="0.25">
      <c r="B590" s="86"/>
    </row>
    <row r="591" spans="2:2" s="34" customFormat="1" x14ac:dyDescent="0.25">
      <c r="B591" s="86"/>
    </row>
    <row r="592" spans="2:2" s="34" customFormat="1" x14ac:dyDescent="0.25">
      <c r="B592" s="86"/>
    </row>
    <row r="593" spans="2:2" s="34" customFormat="1" x14ac:dyDescent="0.25">
      <c r="B593" s="86"/>
    </row>
    <row r="594" spans="2:2" s="34" customFormat="1" x14ac:dyDescent="0.25">
      <c r="B594" s="86"/>
    </row>
    <row r="595" spans="2:2" s="34" customFormat="1" x14ac:dyDescent="0.25">
      <c r="B595" s="86"/>
    </row>
    <row r="596" spans="2:2" s="34" customFormat="1" x14ac:dyDescent="0.25">
      <c r="B596" s="86"/>
    </row>
    <row r="597" spans="2:2" s="34" customFormat="1" x14ac:dyDescent="0.25">
      <c r="B597" s="86"/>
    </row>
    <row r="598" spans="2:2" s="34" customFormat="1" x14ac:dyDescent="0.25">
      <c r="B598" s="86"/>
    </row>
    <row r="599" spans="2:2" s="34" customFormat="1" x14ac:dyDescent="0.25">
      <c r="B599" s="86"/>
    </row>
    <row r="600" spans="2:2" s="34" customFormat="1" x14ac:dyDescent="0.25">
      <c r="B600" s="86"/>
    </row>
    <row r="601" spans="2:2" s="34" customFormat="1" x14ac:dyDescent="0.25">
      <c r="B601" s="86"/>
    </row>
    <row r="602" spans="2:2" s="34" customFormat="1" x14ac:dyDescent="0.25">
      <c r="B602" s="86"/>
    </row>
    <row r="603" spans="2:2" s="34" customFormat="1" x14ac:dyDescent="0.25">
      <c r="B603" s="86"/>
    </row>
    <row r="604" spans="2:2" s="34" customFormat="1" x14ac:dyDescent="0.25">
      <c r="B604" s="86"/>
    </row>
    <row r="605" spans="2:2" s="34" customFormat="1" x14ac:dyDescent="0.25">
      <c r="B605" s="86"/>
    </row>
    <row r="606" spans="2:2" s="34" customFormat="1" x14ac:dyDescent="0.25">
      <c r="B606" s="86"/>
    </row>
    <row r="607" spans="2:2" s="34" customFormat="1" x14ac:dyDescent="0.25">
      <c r="B607" s="86"/>
    </row>
    <row r="608" spans="2:2" s="34" customFormat="1" x14ac:dyDescent="0.25">
      <c r="B608" s="86"/>
    </row>
    <row r="609" spans="2:2" s="34" customFormat="1" x14ac:dyDescent="0.25">
      <c r="B609" s="86"/>
    </row>
    <row r="610" spans="2:2" s="34" customFormat="1" x14ac:dyDescent="0.25">
      <c r="B610" s="86"/>
    </row>
    <row r="611" spans="2:2" s="34" customFormat="1" x14ac:dyDescent="0.25">
      <c r="B611" s="86"/>
    </row>
    <row r="612" spans="2:2" s="34" customFormat="1" x14ac:dyDescent="0.25">
      <c r="B612" s="86"/>
    </row>
    <row r="613" spans="2:2" s="34" customFormat="1" x14ac:dyDescent="0.25">
      <c r="B613" s="86"/>
    </row>
    <row r="614" spans="2:2" s="34" customFormat="1" x14ac:dyDescent="0.25">
      <c r="B614" s="86"/>
    </row>
    <row r="615" spans="2:2" s="34" customFormat="1" x14ac:dyDescent="0.25">
      <c r="B615" s="86"/>
    </row>
    <row r="616" spans="2:2" s="34" customFormat="1" x14ac:dyDescent="0.25">
      <c r="B616" s="86"/>
    </row>
    <row r="617" spans="2:2" s="34" customFormat="1" x14ac:dyDescent="0.25">
      <c r="B617" s="86"/>
    </row>
    <row r="618" spans="2:2" s="34" customFormat="1" x14ac:dyDescent="0.25">
      <c r="B618" s="86"/>
    </row>
    <row r="619" spans="2:2" s="34" customFormat="1" x14ac:dyDescent="0.25">
      <c r="B619" s="86"/>
    </row>
    <row r="620" spans="2:2" s="34" customFormat="1" x14ac:dyDescent="0.25">
      <c r="B620" s="86"/>
    </row>
    <row r="621" spans="2:2" s="34" customFormat="1" x14ac:dyDescent="0.25">
      <c r="B621" s="86"/>
    </row>
    <row r="622" spans="2:2" s="34" customFormat="1" x14ac:dyDescent="0.25">
      <c r="B622" s="86"/>
    </row>
    <row r="623" spans="2:2" s="34" customFormat="1" x14ac:dyDescent="0.25">
      <c r="B623" s="86"/>
    </row>
    <row r="624" spans="2:2" s="34" customFormat="1" x14ac:dyDescent="0.25">
      <c r="B624" s="86"/>
    </row>
    <row r="625" spans="2:2" s="34" customFormat="1" x14ac:dyDescent="0.25">
      <c r="B625" s="86"/>
    </row>
    <row r="626" spans="2:2" s="34" customFormat="1" x14ac:dyDescent="0.25">
      <c r="B626" s="86"/>
    </row>
    <row r="627" spans="2:2" s="34" customFormat="1" x14ac:dyDescent="0.25">
      <c r="B627" s="86"/>
    </row>
    <row r="628" spans="2:2" s="34" customFormat="1" x14ac:dyDescent="0.25">
      <c r="B628" s="86"/>
    </row>
    <row r="629" spans="2:2" s="34" customFormat="1" x14ac:dyDescent="0.25">
      <c r="B629" s="86"/>
    </row>
    <row r="630" spans="2:2" s="34" customFormat="1" x14ac:dyDescent="0.25">
      <c r="B630" s="86"/>
    </row>
    <row r="631" spans="2:2" s="34" customFormat="1" x14ac:dyDescent="0.25">
      <c r="B631" s="86"/>
    </row>
    <row r="632" spans="2:2" s="34" customFormat="1" x14ac:dyDescent="0.25">
      <c r="B632" s="86"/>
    </row>
    <row r="633" spans="2:2" s="34" customFormat="1" x14ac:dyDescent="0.25">
      <c r="B633" s="86"/>
    </row>
    <row r="634" spans="2:2" s="34" customFormat="1" x14ac:dyDescent="0.25">
      <c r="B634" s="86"/>
    </row>
    <row r="635" spans="2:2" s="34" customFormat="1" x14ac:dyDescent="0.25">
      <c r="B635" s="86"/>
    </row>
    <row r="636" spans="2:2" s="34" customFormat="1" x14ac:dyDescent="0.25">
      <c r="B636" s="86"/>
    </row>
    <row r="637" spans="2:2" s="34" customFormat="1" x14ac:dyDescent="0.25">
      <c r="B637" s="86"/>
    </row>
    <row r="638" spans="2:2" s="34" customFormat="1" x14ac:dyDescent="0.25">
      <c r="B638" s="86"/>
    </row>
    <row r="639" spans="2:2" s="34" customFormat="1" x14ac:dyDescent="0.25">
      <c r="B639" s="86"/>
    </row>
    <row r="640" spans="2:2" s="34" customFormat="1" x14ac:dyDescent="0.25">
      <c r="B640" s="86"/>
    </row>
    <row r="641" spans="2:2" s="34" customFormat="1" x14ac:dyDescent="0.25">
      <c r="B641" s="86"/>
    </row>
    <row r="642" spans="2:2" s="34" customFormat="1" x14ac:dyDescent="0.25">
      <c r="B642" s="86"/>
    </row>
    <row r="643" spans="2:2" s="34" customFormat="1" x14ac:dyDescent="0.25">
      <c r="B643" s="86"/>
    </row>
    <row r="644" spans="2:2" s="34" customFormat="1" x14ac:dyDescent="0.25">
      <c r="B644" s="86"/>
    </row>
    <row r="645" spans="2:2" s="34" customFormat="1" x14ac:dyDescent="0.25">
      <c r="B645" s="86"/>
    </row>
    <row r="646" spans="2:2" s="34" customFormat="1" x14ac:dyDescent="0.25">
      <c r="B646" s="86"/>
    </row>
    <row r="647" spans="2:2" s="34" customFormat="1" x14ac:dyDescent="0.25">
      <c r="B647" s="86"/>
    </row>
    <row r="648" spans="2:2" s="34" customFormat="1" x14ac:dyDescent="0.25">
      <c r="B648" s="86"/>
    </row>
    <row r="649" spans="2:2" s="34" customFormat="1" x14ac:dyDescent="0.25">
      <c r="B649" s="86"/>
    </row>
    <row r="650" spans="2:2" s="34" customFormat="1" x14ac:dyDescent="0.25">
      <c r="B650" s="86"/>
    </row>
    <row r="651" spans="2:2" s="34" customFormat="1" x14ac:dyDescent="0.25">
      <c r="B651" s="86"/>
    </row>
    <row r="652" spans="2:2" s="34" customFormat="1" x14ac:dyDescent="0.25">
      <c r="B652" s="86"/>
    </row>
    <row r="653" spans="2:2" s="34" customFormat="1" x14ac:dyDescent="0.25">
      <c r="B653" s="86"/>
    </row>
    <row r="654" spans="2:2" s="34" customFormat="1" x14ac:dyDescent="0.25">
      <c r="B654" s="86"/>
    </row>
    <row r="655" spans="2:2" s="34" customFormat="1" x14ac:dyDescent="0.25">
      <c r="B655" s="86"/>
    </row>
    <row r="656" spans="2:2" s="34" customFormat="1" x14ac:dyDescent="0.25">
      <c r="B656" s="86"/>
    </row>
    <row r="657" spans="2:2" s="34" customFormat="1" x14ac:dyDescent="0.25">
      <c r="B657" s="86"/>
    </row>
    <row r="658" spans="2:2" s="34" customFormat="1" x14ac:dyDescent="0.25">
      <c r="B658" s="86"/>
    </row>
    <row r="659" spans="2:2" s="34" customFormat="1" x14ac:dyDescent="0.25">
      <c r="B659" s="86"/>
    </row>
    <row r="660" spans="2:2" s="34" customFormat="1" x14ac:dyDescent="0.25">
      <c r="B660" s="86"/>
    </row>
    <row r="661" spans="2:2" s="34" customFormat="1" x14ac:dyDescent="0.25">
      <c r="B661" s="86"/>
    </row>
    <row r="662" spans="2:2" s="34" customFormat="1" x14ac:dyDescent="0.25">
      <c r="B662" s="86"/>
    </row>
    <row r="663" spans="2:2" s="34" customFormat="1" x14ac:dyDescent="0.25">
      <c r="B663" s="86"/>
    </row>
    <row r="664" spans="2:2" s="34" customFormat="1" x14ac:dyDescent="0.25">
      <c r="B664" s="86"/>
    </row>
    <row r="665" spans="2:2" s="34" customFormat="1" x14ac:dyDescent="0.25">
      <c r="B665" s="86"/>
    </row>
    <row r="666" spans="2:2" s="34" customFormat="1" x14ac:dyDescent="0.25">
      <c r="B666" s="86"/>
    </row>
    <row r="667" spans="2:2" s="34" customFormat="1" x14ac:dyDescent="0.25">
      <c r="B667" s="86"/>
    </row>
    <row r="668" spans="2:2" s="34" customFormat="1" x14ac:dyDescent="0.25">
      <c r="B668" s="86"/>
    </row>
    <row r="669" spans="2:2" s="34" customFormat="1" x14ac:dyDescent="0.25">
      <c r="B669" s="86"/>
    </row>
    <row r="670" spans="2:2" s="34" customFormat="1" x14ac:dyDescent="0.25">
      <c r="B670" s="86"/>
    </row>
    <row r="671" spans="2:2" s="34" customFormat="1" x14ac:dyDescent="0.25">
      <c r="B671" s="86"/>
    </row>
    <row r="672" spans="2:2" s="34" customFormat="1" x14ac:dyDescent="0.25">
      <c r="B672" s="86"/>
    </row>
    <row r="673" spans="2:2" s="34" customFormat="1" x14ac:dyDescent="0.25">
      <c r="B673" s="86"/>
    </row>
    <row r="674" spans="2:2" s="34" customFormat="1" x14ac:dyDescent="0.25">
      <c r="B674" s="86"/>
    </row>
    <row r="675" spans="2:2" s="34" customFormat="1" x14ac:dyDescent="0.25">
      <c r="B675" s="86"/>
    </row>
    <row r="676" spans="2:2" s="34" customFormat="1" x14ac:dyDescent="0.25">
      <c r="B676" s="86"/>
    </row>
    <row r="677" spans="2:2" s="34" customFormat="1" x14ac:dyDescent="0.25">
      <c r="B677" s="86"/>
    </row>
    <row r="678" spans="2:2" s="34" customFormat="1" x14ac:dyDescent="0.25">
      <c r="B678" s="86"/>
    </row>
    <row r="679" spans="2:2" s="34" customFormat="1" x14ac:dyDescent="0.25">
      <c r="B679" s="86"/>
    </row>
    <row r="680" spans="2:2" s="34" customFormat="1" x14ac:dyDescent="0.25">
      <c r="B680" s="86"/>
    </row>
    <row r="681" spans="2:2" s="34" customFormat="1" x14ac:dyDescent="0.25">
      <c r="B681" s="86"/>
    </row>
    <row r="682" spans="2:2" s="34" customFormat="1" x14ac:dyDescent="0.25">
      <c r="B682" s="86"/>
    </row>
    <row r="683" spans="2:2" s="34" customFormat="1" x14ac:dyDescent="0.25">
      <c r="B683" s="86"/>
    </row>
    <row r="684" spans="2:2" s="34" customFormat="1" x14ac:dyDescent="0.25">
      <c r="B684" s="86"/>
    </row>
    <row r="685" spans="2:2" s="34" customFormat="1" x14ac:dyDescent="0.25">
      <c r="B685" s="86"/>
    </row>
    <row r="686" spans="2:2" s="34" customFormat="1" x14ac:dyDescent="0.25">
      <c r="B686" s="86"/>
    </row>
    <row r="687" spans="2:2" s="34" customFormat="1" x14ac:dyDescent="0.25">
      <c r="B687" s="86"/>
    </row>
    <row r="688" spans="2:2" s="34" customFormat="1" x14ac:dyDescent="0.25">
      <c r="B688" s="86"/>
    </row>
    <row r="689" spans="2:2" s="34" customFormat="1" x14ac:dyDescent="0.25">
      <c r="B689" s="86"/>
    </row>
    <row r="690" spans="2:2" s="34" customFormat="1" x14ac:dyDescent="0.25">
      <c r="B690" s="86"/>
    </row>
    <row r="691" spans="2:2" s="34" customFormat="1" x14ac:dyDescent="0.25">
      <c r="B691" s="86"/>
    </row>
    <row r="692" spans="2:2" s="34" customFormat="1" x14ac:dyDescent="0.25">
      <c r="B692" s="86"/>
    </row>
    <row r="693" spans="2:2" s="34" customFormat="1" x14ac:dyDescent="0.25">
      <c r="B693" s="86"/>
    </row>
    <row r="694" spans="2:2" s="34" customFormat="1" x14ac:dyDescent="0.25">
      <c r="B694" s="86"/>
    </row>
    <row r="695" spans="2:2" s="34" customFormat="1" x14ac:dyDescent="0.25">
      <c r="B695" s="86"/>
    </row>
    <row r="696" spans="2:2" s="34" customFormat="1" x14ac:dyDescent="0.25">
      <c r="B696" s="86"/>
    </row>
    <row r="697" spans="2:2" s="34" customFormat="1" x14ac:dyDescent="0.25">
      <c r="B697" s="86"/>
    </row>
    <row r="698" spans="2:2" s="34" customFormat="1" x14ac:dyDescent="0.25">
      <c r="B698" s="86"/>
    </row>
    <row r="699" spans="2:2" s="34" customFormat="1" x14ac:dyDescent="0.25">
      <c r="B699" s="86"/>
    </row>
    <row r="700" spans="2:2" s="34" customFormat="1" x14ac:dyDescent="0.25">
      <c r="B700" s="86"/>
    </row>
    <row r="701" spans="2:2" s="34" customFormat="1" x14ac:dyDescent="0.25">
      <c r="B701" s="86"/>
    </row>
    <row r="702" spans="2:2" s="34" customFormat="1" x14ac:dyDescent="0.25">
      <c r="B702" s="86"/>
    </row>
    <row r="703" spans="2:2" s="34" customFormat="1" x14ac:dyDescent="0.25">
      <c r="B703" s="86"/>
    </row>
    <row r="704" spans="2:2" s="34" customFormat="1" x14ac:dyDescent="0.25">
      <c r="B704" s="86"/>
    </row>
    <row r="705" spans="2:2" s="34" customFormat="1" x14ac:dyDescent="0.25">
      <c r="B705" s="86"/>
    </row>
    <row r="706" spans="2:2" s="34" customFormat="1" x14ac:dyDescent="0.25">
      <c r="B706" s="86"/>
    </row>
    <row r="707" spans="2:2" s="34" customFormat="1" x14ac:dyDescent="0.25">
      <c r="B707" s="86"/>
    </row>
    <row r="708" spans="2:2" s="34" customFormat="1" x14ac:dyDescent="0.25">
      <c r="B708" s="86"/>
    </row>
    <row r="709" spans="2:2" s="34" customFormat="1" x14ac:dyDescent="0.25">
      <c r="B709" s="86"/>
    </row>
    <row r="710" spans="2:2" s="34" customFormat="1" x14ac:dyDescent="0.25">
      <c r="B710" s="86"/>
    </row>
    <row r="711" spans="2:2" s="34" customFormat="1" x14ac:dyDescent="0.25">
      <c r="B711" s="86"/>
    </row>
    <row r="712" spans="2:2" s="34" customFormat="1" x14ac:dyDescent="0.25">
      <c r="B712" s="86"/>
    </row>
    <row r="713" spans="2:2" s="34" customFormat="1" x14ac:dyDescent="0.25">
      <c r="B713" s="86"/>
    </row>
    <row r="714" spans="2:2" s="34" customFormat="1" x14ac:dyDescent="0.25">
      <c r="B714" s="86"/>
    </row>
    <row r="715" spans="2:2" s="34" customFormat="1" x14ac:dyDescent="0.25">
      <c r="B715" s="86"/>
    </row>
    <row r="716" spans="2:2" s="34" customFormat="1" x14ac:dyDescent="0.25">
      <c r="B716" s="86"/>
    </row>
    <row r="717" spans="2:2" s="34" customFormat="1" x14ac:dyDescent="0.25">
      <c r="B717" s="86"/>
    </row>
    <row r="718" spans="2:2" s="34" customFormat="1" x14ac:dyDescent="0.25">
      <c r="B718" s="86"/>
    </row>
    <row r="719" spans="2:2" s="34" customFormat="1" x14ac:dyDescent="0.25">
      <c r="B719" s="86"/>
    </row>
    <row r="720" spans="2:2" s="34" customFormat="1" x14ac:dyDescent="0.25">
      <c r="B720" s="86"/>
    </row>
    <row r="721" spans="2:2" s="34" customFormat="1" x14ac:dyDescent="0.25">
      <c r="B721" s="86"/>
    </row>
    <row r="722" spans="2:2" s="34" customFormat="1" x14ac:dyDescent="0.25">
      <c r="B722" s="86"/>
    </row>
    <row r="723" spans="2:2" s="34" customFormat="1" x14ac:dyDescent="0.25">
      <c r="B723" s="86"/>
    </row>
    <row r="724" spans="2:2" s="34" customFormat="1" x14ac:dyDescent="0.25">
      <c r="B724" s="86"/>
    </row>
    <row r="725" spans="2:2" s="34" customFormat="1" x14ac:dyDescent="0.25">
      <c r="B725" s="86"/>
    </row>
    <row r="726" spans="2:2" s="34" customFormat="1" x14ac:dyDescent="0.25">
      <c r="B726" s="86"/>
    </row>
    <row r="727" spans="2:2" s="34" customFormat="1" x14ac:dyDescent="0.25">
      <c r="B727" s="86"/>
    </row>
    <row r="728" spans="2:2" s="34" customFormat="1" x14ac:dyDescent="0.25">
      <c r="B728" s="86"/>
    </row>
    <row r="729" spans="2:2" s="34" customFormat="1" x14ac:dyDescent="0.25">
      <c r="B729" s="86"/>
    </row>
    <row r="730" spans="2:2" s="34" customFormat="1" x14ac:dyDescent="0.25">
      <c r="B730" s="86"/>
    </row>
    <row r="731" spans="2:2" s="34" customFormat="1" x14ac:dyDescent="0.25">
      <c r="B731" s="86"/>
    </row>
    <row r="732" spans="2:2" s="34" customFormat="1" x14ac:dyDescent="0.25">
      <c r="B732" s="86"/>
    </row>
    <row r="733" spans="2:2" s="34" customFormat="1" x14ac:dyDescent="0.25">
      <c r="B733" s="86"/>
    </row>
    <row r="734" spans="2:2" s="34" customFormat="1" x14ac:dyDescent="0.25">
      <c r="B734" s="86"/>
    </row>
    <row r="735" spans="2:2" s="34" customFormat="1" x14ac:dyDescent="0.25">
      <c r="B735" s="86"/>
    </row>
    <row r="736" spans="2:2" s="34" customFormat="1" x14ac:dyDescent="0.25">
      <c r="B736" s="86"/>
    </row>
    <row r="737" spans="2:2" s="34" customFormat="1" x14ac:dyDescent="0.25">
      <c r="B737" s="86"/>
    </row>
    <row r="738" spans="2:2" s="34" customFormat="1" x14ac:dyDescent="0.25">
      <c r="B738" s="86"/>
    </row>
    <row r="739" spans="2:2" s="34" customFormat="1" x14ac:dyDescent="0.25">
      <c r="B739" s="86"/>
    </row>
    <row r="740" spans="2:2" s="34" customFormat="1" x14ac:dyDescent="0.25">
      <c r="B740" s="86"/>
    </row>
    <row r="741" spans="2:2" s="34" customFormat="1" x14ac:dyDescent="0.25">
      <c r="B741" s="86"/>
    </row>
    <row r="742" spans="2:2" s="34" customFormat="1" x14ac:dyDescent="0.25">
      <c r="B742" s="86"/>
    </row>
    <row r="743" spans="2:2" s="34" customFormat="1" x14ac:dyDescent="0.25">
      <c r="B743" s="86"/>
    </row>
    <row r="744" spans="2:2" s="34" customFormat="1" x14ac:dyDescent="0.25">
      <c r="B744" s="86"/>
    </row>
    <row r="745" spans="2:2" s="34" customFormat="1" x14ac:dyDescent="0.25">
      <c r="B745" s="86"/>
    </row>
    <row r="746" spans="2:2" s="34" customFormat="1" x14ac:dyDescent="0.25">
      <c r="B746" s="86"/>
    </row>
    <row r="747" spans="2:2" s="34" customFormat="1" x14ac:dyDescent="0.25">
      <c r="B747" s="86"/>
    </row>
    <row r="748" spans="2:2" s="34" customFormat="1" x14ac:dyDescent="0.25">
      <c r="B748" s="86"/>
    </row>
    <row r="749" spans="2:2" s="34" customFormat="1" x14ac:dyDescent="0.25">
      <c r="B749" s="86"/>
    </row>
    <row r="750" spans="2:2" s="34" customFormat="1" x14ac:dyDescent="0.25">
      <c r="B750" s="86"/>
    </row>
    <row r="751" spans="2:2" s="34" customFormat="1" x14ac:dyDescent="0.25">
      <c r="B751" s="86"/>
    </row>
    <row r="752" spans="2:2" s="34" customFormat="1" x14ac:dyDescent="0.25">
      <c r="B752" s="86"/>
    </row>
    <row r="753" spans="2:2" s="34" customFormat="1" x14ac:dyDescent="0.25">
      <c r="B753" s="86"/>
    </row>
    <row r="754" spans="2:2" s="34" customFormat="1" x14ac:dyDescent="0.25">
      <c r="B754" s="86"/>
    </row>
    <row r="755" spans="2:2" s="34" customFormat="1" x14ac:dyDescent="0.25">
      <c r="B755" s="86"/>
    </row>
    <row r="756" spans="2:2" s="34" customFormat="1" x14ac:dyDescent="0.25">
      <c r="B756" s="86"/>
    </row>
    <row r="757" spans="2:2" s="34" customFormat="1" x14ac:dyDescent="0.25">
      <c r="B757" s="86"/>
    </row>
    <row r="758" spans="2:2" s="34" customFormat="1" x14ac:dyDescent="0.25">
      <c r="B758" s="86"/>
    </row>
    <row r="759" spans="2:2" s="34" customFormat="1" x14ac:dyDescent="0.25">
      <c r="B759" s="86"/>
    </row>
    <row r="760" spans="2:2" s="34" customFormat="1" x14ac:dyDescent="0.25">
      <c r="B760" s="86"/>
    </row>
    <row r="761" spans="2:2" s="34" customFormat="1" x14ac:dyDescent="0.25">
      <c r="B761" s="86"/>
    </row>
    <row r="762" spans="2:2" s="34" customFormat="1" x14ac:dyDescent="0.25">
      <c r="B762" s="86"/>
    </row>
    <row r="763" spans="2:2" s="34" customFormat="1" x14ac:dyDescent="0.25">
      <c r="B763" s="86"/>
    </row>
    <row r="764" spans="2:2" s="34" customFormat="1" x14ac:dyDescent="0.25">
      <c r="B764" s="86"/>
    </row>
    <row r="765" spans="2:2" s="34" customFormat="1" x14ac:dyDescent="0.25">
      <c r="B765" s="86"/>
    </row>
    <row r="766" spans="2:2" s="34" customFormat="1" x14ac:dyDescent="0.25">
      <c r="B766" s="86"/>
    </row>
    <row r="767" spans="2:2" s="34" customFormat="1" x14ac:dyDescent="0.25">
      <c r="B767" s="86"/>
    </row>
    <row r="768" spans="2:2" s="34" customFormat="1" x14ac:dyDescent="0.25">
      <c r="B768" s="86"/>
    </row>
    <row r="769" spans="2:2" s="34" customFormat="1" x14ac:dyDescent="0.25">
      <c r="B769" s="86"/>
    </row>
    <row r="770" spans="2:2" s="34" customFormat="1" x14ac:dyDescent="0.25">
      <c r="B770" s="86"/>
    </row>
    <row r="771" spans="2:2" s="34" customFormat="1" x14ac:dyDescent="0.25">
      <c r="B771" s="86"/>
    </row>
    <row r="772" spans="2:2" s="34" customFormat="1" x14ac:dyDescent="0.25">
      <c r="B772" s="86"/>
    </row>
    <row r="773" spans="2:2" s="34" customFormat="1" x14ac:dyDescent="0.25">
      <c r="B773" s="86"/>
    </row>
    <row r="774" spans="2:2" s="34" customFormat="1" x14ac:dyDescent="0.25">
      <c r="B774" s="86"/>
    </row>
    <row r="775" spans="2:2" s="34" customFormat="1" x14ac:dyDescent="0.25">
      <c r="B775" s="86"/>
    </row>
    <row r="776" spans="2:2" s="34" customFormat="1" x14ac:dyDescent="0.25">
      <c r="B776" s="86"/>
    </row>
    <row r="777" spans="2:2" s="34" customFormat="1" x14ac:dyDescent="0.25">
      <c r="B777" s="86"/>
    </row>
    <row r="778" spans="2:2" s="34" customFormat="1" x14ac:dyDescent="0.25">
      <c r="B778" s="86"/>
    </row>
    <row r="779" spans="2:2" s="34" customFormat="1" x14ac:dyDescent="0.25">
      <c r="B779" s="86"/>
    </row>
    <row r="780" spans="2:2" s="34" customFormat="1" x14ac:dyDescent="0.25">
      <c r="B780" s="86"/>
    </row>
    <row r="781" spans="2:2" s="34" customFormat="1" x14ac:dyDescent="0.25">
      <c r="B781" s="86"/>
    </row>
    <row r="782" spans="2:2" s="34" customFormat="1" x14ac:dyDescent="0.25">
      <c r="B782" s="86"/>
    </row>
    <row r="783" spans="2:2" s="34" customFormat="1" x14ac:dyDescent="0.25">
      <c r="B783" s="86"/>
    </row>
    <row r="784" spans="2:2" s="34" customFormat="1" x14ac:dyDescent="0.25">
      <c r="B784" s="86"/>
    </row>
    <row r="785" spans="2:2" s="34" customFormat="1" x14ac:dyDescent="0.25">
      <c r="B785" s="86"/>
    </row>
    <row r="786" spans="2:2" s="34" customFormat="1" x14ac:dyDescent="0.25">
      <c r="B786" s="86"/>
    </row>
    <row r="787" spans="2:2" s="34" customFormat="1" x14ac:dyDescent="0.25">
      <c r="B787" s="86"/>
    </row>
    <row r="788" spans="2:2" s="34" customFormat="1" x14ac:dyDescent="0.25">
      <c r="B788" s="86"/>
    </row>
    <row r="789" spans="2:2" s="34" customFormat="1" x14ac:dyDescent="0.25">
      <c r="B789" s="86"/>
    </row>
    <row r="790" spans="2:2" s="34" customFormat="1" x14ac:dyDescent="0.25">
      <c r="B790" s="86"/>
    </row>
    <row r="791" spans="2:2" s="34" customFormat="1" x14ac:dyDescent="0.25">
      <c r="B791" s="86"/>
    </row>
    <row r="792" spans="2:2" s="34" customFormat="1" x14ac:dyDescent="0.25">
      <c r="B792" s="86"/>
    </row>
    <row r="793" spans="2:2" s="34" customFormat="1" x14ac:dyDescent="0.25">
      <c r="B793" s="86"/>
    </row>
    <row r="794" spans="2:2" s="34" customFormat="1" x14ac:dyDescent="0.25">
      <c r="B794" s="86"/>
    </row>
    <row r="795" spans="2:2" s="34" customFormat="1" x14ac:dyDescent="0.25">
      <c r="B795" s="86"/>
    </row>
    <row r="796" spans="2:2" s="34" customFormat="1" x14ac:dyDescent="0.25">
      <c r="B796" s="86"/>
    </row>
    <row r="797" spans="2:2" s="34" customFormat="1" x14ac:dyDescent="0.25">
      <c r="B797" s="86"/>
    </row>
    <row r="798" spans="2:2" s="34" customFormat="1" x14ac:dyDescent="0.25">
      <c r="B798" s="86"/>
    </row>
    <row r="799" spans="2:2" s="34" customFormat="1" x14ac:dyDescent="0.25">
      <c r="B799" s="86"/>
    </row>
    <row r="800" spans="2:2" s="34" customFormat="1" x14ac:dyDescent="0.25">
      <c r="B800" s="86"/>
    </row>
    <row r="801" spans="2:2" s="34" customFormat="1" x14ac:dyDescent="0.25">
      <c r="B801" s="86"/>
    </row>
    <row r="802" spans="2:2" s="34" customFormat="1" x14ac:dyDescent="0.25">
      <c r="B802" s="86"/>
    </row>
    <row r="803" spans="2:2" s="34" customFormat="1" x14ac:dyDescent="0.25">
      <c r="B803" s="86"/>
    </row>
    <row r="804" spans="2:2" s="34" customFormat="1" x14ac:dyDescent="0.25">
      <c r="B804" s="86"/>
    </row>
    <row r="805" spans="2:2" s="34" customFormat="1" x14ac:dyDescent="0.25">
      <c r="B805" s="86"/>
    </row>
    <row r="806" spans="2:2" s="34" customFormat="1" x14ac:dyDescent="0.25">
      <c r="B806" s="86"/>
    </row>
    <row r="807" spans="2:2" s="34" customFormat="1" x14ac:dyDescent="0.25">
      <c r="B807" s="86"/>
    </row>
    <row r="808" spans="2:2" s="34" customFormat="1" x14ac:dyDescent="0.25">
      <c r="B808" s="86"/>
    </row>
    <row r="809" spans="2:2" s="34" customFormat="1" x14ac:dyDescent="0.25">
      <c r="B809" s="86"/>
    </row>
    <row r="810" spans="2:2" s="34" customFormat="1" x14ac:dyDescent="0.25">
      <c r="B810" s="86"/>
    </row>
    <row r="811" spans="2:2" s="34" customFormat="1" x14ac:dyDescent="0.25">
      <c r="B811" s="86"/>
    </row>
    <row r="812" spans="2:2" s="34" customFormat="1" x14ac:dyDescent="0.25">
      <c r="B812" s="86"/>
    </row>
    <row r="813" spans="2:2" s="34" customFormat="1" x14ac:dyDescent="0.25">
      <c r="B813" s="86"/>
    </row>
    <row r="814" spans="2:2" s="34" customFormat="1" x14ac:dyDescent="0.25">
      <c r="B814" s="86"/>
    </row>
    <row r="815" spans="2:2" s="34" customFormat="1" x14ac:dyDescent="0.25">
      <c r="B815" s="86"/>
    </row>
    <row r="816" spans="2:2" s="34" customFormat="1" x14ac:dyDescent="0.25">
      <c r="B816" s="86"/>
    </row>
    <row r="817" spans="2:2" s="34" customFormat="1" x14ac:dyDescent="0.25">
      <c r="B817" s="86"/>
    </row>
    <row r="818" spans="2:2" s="34" customFormat="1" x14ac:dyDescent="0.25">
      <c r="B818" s="86"/>
    </row>
    <row r="819" spans="2:2" s="34" customFormat="1" x14ac:dyDescent="0.25">
      <c r="B819" s="86"/>
    </row>
    <row r="820" spans="2:2" s="34" customFormat="1" x14ac:dyDescent="0.25">
      <c r="B820" s="86"/>
    </row>
    <row r="821" spans="2:2" s="34" customFormat="1" x14ac:dyDescent="0.25">
      <c r="B821" s="86"/>
    </row>
    <row r="822" spans="2:2" s="34" customFormat="1" x14ac:dyDescent="0.25">
      <c r="B822" s="86"/>
    </row>
    <row r="823" spans="2:2" s="34" customFormat="1" x14ac:dyDescent="0.25">
      <c r="B823" s="86"/>
    </row>
    <row r="824" spans="2:2" s="34" customFormat="1" x14ac:dyDescent="0.25">
      <c r="B824" s="86"/>
    </row>
    <row r="825" spans="2:2" s="34" customFormat="1" x14ac:dyDescent="0.25">
      <c r="B825" s="86"/>
    </row>
    <row r="826" spans="2:2" s="34" customFormat="1" x14ac:dyDescent="0.25">
      <c r="B826" s="86"/>
    </row>
    <row r="827" spans="2:2" s="34" customFormat="1" x14ac:dyDescent="0.25">
      <c r="B827" s="86"/>
    </row>
    <row r="828" spans="2:2" s="34" customFormat="1" x14ac:dyDescent="0.25">
      <c r="B828" s="86"/>
    </row>
    <row r="829" spans="2:2" s="34" customFormat="1" x14ac:dyDescent="0.25">
      <c r="B829" s="86"/>
    </row>
    <row r="830" spans="2:2" s="34" customFormat="1" x14ac:dyDescent="0.25">
      <c r="B830" s="86"/>
    </row>
    <row r="831" spans="2:2" s="34" customFormat="1" x14ac:dyDescent="0.25">
      <c r="B831" s="86"/>
    </row>
    <row r="832" spans="2:2" s="34" customFormat="1" x14ac:dyDescent="0.25">
      <c r="B832" s="86"/>
    </row>
    <row r="833" spans="2:2" s="34" customFormat="1" x14ac:dyDescent="0.25">
      <c r="B833" s="86"/>
    </row>
    <row r="834" spans="2:2" s="34" customFormat="1" x14ac:dyDescent="0.25">
      <c r="B834" s="86"/>
    </row>
    <row r="835" spans="2:2" s="34" customFormat="1" x14ac:dyDescent="0.25">
      <c r="B835" s="86"/>
    </row>
    <row r="836" spans="2:2" s="34" customFormat="1" x14ac:dyDescent="0.25">
      <c r="B836" s="86"/>
    </row>
    <row r="837" spans="2:2" s="34" customFormat="1" x14ac:dyDescent="0.25">
      <c r="B837" s="86"/>
    </row>
    <row r="838" spans="2:2" s="34" customFormat="1" x14ac:dyDescent="0.25">
      <c r="B838" s="86"/>
    </row>
    <row r="839" spans="2:2" s="34" customFormat="1" x14ac:dyDescent="0.25">
      <c r="B839" s="86"/>
    </row>
    <row r="840" spans="2:2" s="34" customFormat="1" x14ac:dyDescent="0.25">
      <c r="B840" s="86"/>
    </row>
    <row r="841" spans="2:2" s="34" customFormat="1" x14ac:dyDescent="0.25">
      <c r="B841" s="86"/>
    </row>
    <row r="842" spans="2:2" s="34" customFormat="1" x14ac:dyDescent="0.25">
      <c r="B842" s="86"/>
    </row>
    <row r="843" spans="2:2" s="34" customFormat="1" x14ac:dyDescent="0.25">
      <c r="B843" s="86"/>
    </row>
    <row r="844" spans="2:2" s="34" customFormat="1" x14ac:dyDescent="0.25">
      <c r="B844" s="86"/>
    </row>
    <row r="845" spans="2:2" s="34" customFormat="1" x14ac:dyDescent="0.25">
      <c r="B845" s="86"/>
    </row>
    <row r="846" spans="2:2" s="34" customFormat="1" x14ac:dyDescent="0.25">
      <c r="B846" s="86"/>
    </row>
    <row r="847" spans="2:2" s="34" customFormat="1" x14ac:dyDescent="0.25">
      <c r="B847" s="86"/>
    </row>
    <row r="848" spans="2:2" s="34" customFormat="1" x14ac:dyDescent="0.25">
      <c r="B848" s="86"/>
    </row>
    <row r="849" spans="2:2" s="34" customFormat="1" x14ac:dyDescent="0.25">
      <c r="B849" s="86"/>
    </row>
    <row r="850" spans="2:2" s="34" customFormat="1" x14ac:dyDescent="0.25">
      <c r="B850" s="86"/>
    </row>
    <row r="851" spans="2:2" s="34" customFormat="1" x14ac:dyDescent="0.25">
      <c r="B851" s="86"/>
    </row>
    <row r="852" spans="2:2" s="34" customFormat="1" x14ac:dyDescent="0.25">
      <c r="B852" s="86"/>
    </row>
    <row r="853" spans="2:2" s="34" customFormat="1" x14ac:dyDescent="0.25">
      <c r="B853" s="86"/>
    </row>
    <row r="854" spans="2:2" s="34" customFormat="1" x14ac:dyDescent="0.25">
      <c r="B854" s="86"/>
    </row>
    <row r="855" spans="2:2" s="34" customFormat="1" x14ac:dyDescent="0.25">
      <c r="B855" s="86"/>
    </row>
    <row r="856" spans="2:2" s="34" customFormat="1" x14ac:dyDescent="0.25">
      <c r="B856" s="86"/>
    </row>
    <row r="857" spans="2:2" s="34" customFormat="1" x14ac:dyDescent="0.25">
      <c r="B857" s="86"/>
    </row>
    <row r="858" spans="2:2" s="34" customFormat="1" x14ac:dyDescent="0.25">
      <c r="B858" s="86"/>
    </row>
    <row r="859" spans="2:2" s="34" customFormat="1" x14ac:dyDescent="0.25">
      <c r="B859" s="86"/>
    </row>
    <row r="860" spans="2:2" s="34" customFormat="1" x14ac:dyDescent="0.25">
      <c r="B860" s="86"/>
    </row>
    <row r="861" spans="2:2" s="34" customFormat="1" x14ac:dyDescent="0.25">
      <c r="B861" s="86"/>
    </row>
    <row r="862" spans="2:2" s="34" customFormat="1" x14ac:dyDescent="0.25">
      <c r="B862" s="86"/>
    </row>
    <row r="863" spans="2:2" s="34" customFormat="1" x14ac:dyDescent="0.25">
      <c r="B863" s="86"/>
    </row>
    <row r="864" spans="2:2" s="34" customFormat="1" x14ac:dyDescent="0.25">
      <c r="B864" s="86"/>
    </row>
    <row r="865" spans="2:2" s="34" customFormat="1" x14ac:dyDescent="0.25">
      <c r="B865" s="86"/>
    </row>
    <row r="866" spans="2:2" s="34" customFormat="1" x14ac:dyDescent="0.25">
      <c r="B866" s="86"/>
    </row>
    <row r="867" spans="2:2" s="34" customFormat="1" x14ac:dyDescent="0.25">
      <c r="B867" s="86"/>
    </row>
    <row r="868" spans="2:2" s="34" customFormat="1" x14ac:dyDescent="0.25">
      <c r="B868" s="86"/>
    </row>
    <row r="869" spans="2:2" s="34" customFormat="1" x14ac:dyDescent="0.25">
      <c r="B869" s="86"/>
    </row>
    <row r="870" spans="2:2" s="34" customFormat="1" x14ac:dyDescent="0.25">
      <c r="B870" s="86"/>
    </row>
    <row r="871" spans="2:2" s="34" customFormat="1" x14ac:dyDescent="0.25">
      <c r="B871" s="86"/>
    </row>
    <row r="872" spans="2:2" s="34" customFormat="1" x14ac:dyDescent="0.25">
      <c r="B872" s="86"/>
    </row>
    <row r="873" spans="2:2" s="34" customFormat="1" x14ac:dyDescent="0.25">
      <c r="B873" s="86"/>
    </row>
    <row r="874" spans="2:2" s="34" customFormat="1" x14ac:dyDescent="0.25">
      <c r="B874" s="86"/>
    </row>
    <row r="875" spans="2:2" s="34" customFormat="1" x14ac:dyDescent="0.25">
      <c r="B875" s="86"/>
    </row>
    <row r="876" spans="2:2" s="34" customFormat="1" x14ac:dyDescent="0.25">
      <c r="B876" s="86"/>
    </row>
    <row r="877" spans="2:2" s="34" customFormat="1" x14ac:dyDescent="0.25">
      <c r="B877" s="86"/>
    </row>
    <row r="878" spans="2:2" s="34" customFormat="1" x14ac:dyDescent="0.25">
      <c r="B878" s="86"/>
    </row>
    <row r="879" spans="2:2" s="34" customFormat="1" x14ac:dyDescent="0.25">
      <c r="B879" s="86"/>
    </row>
    <row r="880" spans="2:2" s="34" customFormat="1" x14ac:dyDescent="0.25">
      <c r="B880" s="86"/>
    </row>
    <row r="881" spans="2:2" s="34" customFormat="1" x14ac:dyDescent="0.25">
      <c r="B881" s="86"/>
    </row>
    <row r="882" spans="2:2" s="34" customFormat="1" x14ac:dyDescent="0.25">
      <c r="B882" s="86"/>
    </row>
    <row r="883" spans="2:2" s="34" customFormat="1" x14ac:dyDescent="0.25">
      <c r="B883" s="86"/>
    </row>
    <row r="884" spans="2:2" s="34" customFormat="1" x14ac:dyDescent="0.25">
      <c r="B884" s="86"/>
    </row>
    <row r="885" spans="2:2" s="34" customFormat="1" x14ac:dyDescent="0.25">
      <c r="B885" s="86"/>
    </row>
    <row r="886" spans="2:2" s="34" customFormat="1" x14ac:dyDescent="0.25">
      <c r="B886" s="86"/>
    </row>
    <row r="887" spans="2:2" s="34" customFormat="1" x14ac:dyDescent="0.25">
      <c r="B887" s="86"/>
    </row>
    <row r="888" spans="2:2" s="34" customFormat="1" x14ac:dyDescent="0.25">
      <c r="B888" s="86"/>
    </row>
    <row r="889" spans="2:2" s="34" customFormat="1" x14ac:dyDescent="0.25">
      <c r="B889" s="86"/>
    </row>
    <row r="890" spans="2:2" s="34" customFormat="1" x14ac:dyDescent="0.25">
      <c r="B890" s="86"/>
    </row>
    <row r="891" spans="2:2" s="34" customFormat="1" x14ac:dyDescent="0.25">
      <c r="B891" s="86"/>
    </row>
    <row r="892" spans="2:2" s="34" customFormat="1" x14ac:dyDescent="0.25">
      <c r="B892" s="86"/>
    </row>
    <row r="893" spans="2:2" s="34" customFormat="1" x14ac:dyDescent="0.25">
      <c r="B893" s="86"/>
    </row>
    <row r="894" spans="2:2" s="34" customFormat="1" x14ac:dyDescent="0.25">
      <c r="B894" s="86"/>
    </row>
    <row r="895" spans="2:2" s="34" customFormat="1" x14ac:dyDescent="0.25">
      <c r="B895" s="86"/>
    </row>
    <row r="896" spans="2:2" s="34" customFormat="1" x14ac:dyDescent="0.25">
      <c r="B896" s="86"/>
    </row>
    <row r="897" spans="2:2" s="34" customFormat="1" x14ac:dyDescent="0.25">
      <c r="B897" s="86"/>
    </row>
    <row r="898" spans="2:2" s="34" customFormat="1" x14ac:dyDescent="0.25">
      <c r="B898" s="86"/>
    </row>
    <row r="899" spans="2:2" s="34" customFormat="1" x14ac:dyDescent="0.25">
      <c r="B899" s="86"/>
    </row>
    <row r="900" spans="2:2" s="34" customFormat="1" x14ac:dyDescent="0.25">
      <c r="B900" s="86"/>
    </row>
    <row r="901" spans="2:2" s="34" customFormat="1" x14ac:dyDescent="0.25">
      <c r="B901" s="86"/>
    </row>
    <row r="902" spans="2:2" s="34" customFormat="1" x14ac:dyDescent="0.25">
      <c r="B902" s="86"/>
    </row>
    <row r="903" spans="2:2" s="34" customFormat="1" x14ac:dyDescent="0.25">
      <c r="B903" s="86"/>
    </row>
    <row r="904" spans="2:2" s="34" customFormat="1" x14ac:dyDescent="0.25">
      <c r="B904" s="86"/>
    </row>
    <row r="905" spans="2:2" s="34" customFormat="1" x14ac:dyDescent="0.25">
      <c r="B905" s="86"/>
    </row>
    <row r="906" spans="2:2" s="34" customFormat="1" x14ac:dyDescent="0.25">
      <c r="B906" s="86"/>
    </row>
    <row r="907" spans="2:2" s="34" customFormat="1" x14ac:dyDescent="0.25">
      <c r="B907" s="86"/>
    </row>
    <row r="908" spans="2:2" s="34" customFormat="1" x14ac:dyDescent="0.25">
      <c r="B908" s="86"/>
    </row>
    <row r="909" spans="2:2" s="34" customFormat="1" x14ac:dyDescent="0.25">
      <c r="B909" s="86"/>
    </row>
    <row r="910" spans="2:2" s="34" customFormat="1" x14ac:dyDescent="0.25">
      <c r="B910" s="86"/>
    </row>
    <row r="911" spans="2:2" s="34" customFormat="1" x14ac:dyDescent="0.25">
      <c r="B911" s="86"/>
    </row>
    <row r="912" spans="2:2" s="34" customFormat="1" x14ac:dyDescent="0.25">
      <c r="B912" s="86"/>
    </row>
    <row r="913" spans="2:2" s="34" customFormat="1" x14ac:dyDescent="0.25">
      <c r="B913" s="86"/>
    </row>
    <row r="914" spans="2:2" s="34" customFormat="1" x14ac:dyDescent="0.25">
      <c r="B914" s="86"/>
    </row>
    <row r="915" spans="2:2" s="34" customFormat="1" x14ac:dyDescent="0.25">
      <c r="B915" s="86"/>
    </row>
    <row r="916" spans="2:2" s="34" customFormat="1" x14ac:dyDescent="0.25">
      <c r="B916" s="86"/>
    </row>
    <row r="917" spans="2:2" s="34" customFormat="1" x14ac:dyDescent="0.25">
      <c r="B917" s="86"/>
    </row>
    <row r="918" spans="2:2" s="34" customFormat="1" x14ac:dyDescent="0.25">
      <c r="B918" s="86"/>
    </row>
    <row r="919" spans="2:2" s="34" customFormat="1" x14ac:dyDescent="0.25">
      <c r="B919" s="86"/>
    </row>
    <row r="920" spans="2:2" s="34" customFormat="1" x14ac:dyDescent="0.25">
      <c r="B920" s="86"/>
    </row>
    <row r="921" spans="2:2" s="34" customFormat="1" x14ac:dyDescent="0.25">
      <c r="B921" s="86"/>
    </row>
    <row r="922" spans="2:2" s="34" customFormat="1" x14ac:dyDescent="0.25">
      <c r="B922" s="86"/>
    </row>
    <row r="923" spans="2:2" s="34" customFormat="1" x14ac:dyDescent="0.25">
      <c r="B923" s="86"/>
    </row>
    <row r="924" spans="2:2" s="34" customFormat="1" x14ac:dyDescent="0.25">
      <c r="B924" s="86"/>
    </row>
    <row r="925" spans="2:2" s="34" customFormat="1" x14ac:dyDescent="0.25">
      <c r="B925" s="86"/>
    </row>
    <row r="926" spans="2:2" s="34" customFormat="1" x14ac:dyDescent="0.25">
      <c r="B926" s="86"/>
    </row>
    <row r="927" spans="2:2" s="34" customFormat="1" x14ac:dyDescent="0.25">
      <c r="B927" s="86"/>
    </row>
    <row r="928" spans="2:2" s="34" customFormat="1" x14ac:dyDescent="0.25">
      <c r="B928" s="86"/>
    </row>
    <row r="929" spans="2:2" s="34" customFormat="1" x14ac:dyDescent="0.25">
      <c r="B929" s="86"/>
    </row>
    <row r="930" spans="2:2" s="34" customFormat="1" x14ac:dyDescent="0.25">
      <c r="B930" s="86"/>
    </row>
    <row r="931" spans="2:2" s="34" customFormat="1" x14ac:dyDescent="0.25">
      <c r="B931" s="86"/>
    </row>
    <row r="932" spans="2:2" s="34" customFormat="1" x14ac:dyDescent="0.25">
      <c r="B932" s="86"/>
    </row>
    <row r="933" spans="2:2" s="34" customFormat="1" x14ac:dyDescent="0.25">
      <c r="B933" s="86"/>
    </row>
    <row r="934" spans="2:2" s="34" customFormat="1" x14ac:dyDescent="0.25">
      <c r="B934" s="86"/>
    </row>
    <row r="935" spans="2:2" s="34" customFormat="1" x14ac:dyDescent="0.25">
      <c r="B935" s="86"/>
    </row>
    <row r="936" spans="2:2" s="34" customFormat="1" x14ac:dyDescent="0.25">
      <c r="B936" s="86"/>
    </row>
    <row r="937" spans="2:2" s="34" customFormat="1" x14ac:dyDescent="0.25">
      <c r="B937" s="86"/>
    </row>
    <row r="938" spans="2:2" s="34" customFormat="1" x14ac:dyDescent="0.25">
      <c r="B938" s="86"/>
    </row>
    <row r="939" spans="2:2" s="34" customFormat="1" x14ac:dyDescent="0.25">
      <c r="B939" s="86"/>
    </row>
    <row r="940" spans="2:2" s="34" customFormat="1" x14ac:dyDescent="0.25">
      <c r="B940" s="86"/>
    </row>
    <row r="941" spans="2:2" s="34" customFormat="1" x14ac:dyDescent="0.25">
      <c r="B941" s="86"/>
    </row>
    <row r="942" spans="2:2" s="34" customFormat="1" x14ac:dyDescent="0.25">
      <c r="B942" s="86"/>
    </row>
    <row r="943" spans="2:2" s="34" customFormat="1" x14ac:dyDescent="0.25">
      <c r="B943" s="86"/>
    </row>
    <row r="944" spans="2:2" s="34" customFormat="1" x14ac:dyDescent="0.25">
      <c r="B944" s="86"/>
    </row>
    <row r="945" spans="2:2" s="34" customFormat="1" x14ac:dyDescent="0.25">
      <c r="B945" s="86"/>
    </row>
    <row r="946" spans="2:2" s="34" customFormat="1" x14ac:dyDescent="0.25">
      <c r="B946" s="86"/>
    </row>
    <row r="947" spans="2:2" s="34" customFormat="1" x14ac:dyDescent="0.25">
      <c r="B947" s="86"/>
    </row>
    <row r="948" spans="2:2" s="34" customFormat="1" x14ac:dyDescent="0.25">
      <c r="B948" s="86"/>
    </row>
    <row r="949" spans="2:2" s="34" customFormat="1" x14ac:dyDescent="0.25">
      <c r="B949" s="86"/>
    </row>
    <row r="950" spans="2:2" s="34" customFormat="1" x14ac:dyDescent="0.25">
      <c r="B950" s="86"/>
    </row>
    <row r="951" spans="2:2" s="34" customFormat="1" x14ac:dyDescent="0.25">
      <c r="B951" s="86"/>
    </row>
    <row r="952" spans="2:2" s="34" customFormat="1" x14ac:dyDescent="0.25">
      <c r="B952" s="86"/>
    </row>
    <row r="953" spans="2:2" s="34" customFormat="1" x14ac:dyDescent="0.25">
      <c r="B953" s="86"/>
    </row>
    <row r="954" spans="2:2" s="34" customFormat="1" x14ac:dyDescent="0.25">
      <c r="B954" s="86"/>
    </row>
    <row r="955" spans="2:2" s="34" customFormat="1" x14ac:dyDescent="0.25">
      <c r="B955" s="86"/>
    </row>
    <row r="956" spans="2:2" s="34" customFormat="1" x14ac:dyDescent="0.25">
      <c r="B956" s="86"/>
    </row>
    <row r="957" spans="2:2" s="34" customFormat="1" x14ac:dyDescent="0.25">
      <c r="B957" s="86"/>
    </row>
    <row r="958" spans="2:2" s="34" customFormat="1" x14ac:dyDescent="0.25">
      <c r="B958" s="86"/>
    </row>
    <row r="959" spans="2:2" s="34" customFormat="1" x14ac:dyDescent="0.25">
      <c r="B959" s="86"/>
    </row>
    <row r="960" spans="2:2" s="34" customFormat="1" x14ac:dyDescent="0.25">
      <c r="B960" s="86"/>
    </row>
    <row r="961" spans="2:2" s="34" customFormat="1" x14ac:dyDescent="0.25">
      <c r="B961" s="86"/>
    </row>
    <row r="962" spans="2:2" s="34" customFormat="1" x14ac:dyDescent="0.25">
      <c r="B962" s="86"/>
    </row>
    <row r="963" spans="2:2" s="34" customFormat="1" x14ac:dyDescent="0.25">
      <c r="B963" s="86"/>
    </row>
    <row r="964" spans="2:2" s="34" customFormat="1" x14ac:dyDescent="0.25">
      <c r="B964" s="86"/>
    </row>
    <row r="965" spans="2:2" s="34" customFormat="1" x14ac:dyDescent="0.25">
      <c r="B965" s="86"/>
    </row>
    <row r="966" spans="2:2" s="34" customFormat="1" x14ac:dyDescent="0.25">
      <c r="B966" s="86"/>
    </row>
    <row r="967" spans="2:2" s="34" customFormat="1" x14ac:dyDescent="0.25">
      <c r="B967" s="86"/>
    </row>
    <row r="968" spans="2:2" s="34" customFormat="1" x14ac:dyDescent="0.25">
      <c r="B968" s="86"/>
    </row>
    <row r="969" spans="2:2" s="34" customFormat="1" x14ac:dyDescent="0.25">
      <c r="B969" s="86"/>
    </row>
    <row r="970" spans="2:2" s="34" customFormat="1" x14ac:dyDescent="0.25">
      <c r="B970" s="86"/>
    </row>
    <row r="971" spans="2:2" s="34" customFormat="1" x14ac:dyDescent="0.25">
      <c r="B971" s="86"/>
    </row>
    <row r="972" spans="2:2" s="34" customFormat="1" x14ac:dyDescent="0.25">
      <c r="B972" s="86"/>
    </row>
    <row r="973" spans="2:2" s="34" customFormat="1" x14ac:dyDescent="0.25">
      <c r="B973" s="86"/>
    </row>
    <row r="974" spans="2:2" s="34" customFormat="1" x14ac:dyDescent="0.25">
      <c r="B974" s="86"/>
    </row>
    <row r="975" spans="2:2" s="34" customFormat="1" x14ac:dyDescent="0.25">
      <c r="B975" s="86"/>
    </row>
    <row r="976" spans="2:2" s="34" customFormat="1" x14ac:dyDescent="0.25">
      <c r="B976" s="86"/>
    </row>
    <row r="977" spans="2:2" s="34" customFormat="1" x14ac:dyDescent="0.25">
      <c r="B977" s="86"/>
    </row>
    <row r="978" spans="2:2" s="34" customFormat="1" x14ac:dyDescent="0.25">
      <c r="B978" s="86"/>
    </row>
    <row r="979" spans="2:2" s="34" customFormat="1" x14ac:dyDescent="0.25">
      <c r="B979" s="86"/>
    </row>
    <row r="980" spans="2:2" s="34" customFormat="1" x14ac:dyDescent="0.25">
      <c r="B980" s="86"/>
    </row>
    <row r="981" spans="2:2" s="34" customFormat="1" x14ac:dyDescent="0.25">
      <c r="B981" s="86"/>
    </row>
    <row r="982" spans="2:2" s="34" customFormat="1" x14ac:dyDescent="0.25">
      <c r="B982" s="86"/>
    </row>
    <row r="983" spans="2:2" s="34" customFormat="1" x14ac:dyDescent="0.25">
      <c r="B983" s="86"/>
    </row>
    <row r="984" spans="2:2" s="34" customFormat="1" x14ac:dyDescent="0.25">
      <c r="B984" s="86"/>
    </row>
    <row r="985" spans="2:2" s="34" customFormat="1" x14ac:dyDescent="0.25">
      <c r="B985" s="86"/>
    </row>
    <row r="986" spans="2:2" s="34" customFormat="1" x14ac:dyDescent="0.25">
      <c r="B986" s="86"/>
    </row>
    <row r="987" spans="2:2" s="34" customFormat="1" x14ac:dyDescent="0.25">
      <c r="B987" s="86"/>
    </row>
    <row r="988" spans="2:2" s="34" customFormat="1" x14ac:dyDescent="0.25">
      <c r="B988" s="86"/>
    </row>
    <row r="989" spans="2:2" s="34" customFormat="1" x14ac:dyDescent="0.25">
      <c r="B989" s="86"/>
    </row>
    <row r="990" spans="2:2" s="34" customFormat="1" x14ac:dyDescent="0.25">
      <c r="B990" s="86"/>
    </row>
    <row r="991" spans="2:2" s="34" customFormat="1" x14ac:dyDescent="0.25">
      <c r="B991" s="86"/>
    </row>
    <row r="992" spans="2:2" s="34" customFormat="1" x14ac:dyDescent="0.25">
      <c r="B992" s="86"/>
    </row>
    <row r="993" spans="2:2" s="34" customFormat="1" x14ac:dyDescent="0.25">
      <c r="B993" s="86"/>
    </row>
    <row r="994" spans="2:2" s="34" customFormat="1" x14ac:dyDescent="0.25">
      <c r="B994" s="86"/>
    </row>
    <row r="995" spans="2:2" s="34" customFormat="1" x14ac:dyDescent="0.25">
      <c r="B995" s="86"/>
    </row>
    <row r="996" spans="2:2" s="34" customFormat="1" x14ac:dyDescent="0.25">
      <c r="B996" s="86"/>
    </row>
    <row r="997" spans="2:2" s="34" customFormat="1" x14ac:dyDescent="0.25">
      <c r="B997" s="86"/>
    </row>
    <row r="998" spans="2:2" s="34" customFormat="1" x14ac:dyDescent="0.25">
      <c r="B998" s="86"/>
    </row>
    <row r="999" spans="2:2" s="34" customFormat="1" x14ac:dyDescent="0.25">
      <c r="B999" s="86"/>
    </row>
    <row r="1000" spans="2:2" s="34" customFormat="1" x14ac:dyDescent="0.25">
      <c r="B1000" s="86"/>
    </row>
    <row r="1001" spans="2:2" s="34" customFormat="1" x14ac:dyDescent="0.25">
      <c r="B1001" s="86"/>
    </row>
    <row r="1002" spans="2:2" s="34" customFormat="1" x14ac:dyDescent="0.25">
      <c r="B1002" s="86"/>
    </row>
    <row r="1003" spans="2:2" s="34" customFormat="1" x14ac:dyDescent="0.25">
      <c r="B1003" s="86"/>
    </row>
    <row r="1004" spans="2:2" s="34" customFormat="1" x14ac:dyDescent="0.25">
      <c r="B1004" s="86"/>
    </row>
    <row r="1005" spans="2:2" s="34" customFormat="1" x14ac:dyDescent="0.25">
      <c r="B1005" s="86"/>
    </row>
    <row r="1006" spans="2:2" s="34" customFormat="1" x14ac:dyDescent="0.25">
      <c r="B1006" s="86"/>
    </row>
    <row r="1007" spans="2:2" s="34" customFormat="1" x14ac:dyDescent="0.25">
      <c r="B1007" s="86"/>
    </row>
    <row r="1008" spans="2:2" s="34" customFormat="1" x14ac:dyDescent="0.25">
      <c r="B1008" s="86"/>
    </row>
    <row r="1009" spans="2:2" s="34" customFormat="1" x14ac:dyDescent="0.25">
      <c r="B1009" s="86"/>
    </row>
    <row r="1010" spans="2:2" s="34" customFormat="1" x14ac:dyDescent="0.25">
      <c r="B1010" s="86"/>
    </row>
    <row r="1011" spans="2:2" s="34" customFormat="1" x14ac:dyDescent="0.25">
      <c r="B1011" s="86"/>
    </row>
    <row r="1012" spans="2:2" s="34" customFormat="1" x14ac:dyDescent="0.25">
      <c r="B1012" s="86"/>
    </row>
    <row r="1013" spans="2:2" s="34" customFormat="1" x14ac:dyDescent="0.25">
      <c r="B1013" s="86"/>
    </row>
    <row r="1014" spans="2:2" s="34" customFormat="1" x14ac:dyDescent="0.25">
      <c r="B1014" s="86"/>
    </row>
    <row r="1015" spans="2:2" s="34" customFormat="1" x14ac:dyDescent="0.25">
      <c r="B1015" s="86"/>
    </row>
    <row r="1016" spans="2:2" s="34" customFormat="1" x14ac:dyDescent="0.25">
      <c r="B1016" s="86"/>
    </row>
    <row r="1017" spans="2:2" s="34" customFormat="1" x14ac:dyDescent="0.25">
      <c r="B1017" s="86"/>
    </row>
    <row r="1018" spans="2:2" s="34" customFormat="1" x14ac:dyDescent="0.25">
      <c r="B1018" s="86"/>
    </row>
    <row r="1019" spans="2:2" s="34" customFormat="1" x14ac:dyDescent="0.25">
      <c r="B1019" s="86"/>
    </row>
    <row r="1020" spans="2:2" s="34" customFormat="1" x14ac:dyDescent="0.25">
      <c r="B1020" s="86"/>
    </row>
    <row r="1021" spans="2:2" s="34" customFormat="1" x14ac:dyDescent="0.25">
      <c r="B1021" s="86"/>
    </row>
    <row r="1022" spans="2:2" s="34" customFormat="1" x14ac:dyDescent="0.25">
      <c r="B1022" s="86"/>
    </row>
    <row r="1023" spans="2:2" s="34" customFormat="1" x14ac:dyDescent="0.25">
      <c r="B1023" s="86"/>
    </row>
    <row r="1024" spans="2:2" s="34" customFormat="1" x14ac:dyDescent="0.25">
      <c r="B1024" s="86"/>
    </row>
    <row r="1025" spans="2:2" s="34" customFormat="1" x14ac:dyDescent="0.25">
      <c r="B1025" s="86"/>
    </row>
    <row r="1026" spans="2:2" s="34" customFormat="1" x14ac:dyDescent="0.25">
      <c r="B1026" s="86"/>
    </row>
    <row r="1027" spans="2:2" s="34" customFormat="1" x14ac:dyDescent="0.25">
      <c r="B1027" s="86"/>
    </row>
    <row r="1028" spans="2:2" s="34" customFormat="1" x14ac:dyDescent="0.25">
      <c r="B1028" s="86"/>
    </row>
    <row r="1029" spans="2:2" s="34" customFormat="1" x14ac:dyDescent="0.25">
      <c r="B1029" s="86"/>
    </row>
    <row r="1030" spans="2:2" s="34" customFormat="1" x14ac:dyDescent="0.25">
      <c r="B1030" s="86"/>
    </row>
    <row r="1031" spans="2:2" s="34" customFormat="1" x14ac:dyDescent="0.25">
      <c r="B1031" s="86"/>
    </row>
    <row r="1032" spans="2:2" s="34" customFormat="1" x14ac:dyDescent="0.25">
      <c r="B1032" s="86"/>
    </row>
    <row r="1033" spans="2:2" s="34" customFormat="1" x14ac:dyDescent="0.25">
      <c r="B1033" s="86"/>
    </row>
    <row r="1034" spans="2:2" s="34" customFormat="1" x14ac:dyDescent="0.25">
      <c r="B1034" s="86"/>
    </row>
    <row r="1035" spans="2:2" s="34" customFormat="1" x14ac:dyDescent="0.25">
      <c r="B1035" s="86"/>
    </row>
    <row r="1036" spans="2:2" s="34" customFormat="1" x14ac:dyDescent="0.25">
      <c r="B1036" s="86"/>
    </row>
    <row r="1037" spans="2:2" s="34" customFormat="1" x14ac:dyDescent="0.25">
      <c r="B1037" s="86"/>
    </row>
    <row r="1038" spans="2:2" s="34" customFormat="1" x14ac:dyDescent="0.25">
      <c r="B1038" s="86"/>
    </row>
    <row r="1039" spans="2:2" s="34" customFormat="1" x14ac:dyDescent="0.25">
      <c r="B1039" s="86"/>
    </row>
    <row r="1040" spans="2:2" s="34" customFormat="1" x14ac:dyDescent="0.25">
      <c r="B1040" s="86"/>
    </row>
    <row r="1041" spans="2:2" s="34" customFormat="1" x14ac:dyDescent="0.25">
      <c r="B1041" s="86"/>
    </row>
    <row r="1042" spans="2:2" s="34" customFormat="1" x14ac:dyDescent="0.25">
      <c r="B1042" s="86"/>
    </row>
    <row r="1043" spans="2:2" s="34" customFormat="1" x14ac:dyDescent="0.25">
      <c r="B1043" s="86"/>
    </row>
    <row r="1044" spans="2:2" s="34" customFormat="1" x14ac:dyDescent="0.25">
      <c r="B1044" s="86"/>
    </row>
    <row r="1045" spans="2:2" s="34" customFormat="1" x14ac:dyDescent="0.25">
      <c r="B1045" s="86"/>
    </row>
    <row r="1046" spans="2:2" s="34" customFormat="1" x14ac:dyDescent="0.25">
      <c r="B1046" s="86"/>
    </row>
    <row r="1047" spans="2:2" s="34" customFormat="1" x14ac:dyDescent="0.25">
      <c r="B1047" s="86"/>
    </row>
    <row r="1048" spans="2:2" s="34" customFormat="1" x14ac:dyDescent="0.25">
      <c r="B1048" s="86"/>
    </row>
    <row r="1049" spans="2:2" s="34" customFormat="1" x14ac:dyDescent="0.25">
      <c r="B1049" s="86"/>
    </row>
    <row r="1050" spans="2:2" s="34" customFormat="1" x14ac:dyDescent="0.25">
      <c r="B1050" s="86"/>
    </row>
    <row r="1051" spans="2:2" s="34" customFormat="1" x14ac:dyDescent="0.25">
      <c r="B1051" s="86"/>
    </row>
    <row r="1052" spans="2:2" s="34" customFormat="1" x14ac:dyDescent="0.25">
      <c r="B1052" s="86"/>
    </row>
    <row r="1053" spans="2:2" s="34" customFormat="1" x14ac:dyDescent="0.25">
      <c r="B1053" s="86"/>
    </row>
    <row r="1054" spans="2:2" s="34" customFormat="1" x14ac:dyDescent="0.25">
      <c r="B1054" s="86"/>
    </row>
    <row r="1055" spans="2:2" s="34" customFormat="1" x14ac:dyDescent="0.25">
      <c r="B1055" s="86"/>
    </row>
    <row r="1056" spans="2:2" s="34" customFormat="1" x14ac:dyDescent="0.25">
      <c r="B1056" s="86"/>
    </row>
    <row r="1057" spans="2:2" s="34" customFormat="1" x14ac:dyDescent="0.25">
      <c r="B1057" s="86"/>
    </row>
    <row r="1058" spans="2:2" s="34" customFormat="1" x14ac:dyDescent="0.25">
      <c r="B1058" s="86"/>
    </row>
    <row r="1059" spans="2:2" s="34" customFormat="1" x14ac:dyDescent="0.25">
      <c r="B1059" s="86"/>
    </row>
    <row r="1060" spans="2:2" s="34" customFormat="1" x14ac:dyDescent="0.25">
      <c r="B1060" s="86"/>
    </row>
    <row r="1061" spans="2:2" s="34" customFormat="1" x14ac:dyDescent="0.25">
      <c r="B1061" s="86"/>
    </row>
    <row r="1062" spans="2:2" s="34" customFormat="1" x14ac:dyDescent="0.25">
      <c r="B1062" s="86"/>
    </row>
    <row r="1063" spans="2:2" s="34" customFormat="1" x14ac:dyDescent="0.25">
      <c r="B1063" s="86"/>
    </row>
    <row r="1064" spans="2:2" s="34" customFormat="1" x14ac:dyDescent="0.25">
      <c r="B1064" s="86"/>
    </row>
    <row r="1065" spans="2:2" s="34" customFormat="1" x14ac:dyDescent="0.25">
      <c r="B1065" s="86"/>
    </row>
    <row r="1066" spans="2:2" s="34" customFormat="1" x14ac:dyDescent="0.25">
      <c r="B1066" s="86"/>
    </row>
    <row r="1067" spans="2:2" s="34" customFormat="1" x14ac:dyDescent="0.25">
      <c r="B1067" s="86"/>
    </row>
    <row r="1068" spans="2:2" s="34" customFormat="1" x14ac:dyDescent="0.25">
      <c r="B1068" s="86"/>
    </row>
    <row r="1069" spans="2:2" s="34" customFormat="1" x14ac:dyDescent="0.25">
      <c r="B1069" s="86"/>
    </row>
    <row r="1070" spans="2:2" s="34" customFormat="1" x14ac:dyDescent="0.25">
      <c r="B1070" s="86"/>
    </row>
    <row r="1071" spans="2:2" s="34" customFormat="1" x14ac:dyDescent="0.25">
      <c r="B1071" s="86"/>
    </row>
    <row r="1072" spans="2:2" s="34" customFormat="1" x14ac:dyDescent="0.25">
      <c r="B1072" s="86"/>
    </row>
    <row r="1073" spans="2:2" s="34" customFormat="1" x14ac:dyDescent="0.25">
      <c r="B1073" s="86"/>
    </row>
    <row r="1074" spans="2:2" s="34" customFormat="1" x14ac:dyDescent="0.25">
      <c r="B1074" s="86"/>
    </row>
    <row r="1075" spans="2:2" s="34" customFormat="1" x14ac:dyDescent="0.25">
      <c r="B1075" s="86"/>
    </row>
    <row r="1076" spans="2:2" s="34" customFormat="1" x14ac:dyDescent="0.25">
      <c r="B1076" s="86"/>
    </row>
    <row r="1077" spans="2:2" s="34" customFormat="1" x14ac:dyDescent="0.25">
      <c r="B1077" s="86"/>
    </row>
    <row r="1078" spans="2:2" s="34" customFormat="1" x14ac:dyDescent="0.25">
      <c r="B1078" s="86"/>
    </row>
    <row r="1079" spans="2:2" s="34" customFormat="1" x14ac:dyDescent="0.25">
      <c r="B1079" s="86"/>
    </row>
    <row r="1080" spans="2:2" s="34" customFormat="1" x14ac:dyDescent="0.25">
      <c r="B1080" s="86"/>
    </row>
    <row r="1081" spans="2:2" s="34" customFormat="1" x14ac:dyDescent="0.25">
      <c r="B1081" s="86"/>
    </row>
    <row r="1082" spans="2:2" s="34" customFormat="1" x14ac:dyDescent="0.25">
      <c r="B1082" s="86"/>
    </row>
    <row r="1083" spans="2:2" s="34" customFormat="1" x14ac:dyDescent="0.25">
      <c r="B1083" s="86"/>
    </row>
    <row r="1084" spans="2:2" s="34" customFormat="1" x14ac:dyDescent="0.25">
      <c r="B1084" s="86"/>
    </row>
    <row r="1085" spans="2:2" s="34" customFormat="1" x14ac:dyDescent="0.25">
      <c r="B1085" s="86"/>
    </row>
    <row r="1086" spans="2:2" s="34" customFormat="1" x14ac:dyDescent="0.25">
      <c r="B1086" s="86"/>
    </row>
    <row r="1087" spans="2:2" s="34" customFormat="1" x14ac:dyDescent="0.25">
      <c r="B1087" s="86"/>
    </row>
    <row r="1088" spans="2:2" s="34" customFormat="1" x14ac:dyDescent="0.25">
      <c r="B1088" s="86"/>
    </row>
    <row r="1089" spans="2:2" s="34" customFormat="1" x14ac:dyDescent="0.25">
      <c r="B1089" s="86"/>
    </row>
    <row r="1090" spans="2:2" s="34" customFormat="1" x14ac:dyDescent="0.25">
      <c r="B1090" s="86"/>
    </row>
    <row r="1091" spans="2:2" s="34" customFormat="1" x14ac:dyDescent="0.25">
      <c r="B1091" s="86"/>
    </row>
    <row r="1092" spans="2:2" s="34" customFormat="1" x14ac:dyDescent="0.25">
      <c r="B1092" s="86"/>
    </row>
    <row r="1093" spans="2:2" s="34" customFormat="1" x14ac:dyDescent="0.25">
      <c r="B1093" s="86"/>
    </row>
    <row r="1094" spans="2:2" s="34" customFormat="1" x14ac:dyDescent="0.25">
      <c r="B1094" s="86"/>
    </row>
    <row r="1095" spans="2:2" s="34" customFormat="1" x14ac:dyDescent="0.25">
      <c r="B1095" s="86"/>
    </row>
    <row r="1096" spans="2:2" s="34" customFormat="1" x14ac:dyDescent="0.25">
      <c r="B1096" s="86"/>
    </row>
    <row r="1097" spans="2:2" s="34" customFormat="1" x14ac:dyDescent="0.25">
      <c r="B1097" s="86"/>
    </row>
    <row r="1098" spans="2:2" s="34" customFormat="1" x14ac:dyDescent="0.25">
      <c r="B1098" s="86"/>
    </row>
    <row r="1099" spans="2:2" s="34" customFormat="1" x14ac:dyDescent="0.25">
      <c r="B1099" s="86"/>
    </row>
    <row r="1100" spans="2:2" s="34" customFormat="1" x14ac:dyDescent="0.25">
      <c r="B1100" s="86"/>
    </row>
    <row r="1101" spans="2:2" s="34" customFormat="1" x14ac:dyDescent="0.25">
      <c r="B1101" s="86"/>
    </row>
    <row r="1102" spans="2:2" s="34" customFormat="1" x14ac:dyDescent="0.25">
      <c r="B1102" s="86"/>
    </row>
    <row r="1103" spans="2:2" s="34" customFormat="1" x14ac:dyDescent="0.25">
      <c r="B1103" s="86"/>
    </row>
    <row r="1104" spans="2:2" s="34" customFormat="1" x14ac:dyDescent="0.25">
      <c r="B1104" s="86"/>
    </row>
    <row r="1105" spans="2:2" s="34" customFormat="1" x14ac:dyDescent="0.25">
      <c r="B1105" s="86"/>
    </row>
    <row r="1106" spans="2:2" s="34" customFormat="1" x14ac:dyDescent="0.25">
      <c r="B1106" s="86"/>
    </row>
    <row r="1107" spans="2:2" s="34" customFormat="1" x14ac:dyDescent="0.25">
      <c r="B1107" s="86"/>
    </row>
    <row r="1108" spans="2:2" s="34" customFormat="1" x14ac:dyDescent="0.25">
      <c r="B1108" s="86"/>
    </row>
    <row r="1109" spans="2:2" s="34" customFormat="1" x14ac:dyDescent="0.25">
      <c r="B1109" s="86"/>
    </row>
    <row r="1110" spans="2:2" s="34" customFormat="1" x14ac:dyDescent="0.25">
      <c r="B1110" s="86"/>
    </row>
    <row r="1111" spans="2:2" s="34" customFormat="1" x14ac:dyDescent="0.25">
      <c r="B1111" s="86"/>
    </row>
    <row r="1112" spans="2:2" s="34" customFormat="1" x14ac:dyDescent="0.25">
      <c r="B1112" s="86"/>
    </row>
    <row r="1113" spans="2:2" s="34" customFormat="1" x14ac:dyDescent="0.25">
      <c r="B1113" s="86"/>
    </row>
    <row r="1114" spans="2:2" s="34" customFormat="1" x14ac:dyDescent="0.25">
      <c r="B1114" s="86"/>
    </row>
    <row r="1115" spans="2:2" s="34" customFormat="1" x14ac:dyDescent="0.25">
      <c r="B1115" s="86"/>
    </row>
    <row r="1116" spans="2:2" s="34" customFormat="1" x14ac:dyDescent="0.25">
      <c r="B1116" s="86"/>
    </row>
    <row r="1117" spans="2:2" s="34" customFormat="1" x14ac:dyDescent="0.25">
      <c r="B1117" s="86"/>
    </row>
    <row r="1118" spans="2:2" s="34" customFormat="1" x14ac:dyDescent="0.25">
      <c r="B1118" s="86"/>
    </row>
    <row r="1119" spans="2:2" s="34" customFormat="1" x14ac:dyDescent="0.25">
      <c r="B1119" s="86"/>
    </row>
    <row r="1120" spans="2:2" s="34" customFormat="1" x14ac:dyDescent="0.25">
      <c r="B1120" s="86"/>
    </row>
    <row r="1121" spans="2:2" s="34" customFormat="1" x14ac:dyDescent="0.25">
      <c r="B1121" s="86"/>
    </row>
    <row r="1122" spans="2:2" s="34" customFormat="1" x14ac:dyDescent="0.25">
      <c r="B1122" s="86"/>
    </row>
    <row r="1123" spans="2:2" s="34" customFormat="1" x14ac:dyDescent="0.25">
      <c r="B1123" s="86"/>
    </row>
    <row r="1124" spans="2:2" s="34" customFormat="1" x14ac:dyDescent="0.25">
      <c r="B1124" s="86"/>
    </row>
    <row r="1125" spans="2:2" s="34" customFormat="1" x14ac:dyDescent="0.25">
      <c r="B1125" s="86"/>
    </row>
    <row r="1126" spans="2:2" s="34" customFormat="1" x14ac:dyDescent="0.25">
      <c r="B1126" s="86"/>
    </row>
    <row r="1127" spans="2:2" s="34" customFormat="1" x14ac:dyDescent="0.25">
      <c r="B1127" s="86"/>
    </row>
    <row r="1128" spans="2:2" s="34" customFormat="1" x14ac:dyDescent="0.25">
      <c r="B1128" s="86"/>
    </row>
    <row r="1129" spans="2:2" s="34" customFormat="1" x14ac:dyDescent="0.25">
      <c r="B1129" s="86"/>
    </row>
    <row r="1130" spans="2:2" s="34" customFormat="1" x14ac:dyDescent="0.25">
      <c r="B1130" s="86"/>
    </row>
    <row r="1131" spans="2:2" s="34" customFormat="1" x14ac:dyDescent="0.25">
      <c r="B1131" s="86"/>
    </row>
    <row r="1132" spans="2:2" s="34" customFormat="1" x14ac:dyDescent="0.25">
      <c r="B1132" s="86"/>
    </row>
    <row r="1133" spans="2:2" s="34" customFormat="1" x14ac:dyDescent="0.25">
      <c r="B1133" s="86"/>
    </row>
    <row r="1134" spans="2:2" s="34" customFormat="1" x14ac:dyDescent="0.25">
      <c r="B1134" s="86"/>
    </row>
    <row r="1135" spans="2:2" s="34" customFormat="1" x14ac:dyDescent="0.25">
      <c r="B1135" s="86"/>
    </row>
    <row r="1136" spans="2:2" s="34" customFormat="1" x14ac:dyDescent="0.25">
      <c r="B1136" s="86"/>
    </row>
    <row r="1137" spans="2:2" s="34" customFormat="1" x14ac:dyDescent="0.25">
      <c r="B1137" s="86"/>
    </row>
    <row r="1138" spans="2:2" s="34" customFormat="1" x14ac:dyDescent="0.25">
      <c r="B1138" s="86"/>
    </row>
    <row r="1139" spans="2:2" s="34" customFormat="1" x14ac:dyDescent="0.25">
      <c r="B1139" s="86"/>
    </row>
    <row r="1140" spans="2:2" s="34" customFormat="1" x14ac:dyDescent="0.25">
      <c r="B1140" s="86"/>
    </row>
    <row r="1141" spans="2:2" s="34" customFormat="1" x14ac:dyDescent="0.25">
      <c r="B1141" s="86"/>
    </row>
    <row r="1142" spans="2:2" s="34" customFormat="1" x14ac:dyDescent="0.25">
      <c r="B1142" s="86"/>
    </row>
    <row r="1143" spans="2:2" s="34" customFormat="1" x14ac:dyDescent="0.25">
      <c r="B1143" s="86"/>
    </row>
    <row r="1144" spans="2:2" s="34" customFormat="1" x14ac:dyDescent="0.25">
      <c r="B1144" s="86"/>
    </row>
    <row r="1145" spans="2:2" s="34" customFormat="1" x14ac:dyDescent="0.25">
      <c r="B1145" s="86"/>
    </row>
    <row r="1146" spans="2:2" s="34" customFormat="1" x14ac:dyDescent="0.25">
      <c r="B1146" s="86"/>
    </row>
    <row r="1147" spans="2:2" s="34" customFormat="1" x14ac:dyDescent="0.25">
      <c r="B1147" s="86"/>
    </row>
    <row r="1148" spans="2:2" s="34" customFormat="1" x14ac:dyDescent="0.25">
      <c r="B1148" s="86"/>
    </row>
    <row r="1149" spans="2:2" s="34" customFormat="1" x14ac:dyDescent="0.25">
      <c r="B1149" s="86"/>
    </row>
    <row r="1150" spans="2:2" s="34" customFormat="1" x14ac:dyDescent="0.25">
      <c r="B1150" s="86"/>
    </row>
    <row r="1151" spans="2:2" s="34" customFormat="1" x14ac:dyDescent="0.25">
      <c r="B1151" s="86"/>
    </row>
    <row r="1152" spans="2:2" s="34" customFormat="1" x14ac:dyDescent="0.25">
      <c r="B1152" s="86"/>
    </row>
    <row r="1153" spans="2:2" s="34" customFormat="1" x14ac:dyDescent="0.25">
      <c r="B1153" s="86"/>
    </row>
    <row r="1154" spans="2:2" s="34" customFormat="1" x14ac:dyDescent="0.25">
      <c r="B1154" s="86"/>
    </row>
    <row r="1155" spans="2:2" s="34" customFormat="1" x14ac:dyDescent="0.25">
      <c r="B1155" s="86"/>
    </row>
    <row r="1156" spans="2:2" s="34" customFormat="1" x14ac:dyDescent="0.25">
      <c r="B1156" s="86"/>
    </row>
    <row r="1157" spans="2:2" s="34" customFormat="1" x14ac:dyDescent="0.25">
      <c r="B1157" s="86"/>
    </row>
    <row r="1158" spans="2:2" s="34" customFormat="1" x14ac:dyDescent="0.25">
      <c r="B1158" s="86"/>
    </row>
    <row r="1159" spans="2:2" s="34" customFormat="1" x14ac:dyDescent="0.25">
      <c r="B1159" s="86"/>
    </row>
    <row r="1160" spans="2:2" s="34" customFormat="1" x14ac:dyDescent="0.25">
      <c r="B1160" s="86"/>
    </row>
    <row r="1161" spans="2:2" s="34" customFormat="1" x14ac:dyDescent="0.25">
      <c r="B1161" s="86"/>
    </row>
    <row r="1162" spans="2:2" s="34" customFormat="1" x14ac:dyDescent="0.25">
      <c r="B1162" s="86"/>
    </row>
    <row r="1163" spans="2:2" s="34" customFormat="1" x14ac:dyDescent="0.25">
      <c r="B1163" s="86"/>
    </row>
    <row r="1164" spans="2:2" s="34" customFormat="1" x14ac:dyDescent="0.25">
      <c r="B1164" s="86"/>
    </row>
    <row r="1165" spans="2:2" s="34" customFormat="1" x14ac:dyDescent="0.25">
      <c r="B1165" s="86"/>
    </row>
    <row r="1166" spans="2:2" s="34" customFormat="1" x14ac:dyDescent="0.25">
      <c r="B1166" s="86"/>
    </row>
    <row r="1167" spans="2:2" s="34" customFormat="1" x14ac:dyDescent="0.25">
      <c r="B1167" s="86"/>
    </row>
    <row r="1168" spans="2:2" s="34" customFormat="1" x14ac:dyDescent="0.25">
      <c r="B1168" s="86"/>
    </row>
    <row r="1169" spans="2:2" s="34" customFormat="1" x14ac:dyDescent="0.25">
      <c r="B1169" s="86"/>
    </row>
    <row r="1170" spans="2:2" s="34" customFormat="1" x14ac:dyDescent="0.25">
      <c r="B1170" s="86"/>
    </row>
    <row r="1171" spans="2:2" s="34" customFormat="1" x14ac:dyDescent="0.25">
      <c r="B1171" s="86"/>
    </row>
    <row r="1172" spans="2:2" s="34" customFormat="1" x14ac:dyDescent="0.25">
      <c r="B1172" s="86"/>
    </row>
    <row r="1173" spans="2:2" s="34" customFormat="1" x14ac:dyDescent="0.25">
      <c r="B1173" s="86"/>
    </row>
    <row r="1174" spans="2:2" s="34" customFormat="1" x14ac:dyDescent="0.25">
      <c r="B1174" s="86"/>
    </row>
    <row r="1175" spans="2:2" s="34" customFormat="1" x14ac:dyDescent="0.25">
      <c r="B1175" s="86"/>
    </row>
    <row r="1176" spans="2:2" s="34" customFormat="1" x14ac:dyDescent="0.25">
      <c r="B1176" s="86"/>
    </row>
    <row r="1177" spans="2:2" s="34" customFormat="1" x14ac:dyDescent="0.25">
      <c r="B1177" s="86"/>
    </row>
    <row r="1178" spans="2:2" s="34" customFormat="1" x14ac:dyDescent="0.25">
      <c r="B1178" s="86"/>
    </row>
    <row r="1179" spans="2:2" s="34" customFormat="1" x14ac:dyDescent="0.25">
      <c r="B1179" s="86"/>
    </row>
    <row r="1180" spans="2:2" s="34" customFormat="1" x14ac:dyDescent="0.25">
      <c r="B1180" s="86"/>
    </row>
    <row r="1181" spans="2:2" s="34" customFormat="1" x14ac:dyDescent="0.25">
      <c r="B1181" s="86"/>
    </row>
    <row r="1182" spans="2:2" s="34" customFormat="1" x14ac:dyDescent="0.25">
      <c r="B1182" s="86"/>
    </row>
    <row r="1183" spans="2:2" s="34" customFormat="1" x14ac:dyDescent="0.25">
      <c r="B1183" s="86"/>
    </row>
    <row r="1184" spans="2:2" s="34" customFormat="1" x14ac:dyDescent="0.25">
      <c r="B1184" s="86"/>
    </row>
    <row r="1185" spans="2:2" s="34" customFormat="1" x14ac:dyDescent="0.25">
      <c r="B1185" s="86"/>
    </row>
    <row r="1186" spans="2:2" s="34" customFormat="1" x14ac:dyDescent="0.25">
      <c r="B1186" s="86"/>
    </row>
    <row r="1187" spans="2:2" s="34" customFormat="1" x14ac:dyDescent="0.25">
      <c r="B1187" s="86"/>
    </row>
    <row r="1188" spans="2:2" s="34" customFormat="1" x14ac:dyDescent="0.25">
      <c r="B1188" s="86"/>
    </row>
    <row r="1189" spans="2:2" s="34" customFormat="1" x14ac:dyDescent="0.25">
      <c r="B1189" s="86"/>
    </row>
    <row r="1190" spans="2:2" s="34" customFormat="1" x14ac:dyDescent="0.25">
      <c r="B1190" s="86"/>
    </row>
    <row r="1191" spans="2:2" s="34" customFormat="1" x14ac:dyDescent="0.25">
      <c r="B1191" s="86"/>
    </row>
    <row r="1192" spans="2:2" s="34" customFormat="1" x14ac:dyDescent="0.25">
      <c r="B1192" s="86"/>
    </row>
    <row r="1193" spans="2:2" s="34" customFormat="1" x14ac:dyDescent="0.25">
      <c r="B1193" s="86"/>
    </row>
    <row r="1194" spans="2:2" s="34" customFormat="1" x14ac:dyDescent="0.25">
      <c r="B1194" s="86"/>
    </row>
    <row r="1195" spans="2:2" s="34" customFormat="1" x14ac:dyDescent="0.25">
      <c r="B1195" s="86"/>
    </row>
    <row r="1196" spans="2:2" s="34" customFormat="1" x14ac:dyDescent="0.25">
      <c r="B1196" s="86"/>
    </row>
    <row r="1197" spans="2:2" s="34" customFormat="1" x14ac:dyDescent="0.25">
      <c r="B1197" s="86"/>
    </row>
    <row r="1198" spans="2:2" s="34" customFormat="1" x14ac:dyDescent="0.25">
      <c r="B1198" s="86"/>
    </row>
    <row r="1199" spans="2:2" s="34" customFormat="1" x14ac:dyDescent="0.25">
      <c r="B1199" s="86"/>
    </row>
    <row r="1200" spans="2:2" s="34" customFormat="1" x14ac:dyDescent="0.25">
      <c r="B1200" s="86"/>
    </row>
    <row r="1201" spans="2:2" s="34" customFormat="1" x14ac:dyDescent="0.25">
      <c r="B1201" s="86"/>
    </row>
    <row r="1202" spans="2:2" s="34" customFormat="1" x14ac:dyDescent="0.25">
      <c r="B1202" s="86"/>
    </row>
    <row r="1203" spans="2:2" s="34" customFormat="1" x14ac:dyDescent="0.25">
      <c r="B1203" s="86"/>
    </row>
    <row r="1204" spans="2:2" s="34" customFormat="1" x14ac:dyDescent="0.25">
      <c r="B1204" s="86"/>
    </row>
    <row r="1205" spans="2:2" s="34" customFormat="1" x14ac:dyDescent="0.25">
      <c r="B1205" s="86"/>
    </row>
    <row r="1206" spans="2:2" s="34" customFormat="1" x14ac:dyDescent="0.25">
      <c r="B1206" s="86"/>
    </row>
    <row r="1207" spans="2:2" s="34" customFormat="1" x14ac:dyDescent="0.25">
      <c r="B1207" s="86"/>
    </row>
    <row r="1208" spans="2:2" s="34" customFormat="1" x14ac:dyDescent="0.25">
      <c r="B1208" s="86"/>
    </row>
    <row r="1209" spans="2:2" s="34" customFormat="1" x14ac:dyDescent="0.25">
      <c r="B1209" s="86"/>
    </row>
    <row r="1210" spans="2:2" s="34" customFormat="1" x14ac:dyDescent="0.25">
      <c r="B1210" s="86"/>
    </row>
    <row r="1211" spans="2:2" s="34" customFormat="1" x14ac:dyDescent="0.25">
      <c r="B1211" s="86"/>
    </row>
    <row r="1212" spans="2:2" s="34" customFormat="1" x14ac:dyDescent="0.25">
      <c r="B1212" s="86"/>
    </row>
    <row r="1213" spans="2:2" s="34" customFormat="1" x14ac:dyDescent="0.25">
      <c r="B1213" s="86"/>
    </row>
    <row r="1214" spans="2:2" s="34" customFormat="1" x14ac:dyDescent="0.25">
      <c r="B1214" s="86"/>
    </row>
    <row r="1215" spans="2:2" s="34" customFormat="1" x14ac:dyDescent="0.25">
      <c r="B1215" s="86"/>
    </row>
    <row r="1216" spans="2:2" s="34" customFormat="1" x14ac:dyDescent="0.25">
      <c r="B1216" s="86"/>
    </row>
    <row r="1217" spans="2:2" s="34" customFormat="1" x14ac:dyDescent="0.25">
      <c r="B1217" s="86"/>
    </row>
    <row r="1218" spans="2:2" s="34" customFormat="1" x14ac:dyDescent="0.25">
      <c r="B1218" s="86"/>
    </row>
    <row r="1219" spans="2:2" s="34" customFormat="1" x14ac:dyDescent="0.25">
      <c r="B1219" s="86"/>
    </row>
    <row r="1220" spans="2:2" s="34" customFormat="1" x14ac:dyDescent="0.25">
      <c r="B1220" s="86"/>
    </row>
    <row r="1221" spans="2:2" s="34" customFormat="1" x14ac:dyDescent="0.25">
      <c r="B1221" s="86"/>
    </row>
    <row r="1222" spans="2:2" s="34" customFormat="1" x14ac:dyDescent="0.25">
      <c r="B1222" s="86"/>
    </row>
    <row r="1223" spans="2:2" s="34" customFormat="1" x14ac:dyDescent="0.25">
      <c r="B1223" s="86"/>
    </row>
    <row r="1224" spans="2:2" s="34" customFormat="1" x14ac:dyDescent="0.25">
      <c r="B1224" s="86"/>
    </row>
    <row r="1225" spans="2:2" s="34" customFormat="1" x14ac:dyDescent="0.25">
      <c r="B1225" s="86"/>
    </row>
    <row r="1226" spans="2:2" s="34" customFormat="1" x14ac:dyDescent="0.25">
      <c r="B1226" s="86"/>
    </row>
    <row r="1227" spans="2:2" s="34" customFormat="1" x14ac:dyDescent="0.25">
      <c r="B1227" s="86"/>
    </row>
    <row r="1228" spans="2:2" s="34" customFormat="1" x14ac:dyDescent="0.25">
      <c r="B1228" s="86"/>
    </row>
    <row r="1229" spans="2:2" s="34" customFormat="1" x14ac:dyDescent="0.25">
      <c r="B1229" s="86"/>
    </row>
    <row r="1230" spans="2:2" s="34" customFormat="1" x14ac:dyDescent="0.25">
      <c r="B1230" s="86"/>
    </row>
    <row r="1231" spans="2:2" s="34" customFormat="1" x14ac:dyDescent="0.25">
      <c r="B1231" s="86"/>
    </row>
    <row r="1232" spans="2:2" s="34" customFormat="1" x14ac:dyDescent="0.25">
      <c r="B1232" s="86"/>
    </row>
    <row r="1233" spans="2:2" s="34" customFormat="1" x14ac:dyDescent="0.25">
      <c r="B1233" s="86"/>
    </row>
    <row r="1234" spans="2:2" s="34" customFormat="1" x14ac:dyDescent="0.25">
      <c r="B1234" s="86"/>
    </row>
    <row r="1235" spans="2:2" s="34" customFormat="1" x14ac:dyDescent="0.25">
      <c r="B1235" s="86"/>
    </row>
    <row r="1236" spans="2:2" s="34" customFormat="1" x14ac:dyDescent="0.25">
      <c r="B1236" s="86"/>
    </row>
    <row r="1237" spans="2:2" s="34" customFormat="1" x14ac:dyDescent="0.25">
      <c r="B1237" s="86"/>
    </row>
    <row r="1238" spans="2:2" s="34" customFormat="1" x14ac:dyDescent="0.25">
      <c r="B1238" s="86"/>
    </row>
    <row r="1239" spans="2:2" s="34" customFormat="1" x14ac:dyDescent="0.25">
      <c r="B1239" s="86"/>
    </row>
    <row r="1240" spans="2:2" s="34" customFormat="1" x14ac:dyDescent="0.25">
      <c r="B1240" s="86"/>
    </row>
    <row r="1241" spans="2:2" s="34" customFormat="1" x14ac:dyDescent="0.25">
      <c r="B1241" s="86"/>
    </row>
    <row r="1242" spans="2:2" s="34" customFormat="1" x14ac:dyDescent="0.25">
      <c r="B1242" s="86"/>
    </row>
    <row r="1243" spans="2:2" s="34" customFormat="1" x14ac:dyDescent="0.25">
      <c r="B1243" s="86"/>
    </row>
    <row r="1244" spans="2:2" s="34" customFormat="1" x14ac:dyDescent="0.25">
      <c r="B1244" s="86"/>
    </row>
    <row r="1245" spans="2:2" s="34" customFormat="1" x14ac:dyDescent="0.25">
      <c r="B1245" s="86"/>
    </row>
    <row r="1246" spans="2:2" s="34" customFormat="1" x14ac:dyDescent="0.25">
      <c r="B1246" s="86"/>
    </row>
    <row r="1247" spans="2:2" s="34" customFormat="1" x14ac:dyDescent="0.25">
      <c r="B1247" s="86"/>
    </row>
    <row r="1248" spans="2:2" s="34" customFormat="1" x14ac:dyDescent="0.25">
      <c r="B1248" s="86"/>
    </row>
    <row r="1249" spans="2:2" s="34" customFormat="1" x14ac:dyDescent="0.25">
      <c r="B1249" s="86"/>
    </row>
    <row r="1250" spans="2:2" s="34" customFormat="1" x14ac:dyDescent="0.25">
      <c r="B1250" s="86"/>
    </row>
    <row r="1251" spans="2:2" s="34" customFormat="1" x14ac:dyDescent="0.25">
      <c r="B1251" s="86"/>
    </row>
    <row r="1252" spans="2:2" s="34" customFormat="1" x14ac:dyDescent="0.25">
      <c r="B1252" s="86"/>
    </row>
    <row r="1253" spans="2:2" s="34" customFormat="1" x14ac:dyDescent="0.25">
      <c r="B1253" s="86"/>
    </row>
    <row r="1254" spans="2:2" s="34" customFormat="1" x14ac:dyDescent="0.25">
      <c r="B1254" s="86"/>
    </row>
    <row r="1255" spans="2:2" s="34" customFormat="1" x14ac:dyDescent="0.25">
      <c r="B1255" s="86"/>
    </row>
    <row r="1256" spans="2:2" s="34" customFormat="1" x14ac:dyDescent="0.25">
      <c r="B1256" s="86"/>
    </row>
    <row r="1257" spans="2:2" s="34" customFormat="1" x14ac:dyDescent="0.25">
      <c r="B1257" s="86"/>
    </row>
    <row r="1258" spans="2:2" s="34" customFormat="1" x14ac:dyDescent="0.25">
      <c r="B1258" s="86"/>
    </row>
    <row r="1259" spans="2:2" s="34" customFormat="1" x14ac:dyDescent="0.25">
      <c r="B1259" s="86"/>
    </row>
    <row r="1260" spans="2:2" s="34" customFormat="1" x14ac:dyDescent="0.25">
      <c r="B1260" s="86"/>
    </row>
    <row r="1261" spans="2:2" s="34" customFormat="1" x14ac:dyDescent="0.25">
      <c r="B1261" s="86"/>
    </row>
    <row r="1262" spans="2:2" s="34" customFormat="1" x14ac:dyDescent="0.25">
      <c r="B1262" s="86"/>
    </row>
    <row r="1263" spans="2:2" s="34" customFormat="1" x14ac:dyDescent="0.25">
      <c r="B1263" s="86"/>
    </row>
    <row r="1264" spans="2:2" s="34" customFormat="1" x14ac:dyDescent="0.25">
      <c r="B1264" s="86"/>
    </row>
    <row r="1265" spans="2:2" s="34" customFormat="1" x14ac:dyDescent="0.25">
      <c r="B1265" s="86"/>
    </row>
    <row r="1266" spans="2:2" s="34" customFormat="1" x14ac:dyDescent="0.25">
      <c r="B1266" s="86"/>
    </row>
    <row r="1267" spans="2:2" s="34" customFormat="1" x14ac:dyDescent="0.25">
      <c r="B1267" s="86"/>
    </row>
    <row r="1268" spans="2:2" s="34" customFormat="1" x14ac:dyDescent="0.25">
      <c r="B1268" s="86"/>
    </row>
    <row r="1269" spans="2:2" s="34" customFormat="1" x14ac:dyDescent="0.25">
      <c r="B1269" s="86"/>
    </row>
    <row r="1270" spans="2:2" s="34" customFormat="1" x14ac:dyDescent="0.25">
      <c r="B1270" s="86"/>
    </row>
    <row r="1271" spans="2:2" s="34" customFormat="1" x14ac:dyDescent="0.25">
      <c r="B1271" s="86"/>
    </row>
    <row r="1272" spans="2:2" s="34" customFormat="1" x14ac:dyDescent="0.25">
      <c r="B1272" s="86"/>
    </row>
    <row r="1273" spans="2:2" s="34" customFormat="1" x14ac:dyDescent="0.25">
      <c r="B1273" s="86"/>
    </row>
    <row r="1274" spans="2:2" s="34" customFormat="1" x14ac:dyDescent="0.25">
      <c r="B1274" s="86"/>
    </row>
    <row r="1275" spans="2:2" s="34" customFormat="1" x14ac:dyDescent="0.25">
      <c r="B1275" s="86"/>
    </row>
    <row r="1276" spans="2:2" s="34" customFormat="1" x14ac:dyDescent="0.25">
      <c r="B1276" s="86"/>
    </row>
    <row r="1277" spans="2:2" s="34" customFormat="1" x14ac:dyDescent="0.25">
      <c r="B1277" s="86"/>
    </row>
    <row r="1278" spans="2:2" s="34" customFormat="1" x14ac:dyDescent="0.25">
      <c r="B1278" s="86"/>
    </row>
    <row r="1279" spans="2:2" s="34" customFormat="1" x14ac:dyDescent="0.25">
      <c r="B1279" s="86"/>
    </row>
    <row r="1280" spans="2:2" s="34" customFormat="1" x14ac:dyDescent="0.25">
      <c r="B1280" s="86"/>
    </row>
    <row r="1281" spans="2:2" s="34" customFormat="1" x14ac:dyDescent="0.25">
      <c r="B1281" s="86"/>
    </row>
    <row r="1282" spans="2:2" s="34" customFormat="1" x14ac:dyDescent="0.25">
      <c r="B1282" s="86"/>
    </row>
    <row r="1283" spans="2:2" s="34" customFormat="1" x14ac:dyDescent="0.25">
      <c r="B1283" s="86"/>
    </row>
    <row r="1284" spans="2:2" s="34" customFormat="1" x14ac:dyDescent="0.25">
      <c r="B1284" s="86"/>
    </row>
    <row r="1285" spans="2:2" s="34" customFormat="1" x14ac:dyDescent="0.25">
      <c r="B1285" s="86"/>
    </row>
    <row r="1286" spans="2:2" s="34" customFormat="1" x14ac:dyDescent="0.25">
      <c r="B1286" s="86"/>
    </row>
    <row r="1287" spans="2:2" s="34" customFormat="1" x14ac:dyDescent="0.25">
      <c r="B1287" s="86"/>
    </row>
    <row r="1288" spans="2:2" s="34" customFormat="1" x14ac:dyDescent="0.25">
      <c r="B1288" s="86"/>
    </row>
    <row r="1289" spans="2:2" s="34" customFormat="1" x14ac:dyDescent="0.25">
      <c r="B1289" s="86"/>
    </row>
    <row r="1290" spans="2:2" s="34" customFormat="1" x14ac:dyDescent="0.25">
      <c r="B1290" s="86"/>
    </row>
    <row r="1291" spans="2:2" s="34" customFormat="1" x14ac:dyDescent="0.25">
      <c r="B1291" s="86"/>
    </row>
    <row r="1292" spans="2:2" s="34" customFormat="1" x14ac:dyDescent="0.25">
      <c r="B1292" s="86"/>
    </row>
    <row r="1293" spans="2:2" s="34" customFormat="1" x14ac:dyDescent="0.25">
      <c r="B1293" s="86"/>
    </row>
    <row r="1294" spans="2:2" s="34" customFormat="1" x14ac:dyDescent="0.25">
      <c r="B1294" s="86"/>
    </row>
    <row r="1295" spans="2:2" s="34" customFormat="1" x14ac:dyDescent="0.25">
      <c r="B1295" s="86"/>
    </row>
    <row r="1296" spans="2:2" s="34" customFormat="1" x14ac:dyDescent="0.25">
      <c r="B1296" s="86"/>
    </row>
    <row r="1297" spans="2:2" s="34" customFormat="1" x14ac:dyDescent="0.25">
      <c r="B1297" s="86"/>
    </row>
    <row r="1298" spans="2:2" s="34" customFormat="1" x14ac:dyDescent="0.25">
      <c r="B1298" s="86"/>
    </row>
    <row r="1299" spans="2:2" s="34" customFormat="1" x14ac:dyDescent="0.25">
      <c r="B1299" s="86"/>
    </row>
    <row r="1300" spans="2:2" s="34" customFormat="1" x14ac:dyDescent="0.25">
      <c r="B1300" s="86"/>
    </row>
    <row r="1301" spans="2:2" s="34" customFormat="1" x14ac:dyDescent="0.25">
      <c r="B1301" s="86"/>
    </row>
    <row r="1302" spans="2:2" s="34" customFormat="1" x14ac:dyDescent="0.25">
      <c r="B1302" s="86"/>
    </row>
    <row r="1303" spans="2:2" s="34" customFormat="1" x14ac:dyDescent="0.25">
      <c r="B1303" s="86"/>
    </row>
    <row r="1304" spans="2:2" s="34" customFormat="1" x14ac:dyDescent="0.25">
      <c r="B1304" s="86"/>
    </row>
    <row r="1305" spans="2:2" s="34" customFormat="1" x14ac:dyDescent="0.25">
      <c r="B1305" s="86"/>
    </row>
    <row r="1306" spans="2:2" s="34" customFormat="1" x14ac:dyDescent="0.25">
      <c r="B1306" s="86"/>
    </row>
    <row r="1307" spans="2:2" s="34" customFormat="1" x14ac:dyDescent="0.25">
      <c r="B1307" s="86"/>
    </row>
    <row r="1308" spans="2:2" s="34" customFormat="1" x14ac:dyDescent="0.25">
      <c r="B1308" s="86"/>
    </row>
    <row r="1309" spans="2:2" s="34" customFormat="1" x14ac:dyDescent="0.25">
      <c r="B1309" s="86"/>
    </row>
    <row r="1310" spans="2:2" s="34" customFormat="1" x14ac:dyDescent="0.25">
      <c r="B1310" s="86"/>
    </row>
    <row r="1311" spans="2:2" s="34" customFormat="1" x14ac:dyDescent="0.25">
      <c r="B1311" s="86"/>
    </row>
    <row r="1312" spans="2:2" s="34" customFormat="1" x14ac:dyDescent="0.25">
      <c r="B1312" s="86"/>
    </row>
    <row r="1313" spans="2:2" s="34" customFormat="1" x14ac:dyDescent="0.25">
      <c r="B1313" s="86"/>
    </row>
    <row r="1314" spans="2:2" s="34" customFormat="1" x14ac:dyDescent="0.25">
      <c r="B1314" s="86"/>
    </row>
    <row r="1315" spans="2:2" s="34" customFormat="1" x14ac:dyDescent="0.25">
      <c r="B1315" s="86"/>
    </row>
    <row r="1316" spans="2:2" s="34" customFormat="1" x14ac:dyDescent="0.25">
      <c r="B1316" s="86"/>
    </row>
    <row r="1317" spans="2:2" s="34" customFormat="1" x14ac:dyDescent="0.25">
      <c r="B1317" s="86"/>
    </row>
    <row r="1318" spans="2:2" s="34" customFormat="1" x14ac:dyDescent="0.25">
      <c r="B1318" s="86"/>
    </row>
    <row r="1319" spans="2:2" s="34" customFormat="1" x14ac:dyDescent="0.25">
      <c r="B1319" s="86"/>
    </row>
    <row r="1320" spans="2:2" s="34" customFormat="1" x14ac:dyDescent="0.25">
      <c r="B1320" s="86"/>
    </row>
    <row r="1321" spans="2:2" s="34" customFormat="1" x14ac:dyDescent="0.25">
      <c r="B1321" s="86"/>
    </row>
    <row r="1322" spans="2:2" s="34" customFormat="1" x14ac:dyDescent="0.25">
      <c r="B1322" s="86"/>
    </row>
    <row r="1323" spans="2:2" s="34" customFormat="1" x14ac:dyDescent="0.25">
      <c r="B1323" s="86"/>
    </row>
    <row r="1324" spans="2:2" s="34" customFormat="1" x14ac:dyDescent="0.25">
      <c r="B1324" s="86"/>
    </row>
    <row r="1325" spans="2:2" s="34" customFormat="1" x14ac:dyDescent="0.25">
      <c r="B1325" s="86"/>
    </row>
    <row r="1326" spans="2:2" s="34" customFormat="1" x14ac:dyDescent="0.25">
      <c r="B1326" s="86"/>
    </row>
    <row r="1327" spans="2:2" s="34" customFormat="1" x14ac:dyDescent="0.25">
      <c r="B1327" s="86"/>
    </row>
    <row r="1328" spans="2:2" s="34" customFormat="1" x14ac:dyDescent="0.25">
      <c r="B1328" s="86"/>
    </row>
    <row r="1329" spans="2:2" s="34" customFormat="1" x14ac:dyDescent="0.25">
      <c r="B1329" s="86"/>
    </row>
    <row r="1330" spans="2:2" s="34" customFormat="1" x14ac:dyDescent="0.25">
      <c r="B1330" s="86"/>
    </row>
    <row r="1331" spans="2:2" s="34" customFormat="1" x14ac:dyDescent="0.25">
      <c r="B1331" s="86"/>
    </row>
    <row r="1332" spans="2:2" s="34" customFormat="1" x14ac:dyDescent="0.25">
      <c r="B1332" s="86"/>
    </row>
    <row r="1333" spans="2:2" s="34" customFormat="1" x14ac:dyDescent="0.25">
      <c r="B1333" s="86"/>
    </row>
    <row r="1334" spans="2:2" s="34" customFormat="1" x14ac:dyDescent="0.25">
      <c r="B1334" s="86"/>
    </row>
    <row r="1335" spans="2:2" s="34" customFormat="1" x14ac:dyDescent="0.25">
      <c r="B1335" s="86"/>
    </row>
    <row r="1336" spans="2:2" s="34" customFormat="1" x14ac:dyDescent="0.25">
      <c r="B1336" s="86"/>
    </row>
    <row r="1337" spans="2:2" s="34" customFormat="1" x14ac:dyDescent="0.25">
      <c r="B1337" s="86"/>
    </row>
    <row r="1338" spans="2:2" s="34" customFormat="1" x14ac:dyDescent="0.25">
      <c r="B1338" s="86"/>
    </row>
    <row r="1339" spans="2:2" s="34" customFormat="1" x14ac:dyDescent="0.25">
      <c r="B1339" s="86"/>
    </row>
    <row r="1340" spans="2:2" s="34" customFormat="1" x14ac:dyDescent="0.25">
      <c r="B1340" s="86"/>
    </row>
    <row r="1341" spans="2:2" s="34" customFormat="1" x14ac:dyDescent="0.25">
      <c r="B1341" s="86"/>
    </row>
    <row r="1342" spans="2:2" s="34" customFormat="1" x14ac:dyDescent="0.25">
      <c r="B1342" s="86"/>
    </row>
    <row r="1343" spans="2:2" s="34" customFormat="1" x14ac:dyDescent="0.25">
      <c r="B1343" s="86"/>
    </row>
    <row r="1344" spans="2:2" s="34" customFormat="1" x14ac:dyDescent="0.25">
      <c r="B1344" s="86"/>
    </row>
    <row r="1345" spans="2:2" s="34" customFormat="1" x14ac:dyDescent="0.25">
      <c r="B1345" s="86"/>
    </row>
    <row r="1346" spans="2:2" s="34" customFormat="1" x14ac:dyDescent="0.25">
      <c r="B1346" s="86"/>
    </row>
    <row r="1347" spans="2:2" s="34" customFormat="1" x14ac:dyDescent="0.25">
      <c r="B1347" s="86"/>
    </row>
    <row r="1348" spans="2:2" s="34" customFormat="1" x14ac:dyDescent="0.25">
      <c r="B1348" s="86"/>
    </row>
    <row r="1349" spans="2:2" s="34" customFormat="1" x14ac:dyDescent="0.25">
      <c r="B1349" s="86"/>
    </row>
    <row r="1350" spans="2:2" s="34" customFormat="1" x14ac:dyDescent="0.25">
      <c r="B1350" s="86"/>
    </row>
    <row r="1351" spans="2:2" s="34" customFormat="1" x14ac:dyDescent="0.25">
      <c r="B1351" s="86"/>
    </row>
    <row r="1352" spans="2:2" s="34" customFormat="1" x14ac:dyDescent="0.25">
      <c r="B1352" s="86"/>
    </row>
    <row r="1353" spans="2:2" s="34" customFormat="1" x14ac:dyDescent="0.25">
      <c r="B1353" s="86"/>
    </row>
    <row r="1354" spans="2:2" s="34" customFormat="1" x14ac:dyDescent="0.25">
      <c r="B1354" s="86"/>
    </row>
    <row r="1355" spans="2:2" s="34" customFormat="1" x14ac:dyDescent="0.25">
      <c r="B1355" s="86"/>
    </row>
    <row r="1356" spans="2:2" s="34" customFormat="1" x14ac:dyDescent="0.25">
      <c r="B1356" s="86"/>
    </row>
    <row r="1357" spans="2:2" s="34" customFormat="1" x14ac:dyDescent="0.25">
      <c r="B1357" s="86"/>
    </row>
    <row r="1358" spans="2:2" s="34" customFormat="1" x14ac:dyDescent="0.25">
      <c r="B1358" s="86"/>
    </row>
    <row r="1359" spans="2:2" s="34" customFormat="1" x14ac:dyDescent="0.25">
      <c r="B1359" s="86"/>
    </row>
    <row r="1360" spans="2:2" s="34" customFormat="1" x14ac:dyDescent="0.25">
      <c r="B1360" s="86"/>
    </row>
    <row r="1361" spans="2:2" s="34" customFormat="1" x14ac:dyDescent="0.25">
      <c r="B1361" s="86"/>
    </row>
    <row r="1362" spans="2:2" s="34" customFormat="1" x14ac:dyDescent="0.25">
      <c r="B1362" s="86"/>
    </row>
    <row r="1363" spans="2:2" s="34" customFormat="1" x14ac:dyDescent="0.25">
      <c r="B1363" s="86"/>
    </row>
    <row r="1364" spans="2:2" s="34" customFormat="1" x14ac:dyDescent="0.25">
      <c r="B1364" s="86"/>
    </row>
    <row r="1365" spans="2:2" s="34" customFormat="1" x14ac:dyDescent="0.25">
      <c r="B1365" s="86"/>
    </row>
    <row r="1366" spans="2:2" s="34" customFormat="1" x14ac:dyDescent="0.25">
      <c r="B1366" s="86"/>
    </row>
    <row r="1367" spans="2:2" s="34" customFormat="1" x14ac:dyDescent="0.25">
      <c r="B1367" s="86"/>
    </row>
    <row r="1368" spans="2:2" s="34" customFormat="1" x14ac:dyDescent="0.25">
      <c r="B1368" s="86"/>
    </row>
    <row r="1369" spans="2:2" s="34" customFormat="1" x14ac:dyDescent="0.25">
      <c r="B1369" s="86"/>
    </row>
    <row r="1370" spans="2:2" s="34" customFormat="1" x14ac:dyDescent="0.25">
      <c r="B1370" s="86"/>
    </row>
    <row r="1371" spans="2:2" s="34" customFormat="1" x14ac:dyDescent="0.25">
      <c r="B1371" s="86"/>
    </row>
    <row r="1372" spans="2:2" s="34" customFormat="1" x14ac:dyDescent="0.25">
      <c r="B1372" s="86"/>
    </row>
    <row r="1373" spans="2:2" s="34" customFormat="1" x14ac:dyDescent="0.25">
      <c r="B1373" s="86"/>
    </row>
    <row r="1374" spans="2:2" s="34" customFormat="1" x14ac:dyDescent="0.25">
      <c r="B1374" s="86"/>
    </row>
    <row r="1375" spans="2:2" s="34" customFormat="1" x14ac:dyDescent="0.25">
      <c r="B1375" s="86"/>
    </row>
    <row r="1376" spans="2:2" s="34" customFormat="1" x14ac:dyDescent="0.25">
      <c r="B1376" s="86"/>
    </row>
    <row r="1377" spans="2:2" s="34" customFormat="1" x14ac:dyDescent="0.25">
      <c r="B1377" s="86"/>
    </row>
    <row r="1378" spans="2:2" s="34" customFormat="1" x14ac:dyDescent="0.25">
      <c r="B1378" s="86"/>
    </row>
    <row r="1379" spans="2:2" s="34" customFormat="1" x14ac:dyDescent="0.25">
      <c r="B1379" s="86"/>
    </row>
    <row r="1380" spans="2:2" s="34" customFormat="1" x14ac:dyDescent="0.25">
      <c r="B1380" s="86"/>
    </row>
    <row r="1381" spans="2:2" s="34" customFormat="1" x14ac:dyDescent="0.25">
      <c r="B1381" s="86"/>
    </row>
    <row r="1382" spans="2:2" s="34" customFormat="1" x14ac:dyDescent="0.25">
      <c r="B1382" s="86"/>
    </row>
    <row r="1383" spans="2:2" s="34" customFormat="1" x14ac:dyDescent="0.25">
      <c r="B1383" s="86"/>
    </row>
    <row r="1384" spans="2:2" s="34" customFormat="1" x14ac:dyDescent="0.25">
      <c r="B1384" s="86"/>
    </row>
    <row r="1385" spans="2:2" s="34" customFormat="1" x14ac:dyDescent="0.25">
      <c r="B1385" s="86"/>
    </row>
    <row r="1386" spans="2:2" s="34" customFormat="1" x14ac:dyDescent="0.25">
      <c r="B1386" s="86"/>
    </row>
    <row r="1387" spans="2:2" s="34" customFormat="1" x14ac:dyDescent="0.25">
      <c r="B1387" s="86"/>
    </row>
    <row r="1388" spans="2:2" s="34" customFormat="1" x14ac:dyDescent="0.25">
      <c r="B1388" s="86"/>
    </row>
    <row r="1389" spans="2:2" s="34" customFormat="1" x14ac:dyDescent="0.25">
      <c r="B1389" s="86"/>
    </row>
    <row r="1390" spans="2:2" s="34" customFormat="1" x14ac:dyDescent="0.25">
      <c r="B1390" s="86"/>
    </row>
    <row r="1391" spans="2:2" s="34" customFormat="1" x14ac:dyDescent="0.25">
      <c r="B1391" s="86"/>
    </row>
    <row r="1392" spans="2:2" s="34" customFormat="1" x14ac:dyDescent="0.25">
      <c r="B1392" s="86"/>
    </row>
    <row r="1393" spans="2:2" s="34" customFormat="1" x14ac:dyDescent="0.25">
      <c r="B1393" s="86"/>
    </row>
    <row r="1394" spans="2:2" s="34" customFormat="1" x14ac:dyDescent="0.25">
      <c r="B1394" s="86"/>
    </row>
    <row r="1395" spans="2:2" s="34" customFormat="1" x14ac:dyDescent="0.25">
      <c r="B1395" s="86"/>
    </row>
    <row r="1396" spans="2:2" s="34" customFormat="1" x14ac:dyDescent="0.25">
      <c r="B1396" s="86"/>
    </row>
    <row r="1397" spans="2:2" s="34" customFormat="1" x14ac:dyDescent="0.25">
      <c r="B1397" s="86"/>
    </row>
    <row r="1398" spans="2:2" s="34" customFormat="1" x14ac:dyDescent="0.25">
      <c r="B1398" s="86"/>
    </row>
    <row r="1399" spans="2:2" s="34" customFormat="1" x14ac:dyDescent="0.25">
      <c r="B1399" s="86"/>
    </row>
    <row r="1400" spans="2:2" s="34" customFormat="1" x14ac:dyDescent="0.25">
      <c r="B1400" s="86"/>
    </row>
    <row r="1401" spans="2:2" s="34" customFormat="1" x14ac:dyDescent="0.25">
      <c r="B1401" s="86"/>
    </row>
    <row r="1402" spans="2:2" s="34" customFormat="1" x14ac:dyDescent="0.25">
      <c r="B1402" s="86"/>
    </row>
    <row r="1403" spans="2:2" s="34" customFormat="1" x14ac:dyDescent="0.25">
      <c r="B1403" s="86"/>
    </row>
    <row r="1404" spans="2:2" s="34" customFormat="1" x14ac:dyDescent="0.25">
      <c r="B1404" s="86"/>
    </row>
    <row r="1405" spans="2:2" s="34" customFormat="1" x14ac:dyDescent="0.25">
      <c r="B1405" s="86"/>
    </row>
    <row r="1406" spans="2:2" s="34" customFormat="1" x14ac:dyDescent="0.25">
      <c r="B1406" s="86"/>
    </row>
    <row r="1407" spans="2:2" s="34" customFormat="1" x14ac:dyDescent="0.25">
      <c r="B1407" s="86"/>
    </row>
    <row r="1408" spans="2:2" s="34" customFormat="1" x14ac:dyDescent="0.25">
      <c r="B1408" s="86"/>
    </row>
    <row r="1409" spans="2:2" s="34" customFormat="1" x14ac:dyDescent="0.25">
      <c r="B1409" s="86"/>
    </row>
    <row r="1410" spans="2:2" s="34" customFormat="1" x14ac:dyDescent="0.25">
      <c r="B1410" s="86"/>
    </row>
    <row r="1411" spans="2:2" s="34" customFormat="1" x14ac:dyDescent="0.25">
      <c r="B1411" s="86"/>
    </row>
    <row r="1412" spans="2:2" s="34" customFormat="1" x14ac:dyDescent="0.25">
      <c r="B1412" s="86"/>
    </row>
    <row r="1413" spans="2:2" s="34" customFormat="1" x14ac:dyDescent="0.25">
      <c r="B1413" s="86"/>
    </row>
    <row r="1414" spans="2:2" s="34" customFormat="1" x14ac:dyDescent="0.25">
      <c r="B1414" s="86"/>
    </row>
    <row r="1415" spans="2:2" s="34" customFormat="1" x14ac:dyDescent="0.25">
      <c r="B1415" s="86"/>
    </row>
    <row r="1416" spans="2:2" s="34" customFormat="1" x14ac:dyDescent="0.25">
      <c r="B1416" s="86"/>
    </row>
    <row r="1417" spans="2:2" s="34" customFormat="1" x14ac:dyDescent="0.25">
      <c r="B1417" s="86"/>
    </row>
    <row r="1418" spans="2:2" s="34" customFormat="1" x14ac:dyDescent="0.25">
      <c r="B1418" s="86"/>
    </row>
    <row r="1419" spans="2:2" s="34" customFormat="1" x14ac:dyDescent="0.25">
      <c r="B1419" s="86"/>
    </row>
    <row r="1420" spans="2:2" s="34" customFormat="1" x14ac:dyDescent="0.25">
      <c r="B1420" s="86"/>
    </row>
    <row r="1421" spans="2:2" s="34" customFormat="1" x14ac:dyDescent="0.25">
      <c r="B1421" s="86"/>
    </row>
    <row r="1422" spans="2:2" s="34" customFormat="1" x14ac:dyDescent="0.25">
      <c r="B1422" s="86"/>
    </row>
    <row r="1423" spans="2:2" s="34" customFormat="1" x14ac:dyDescent="0.25">
      <c r="B1423" s="86"/>
    </row>
    <row r="1424" spans="2:2" s="34" customFormat="1" x14ac:dyDescent="0.25">
      <c r="B1424" s="86"/>
    </row>
    <row r="1425" spans="2:2" s="34" customFormat="1" x14ac:dyDescent="0.25">
      <c r="B1425" s="86"/>
    </row>
    <row r="1426" spans="2:2" s="34" customFormat="1" x14ac:dyDescent="0.25">
      <c r="B1426" s="86"/>
    </row>
    <row r="1427" spans="2:2" s="34" customFormat="1" x14ac:dyDescent="0.25">
      <c r="B1427" s="86"/>
    </row>
    <row r="1428" spans="2:2" s="34" customFormat="1" x14ac:dyDescent="0.25">
      <c r="B1428" s="86"/>
    </row>
    <row r="1429" spans="2:2" s="34" customFormat="1" x14ac:dyDescent="0.25">
      <c r="B1429" s="86"/>
    </row>
    <row r="1430" spans="2:2" s="34" customFormat="1" x14ac:dyDescent="0.25">
      <c r="B1430" s="86"/>
    </row>
    <row r="1431" spans="2:2" s="34" customFormat="1" x14ac:dyDescent="0.25">
      <c r="B1431" s="86"/>
    </row>
    <row r="1432" spans="2:2" s="34" customFormat="1" x14ac:dyDescent="0.25">
      <c r="B1432" s="86"/>
    </row>
    <row r="1433" spans="2:2" s="34" customFormat="1" x14ac:dyDescent="0.25">
      <c r="B1433" s="86"/>
    </row>
    <row r="1434" spans="2:2" s="34" customFormat="1" x14ac:dyDescent="0.25">
      <c r="B1434" s="86"/>
    </row>
    <row r="1435" spans="2:2" s="34" customFormat="1" x14ac:dyDescent="0.25">
      <c r="B1435" s="86"/>
    </row>
    <row r="1436" spans="2:2" s="34" customFormat="1" x14ac:dyDescent="0.25">
      <c r="B1436" s="86"/>
    </row>
    <row r="1437" spans="2:2" s="34" customFormat="1" x14ac:dyDescent="0.25">
      <c r="B1437" s="86"/>
    </row>
    <row r="1438" spans="2:2" s="34" customFormat="1" x14ac:dyDescent="0.25">
      <c r="B1438" s="86"/>
    </row>
    <row r="1439" spans="2:2" s="34" customFormat="1" x14ac:dyDescent="0.25">
      <c r="B1439" s="86"/>
    </row>
    <row r="1440" spans="2:2" s="34" customFormat="1" x14ac:dyDescent="0.25">
      <c r="B1440" s="86"/>
    </row>
    <row r="1441" spans="2:2" s="34" customFormat="1" x14ac:dyDescent="0.25">
      <c r="B1441" s="86"/>
    </row>
    <row r="1442" spans="2:2" s="34" customFormat="1" x14ac:dyDescent="0.25">
      <c r="B1442" s="86"/>
    </row>
    <row r="1443" spans="2:2" s="34" customFormat="1" x14ac:dyDescent="0.25">
      <c r="B1443" s="86"/>
    </row>
    <row r="1444" spans="2:2" s="34" customFormat="1" x14ac:dyDescent="0.25">
      <c r="B1444" s="86"/>
    </row>
    <row r="1445" spans="2:2" s="34" customFormat="1" x14ac:dyDescent="0.25">
      <c r="B1445" s="86"/>
    </row>
    <row r="1446" spans="2:2" s="34" customFormat="1" x14ac:dyDescent="0.25">
      <c r="B1446" s="86"/>
    </row>
    <row r="1447" spans="2:2" s="34" customFormat="1" x14ac:dyDescent="0.25">
      <c r="B1447" s="86"/>
    </row>
    <row r="1448" spans="2:2" s="34" customFormat="1" x14ac:dyDescent="0.25">
      <c r="B1448" s="86"/>
    </row>
    <row r="1449" spans="2:2" s="34" customFormat="1" x14ac:dyDescent="0.25">
      <c r="B1449" s="86"/>
    </row>
    <row r="1450" spans="2:2" s="34" customFormat="1" x14ac:dyDescent="0.25">
      <c r="B1450" s="86"/>
    </row>
    <row r="1451" spans="2:2" s="34" customFormat="1" x14ac:dyDescent="0.25">
      <c r="B1451" s="86"/>
    </row>
    <row r="1452" spans="2:2" s="34" customFormat="1" x14ac:dyDescent="0.25">
      <c r="B1452" s="86"/>
    </row>
    <row r="1453" spans="2:2" s="34" customFormat="1" x14ac:dyDescent="0.25">
      <c r="B1453" s="86"/>
    </row>
    <row r="1454" spans="2:2" s="34" customFormat="1" x14ac:dyDescent="0.25">
      <c r="B1454" s="86"/>
    </row>
    <row r="1455" spans="2:2" s="34" customFormat="1" x14ac:dyDescent="0.25">
      <c r="B1455" s="86"/>
    </row>
    <row r="1456" spans="2:2" s="34" customFormat="1" x14ac:dyDescent="0.25">
      <c r="B1456" s="86"/>
    </row>
    <row r="1457" spans="2:2" s="34" customFormat="1" x14ac:dyDescent="0.25">
      <c r="B1457" s="86"/>
    </row>
    <row r="1458" spans="2:2" s="34" customFormat="1" x14ac:dyDescent="0.25">
      <c r="B1458" s="86"/>
    </row>
    <row r="1459" spans="2:2" s="34" customFormat="1" x14ac:dyDescent="0.25">
      <c r="B1459" s="86"/>
    </row>
    <row r="1460" spans="2:2" s="34" customFormat="1" x14ac:dyDescent="0.25">
      <c r="B1460" s="86"/>
    </row>
    <row r="1461" spans="2:2" s="34" customFormat="1" x14ac:dyDescent="0.25">
      <c r="B1461" s="86"/>
    </row>
    <row r="1462" spans="2:2" s="34" customFormat="1" x14ac:dyDescent="0.25">
      <c r="B1462" s="86"/>
    </row>
    <row r="1463" spans="2:2" s="34" customFormat="1" x14ac:dyDescent="0.25">
      <c r="B1463" s="86"/>
    </row>
    <row r="1464" spans="2:2" s="34" customFormat="1" x14ac:dyDescent="0.25">
      <c r="B1464" s="86"/>
    </row>
    <row r="1465" spans="2:2" s="34" customFormat="1" x14ac:dyDescent="0.25">
      <c r="B1465" s="86"/>
    </row>
    <row r="1466" spans="2:2" s="34" customFormat="1" x14ac:dyDescent="0.25">
      <c r="B1466" s="86"/>
    </row>
    <row r="1467" spans="2:2" s="34" customFormat="1" x14ac:dyDescent="0.25">
      <c r="B1467" s="86"/>
    </row>
    <row r="1468" spans="2:2" s="34" customFormat="1" x14ac:dyDescent="0.25">
      <c r="B1468" s="86"/>
    </row>
    <row r="1469" spans="2:2" s="34" customFormat="1" x14ac:dyDescent="0.25">
      <c r="B1469" s="86"/>
    </row>
    <row r="1470" spans="2:2" s="34" customFormat="1" x14ac:dyDescent="0.25">
      <c r="B1470" s="86"/>
    </row>
    <row r="1471" spans="2:2" s="34" customFormat="1" x14ac:dyDescent="0.25">
      <c r="B1471" s="86"/>
    </row>
    <row r="1472" spans="2:2" s="34" customFormat="1" x14ac:dyDescent="0.25">
      <c r="B1472" s="86"/>
    </row>
    <row r="1473" spans="2:2" s="34" customFormat="1" x14ac:dyDescent="0.25">
      <c r="B1473" s="86"/>
    </row>
    <row r="1474" spans="2:2" s="34" customFormat="1" x14ac:dyDescent="0.25">
      <c r="B1474" s="86"/>
    </row>
    <row r="1475" spans="2:2" s="34" customFormat="1" x14ac:dyDescent="0.25">
      <c r="B1475" s="86"/>
    </row>
    <row r="1476" spans="2:2" s="34" customFormat="1" x14ac:dyDescent="0.25">
      <c r="B1476" s="86"/>
    </row>
    <row r="1477" spans="2:2" s="34" customFormat="1" x14ac:dyDescent="0.25">
      <c r="B1477" s="86"/>
    </row>
    <row r="1478" spans="2:2" s="34" customFormat="1" x14ac:dyDescent="0.25">
      <c r="B1478" s="86"/>
    </row>
    <row r="1479" spans="2:2" s="34" customFormat="1" x14ac:dyDescent="0.25">
      <c r="B1479" s="86"/>
    </row>
    <row r="1480" spans="2:2" s="34" customFormat="1" x14ac:dyDescent="0.25">
      <c r="B1480" s="86"/>
    </row>
    <row r="1481" spans="2:2" s="34" customFormat="1" x14ac:dyDescent="0.25">
      <c r="B1481" s="86"/>
    </row>
    <row r="1482" spans="2:2" s="34" customFormat="1" x14ac:dyDescent="0.25">
      <c r="B1482" s="86"/>
    </row>
    <row r="1483" spans="2:2" s="34" customFormat="1" x14ac:dyDescent="0.25">
      <c r="B1483" s="86"/>
    </row>
    <row r="1484" spans="2:2" s="34" customFormat="1" x14ac:dyDescent="0.25">
      <c r="B1484" s="86"/>
    </row>
    <row r="1485" spans="2:2" s="34" customFormat="1" x14ac:dyDescent="0.25">
      <c r="B1485" s="86"/>
    </row>
    <row r="1486" spans="2:2" s="34" customFormat="1" x14ac:dyDescent="0.25">
      <c r="B1486" s="86"/>
    </row>
    <row r="1487" spans="2:2" s="34" customFormat="1" x14ac:dyDescent="0.25">
      <c r="B1487" s="86"/>
    </row>
    <row r="1488" spans="2:2" s="34" customFormat="1" x14ac:dyDescent="0.25">
      <c r="B1488" s="86"/>
    </row>
    <row r="1489" spans="2:2" s="34" customFormat="1" x14ac:dyDescent="0.25">
      <c r="B1489" s="86"/>
    </row>
    <row r="1490" spans="2:2" s="34" customFormat="1" x14ac:dyDescent="0.25">
      <c r="B1490" s="86"/>
    </row>
    <row r="1491" spans="2:2" s="34" customFormat="1" x14ac:dyDescent="0.25">
      <c r="B1491" s="86"/>
    </row>
    <row r="1492" spans="2:2" s="34" customFormat="1" x14ac:dyDescent="0.25">
      <c r="B1492" s="86"/>
    </row>
    <row r="1493" spans="2:2" s="34" customFormat="1" x14ac:dyDescent="0.25">
      <c r="B1493" s="86"/>
    </row>
    <row r="1494" spans="2:2" s="34" customFormat="1" x14ac:dyDescent="0.25">
      <c r="B1494" s="86"/>
    </row>
    <row r="1495" spans="2:2" s="34" customFormat="1" x14ac:dyDescent="0.25">
      <c r="B1495" s="86"/>
    </row>
    <row r="1496" spans="2:2" s="34" customFormat="1" x14ac:dyDescent="0.25">
      <c r="B1496" s="86"/>
    </row>
    <row r="1497" spans="2:2" s="34" customFormat="1" x14ac:dyDescent="0.25">
      <c r="B1497" s="86"/>
    </row>
    <row r="1498" spans="2:2" s="34" customFormat="1" x14ac:dyDescent="0.25">
      <c r="B1498" s="86"/>
    </row>
    <row r="1499" spans="2:2" s="34" customFormat="1" x14ac:dyDescent="0.25">
      <c r="B1499" s="86"/>
    </row>
    <row r="1500" spans="2:2" s="34" customFormat="1" x14ac:dyDescent="0.25">
      <c r="B1500" s="86"/>
    </row>
    <row r="1501" spans="2:2" s="34" customFormat="1" x14ac:dyDescent="0.25">
      <c r="B1501" s="86"/>
    </row>
    <row r="1502" spans="2:2" s="34" customFormat="1" x14ac:dyDescent="0.25">
      <c r="B1502" s="86"/>
    </row>
    <row r="1503" spans="2:2" s="34" customFormat="1" x14ac:dyDescent="0.25">
      <c r="B1503" s="86"/>
    </row>
    <row r="1504" spans="2:2" s="34" customFormat="1" x14ac:dyDescent="0.25">
      <c r="B1504" s="86"/>
    </row>
    <row r="1505" spans="2:2" s="34" customFormat="1" x14ac:dyDescent="0.25">
      <c r="B1505" s="86"/>
    </row>
    <row r="1506" spans="2:2" s="34" customFormat="1" x14ac:dyDescent="0.25">
      <c r="B1506" s="86"/>
    </row>
    <row r="1507" spans="2:2" s="34" customFormat="1" x14ac:dyDescent="0.25">
      <c r="B1507" s="86"/>
    </row>
    <row r="1508" spans="2:2" s="34" customFormat="1" x14ac:dyDescent="0.25">
      <c r="B1508" s="86"/>
    </row>
    <row r="1509" spans="2:2" s="34" customFormat="1" x14ac:dyDescent="0.25">
      <c r="B1509" s="86"/>
    </row>
    <row r="1510" spans="2:2" s="34" customFormat="1" x14ac:dyDescent="0.25">
      <c r="B1510" s="86"/>
    </row>
    <row r="1511" spans="2:2" s="34" customFormat="1" x14ac:dyDescent="0.25">
      <c r="B1511" s="86"/>
    </row>
    <row r="1512" spans="2:2" s="34" customFormat="1" x14ac:dyDescent="0.25">
      <c r="B1512" s="86"/>
    </row>
    <row r="1513" spans="2:2" s="34" customFormat="1" x14ac:dyDescent="0.25">
      <c r="B1513" s="86"/>
    </row>
    <row r="1514" spans="2:2" s="34" customFormat="1" x14ac:dyDescent="0.25">
      <c r="B1514" s="86"/>
    </row>
    <row r="1515" spans="2:2" s="34" customFormat="1" x14ac:dyDescent="0.25">
      <c r="B1515" s="86"/>
    </row>
    <row r="1516" spans="2:2" s="34" customFormat="1" x14ac:dyDescent="0.25">
      <c r="B1516" s="86"/>
    </row>
    <row r="1517" spans="2:2" s="34" customFormat="1" x14ac:dyDescent="0.25">
      <c r="B1517" s="86"/>
    </row>
    <row r="1518" spans="2:2" s="34" customFormat="1" x14ac:dyDescent="0.25">
      <c r="B1518" s="86"/>
    </row>
    <row r="1519" spans="2:2" s="34" customFormat="1" x14ac:dyDescent="0.25">
      <c r="B1519" s="86"/>
    </row>
    <row r="1520" spans="2:2" s="34" customFormat="1" x14ac:dyDescent="0.25">
      <c r="B1520" s="86"/>
    </row>
    <row r="1521" spans="2:2" s="34" customFormat="1" x14ac:dyDescent="0.25">
      <c r="B1521" s="86"/>
    </row>
    <row r="1522" spans="2:2" s="34" customFormat="1" x14ac:dyDescent="0.25">
      <c r="B1522" s="86"/>
    </row>
    <row r="1523" spans="2:2" s="34" customFormat="1" x14ac:dyDescent="0.25">
      <c r="B1523" s="86"/>
    </row>
    <row r="1524" spans="2:2" s="34" customFormat="1" x14ac:dyDescent="0.25">
      <c r="B1524" s="86"/>
    </row>
    <row r="1525" spans="2:2" s="34" customFormat="1" x14ac:dyDescent="0.25">
      <c r="B1525" s="86"/>
    </row>
    <row r="1526" spans="2:2" s="34" customFormat="1" x14ac:dyDescent="0.25">
      <c r="B1526" s="86"/>
    </row>
    <row r="1527" spans="2:2" s="34" customFormat="1" x14ac:dyDescent="0.25">
      <c r="B1527" s="86"/>
    </row>
    <row r="1528" spans="2:2" s="34" customFormat="1" x14ac:dyDescent="0.25">
      <c r="B1528" s="86"/>
    </row>
    <row r="1529" spans="2:2" s="34" customFormat="1" x14ac:dyDescent="0.25">
      <c r="B1529" s="86"/>
    </row>
    <row r="1530" spans="2:2" s="34" customFormat="1" x14ac:dyDescent="0.25">
      <c r="B1530" s="86"/>
    </row>
    <row r="1531" spans="2:2" s="34" customFormat="1" x14ac:dyDescent="0.25">
      <c r="B1531" s="86"/>
    </row>
    <row r="1532" spans="2:2" s="34" customFormat="1" x14ac:dyDescent="0.25">
      <c r="B1532" s="86"/>
    </row>
    <row r="1533" spans="2:2" s="34" customFormat="1" x14ac:dyDescent="0.25">
      <c r="B1533" s="86"/>
    </row>
    <row r="1534" spans="2:2" s="34" customFormat="1" x14ac:dyDescent="0.25">
      <c r="B1534" s="86"/>
    </row>
    <row r="1535" spans="2:2" s="34" customFormat="1" x14ac:dyDescent="0.25">
      <c r="B1535" s="86"/>
    </row>
    <row r="1536" spans="2:2" s="34" customFormat="1" x14ac:dyDescent="0.25">
      <c r="B1536" s="86"/>
    </row>
    <row r="1537" spans="2:2" s="34" customFormat="1" x14ac:dyDescent="0.25">
      <c r="B1537" s="86"/>
    </row>
    <row r="1538" spans="2:2" s="34" customFormat="1" x14ac:dyDescent="0.25">
      <c r="B1538" s="86"/>
    </row>
    <row r="1539" spans="2:2" s="34" customFormat="1" x14ac:dyDescent="0.25">
      <c r="B1539" s="86"/>
    </row>
    <row r="1540" spans="2:2" s="34" customFormat="1" x14ac:dyDescent="0.25">
      <c r="B1540" s="86"/>
    </row>
    <row r="1541" spans="2:2" s="34" customFormat="1" x14ac:dyDescent="0.25">
      <c r="B1541" s="86"/>
    </row>
    <row r="1542" spans="2:2" s="34" customFormat="1" x14ac:dyDescent="0.25">
      <c r="B1542" s="86"/>
    </row>
    <row r="1543" spans="2:2" s="34" customFormat="1" x14ac:dyDescent="0.25">
      <c r="B1543" s="86"/>
    </row>
    <row r="1544" spans="2:2" s="34" customFormat="1" x14ac:dyDescent="0.25">
      <c r="B1544" s="86"/>
    </row>
    <row r="1545" spans="2:2" s="34" customFormat="1" x14ac:dyDescent="0.25">
      <c r="B1545" s="86"/>
    </row>
    <row r="1546" spans="2:2" s="34" customFormat="1" x14ac:dyDescent="0.25">
      <c r="B1546" s="86"/>
    </row>
    <row r="1547" spans="2:2" s="34" customFormat="1" x14ac:dyDescent="0.25">
      <c r="B1547" s="86"/>
    </row>
    <row r="1548" spans="2:2" s="34" customFormat="1" x14ac:dyDescent="0.25">
      <c r="B1548" s="86"/>
    </row>
    <row r="1549" spans="2:2" s="34" customFormat="1" x14ac:dyDescent="0.25">
      <c r="B1549" s="86"/>
    </row>
    <row r="1550" spans="2:2" s="34" customFormat="1" x14ac:dyDescent="0.25">
      <c r="B1550" s="86"/>
    </row>
    <row r="1551" spans="2:2" s="34" customFormat="1" x14ac:dyDescent="0.25">
      <c r="B1551" s="86"/>
    </row>
    <row r="1552" spans="2:2" s="34" customFormat="1" x14ac:dyDescent="0.25">
      <c r="B1552" s="86"/>
    </row>
    <row r="1553" spans="2:2" s="34" customFormat="1" x14ac:dyDescent="0.25">
      <c r="B1553" s="86"/>
    </row>
    <row r="1554" spans="2:2" s="34" customFormat="1" x14ac:dyDescent="0.25">
      <c r="B1554" s="86"/>
    </row>
    <row r="1555" spans="2:2" s="34" customFormat="1" x14ac:dyDescent="0.25">
      <c r="B1555" s="86"/>
    </row>
    <row r="1556" spans="2:2" s="34" customFormat="1" x14ac:dyDescent="0.25">
      <c r="B1556" s="86"/>
    </row>
    <row r="1557" spans="2:2" s="34" customFormat="1" x14ac:dyDescent="0.25">
      <c r="B1557" s="86"/>
    </row>
    <row r="1558" spans="2:2" s="34" customFormat="1" x14ac:dyDescent="0.25">
      <c r="B1558" s="86"/>
    </row>
    <row r="1559" spans="2:2" s="34" customFormat="1" x14ac:dyDescent="0.25">
      <c r="B1559" s="86"/>
    </row>
    <row r="1560" spans="2:2" s="34" customFormat="1" x14ac:dyDescent="0.25">
      <c r="B1560" s="86"/>
    </row>
    <row r="1561" spans="2:2" s="34" customFormat="1" x14ac:dyDescent="0.25">
      <c r="B1561" s="86"/>
    </row>
    <row r="1562" spans="2:2" s="34" customFormat="1" x14ac:dyDescent="0.25">
      <c r="B1562" s="86"/>
    </row>
    <row r="1563" spans="2:2" s="34" customFormat="1" x14ac:dyDescent="0.25">
      <c r="B1563" s="86"/>
    </row>
    <row r="1564" spans="2:2" s="34" customFormat="1" x14ac:dyDescent="0.25">
      <c r="B1564" s="86"/>
    </row>
    <row r="1565" spans="2:2" s="34" customFormat="1" x14ac:dyDescent="0.25">
      <c r="B1565" s="86"/>
    </row>
    <row r="1566" spans="2:2" s="34" customFormat="1" x14ac:dyDescent="0.25">
      <c r="B1566" s="86"/>
    </row>
    <row r="1567" spans="2:2" s="34" customFormat="1" x14ac:dyDescent="0.25">
      <c r="B1567" s="86"/>
    </row>
    <row r="1568" spans="2:2" s="34" customFormat="1" x14ac:dyDescent="0.25">
      <c r="B1568" s="86"/>
    </row>
    <row r="1569" spans="2:2" s="34" customFormat="1" x14ac:dyDescent="0.25">
      <c r="B1569" s="86"/>
    </row>
    <row r="1570" spans="2:2" s="34" customFormat="1" x14ac:dyDescent="0.25">
      <c r="B1570" s="86"/>
    </row>
    <row r="1571" spans="2:2" s="34" customFormat="1" x14ac:dyDescent="0.25">
      <c r="B1571" s="86"/>
    </row>
    <row r="1572" spans="2:2" s="34" customFormat="1" x14ac:dyDescent="0.25">
      <c r="B1572" s="86"/>
    </row>
    <row r="1573" spans="2:2" s="34" customFormat="1" x14ac:dyDescent="0.25">
      <c r="B1573" s="86"/>
    </row>
    <row r="1574" spans="2:2" s="34" customFormat="1" x14ac:dyDescent="0.25">
      <c r="B1574" s="86"/>
    </row>
    <row r="1575" spans="2:2" s="34" customFormat="1" x14ac:dyDescent="0.25">
      <c r="B1575" s="86"/>
    </row>
    <row r="1576" spans="2:2" s="34" customFormat="1" x14ac:dyDescent="0.25">
      <c r="B1576" s="86"/>
    </row>
    <row r="1577" spans="2:2" s="34" customFormat="1" x14ac:dyDescent="0.25">
      <c r="B1577" s="86"/>
    </row>
    <row r="1578" spans="2:2" s="34" customFormat="1" x14ac:dyDescent="0.25">
      <c r="B1578" s="86"/>
    </row>
    <row r="1579" spans="2:2" s="34" customFormat="1" x14ac:dyDescent="0.25">
      <c r="B1579" s="86"/>
    </row>
    <row r="1580" spans="2:2" s="34" customFormat="1" x14ac:dyDescent="0.25">
      <c r="B1580" s="86"/>
    </row>
    <row r="1581" spans="2:2" s="34" customFormat="1" x14ac:dyDescent="0.25">
      <c r="B1581" s="86"/>
    </row>
    <row r="1582" spans="2:2" s="34" customFormat="1" x14ac:dyDescent="0.25">
      <c r="B1582" s="86"/>
    </row>
    <row r="1583" spans="2:2" s="34" customFormat="1" x14ac:dyDescent="0.25">
      <c r="B1583" s="86"/>
    </row>
    <row r="1584" spans="2:2" s="34" customFormat="1" x14ac:dyDescent="0.25">
      <c r="B1584" s="86"/>
    </row>
    <row r="1585" spans="2:2" s="34" customFormat="1" x14ac:dyDescent="0.25">
      <c r="B1585" s="86"/>
    </row>
    <row r="1586" spans="2:2" s="34" customFormat="1" x14ac:dyDescent="0.25">
      <c r="B1586" s="86"/>
    </row>
    <row r="1587" spans="2:2" s="34" customFormat="1" x14ac:dyDescent="0.25">
      <c r="B1587" s="86"/>
    </row>
    <row r="1588" spans="2:2" s="34" customFormat="1" x14ac:dyDescent="0.25">
      <c r="B1588" s="86"/>
    </row>
    <row r="1589" spans="2:2" s="34" customFormat="1" x14ac:dyDescent="0.25">
      <c r="B1589" s="86"/>
    </row>
    <row r="1590" spans="2:2" s="34" customFormat="1" x14ac:dyDescent="0.25">
      <c r="B1590" s="86"/>
    </row>
    <row r="1591" spans="2:2" s="34" customFormat="1" x14ac:dyDescent="0.25">
      <c r="B1591" s="86"/>
    </row>
    <row r="1592" spans="2:2" s="34" customFormat="1" x14ac:dyDescent="0.25">
      <c r="B1592" s="86"/>
    </row>
    <row r="1593" spans="2:2" s="34" customFormat="1" x14ac:dyDescent="0.25">
      <c r="B1593" s="86"/>
    </row>
    <row r="1594" spans="2:2" s="34" customFormat="1" x14ac:dyDescent="0.25">
      <c r="B1594" s="86"/>
    </row>
    <row r="1595" spans="2:2" s="34" customFormat="1" x14ac:dyDescent="0.25">
      <c r="B1595" s="86"/>
    </row>
    <row r="1596" spans="2:2" s="34" customFormat="1" x14ac:dyDescent="0.25">
      <c r="B1596" s="86"/>
    </row>
    <row r="1597" spans="2:2" s="34" customFormat="1" x14ac:dyDescent="0.25">
      <c r="B1597" s="86"/>
    </row>
    <row r="1598" spans="2:2" s="34" customFormat="1" x14ac:dyDescent="0.25">
      <c r="B1598" s="86"/>
    </row>
    <row r="1599" spans="2:2" s="34" customFormat="1" x14ac:dyDescent="0.25">
      <c r="B1599" s="86"/>
    </row>
    <row r="1600" spans="2:2" s="34" customFormat="1" x14ac:dyDescent="0.25">
      <c r="B1600" s="86"/>
    </row>
    <row r="1601" spans="2:2" s="34" customFormat="1" x14ac:dyDescent="0.25">
      <c r="B1601" s="86"/>
    </row>
    <row r="1602" spans="2:2" s="34" customFormat="1" x14ac:dyDescent="0.25">
      <c r="B1602" s="86"/>
    </row>
    <row r="1603" spans="2:2" s="34" customFormat="1" x14ac:dyDescent="0.25">
      <c r="B1603" s="86"/>
    </row>
    <row r="1604" spans="2:2" s="34" customFormat="1" x14ac:dyDescent="0.25">
      <c r="B1604" s="86"/>
    </row>
    <row r="1605" spans="2:2" s="34" customFormat="1" x14ac:dyDescent="0.25">
      <c r="B1605" s="86"/>
    </row>
    <row r="1606" spans="2:2" s="34" customFormat="1" x14ac:dyDescent="0.25">
      <c r="B1606" s="86"/>
    </row>
    <row r="1607" spans="2:2" s="34" customFormat="1" x14ac:dyDescent="0.25">
      <c r="B1607" s="86"/>
    </row>
    <row r="1608" spans="2:2" s="34" customFormat="1" x14ac:dyDescent="0.25">
      <c r="B1608" s="86"/>
    </row>
    <row r="1609" spans="2:2" s="34" customFormat="1" x14ac:dyDescent="0.25">
      <c r="B1609" s="86"/>
    </row>
    <row r="1610" spans="2:2" s="34" customFormat="1" x14ac:dyDescent="0.25">
      <c r="B1610" s="86"/>
    </row>
    <row r="1611" spans="2:2" s="34" customFormat="1" x14ac:dyDescent="0.25">
      <c r="B1611" s="86"/>
    </row>
    <row r="1612" spans="2:2" s="34" customFormat="1" x14ac:dyDescent="0.25">
      <c r="B1612" s="86"/>
    </row>
    <row r="1613" spans="2:2" s="34" customFormat="1" x14ac:dyDescent="0.25">
      <c r="B1613" s="86"/>
    </row>
    <row r="1614" spans="2:2" s="34" customFormat="1" x14ac:dyDescent="0.25">
      <c r="B1614" s="86"/>
    </row>
    <row r="1615" spans="2:2" s="34" customFormat="1" x14ac:dyDescent="0.25">
      <c r="B1615" s="86"/>
    </row>
    <row r="1616" spans="2:2" s="34" customFormat="1" x14ac:dyDescent="0.25">
      <c r="B1616" s="86"/>
    </row>
    <row r="1617" spans="2:2" s="34" customFormat="1" x14ac:dyDescent="0.25">
      <c r="B1617" s="86"/>
    </row>
    <row r="1618" spans="2:2" s="34" customFormat="1" x14ac:dyDescent="0.25">
      <c r="B1618" s="86"/>
    </row>
    <row r="1619" spans="2:2" s="34" customFormat="1" x14ac:dyDescent="0.25">
      <c r="B1619" s="86"/>
    </row>
    <row r="1620" spans="2:2" s="34" customFormat="1" x14ac:dyDescent="0.25">
      <c r="B1620" s="86"/>
    </row>
    <row r="1621" spans="2:2" s="34" customFormat="1" x14ac:dyDescent="0.25">
      <c r="B1621" s="86"/>
    </row>
    <row r="1622" spans="2:2" s="34" customFormat="1" x14ac:dyDescent="0.25">
      <c r="B1622" s="86"/>
    </row>
    <row r="1623" spans="2:2" s="34" customFormat="1" x14ac:dyDescent="0.25">
      <c r="B1623" s="86"/>
    </row>
    <row r="1624" spans="2:2" s="34" customFormat="1" x14ac:dyDescent="0.25">
      <c r="B1624" s="86"/>
    </row>
    <row r="1625" spans="2:2" s="34" customFormat="1" x14ac:dyDescent="0.25">
      <c r="B1625" s="86"/>
    </row>
    <row r="1626" spans="2:2" s="34" customFormat="1" x14ac:dyDescent="0.25">
      <c r="B1626" s="86"/>
    </row>
    <row r="1627" spans="2:2" s="34" customFormat="1" x14ac:dyDescent="0.25">
      <c r="B1627" s="86"/>
    </row>
    <row r="1628" spans="2:2" s="34" customFormat="1" x14ac:dyDescent="0.25">
      <c r="B1628" s="86"/>
    </row>
    <row r="1629" spans="2:2" s="34" customFormat="1" x14ac:dyDescent="0.25">
      <c r="B1629" s="86"/>
    </row>
    <row r="1630" spans="2:2" s="34" customFormat="1" x14ac:dyDescent="0.25">
      <c r="B1630" s="86"/>
    </row>
    <row r="1631" spans="2:2" s="34" customFormat="1" x14ac:dyDescent="0.25">
      <c r="B1631" s="86"/>
    </row>
    <row r="1632" spans="2:2" s="34" customFormat="1" x14ac:dyDescent="0.25">
      <c r="B1632" s="86"/>
    </row>
    <row r="1633" spans="2:2" s="34" customFormat="1" x14ac:dyDescent="0.25">
      <c r="B1633" s="86"/>
    </row>
    <row r="1634" spans="2:2" s="34" customFormat="1" x14ac:dyDescent="0.25">
      <c r="B1634" s="86"/>
    </row>
    <row r="1635" spans="2:2" s="34" customFormat="1" x14ac:dyDescent="0.25">
      <c r="B1635" s="86"/>
    </row>
    <row r="1636" spans="2:2" s="34" customFormat="1" x14ac:dyDescent="0.25">
      <c r="B1636" s="86"/>
    </row>
    <row r="1637" spans="2:2" s="34" customFormat="1" x14ac:dyDescent="0.25">
      <c r="B1637" s="86"/>
    </row>
    <row r="1638" spans="2:2" s="34" customFormat="1" x14ac:dyDescent="0.25">
      <c r="B1638" s="86"/>
    </row>
    <row r="1639" spans="2:2" s="34" customFormat="1" x14ac:dyDescent="0.25">
      <c r="B1639" s="86"/>
    </row>
    <row r="1640" spans="2:2" s="34" customFormat="1" x14ac:dyDescent="0.25">
      <c r="B1640" s="86"/>
    </row>
    <row r="1641" spans="2:2" s="34" customFormat="1" x14ac:dyDescent="0.25">
      <c r="B1641" s="86"/>
    </row>
    <row r="1642" spans="2:2" s="34" customFormat="1" x14ac:dyDescent="0.25">
      <c r="B1642" s="86"/>
    </row>
    <row r="1643" spans="2:2" s="34" customFormat="1" x14ac:dyDescent="0.25">
      <c r="B1643" s="86"/>
    </row>
    <row r="1644" spans="2:2" s="34" customFormat="1" x14ac:dyDescent="0.25">
      <c r="B1644" s="86"/>
    </row>
    <row r="1645" spans="2:2" s="34" customFormat="1" x14ac:dyDescent="0.25">
      <c r="B1645" s="86"/>
    </row>
    <row r="1646" spans="2:2" s="34" customFormat="1" x14ac:dyDescent="0.25">
      <c r="B1646" s="86"/>
    </row>
    <row r="1647" spans="2:2" s="34" customFormat="1" x14ac:dyDescent="0.25">
      <c r="B1647" s="86"/>
    </row>
    <row r="1648" spans="2:2" s="34" customFormat="1" x14ac:dyDescent="0.25">
      <c r="B1648" s="86"/>
    </row>
    <row r="1649" spans="2:2" s="34" customFormat="1" x14ac:dyDescent="0.25">
      <c r="B1649" s="86"/>
    </row>
    <row r="1650" spans="2:2" s="34" customFormat="1" x14ac:dyDescent="0.25">
      <c r="B1650" s="86"/>
    </row>
    <row r="1651" spans="2:2" s="34" customFormat="1" x14ac:dyDescent="0.25">
      <c r="B1651" s="86"/>
    </row>
    <row r="1652" spans="2:2" s="34" customFormat="1" x14ac:dyDescent="0.25">
      <c r="B1652" s="86"/>
    </row>
    <row r="1653" spans="2:2" s="34" customFormat="1" x14ac:dyDescent="0.25">
      <c r="B1653" s="86"/>
    </row>
    <row r="1654" spans="2:2" s="34" customFormat="1" x14ac:dyDescent="0.25">
      <c r="B1654" s="86"/>
    </row>
    <row r="1655" spans="2:2" s="34" customFormat="1" x14ac:dyDescent="0.25">
      <c r="B1655" s="86"/>
    </row>
    <row r="1656" spans="2:2" s="34" customFormat="1" x14ac:dyDescent="0.25">
      <c r="B1656" s="86"/>
    </row>
    <row r="1657" spans="2:2" s="34" customFormat="1" x14ac:dyDescent="0.25">
      <c r="B1657" s="86"/>
    </row>
    <row r="1658" spans="2:2" s="34" customFormat="1" x14ac:dyDescent="0.25">
      <c r="B1658" s="86"/>
    </row>
    <row r="1659" spans="2:2" s="34" customFormat="1" x14ac:dyDescent="0.25">
      <c r="B1659" s="86"/>
    </row>
    <row r="1660" spans="2:2" s="34" customFormat="1" x14ac:dyDescent="0.25">
      <c r="B1660" s="86"/>
    </row>
    <row r="1661" spans="2:2" s="34" customFormat="1" x14ac:dyDescent="0.25">
      <c r="B1661" s="86"/>
    </row>
    <row r="1662" spans="2:2" s="34" customFormat="1" x14ac:dyDescent="0.25">
      <c r="B1662" s="86"/>
    </row>
    <row r="1663" spans="2:2" s="34" customFormat="1" x14ac:dyDescent="0.25">
      <c r="B1663" s="86"/>
    </row>
    <row r="1664" spans="2:2" s="34" customFormat="1" x14ac:dyDescent="0.25">
      <c r="B1664" s="86"/>
    </row>
    <row r="1665" spans="2:2" s="34" customFormat="1" x14ac:dyDescent="0.25">
      <c r="B1665" s="86"/>
    </row>
    <row r="1666" spans="2:2" s="34" customFormat="1" x14ac:dyDescent="0.25">
      <c r="B1666" s="86"/>
    </row>
    <row r="1667" spans="2:2" s="34" customFormat="1" x14ac:dyDescent="0.25">
      <c r="B1667" s="86"/>
    </row>
    <row r="1668" spans="2:2" s="34" customFormat="1" x14ac:dyDescent="0.25">
      <c r="B1668" s="86"/>
    </row>
    <row r="1669" spans="2:2" s="34" customFormat="1" x14ac:dyDescent="0.25">
      <c r="B1669" s="86"/>
    </row>
    <row r="1670" spans="2:2" s="34" customFormat="1" x14ac:dyDescent="0.25">
      <c r="B1670" s="86"/>
    </row>
    <row r="1671" spans="2:2" s="34" customFormat="1" x14ac:dyDescent="0.25">
      <c r="B1671" s="86"/>
    </row>
    <row r="1672" spans="2:2" s="34" customFormat="1" x14ac:dyDescent="0.25">
      <c r="B1672" s="86"/>
    </row>
    <row r="1673" spans="2:2" s="34" customFormat="1" x14ac:dyDescent="0.25">
      <c r="B1673" s="86"/>
    </row>
    <row r="1674" spans="2:2" s="34" customFormat="1" x14ac:dyDescent="0.25">
      <c r="B1674" s="86"/>
    </row>
    <row r="1675" spans="2:2" s="34" customFormat="1" x14ac:dyDescent="0.25">
      <c r="B1675" s="86"/>
    </row>
    <row r="1676" spans="2:2" s="34" customFormat="1" x14ac:dyDescent="0.25">
      <c r="B1676" s="86"/>
    </row>
    <row r="1677" spans="2:2" s="34" customFormat="1" x14ac:dyDescent="0.25">
      <c r="B1677" s="86"/>
    </row>
    <row r="1678" spans="2:2" s="34" customFormat="1" x14ac:dyDescent="0.25">
      <c r="B1678" s="86"/>
    </row>
    <row r="1679" spans="2:2" s="34" customFormat="1" x14ac:dyDescent="0.25">
      <c r="B1679" s="86"/>
    </row>
    <row r="1680" spans="2:2" s="34" customFormat="1" x14ac:dyDescent="0.25">
      <c r="B1680" s="86"/>
    </row>
    <row r="1681" spans="2:2" s="34" customFormat="1" x14ac:dyDescent="0.25">
      <c r="B1681" s="86"/>
    </row>
    <row r="1682" spans="2:2" s="34" customFormat="1" x14ac:dyDescent="0.25">
      <c r="B1682" s="86"/>
    </row>
    <row r="1683" spans="2:2" s="34" customFormat="1" x14ac:dyDescent="0.25">
      <c r="B1683" s="86"/>
    </row>
    <row r="1684" spans="2:2" s="34" customFormat="1" x14ac:dyDescent="0.25">
      <c r="B1684" s="86"/>
    </row>
    <row r="1685" spans="2:2" s="34" customFormat="1" x14ac:dyDescent="0.25">
      <c r="B1685" s="86"/>
    </row>
    <row r="1686" spans="2:2" s="34" customFormat="1" x14ac:dyDescent="0.25">
      <c r="B1686" s="86"/>
    </row>
    <row r="1687" spans="2:2" s="34" customFormat="1" x14ac:dyDescent="0.25">
      <c r="B1687" s="86"/>
    </row>
    <row r="1688" spans="2:2" s="34" customFormat="1" x14ac:dyDescent="0.25">
      <c r="B1688" s="86"/>
    </row>
    <row r="1689" spans="2:2" s="34" customFormat="1" x14ac:dyDescent="0.25">
      <c r="B1689" s="86"/>
    </row>
    <row r="1690" spans="2:2" s="34" customFormat="1" x14ac:dyDescent="0.25">
      <c r="B1690" s="86"/>
    </row>
    <row r="1691" spans="2:2" s="34" customFormat="1" x14ac:dyDescent="0.25">
      <c r="B1691" s="86"/>
    </row>
    <row r="1692" spans="2:2" s="34" customFormat="1" x14ac:dyDescent="0.25">
      <c r="B1692" s="86"/>
    </row>
    <row r="1693" spans="2:2" s="34" customFormat="1" x14ac:dyDescent="0.25">
      <c r="B1693" s="86"/>
    </row>
    <row r="1694" spans="2:2" s="34" customFormat="1" x14ac:dyDescent="0.25">
      <c r="B1694" s="86"/>
    </row>
    <row r="1695" spans="2:2" s="34" customFormat="1" x14ac:dyDescent="0.25">
      <c r="B1695" s="86"/>
    </row>
    <row r="1696" spans="2:2" s="34" customFormat="1" x14ac:dyDescent="0.25">
      <c r="B1696" s="86"/>
    </row>
    <row r="1697" spans="2:2" s="34" customFormat="1" x14ac:dyDescent="0.25">
      <c r="B1697" s="86"/>
    </row>
    <row r="1698" spans="2:2" s="34" customFormat="1" x14ac:dyDescent="0.25">
      <c r="B1698" s="86"/>
    </row>
    <row r="1699" spans="2:2" s="34" customFormat="1" x14ac:dyDescent="0.25">
      <c r="B1699" s="86"/>
    </row>
    <row r="1700" spans="2:2" s="34" customFormat="1" x14ac:dyDescent="0.25">
      <c r="B1700" s="86"/>
    </row>
    <row r="1701" spans="2:2" s="34" customFormat="1" x14ac:dyDescent="0.25">
      <c r="B1701" s="86"/>
    </row>
    <row r="1702" spans="2:2" s="34" customFormat="1" x14ac:dyDescent="0.25">
      <c r="B1702" s="86"/>
    </row>
    <row r="1703" spans="2:2" s="34" customFormat="1" x14ac:dyDescent="0.25">
      <c r="B1703" s="86"/>
    </row>
    <row r="1704" spans="2:2" s="34" customFormat="1" x14ac:dyDescent="0.25">
      <c r="B1704" s="86"/>
    </row>
    <row r="1705" spans="2:2" s="34" customFormat="1" x14ac:dyDescent="0.25">
      <c r="B1705" s="86"/>
    </row>
    <row r="1706" spans="2:2" s="34" customFormat="1" x14ac:dyDescent="0.25">
      <c r="B1706" s="86"/>
    </row>
    <row r="1707" spans="2:2" s="34" customFormat="1" x14ac:dyDescent="0.25">
      <c r="B1707" s="86"/>
    </row>
    <row r="1708" spans="2:2" s="34" customFormat="1" x14ac:dyDescent="0.25">
      <c r="B1708" s="86"/>
    </row>
    <row r="1709" spans="2:2" s="34" customFormat="1" x14ac:dyDescent="0.25">
      <c r="B1709" s="86"/>
    </row>
    <row r="1710" spans="2:2" s="34" customFormat="1" x14ac:dyDescent="0.25">
      <c r="B1710" s="86"/>
    </row>
    <row r="1711" spans="2:2" s="34" customFormat="1" x14ac:dyDescent="0.25">
      <c r="B1711" s="86"/>
    </row>
    <row r="1712" spans="2:2" s="34" customFormat="1" x14ac:dyDescent="0.25">
      <c r="B1712" s="86"/>
    </row>
    <row r="1713" spans="2:2" s="34" customFormat="1" x14ac:dyDescent="0.25">
      <c r="B1713" s="86"/>
    </row>
    <row r="1714" spans="2:2" s="34" customFormat="1" x14ac:dyDescent="0.25">
      <c r="B1714" s="86"/>
    </row>
    <row r="1715" spans="2:2" s="34" customFormat="1" x14ac:dyDescent="0.25">
      <c r="B1715" s="86"/>
    </row>
    <row r="1716" spans="2:2" s="34" customFormat="1" x14ac:dyDescent="0.25">
      <c r="B1716" s="86"/>
    </row>
    <row r="1717" spans="2:2" s="34" customFormat="1" x14ac:dyDescent="0.25">
      <c r="B1717" s="86"/>
    </row>
    <row r="1718" spans="2:2" s="34" customFormat="1" x14ac:dyDescent="0.25">
      <c r="B1718" s="86"/>
    </row>
    <row r="1719" spans="2:2" s="34" customFormat="1" x14ac:dyDescent="0.25">
      <c r="B1719" s="86"/>
    </row>
    <row r="1720" spans="2:2" s="34" customFormat="1" x14ac:dyDescent="0.25">
      <c r="B1720" s="86"/>
    </row>
    <row r="1721" spans="2:2" s="34" customFormat="1" x14ac:dyDescent="0.25">
      <c r="B1721" s="86"/>
    </row>
    <row r="1722" spans="2:2" s="34" customFormat="1" x14ac:dyDescent="0.25">
      <c r="B1722" s="86"/>
    </row>
    <row r="1723" spans="2:2" s="34" customFormat="1" x14ac:dyDescent="0.25">
      <c r="B1723" s="86"/>
    </row>
    <row r="1724" spans="2:2" s="34" customFormat="1" x14ac:dyDescent="0.25">
      <c r="B1724" s="86"/>
    </row>
    <row r="1725" spans="2:2" s="34" customFormat="1" x14ac:dyDescent="0.25">
      <c r="B1725" s="86"/>
    </row>
    <row r="1726" spans="2:2" s="34" customFormat="1" x14ac:dyDescent="0.25">
      <c r="B1726" s="86"/>
    </row>
    <row r="1727" spans="2:2" s="34" customFormat="1" x14ac:dyDescent="0.25">
      <c r="B1727" s="86"/>
    </row>
    <row r="1728" spans="2:2" s="34" customFormat="1" x14ac:dyDescent="0.25">
      <c r="B1728" s="86"/>
    </row>
    <row r="1729" spans="2:2" s="34" customFormat="1" x14ac:dyDescent="0.25">
      <c r="B1729" s="86"/>
    </row>
    <row r="1730" spans="2:2" s="34" customFormat="1" x14ac:dyDescent="0.25">
      <c r="B1730" s="86"/>
    </row>
    <row r="1731" spans="2:2" s="34" customFormat="1" x14ac:dyDescent="0.25">
      <c r="B1731" s="86"/>
    </row>
    <row r="1732" spans="2:2" s="34" customFormat="1" x14ac:dyDescent="0.25">
      <c r="B1732" s="86"/>
    </row>
    <row r="1733" spans="2:2" s="34" customFormat="1" x14ac:dyDescent="0.25">
      <c r="B1733" s="86"/>
    </row>
    <row r="1734" spans="2:2" s="34" customFormat="1" x14ac:dyDescent="0.25">
      <c r="B1734" s="86"/>
    </row>
    <row r="1735" spans="2:2" s="34" customFormat="1" x14ac:dyDescent="0.25">
      <c r="B1735" s="86"/>
    </row>
    <row r="1736" spans="2:2" s="34" customFormat="1" x14ac:dyDescent="0.25">
      <c r="B1736" s="86"/>
    </row>
    <row r="1737" spans="2:2" s="34" customFormat="1" x14ac:dyDescent="0.25">
      <c r="B1737" s="86"/>
    </row>
    <row r="1738" spans="2:2" s="34" customFormat="1" x14ac:dyDescent="0.25">
      <c r="B1738" s="86"/>
    </row>
    <row r="1739" spans="2:2" s="34" customFormat="1" x14ac:dyDescent="0.25">
      <c r="B1739" s="86"/>
    </row>
    <row r="1740" spans="2:2" s="34" customFormat="1" x14ac:dyDescent="0.25">
      <c r="B1740" s="86"/>
    </row>
    <row r="1741" spans="2:2" s="34" customFormat="1" x14ac:dyDescent="0.25">
      <c r="B1741" s="86"/>
    </row>
    <row r="1742" spans="2:2" s="34" customFormat="1" x14ac:dyDescent="0.25">
      <c r="B1742" s="86"/>
    </row>
    <row r="1743" spans="2:2" s="34" customFormat="1" x14ac:dyDescent="0.25">
      <c r="B1743" s="86"/>
    </row>
    <row r="1744" spans="2:2" s="34" customFormat="1" x14ac:dyDescent="0.25">
      <c r="B1744" s="86"/>
    </row>
    <row r="1745" spans="2:2" s="34" customFormat="1" x14ac:dyDescent="0.25">
      <c r="B1745" s="86"/>
    </row>
    <row r="1746" spans="2:2" s="34" customFormat="1" x14ac:dyDescent="0.25">
      <c r="B1746" s="86"/>
    </row>
    <row r="1747" spans="2:2" s="34" customFormat="1" x14ac:dyDescent="0.25">
      <c r="B1747" s="86"/>
    </row>
    <row r="1748" spans="2:2" s="34" customFormat="1" x14ac:dyDescent="0.25">
      <c r="B1748" s="86"/>
    </row>
    <row r="1749" spans="2:2" s="34" customFormat="1" x14ac:dyDescent="0.25">
      <c r="B1749" s="86"/>
    </row>
    <row r="1750" spans="2:2" s="34" customFormat="1" x14ac:dyDescent="0.25">
      <c r="B1750" s="86"/>
    </row>
    <row r="1751" spans="2:2" s="34" customFormat="1" x14ac:dyDescent="0.25">
      <c r="B1751" s="86"/>
    </row>
    <row r="1752" spans="2:2" s="34" customFormat="1" x14ac:dyDescent="0.25">
      <c r="B1752" s="86"/>
    </row>
    <row r="1753" spans="2:2" s="34" customFormat="1" x14ac:dyDescent="0.25">
      <c r="B1753" s="86"/>
    </row>
    <row r="1754" spans="2:2" s="34" customFormat="1" x14ac:dyDescent="0.25">
      <c r="B1754" s="86"/>
    </row>
    <row r="1755" spans="2:2" s="34" customFormat="1" x14ac:dyDescent="0.25">
      <c r="B1755" s="86"/>
    </row>
    <row r="1756" spans="2:2" s="34" customFormat="1" x14ac:dyDescent="0.25">
      <c r="B1756" s="86"/>
    </row>
    <row r="1757" spans="2:2" s="34" customFormat="1" x14ac:dyDescent="0.25">
      <c r="B1757" s="86"/>
    </row>
    <row r="1758" spans="2:2" s="34" customFormat="1" x14ac:dyDescent="0.25">
      <c r="B1758" s="86"/>
    </row>
    <row r="1759" spans="2:2" s="34" customFormat="1" x14ac:dyDescent="0.25">
      <c r="B1759" s="86"/>
    </row>
    <row r="1760" spans="2:2" s="34" customFormat="1" x14ac:dyDescent="0.25">
      <c r="B1760" s="86"/>
    </row>
    <row r="1761" spans="2:2" s="34" customFormat="1" x14ac:dyDescent="0.25">
      <c r="B1761" s="86"/>
    </row>
    <row r="1762" spans="2:2" s="34" customFormat="1" x14ac:dyDescent="0.25">
      <c r="B1762" s="86"/>
    </row>
    <row r="1763" spans="2:2" s="34" customFormat="1" x14ac:dyDescent="0.25">
      <c r="B1763" s="86"/>
    </row>
    <row r="1764" spans="2:2" s="34" customFormat="1" x14ac:dyDescent="0.25">
      <c r="B1764" s="86"/>
    </row>
    <row r="1765" spans="2:2" s="34" customFormat="1" x14ac:dyDescent="0.25">
      <c r="B1765" s="86"/>
    </row>
    <row r="1766" spans="2:2" s="34" customFormat="1" x14ac:dyDescent="0.25">
      <c r="B1766" s="86"/>
    </row>
    <row r="1767" spans="2:2" s="34" customFormat="1" x14ac:dyDescent="0.25">
      <c r="B1767" s="86"/>
    </row>
    <row r="1768" spans="2:2" s="34" customFormat="1" x14ac:dyDescent="0.25">
      <c r="B1768" s="86"/>
    </row>
    <row r="1769" spans="2:2" s="34" customFormat="1" x14ac:dyDescent="0.25">
      <c r="B1769" s="86"/>
    </row>
    <row r="1770" spans="2:2" s="34" customFormat="1" x14ac:dyDescent="0.25">
      <c r="B1770" s="86"/>
    </row>
    <row r="1771" spans="2:2" s="34" customFormat="1" x14ac:dyDescent="0.25">
      <c r="B1771" s="86"/>
    </row>
    <row r="1772" spans="2:2" s="34" customFormat="1" x14ac:dyDescent="0.25">
      <c r="B1772" s="86"/>
    </row>
    <row r="1773" spans="2:2" s="34" customFormat="1" x14ac:dyDescent="0.25">
      <c r="B1773" s="86"/>
    </row>
    <row r="1774" spans="2:2" s="34" customFormat="1" x14ac:dyDescent="0.25">
      <c r="B1774" s="86"/>
    </row>
    <row r="1775" spans="2:2" s="34" customFormat="1" x14ac:dyDescent="0.25">
      <c r="B1775" s="86"/>
    </row>
    <row r="1776" spans="2:2" s="34" customFormat="1" x14ac:dyDescent="0.25">
      <c r="B1776" s="86"/>
    </row>
    <row r="1777" spans="2:2" s="34" customFormat="1" x14ac:dyDescent="0.25">
      <c r="B1777" s="86"/>
    </row>
    <row r="1778" spans="2:2" s="34" customFormat="1" x14ac:dyDescent="0.25">
      <c r="B1778" s="86"/>
    </row>
    <row r="1779" spans="2:2" s="34" customFormat="1" x14ac:dyDescent="0.25">
      <c r="B1779" s="86"/>
    </row>
    <row r="1780" spans="2:2" s="34" customFormat="1" x14ac:dyDescent="0.25">
      <c r="B1780" s="86"/>
    </row>
    <row r="1781" spans="2:2" s="34" customFormat="1" x14ac:dyDescent="0.25">
      <c r="B1781" s="86"/>
    </row>
    <row r="1782" spans="2:2" s="34" customFormat="1" x14ac:dyDescent="0.25">
      <c r="B1782" s="86"/>
    </row>
    <row r="1783" spans="2:2" s="34" customFormat="1" x14ac:dyDescent="0.25">
      <c r="B1783" s="86"/>
    </row>
    <row r="1784" spans="2:2" s="34" customFormat="1" x14ac:dyDescent="0.25">
      <c r="B1784" s="86"/>
    </row>
    <row r="1785" spans="2:2" s="34" customFormat="1" x14ac:dyDescent="0.25">
      <c r="B1785" s="86"/>
    </row>
    <row r="1786" spans="2:2" s="34" customFormat="1" x14ac:dyDescent="0.25">
      <c r="B1786" s="86"/>
    </row>
    <row r="1787" spans="2:2" s="34" customFormat="1" x14ac:dyDescent="0.25">
      <c r="B1787" s="86"/>
    </row>
    <row r="1788" spans="2:2" s="34" customFormat="1" x14ac:dyDescent="0.25">
      <c r="B1788" s="86"/>
    </row>
    <row r="1789" spans="2:2" s="34" customFormat="1" x14ac:dyDescent="0.25">
      <c r="B1789" s="86"/>
    </row>
    <row r="1790" spans="2:2" s="34" customFormat="1" x14ac:dyDescent="0.25">
      <c r="B1790" s="86"/>
    </row>
    <row r="1791" spans="2:2" s="34" customFormat="1" x14ac:dyDescent="0.25">
      <c r="B1791" s="86"/>
    </row>
    <row r="1792" spans="2:2" s="34" customFormat="1" x14ac:dyDescent="0.25">
      <c r="B1792" s="86"/>
    </row>
    <row r="1793" spans="2:2" s="34" customFormat="1" x14ac:dyDescent="0.25">
      <c r="B1793" s="86"/>
    </row>
    <row r="1794" spans="2:2" s="34" customFormat="1" x14ac:dyDescent="0.25">
      <c r="B1794" s="86"/>
    </row>
    <row r="1795" spans="2:2" s="34" customFormat="1" x14ac:dyDescent="0.25">
      <c r="B1795" s="86"/>
    </row>
    <row r="1796" spans="2:2" s="34" customFormat="1" x14ac:dyDescent="0.25">
      <c r="B1796" s="86"/>
    </row>
    <row r="1797" spans="2:2" s="34" customFormat="1" x14ac:dyDescent="0.25">
      <c r="B1797" s="86"/>
    </row>
    <row r="1798" spans="2:2" s="34" customFormat="1" x14ac:dyDescent="0.25">
      <c r="B1798" s="86"/>
    </row>
    <row r="1799" spans="2:2" s="34" customFormat="1" x14ac:dyDescent="0.25">
      <c r="B1799" s="86"/>
    </row>
    <row r="1800" spans="2:2" s="34" customFormat="1" x14ac:dyDescent="0.25">
      <c r="B1800" s="86"/>
    </row>
    <row r="1801" spans="2:2" s="34" customFormat="1" x14ac:dyDescent="0.25">
      <c r="B1801" s="86"/>
    </row>
    <row r="1802" spans="2:2" s="34" customFormat="1" x14ac:dyDescent="0.25">
      <c r="B1802" s="86"/>
    </row>
    <row r="1803" spans="2:2" s="34" customFormat="1" x14ac:dyDescent="0.25">
      <c r="B1803" s="86"/>
    </row>
    <row r="1804" spans="2:2" s="34" customFormat="1" x14ac:dyDescent="0.25">
      <c r="B1804" s="86"/>
    </row>
    <row r="1805" spans="2:2" s="34" customFormat="1" x14ac:dyDescent="0.25">
      <c r="B1805" s="86"/>
    </row>
    <row r="1806" spans="2:2" s="34" customFormat="1" x14ac:dyDescent="0.25">
      <c r="B1806" s="86"/>
    </row>
    <row r="1807" spans="2:2" s="34" customFormat="1" x14ac:dyDescent="0.25">
      <c r="B1807" s="86"/>
    </row>
    <row r="1808" spans="2:2" s="34" customFormat="1" x14ac:dyDescent="0.25">
      <c r="B1808" s="86"/>
    </row>
    <row r="1809" spans="2:2" s="34" customFormat="1" x14ac:dyDescent="0.25">
      <c r="B1809" s="86"/>
    </row>
    <row r="1810" spans="2:2" s="34" customFormat="1" x14ac:dyDescent="0.25">
      <c r="B1810" s="86"/>
    </row>
    <row r="1811" spans="2:2" s="34" customFormat="1" x14ac:dyDescent="0.25">
      <c r="B1811" s="86"/>
    </row>
    <row r="1812" spans="2:2" s="34" customFormat="1" x14ac:dyDescent="0.25">
      <c r="B1812" s="86"/>
    </row>
    <row r="1813" spans="2:2" s="34" customFormat="1" x14ac:dyDescent="0.25">
      <c r="B1813" s="86"/>
    </row>
    <row r="1814" spans="2:2" s="34" customFormat="1" x14ac:dyDescent="0.25">
      <c r="B1814" s="86"/>
    </row>
    <row r="1815" spans="2:2" s="34" customFormat="1" x14ac:dyDescent="0.25">
      <c r="B1815" s="86"/>
    </row>
    <row r="1816" spans="2:2" s="34" customFormat="1" x14ac:dyDescent="0.25">
      <c r="B1816" s="86"/>
    </row>
    <row r="1817" spans="2:2" s="34" customFormat="1" x14ac:dyDescent="0.25">
      <c r="B1817" s="86"/>
    </row>
    <row r="1818" spans="2:2" s="34" customFormat="1" x14ac:dyDescent="0.25">
      <c r="B1818" s="86"/>
    </row>
    <row r="1819" spans="2:2" s="34" customFormat="1" x14ac:dyDescent="0.25">
      <c r="B1819" s="86"/>
    </row>
    <row r="1820" spans="2:2" s="34" customFormat="1" x14ac:dyDescent="0.25">
      <c r="B1820" s="86"/>
    </row>
    <row r="1821" spans="2:2" s="34" customFormat="1" x14ac:dyDescent="0.25">
      <c r="B1821" s="86"/>
    </row>
    <row r="1822" spans="2:2" s="34" customFormat="1" x14ac:dyDescent="0.25">
      <c r="B1822" s="86"/>
    </row>
    <row r="1823" spans="2:2" s="34" customFormat="1" x14ac:dyDescent="0.25">
      <c r="B1823" s="86"/>
    </row>
    <row r="1824" spans="2:2" s="34" customFormat="1" x14ac:dyDescent="0.25">
      <c r="B1824" s="86"/>
    </row>
    <row r="1825" spans="2:2" s="34" customFormat="1" x14ac:dyDescent="0.25">
      <c r="B1825" s="86"/>
    </row>
    <row r="1826" spans="2:2" s="34" customFormat="1" x14ac:dyDescent="0.25">
      <c r="B1826" s="86"/>
    </row>
    <row r="1827" spans="2:2" s="34" customFormat="1" x14ac:dyDescent="0.25">
      <c r="B1827" s="86"/>
    </row>
    <row r="1828" spans="2:2" s="34" customFormat="1" x14ac:dyDescent="0.25">
      <c r="B1828" s="86"/>
    </row>
    <row r="1829" spans="2:2" s="34" customFormat="1" x14ac:dyDescent="0.25">
      <c r="B1829" s="86"/>
    </row>
    <row r="1830" spans="2:2" s="34" customFormat="1" x14ac:dyDescent="0.25">
      <c r="B1830" s="86"/>
    </row>
    <row r="1831" spans="2:2" s="34" customFormat="1" x14ac:dyDescent="0.25">
      <c r="B1831" s="86"/>
    </row>
    <row r="1832" spans="2:2" s="34" customFormat="1" x14ac:dyDescent="0.25">
      <c r="B1832" s="86"/>
    </row>
    <row r="1833" spans="2:2" s="34" customFormat="1" x14ac:dyDescent="0.25">
      <c r="B1833" s="86"/>
    </row>
    <row r="1834" spans="2:2" s="34" customFormat="1" x14ac:dyDescent="0.25">
      <c r="B1834" s="86"/>
    </row>
    <row r="1835" spans="2:2" s="34" customFormat="1" x14ac:dyDescent="0.25">
      <c r="B1835" s="86"/>
    </row>
    <row r="1836" spans="2:2" s="34" customFormat="1" x14ac:dyDescent="0.25">
      <c r="B1836" s="86"/>
    </row>
    <row r="1837" spans="2:2" s="34" customFormat="1" x14ac:dyDescent="0.25">
      <c r="B1837" s="86"/>
    </row>
    <row r="1838" spans="2:2" s="34" customFormat="1" x14ac:dyDescent="0.25">
      <c r="B1838" s="86"/>
    </row>
    <row r="1839" spans="2:2" s="34" customFormat="1" x14ac:dyDescent="0.25">
      <c r="B1839" s="86"/>
    </row>
    <row r="1840" spans="2:2" s="34" customFormat="1" x14ac:dyDescent="0.25">
      <c r="B1840" s="86"/>
    </row>
    <row r="1841" spans="2:2" s="34" customFormat="1" x14ac:dyDescent="0.25">
      <c r="B1841" s="86"/>
    </row>
    <row r="1842" spans="2:2" s="34" customFormat="1" x14ac:dyDescent="0.25">
      <c r="B1842" s="86"/>
    </row>
    <row r="1843" spans="2:2" s="34" customFormat="1" x14ac:dyDescent="0.25">
      <c r="B1843" s="86"/>
    </row>
    <row r="1844" spans="2:2" s="34" customFormat="1" x14ac:dyDescent="0.25">
      <c r="B1844" s="86"/>
    </row>
    <row r="1845" spans="2:2" s="34" customFormat="1" x14ac:dyDescent="0.25">
      <c r="B1845" s="86"/>
    </row>
    <row r="1846" spans="2:2" s="34" customFormat="1" x14ac:dyDescent="0.25">
      <c r="B1846" s="86"/>
    </row>
    <row r="1847" spans="2:2" s="34" customFormat="1" x14ac:dyDescent="0.25">
      <c r="B1847" s="86"/>
    </row>
    <row r="1848" spans="2:2" s="34" customFormat="1" x14ac:dyDescent="0.25">
      <c r="B1848" s="86"/>
    </row>
    <row r="1849" spans="2:2" s="34" customFormat="1" x14ac:dyDescent="0.25">
      <c r="B1849" s="86"/>
    </row>
    <row r="1850" spans="2:2" s="34" customFormat="1" x14ac:dyDescent="0.25">
      <c r="B1850" s="86"/>
    </row>
    <row r="1851" spans="2:2" s="34" customFormat="1" x14ac:dyDescent="0.25">
      <c r="B1851" s="86"/>
    </row>
    <row r="1852" spans="2:2" s="34" customFormat="1" x14ac:dyDescent="0.25">
      <c r="B1852" s="86"/>
    </row>
    <row r="1853" spans="2:2" s="34" customFormat="1" x14ac:dyDescent="0.25">
      <c r="B1853" s="86"/>
    </row>
    <row r="1854" spans="2:2" s="34" customFormat="1" x14ac:dyDescent="0.25">
      <c r="B1854" s="86"/>
    </row>
    <row r="1855" spans="2:2" s="34" customFormat="1" x14ac:dyDescent="0.25">
      <c r="B1855" s="86"/>
    </row>
    <row r="1856" spans="2:2" s="34" customFormat="1" x14ac:dyDescent="0.25">
      <c r="B1856" s="86"/>
    </row>
    <row r="1857" spans="2:2" s="34" customFormat="1" x14ac:dyDescent="0.25">
      <c r="B1857" s="86"/>
    </row>
    <row r="1858" spans="2:2" s="34" customFormat="1" x14ac:dyDescent="0.25">
      <c r="B1858" s="86"/>
    </row>
    <row r="1859" spans="2:2" s="34" customFormat="1" x14ac:dyDescent="0.25">
      <c r="B1859" s="86"/>
    </row>
    <row r="1860" spans="2:2" s="34" customFormat="1" x14ac:dyDescent="0.25">
      <c r="B1860" s="86"/>
    </row>
    <row r="1861" spans="2:2" s="34" customFormat="1" x14ac:dyDescent="0.25">
      <c r="B1861" s="86"/>
    </row>
    <row r="1862" spans="2:2" s="34" customFormat="1" x14ac:dyDescent="0.25">
      <c r="B1862" s="86"/>
    </row>
    <row r="1863" spans="2:2" s="34" customFormat="1" x14ac:dyDescent="0.25">
      <c r="B1863" s="86"/>
    </row>
    <row r="1864" spans="2:2" s="34" customFormat="1" x14ac:dyDescent="0.25">
      <c r="B1864" s="86"/>
    </row>
    <row r="1865" spans="2:2" s="34" customFormat="1" x14ac:dyDescent="0.25">
      <c r="B1865" s="86"/>
    </row>
    <row r="1866" spans="2:2" s="34" customFormat="1" x14ac:dyDescent="0.25">
      <c r="B1866" s="86"/>
    </row>
    <row r="1867" spans="2:2" s="34" customFormat="1" x14ac:dyDescent="0.25">
      <c r="B1867" s="86"/>
    </row>
    <row r="1868" spans="2:2" s="34" customFormat="1" x14ac:dyDescent="0.25">
      <c r="B1868" s="86"/>
    </row>
    <row r="1869" spans="2:2" s="34" customFormat="1" x14ac:dyDescent="0.25">
      <c r="B1869" s="86"/>
    </row>
    <row r="1870" spans="2:2" s="34" customFormat="1" x14ac:dyDescent="0.25">
      <c r="B1870" s="86"/>
    </row>
    <row r="1871" spans="2:2" s="34" customFormat="1" x14ac:dyDescent="0.25">
      <c r="B1871" s="86"/>
    </row>
    <row r="1872" spans="2:2" s="34" customFormat="1" x14ac:dyDescent="0.25">
      <c r="B1872" s="86"/>
    </row>
    <row r="1873" spans="2:2" s="34" customFormat="1" x14ac:dyDescent="0.25">
      <c r="B1873" s="86"/>
    </row>
    <row r="1874" spans="2:2" s="34" customFormat="1" x14ac:dyDescent="0.25">
      <c r="B1874" s="86"/>
    </row>
    <row r="1875" spans="2:2" s="34" customFormat="1" x14ac:dyDescent="0.25">
      <c r="B1875" s="86"/>
    </row>
    <row r="1876" spans="2:2" s="34" customFormat="1" x14ac:dyDescent="0.25">
      <c r="B1876" s="86"/>
    </row>
    <row r="1877" spans="2:2" s="34" customFormat="1" x14ac:dyDescent="0.25">
      <c r="B1877" s="86"/>
    </row>
    <row r="1878" spans="2:2" s="34" customFormat="1" x14ac:dyDescent="0.25">
      <c r="B1878" s="86"/>
    </row>
    <row r="1879" spans="2:2" s="34" customFormat="1" x14ac:dyDescent="0.25">
      <c r="B1879" s="86"/>
    </row>
    <row r="1880" spans="2:2" s="34" customFormat="1" x14ac:dyDescent="0.25">
      <c r="B1880" s="86"/>
    </row>
    <row r="1881" spans="2:2" s="34" customFormat="1" x14ac:dyDescent="0.25">
      <c r="B1881" s="86"/>
    </row>
    <row r="1882" spans="2:2" s="34" customFormat="1" x14ac:dyDescent="0.25">
      <c r="B1882" s="86"/>
    </row>
    <row r="1883" spans="2:2" s="34" customFormat="1" x14ac:dyDescent="0.25">
      <c r="B1883" s="86"/>
    </row>
    <row r="1884" spans="2:2" s="34" customFormat="1" x14ac:dyDescent="0.25">
      <c r="B1884" s="86"/>
    </row>
    <row r="1885" spans="2:2" s="34" customFormat="1" x14ac:dyDescent="0.25">
      <c r="B1885" s="86"/>
    </row>
    <row r="1886" spans="2:2" s="34" customFormat="1" x14ac:dyDescent="0.25">
      <c r="B1886" s="86"/>
    </row>
    <row r="1887" spans="2:2" s="34" customFormat="1" x14ac:dyDescent="0.25">
      <c r="B1887" s="86"/>
    </row>
    <row r="1888" spans="2:2" s="34" customFormat="1" x14ac:dyDescent="0.25">
      <c r="B1888" s="86"/>
    </row>
    <row r="1889" spans="2:2" s="34" customFormat="1" x14ac:dyDescent="0.25">
      <c r="B1889" s="86"/>
    </row>
    <row r="1890" spans="2:2" s="34" customFormat="1" x14ac:dyDescent="0.25">
      <c r="B1890" s="86"/>
    </row>
    <row r="1891" spans="2:2" s="34" customFormat="1" x14ac:dyDescent="0.25">
      <c r="B1891" s="86"/>
    </row>
    <row r="1892" spans="2:2" s="34" customFormat="1" x14ac:dyDescent="0.25">
      <c r="B1892" s="86"/>
    </row>
    <row r="1893" spans="2:2" s="34" customFormat="1" x14ac:dyDescent="0.25">
      <c r="B1893" s="86"/>
    </row>
    <row r="1894" spans="2:2" s="34" customFormat="1" x14ac:dyDescent="0.25">
      <c r="B1894" s="86"/>
    </row>
    <row r="1895" spans="2:2" s="34" customFormat="1" x14ac:dyDescent="0.25">
      <c r="B1895" s="86"/>
    </row>
    <row r="1896" spans="2:2" s="34" customFormat="1" x14ac:dyDescent="0.25">
      <c r="B1896" s="86"/>
    </row>
    <row r="1897" spans="2:2" s="34" customFormat="1" x14ac:dyDescent="0.25">
      <c r="B1897" s="86"/>
    </row>
    <row r="1898" spans="2:2" s="34" customFormat="1" x14ac:dyDescent="0.25">
      <c r="B1898" s="86"/>
    </row>
    <row r="1899" spans="2:2" s="34" customFormat="1" x14ac:dyDescent="0.25">
      <c r="B1899" s="86"/>
    </row>
    <row r="1900" spans="2:2" s="34" customFormat="1" x14ac:dyDescent="0.25">
      <c r="B1900" s="86"/>
    </row>
    <row r="1901" spans="2:2" s="34" customFormat="1" x14ac:dyDescent="0.25">
      <c r="B1901" s="86"/>
    </row>
    <row r="1902" spans="2:2" s="34" customFormat="1" x14ac:dyDescent="0.25">
      <c r="B1902" s="86"/>
    </row>
    <row r="1903" spans="2:2" s="34" customFormat="1" x14ac:dyDescent="0.25">
      <c r="B1903" s="86"/>
    </row>
    <row r="1904" spans="2:2" s="34" customFormat="1" x14ac:dyDescent="0.25">
      <c r="B1904" s="86"/>
    </row>
    <row r="1905" spans="2:2" s="34" customFormat="1" x14ac:dyDescent="0.25">
      <c r="B1905" s="86"/>
    </row>
    <row r="1906" spans="2:2" s="34" customFormat="1" x14ac:dyDescent="0.25">
      <c r="B1906" s="86"/>
    </row>
    <row r="1907" spans="2:2" s="34" customFormat="1" x14ac:dyDescent="0.25">
      <c r="B1907" s="86"/>
    </row>
    <row r="1908" spans="2:2" s="34" customFormat="1" x14ac:dyDescent="0.25">
      <c r="B1908" s="86"/>
    </row>
    <row r="1909" spans="2:2" s="34" customFormat="1" x14ac:dyDescent="0.25">
      <c r="B1909" s="86"/>
    </row>
    <row r="1910" spans="2:2" s="34" customFormat="1" x14ac:dyDescent="0.25">
      <c r="B1910" s="86"/>
    </row>
    <row r="1911" spans="2:2" s="34" customFormat="1" x14ac:dyDescent="0.25">
      <c r="B1911" s="86"/>
    </row>
    <row r="1912" spans="2:2" s="34" customFormat="1" x14ac:dyDescent="0.25">
      <c r="B1912" s="86"/>
    </row>
    <row r="1913" spans="2:2" s="34" customFormat="1" x14ac:dyDescent="0.25">
      <c r="B1913" s="86"/>
    </row>
    <row r="1914" spans="2:2" s="34" customFormat="1" x14ac:dyDescent="0.25">
      <c r="B1914" s="86"/>
    </row>
    <row r="1915" spans="2:2" s="34" customFormat="1" x14ac:dyDescent="0.25">
      <c r="B1915" s="86"/>
    </row>
    <row r="1916" spans="2:2" s="34" customFormat="1" x14ac:dyDescent="0.25">
      <c r="B1916" s="86"/>
    </row>
    <row r="1917" spans="2:2" s="34" customFormat="1" x14ac:dyDescent="0.25">
      <c r="B1917" s="86"/>
    </row>
    <row r="1918" spans="2:2" s="34" customFormat="1" x14ac:dyDescent="0.25">
      <c r="B1918" s="86"/>
    </row>
    <row r="1919" spans="2:2" s="34" customFormat="1" x14ac:dyDescent="0.25">
      <c r="B1919" s="86"/>
    </row>
    <row r="1920" spans="2:2" s="34" customFormat="1" x14ac:dyDescent="0.25">
      <c r="B1920" s="86"/>
    </row>
    <row r="1921" spans="2:2" s="34" customFormat="1" x14ac:dyDescent="0.25">
      <c r="B1921" s="86"/>
    </row>
    <row r="1922" spans="2:2" s="34" customFormat="1" x14ac:dyDescent="0.25">
      <c r="B1922" s="86"/>
    </row>
    <row r="1923" spans="2:2" s="34" customFormat="1" x14ac:dyDescent="0.25">
      <c r="B1923" s="86"/>
    </row>
    <row r="1924" spans="2:2" s="34" customFormat="1" x14ac:dyDescent="0.25">
      <c r="B1924" s="86"/>
    </row>
    <row r="1925" spans="2:2" s="34" customFormat="1" x14ac:dyDescent="0.25">
      <c r="B1925" s="86"/>
    </row>
    <row r="1926" spans="2:2" s="34" customFormat="1" x14ac:dyDescent="0.25">
      <c r="B1926" s="86"/>
    </row>
    <row r="1927" spans="2:2" s="34" customFormat="1" x14ac:dyDescent="0.25">
      <c r="B1927" s="86"/>
    </row>
    <row r="1928" spans="2:2" s="34" customFormat="1" x14ac:dyDescent="0.25">
      <c r="B1928" s="86"/>
    </row>
    <row r="1929" spans="2:2" s="34" customFormat="1" x14ac:dyDescent="0.25">
      <c r="B1929" s="86"/>
    </row>
    <row r="1930" spans="2:2" s="34" customFormat="1" x14ac:dyDescent="0.25">
      <c r="B1930" s="86"/>
    </row>
    <row r="1931" spans="2:2" s="34" customFormat="1" x14ac:dyDescent="0.25">
      <c r="B1931" s="86"/>
    </row>
    <row r="1932" spans="2:2" s="34" customFormat="1" x14ac:dyDescent="0.25">
      <c r="B1932" s="86"/>
    </row>
    <row r="1933" spans="2:2" s="34" customFormat="1" x14ac:dyDescent="0.25">
      <c r="B1933" s="86"/>
    </row>
    <row r="1934" spans="2:2" s="34" customFormat="1" x14ac:dyDescent="0.25">
      <c r="B1934" s="86"/>
    </row>
    <row r="1935" spans="2:2" s="34" customFormat="1" x14ac:dyDescent="0.25">
      <c r="B1935" s="86"/>
    </row>
    <row r="1936" spans="2:2" s="34" customFormat="1" x14ac:dyDescent="0.25">
      <c r="B1936" s="86"/>
    </row>
    <row r="1937" spans="2:2" s="34" customFormat="1" x14ac:dyDescent="0.25">
      <c r="B1937" s="86"/>
    </row>
    <row r="1938" spans="2:2" s="34" customFormat="1" x14ac:dyDescent="0.25">
      <c r="B1938" s="86"/>
    </row>
    <row r="1939" spans="2:2" s="34" customFormat="1" x14ac:dyDescent="0.25">
      <c r="B1939" s="86"/>
    </row>
    <row r="1940" spans="2:2" s="34" customFormat="1" x14ac:dyDescent="0.25">
      <c r="B1940" s="86"/>
    </row>
    <row r="1941" spans="2:2" s="34" customFormat="1" x14ac:dyDescent="0.25">
      <c r="B1941" s="86"/>
    </row>
    <row r="1942" spans="2:2" s="34" customFormat="1" x14ac:dyDescent="0.25">
      <c r="B1942" s="86"/>
    </row>
    <row r="1943" spans="2:2" s="34" customFormat="1" x14ac:dyDescent="0.25">
      <c r="B1943" s="86"/>
    </row>
    <row r="1944" spans="2:2" s="34" customFormat="1" x14ac:dyDescent="0.25">
      <c r="B1944" s="86"/>
    </row>
    <row r="1945" spans="2:2" s="34" customFormat="1" x14ac:dyDescent="0.25">
      <c r="B1945" s="86"/>
    </row>
    <row r="1946" spans="2:2" s="34" customFormat="1" x14ac:dyDescent="0.25">
      <c r="B1946" s="86"/>
    </row>
    <row r="1947" spans="2:2" s="34" customFormat="1" x14ac:dyDescent="0.25">
      <c r="B1947" s="86"/>
    </row>
    <row r="1948" spans="2:2" s="34" customFormat="1" x14ac:dyDescent="0.25">
      <c r="B1948" s="86"/>
    </row>
    <row r="1949" spans="2:2" s="34" customFormat="1" x14ac:dyDescent="0.25">
      <c r="B1949" s="86"/>
    </row>
    <row r="1950" spans="2:2" s="34" customFormat="1" x14ac:dyDescent="0.25">
      <c r="B1950" s="86"/>
    </row>
    <row r="1951" spans="2:2" s="34" customFormat="1" x14ac:dyDescent="0.25">
      <c r="B1951" s="86"/>
    </row>
    <row r="1952" spans="2:2" s="34" customFormat="1" x14ac:dyDescent="0.25">
      <c r="B1952" s="86"/>
    </row>
    <row r="1953" spans="2:2" s="34" customFormat="1" x14ac:dyDescent="0.25">
      <c r="B1953" s="86"/>
    </row>
    <row r="1954" spans="2:2" s="34" customFormat="1" x14ac:dyDescent="0.25">
      <c r="B1954" s="86"/>
    </row>
    <row r="1955" spans="2:2" s="34" customFormat="1" x14ac:dyDescent="0.25">
      <c r="B1955" s="86"/>
    </row>
    <row r="1956" spans="2:2" s="34" customFormat="1" x14ac:dyDescent="0.25">
      <c r="B1956" s="86"/>
    </row>
    <row r="1957" spans="2:2" s="34" customFormat="1" x14ac:dyDescent="0.25">
      <c r="B1957" s="86"/>
    </row>
    <row r="1958" spans="2:2" s="34" customFormat="1" x14ac:dyDescent="0.25">
      <c r="B1958" s="86"/>
    </row>
    <row r="1959" spans="2:2" s="34" customFormat="1" x14ac:dyDescent="0.25">
      <c r="B1959" s="86"/>
    </row>
    <row r="1960" spans="2:2" s="34" customFormat="1" x14ac:dyDescent="0.25">
      <c r="B1960" s="86"/>
    </row>
    <row r="1961" spans="2:2" s="34" customFormat="1" x14ac:dyDescent="0.25">
      <c r="B1961" s="86"/>
    </row>
    <row r="1962" spans="2:2" s="34" customFormat="1" x14ac:dyDescent="0.25">
      <c r="B1962" s="86"/>
    </row>
    <row r="1963" spans="2:2" s="34" customFormat="1" x14ac:dyDescent="0.25">
      <c r="B1963" s="86"/>
    </row>
    <row r="1964" spans="2:2" s="34" customFormat="1" x14ac:dyDescent="0.25">
      <c r="B1964" s="86"/>
    </row>
    <row r="1965" spans="2:2" s="34" customFormat="1" x14ac:dyDescent="0.25">
      <c r="B1965" s="86"/>
    </row>
    <row r="1966" spans="2:2" s="34" customFormat="1" x14ac:dyDescent="0.25">
      <c r="B1966" s="86"/>
    </row>
    <row r="1967" spans="2:2" s="34" customFormat="1" x14ac:dyDescent="0.25">
      <c r="B1967" s="86"/>
    </row>
    <row r="1968" spans="2:2" s="34" customFormat="1" x14ac:dyDescent="0.25">
      <c r="B1968" s="86"/>
    </row>
    <row r="1969" spans="2:2" s="34" customFormat="1" x14ac:dyDescent="0.25">
      <c r="B1969" s="86"/>
    </row>
    <row r="1970" spans="2:2" s="34" customFormat="1" x14ac:dyDescent="0.25">
      <c r="B1970" s="86"/>
    </row>
    <row r="1971" spans="2:2" s="34" customFormat="1" x14ac:dyDescent="0.25">
      <c r="B1971" s="86"/>
    </row>
    <row r="1972" spans="2:2" s="34" customFormat="1" x14ac:dyDescent="0.25">
      <c r="B1972" s="86"/>
    </row>
    <row r="1973" spans="2:2" s="34" customFormat="1" x14ac:dyDescent="0.25">
      <c r="B1973" s="86"/>
    </row>
    <row r="1974" spans="2:2" s="34" customFormat="1" x14ac:dyDescent="0.25">
      <c r="B1974" s="86"/>
    </row>
    <row r="1975" spans="2:2" s="34" customFormat="1" x14ac:dyDescent="0.25">
      <c r="B1975" s="86"/>
    </row>
    <row r="1976" spans="2:2" s="34" customFormat="1" x14ac:dyDescent="0.25">
      <c r="B1976" s="86"/>
    </row>
    <row r="1977" spans="2:2" s="34" customFormat="1" x14ac:dyDescent="0.25">
      <c r="B1977" s="86"/>
    </row>
    <row r="1978" spans="2:2" s="34" customFormat="1" x14ac:dyDescent="0.25">
      <c r="B1978" s="86"/>
    </row>
    <row r="1979" spans="2:2" s="34" customFormat="1" x14ac:dyDescent="0.25">
      <c r="B1979" s="86"/>
    </row>
    <row r="1980" spans="2:2" s="34" customFormat="1" x14ac:dyDescent="0.25">
      <c r="B1980" s="86"/>
    </row>
    <row r="1981" spans="2:2" s="34" customFormat="1" x14ac:dyDescent="0.25">
      <c r="B1981" s="86"/>
    </row>
    <row r="1982" spans="2:2" s="34" customFormat="1" x14ac:dyDescent="0.25">
      <c r="B1982" s="86"/>
    </row>
    <row r="1983" spans="2:2" s="34" customFormat="1" x14ac:dyDescent="0.25">
      <c r="B1983" s="86"/>
    </row>
    <row r="1984" spans="2:2" s="34" customFormat="1" x14ac:dyDescent="0.25">
      <c r="B1984" s="86"/>
    </row>
    <row r="1985" spans="2:2" s="34" customFormat="1" x14ac:dyDescent="0.25">
      <c r="B1985" s="86"/>
    </row>
    <row r="1986" spans="2:2" s="34" customFormat="1" x14ac:dyDescent="0.25">
      <c r="B1986" s="86"/>
    </row>
    <row r="1987" spans="2:2" s="34" customFormat="1" x14ac:dyDescent="0.25">
      <c r="B1987" s="86"/>
    </row>
    <row r="1988" spans="2:2" s="34" customFormat="1" x14ac:dyDescent="0.25">
      <c r="B1988" s="86"/>
    </row>
    <row r="1989" spans="2:2" s="34" customFormat="1" x14ac:dyDescent="0.25">
      <c r="B1989" s="86"/>
    </row>
    <row r="1990" spans="2:2" s="34" customFormat="1" x14ac:dyDescent="0.25">
      <c r="B1990" s="86"/>
    </row>
    <row r="1991" spans="2:2" s="34" customFormat="1" x14ac:dyDescent="0.25">
      <c r="B1991" s="86"/>
    </row>
    <row r="1992" spans="2:2" s="34" customFormat="1" x14ac:dyDescent="0.25">
      <c r="B1992" s="86"/>
    </row>
    <row r="1993" spans="2:2" s="34" customFormat="1" x14ac:dyDescent="0.25">
      <c r="B1993" s="86"/>
    </row>
    <row r="1994" spans="2:2" s="34" customFormat="1" x14ac:dyDescent="0.25">
      <c r="B1994" s="86"/>
    </row>
    <row r="1995" spans="2:2" s="34" customFormat="1" x14ac:dyDescent="0.25">
      <c r="B1995" s="86"/>
    </row>
    <row r="1996" spans="2:2" s="34" customFormat="1" x14ac:dyDescent="0.25">
      <c r="B1996" s="86"/>
    </row>
    <row r="1997" spans="2:2" s="34" customFormat="1" x14ac:dyDescent="0.25">
      <c r="B1997" s="86"/>
    </row>
    <row r="1998" spans="2:2" s="34" customFormat="1" x14ac:dyDescent="0.25">
      <c r="B1998" s="86"/>
    </row>
    <row r="1999" spans="2:2" s="34" customFormat="1" x14ac:dyDescent="0.25">
      <c r="B1999" s="86"/>
    </row>
    <row r="2000" spans="2:2" s="34" customFormat="1" x14ac:dyDescent="0.25">
      <c r="B2000" s="86"/>
    </row>
    <row r="2001" spans="2:2" s="34" customFormat="1" x14ac:dyDescent="0.25">
      <c r="B2001" s="86"/>
    </row>
    <row r="2002" spans="2:2" s="34" customFormat="1" x14ac:dyDescent="0.25">
      <c r="B2002" s="86"/>
    </row>
    <row r="2003" spans="2:2" s="34" customFormat="1" x14ac:dyDescent="0.25">
      <c r="B2003" s="86"/>
    </row>
    <row r="2004" spans="2:2" s="34" customFormat="1" x14ac:dyDescent="0.25">
      <c r="B2004" s="86"/>
    </row>
    <row r="2005" spans="2:2" s="34" customFormat="1" x14ac:dyDescent="0.25">
      <c r="B2005" s="86"/>
    </row>
    <row r="2006" spans="2:2" s="34" customFormat="1" x14ac:dyDescent="0.25">
      <c r="B2006" s="86"/>
    </row>
    <row r="2007" spans="2:2" s="34" customFormat="1" x14ac:dyDescent="0.25">
      <c r="B2007" s="86"/>
    </row>
    <row r="2008" spans="2:2" s="34" customFormat="1" x14ac:dyDescent="0.25">
      <c r="B2008" s="86"/>
    </row>
    <row r="2009" spans="2:2" s="34" customFormat="1" x14ac:dyDescent="0.25">
      <c r="B2009" s="86"/>
    </row>
    <row r="2010" spans="2:2" s="34" customFormat="1" x14ac:dyDescent="0.25">
      <c r="B2010" s="86"/>
    </row>
    <row r="2011" spans="2:2" s="34" customFormat="1" x14ac:dyDescent="0.25">
      <c r="B2011" s="86"/>
    </row>
    <row r="2012" spans="2:2" s="34" customFormat="1" x14ac:dyDescent="0.25">
      <c r="B2012" s="86"/>
    </row>
    <row r="2013" spans="2:2" s="34" customFormat="1" x14ac:dyDescent="0.25">
      <c r="B2013" s="86"/>
    </row>
    <row r="2014" spans="2:2" s="34" customFormat="1" x14ac:dyDescent="0.25">
      <c r="B2014" s="86"/>
    </row>
    <row r="2015" spans="2:2" s="34" customFormat="1" x14ac:dyDescent="0.25">
      <c r="B2015" s="86"/>
    </row>
    <row r="2016" spans="2:2" s="34" customFormat="1" x14ac:dyDescent="0.25">
      <c r="B2016" s="86"/>
    </row>
    <row r="2017" spans="2:2" s="34" customFormat="1" x14ac:dyDescent="0.25">
      <c r="B2017" s="86"/>
    </row>
    <row r="2018" spans="2:2" s="34" customFormat="1" x14ac:dyDescent="0.25">
      <c r="B2018" s="86"/>
    </row>
    <row r="2019" spans="2:2" s="34" customFormat="1" x14ac:dyDescent="0.25">
      <c r="B2019" s="86"/>
    </row>
    <row r="2020" spans="2:2" s="34" customFormat="1" x14ac:dyDescent="0.25">
      <c r="B2020" s="86"/>
    </row>
    <row r="2021" spans="2:2" s="34" customFormat="1" x14ac:dyDescent="0.25">
      <c r="B2021" s="86"/>
    </row>
    <row r="2022" spans="2:2" s="34" customFormat="1" x14ac:dyDescent="0.25">
      <c r="B2022" s="86"/>
    </row>
    <row r="2023" spans="2:2" s="34" customFormat="1" x14ac:dyDescent="0.25">
      <c r="B2023" s="86"/>
    </row>
    <row r="2024" spans="2:2" s="34" customFormat="1" x14ac:dyDescent="0.25">
      <c r="B2024" s="86"/>
    </row>
    <row r="2025" spans="2:2" s="34" customFormat="1" x14ac:dyDescent="0.25">
      <c r="B2025" s="86"/>
    </row>
    <row r="2026" spans="2:2" s="34" customFormat="1" x14ac:dyDescent="0.25">
      <c r="B2026" s="86"/>
    </row>
    <row r="2027" spans="2:2" s="34" customFormat="1" x14ac:dyDescent="0.25">
      <c r="B2027" s="86"/>
    </row>
    <row r="2028" spans="2:2" s="34" customFormat="1" x14ac:dyDescent="0.25">
      <c r="B2028" s="86"/>
    </row>
    <row r="2029" spans="2:2" s="34" customFormat="1" x14ac:dyDescent="0.25">
      <c r="B2029" s="86"/>
    </row>
    <row r="2030" spans="2:2" s="34" customFormat="1" x14ac:dyDescent="0.25">
      <c r="B2030" s="86"/>
    </row>
    <row r="2031" spans="2:2" s="34" customFormat="1" x14ac:dyDescent="0.25">
      <c r="B2031" s="86"/>
    </row>
    <row r="2032" spans="2:2" s="34" customFormat="1" x14ac:dyDescent="0.25">
      <c r="B2032" s="86"/>
    </row>
    <row r="2033" spans="2:2" s="34" customFormat="1" x14ac:dyDescent="0.25">
      <c r="B2033" s="86"/>
    </row>
    <row r="2034" spans="2:2" s="34" customFormat="1" x14ac:dyDescent="0.25">
      <c r="B2034" s="86"/>
    </row>
    <row r="2035" spans="2:2" s="34" customFormat="1" x14ac:dyDescent="0.25">
      <c r="B2035" s="86"/>
    </row>
    <row r="2036" spans="2:2" s="34" customFormat="1" x14ac:dyDescent="0.25">
      <c r="B2036" s="86"/>
    </row>
    <row r="2037" spans="2:2" s="34" customFormat="1" x14ac:dyDescent="0.25">
      <c r="B2037" s="86"/>
    </row>
    <row r="2038" spans="2:2" s="34" customFormat="1" x14ac:dyDescent="0.25">
      <c r="B2038" s="86"/>
    </row>
    <row r="2039" spans="2:2" s="34" customFormat="1" x14ac:dyDescent="0.25">
      <c r="B2039" s="86"/>
    </row>
    <row r="2040" spans="2:2" s="34" customFormat="1" x14ac:dyDescent="0.25">
      <c r="B2040" s="86"/>
    </row>
    <row r="2041" spans="2:2" s="34" customFormat="1" x14ac:dyDescent="0.25">
      <c r="B2041" s="86"/>
    </row>
    <row r="2042" spans="2:2" s="34" customFormat="1" x14ac:dyDescent="0.25">
      <c r="B2042" s="86"/>
    </row>
    <row r="2043" spans="2:2" s="34" customFormat="1" x14ac:dyDescent="0.25">
      <c r="B2043" s="86"/>
    </row>
    <row r="2044" spans="2:2" s="34" customFormat="1" x14ac:dyDescent="0.25">
      <c r="B2044" s="86"/>
    </row>
    <row r="2045" spans="2:2" s="34" customFormat="1" x14ac:dyDescent="0.25">
      <c r="B2045" s="86"/>
    </row>
    <row r="2046" spans="2:2" s="34" customFormat="1" x14ac:dyDescent="0.25">
      <c r="B2046" s="86"/>
    </row>
    <row r="2047" spans="2:2" s="34" customFormat="1" x14ac:dyDescent="0.25">
      <c r="B2047" s="86"/>
    </row>
    <row r="2048" spans="2:2" s="34" customFormat="1" x14ac:dyDescent="0.25">
      <c r="B2048" s="86"/>
    </row>
    <row r="2049" spans="2:2" s="34" customFormat="1" x14ac:dyDescent="0.25">
      <c r="B2049" s="86"/>
    </row>
    <row r="2050" spans="2:2" s="34" customFormat="1" x14ac:dyDescent="0.25">
      <c r="B2050" s="86"/>
    </row>
    <row r="2051" spans="2:2" s="34" customFormat="1" x14ac:dyDescent="0.25">
      <c r="B2051" s="86"/>
    </row>
    <row r="2052" spans="2:2" s="34" customFormat="1" x14ac:dyDescent="0.25">
      <c r="B2052" s="86"/>
    </row>
    <row r="2053" spans="2:2" s="34" customFormat="1" x14ac:dyDescent="0.25">
      <c r="B2053" s="86"/>
    </row>
    <row r="2054" spans="2:2" s="34" customFormat="1" x14ac:dyDescent="0.25">
      <c r="B2054" s="86"/>
    </row>
    <row r="2055" spans="2:2" s="34" customFormat="1" x14ac:dyDescent="0.25">
      <c r="B2055" s="86"/>
    </row>
    <row r="2056" spans="2:2" s="34" customFormat="1" x14ac:dyDescent="0.25">
      <c r="B2056" s="86"/>
    </row>
    <row r="2057" spans="2:2" s="34" customFormat="1" x14ac:dyDescent="0.25">
      <c r="B2057" s="86"/>
    </row>
    <row r="2058" spans="2:2" s="34" customFormat="1" x14ac:dyDescent="0.25">
      <c r="B2058" s="86"/>
    </row>
    <row r="2059" spans="2:2" s="34" customFormat="1" x14ac:dyDescent="0.25">
      <c r="B2059" s="86"/>
    </row>
    <row r="2060" spans="2:2" s="34" customFormat="1" x14ac:dyDescent="0.25">
      <c r="B2060" s="86"/>
    </row>
    <row r="2061" spans="2:2" s="34" customFormat="1" x14ac:dyDescent="0.25">
      <c r="B2061" s="86"/>
    </row>
    <row r="2062" spans="2:2" s="34" customFormat="1" x14ac:dyDescent="0.25">
      <c r="B2062" s="86"/>
    </row>
    <row r="2063" spans="2:2" s="34" customFormat="1" x14ac:dyDescent="0.25">
      <c r="B2063" s="86"/>
    </row>
    <row r="2064" spans="2:2" s="34" customFormat="1" x14ac:dyDescent="0.25">
      <c r="B2064" s="86"/>
    </row>
    <row r="2065" spans="2:2" s="34" customFormat="1" x14ac:dyDescent="0.25">
      <c r="B2065" s="86"/>
    </row>
    <row r="2066" spans="2:2" s="34" customFormat="1" x14ac:dyDescent="0.25">
      <c r="B2066" s="86"/>
    </row>
    <row r="2067" spans="2:2" s="34" customFormat="1" x14ac:dyDescent="0.25">
      <c r="B2067" s="86"/>
    </row>
    <row r="2068" spans="2:2" s="34" customFormat="1" x14ac:dyDescent="0.25">
      <c r="B2068" s="86"/>
    </row>
    <row r="2069" spans="2:2" s="34" customFormat="1" x14ac:dyDescent="0.25">
      <c r="B2069" s="86"/>
    </row>
    <row r="2070" spans="2:2" s="34" customFormat="1" x14ac:dyDescent="0.25">
      <c r="B2070" s="86"/>
    </row>
    <row r="2071" spans="2:2" s="34" customFormat="1" x14ac:dyDescent="0.25">
      <c r="B2071" s="86"/>
    </row>
    <row r="2072" spans="2:2" s="34" customFormat="1" x14ac:dyDescent="0.25">
      <c r="B2072" s="86"/>
    </row>
    <row r="2073" spans="2:2" s="34" customFormat="1" x14ac:dyDescent="0.25">
      <c r="B2073" s="86"/>
    </row>
    <row r="2074" spans="2:2" s="34" customFormat="1" x14ac:dyDescent="0.25">
      <c r="B2074" s="86"/>
    </row>
    <row r="2075" spans="2:2" s="34" customFormat="1" x14ac:dyDescent="0.25">
      <c r="B2075" s="86"/>
    </row>
    <row r="2076" spans="2:2" s="34" customFormat="1" x14ac:dyDescent="0.25">
      <c r="B2076" s="86"/>
    </row>
    <row r="2077" spans="2:2" s="34" customFormat="1" x14ac:dyDescent="0.25">
      <c r="B2077" s="86"/>
    </row>
    <row r="2078" spans="2:2" s="34" customFormat="1" x14ac:dyDescent="0.25">
      <c r="B2078" s="86"/>
    </row>
    <row r="2079" spans="2:2" s="34" customFormat="1" x14ac:dyDescent="0.25">
      <c r="B2079" s="86"/>
    </row>
    <row r="2080" spans="2:2" s="34" customFormat="1" x14ac:dyDescent="0.25">
      <c r="B2080" s="86"/>
    </row>
    <row r="2081" spans="2:2" s="34" customFormat="1" x14ac:dyDescent="0.25">
      <c r="B2081" s="86"/>
    </row>
    <row r="2082" spans="2:2" s="34" customFormat="1" x14ac:dyDescent="0.25">
      <c r="B2082" s="86"/>
    </row>
    <row r="2083" spans="2:2" s="34" customFormat="1" x14ac:dyDescent="0.25">
      <c r="B2083" s="86"/>
    </row>
    <row r="2084" spans="2:2" s="34" customFormat="1" x14ac:dyDescent="0.25">
      <c r="B2084" s="86"/>
    </row>
    <row r="2085" spans="2:2" s="34" customFormat="1" x14ac:dyDescent="0.25">
      <c r="B2085" s="86"/>
    </row>
    <row r="2086" spans="2:2" s="34" customFormat="1" x14ac:dyDescent="0.25">
      <c r="B2086" s="86"/>
    </row>
    <row r="2087" spans="2:2" s="34" customFormat="1" x14ac:dyDescent="0.25">
      <c r="B2087" s="86"/>
    </row>
    <row r="2088" spans="2:2" s="34" customFormat="1" x14ac:dyDescent="0.25">
      <c r="B2088" s="86"/>
    </row>
    <row r="2089" spans="2:2" s="34" customFormat="1" x14ac:dyDescent="0.25">
      <c r="B2089" s="86"/>
    </row>
    <row r="2090" spans="2:2" s="34" customFormat="1" x14ac:dyDescent="0.25">
      <c r="B2090" s="86"/>
    </row>
    <row r="2091" spans="2:2" s="34" customFormat="1" x14ac:dyDescent="0.25">
      <c r="B2091" s="86"/>
    </row>
    <row r="2092" spans="2:2" s="34" customFormat="1" x14ac:dyDescent="0.25">
      <c r="B2092" s="86"/>
    </row>
    <row r="2093" spans="2:2" s="34" customFormat="1" x14ac:dyDescent="0.25">
      <c r="B2093" s="86"/>
    </row>
    <row r="2094" spans="2:2" s="34" customFormat="1" x14ac:dyDescent="0.25">
      <c r="B2094" s="86"/>
    </row>
    <row r="2095" spans="2:2" s="34" customFormat="1" x14ac:dyDescent="0.25">
      <c r="B2095" s="86"/>
    </row>
    <row r="2096" spans="2:2" s="34" customFormat="1" x14ac:dyDescent="0.25">
      <c r="B2096" s="86"/>
    </row>
    <row r="2097" spans="2:2" s="34" customFormat="1" x14ac:dyDescent="0.25">
      <c r="B2097" s="86"/>
    </row>
    <row r="2098" spans="2:2" s="34" customFormat="1" x14ac:dyDescent="0.25">
      <c r="B2098" s="86"/>
    </row>
    <row r="2099" spans="2:2" s="34" customFormat="1" x14ac:dyDescent="0.25">
      <c r="B2099" s="86"/>
    </row>
    <row r="2100" spans="2:2" s="34" customFormat="1" x14ac:dyDescent="0.25">
      <c r="B2100" s="86"/>
    </row>
    <row r="2101" spans="2:2" s="34" customFormat="1" x14ac:dyDescent="0.25">
      <c r="B2101" s="86"/>
    </row>
    <row r="2102" spans="2:2" s="34" customFormat="1" x14ac:dyDescent="0.25">
      <c r="B2102" s="86"/>
    </row>
    <row r="2103" spans="2:2" s="34" customFormat="1" x14ac:dyDescent="0.25">
      <c r="B2103" s="86"/>
    </row>
    <row r="2104" spans="2:2" s="34" customFormat="1" x14ac:dyDescent="0.25">
      <c r="B2104" s="86"/>
    </row>
    <row r="2105" spans="2:2" s="34" customFormat="1" x14ac:dyDescent="0.25">
      <c r="B2105" s="86"/>
    </row>
    <row r="2106" spans="2:2" s="34" customFormat="1" x14ac:dyDescent="0.25">
      <c r="B2106" s="86"/>
    </row>
    <row r="2107" spans="2:2" s="34" customFormat="1" x14ac:dyDescent="0.25">
      <c r="B2107" s="86"/>
    </row>
    <row r="2108" spans="2:2" s="34" customFormat="1" x14ac:dyDescent="0.25">
      <c r="B2108" s="86"/>
    </row>
    <row r="2109" spans="2:2" s="34" customFormat="1" x14ac:dyDescent="0.25">
      <c r="B2109" s="86"/>
    </row>
    <row r="2110" spans="2:2" s="34" customFormat="1" x14ac:dyDescent="0.25">
      <c r="B2110" s="86"/>
    </row>
    <row r="2111" spans="2:2" s="34" customFormat="1" x14ac:dyDescent="0.25">
      <c r="B2111" s="86"/>
    </row>
    <row r="2112" spans="2:2" s="34" customFormat="1" x14ac:dyDescent="0.25">
      <c r="B2112" s="86"/>
    </row>
    <row r="2113" spans="2:2" s="34" customFormat="1" x14ac:dyDescent="0.25">
      <c r="B2113" s="86"/>
    </row>
    <row r="2114" spans="2:2" s="34" customFormat="1" x14ac:dyDescent="0.25">
      <c r="B2114" s="86"/>
    </row>
    <row r="2115" spans="2:2" s="34" customFormat="1" x14ac:dyDescent="0.25">
      <c r="B2115" s="86"/>
    </row>
    <row r="2116" spans="2:2" s="34" customFormat="1" x14ac:dyDescent="0.25">
      <c r="B2116" s="86"/>
    </row>
    <row r="2117" spans="2:2" s="34" customFormat="1" x14ac:dyDescent="0.25">
      <c r="B2117" s="86"/>
    </row>
    <row r="2118" spans="2:2" s="34" customFormat="1" x14ac:dyDescent="0.25">
      <c r="B2118" s="86"/>
    </row>
    <row r="2119" spans="2:2" s="34" customFormat="1" x14ac:dyDescent="0.25">
      <c r="B2119" s="86"/>
    </row>
    <row r="2120" spans="2:2" s="34" customFormat="1" x14ac:dyDescent="0.25">
      <c r="B2120" s="86"/>
    </row>
    <row r="2121" spans="2:2" s="34" customFormat="1" x14ac:dyDescent="0.25">
      <c r="B2121" s="86"/>
    </row>
    <row r="2122" spans="2:2" s="34" customFormat="1" x14ac:dyDescent="0.25">
      <c r="B2122" s="86"/>
    </row>
    <row r="2123" spans="2:2" s="34" customFormat="1" x14ac:dyDescent="0.25">
      <c r="B2123" s="86"/>
    </row>
    <row r="2124" spans="2:2" s="34" customFormat="1" x14ac:dyDescent="0.25">
      <c r="B2124" s="86"/>
    </row>
    <row r="2125" spans="2:2" s="34" customFormat="1" x14ac:dyDescent="0.25">
      <c r="B2125" s="86"/>
    </row>
    <row r="2126" spans="2:2" s="34" customFormat="1" x14ac:dyDescent="0.25">
      <c r="B2126" s="86"/>
    </row>
    <row r="2127" spans="2:2" s="34" customFormat="1" x14ac:dyDescent="0.25">
      <c r="B2127" s="86"/>
    </row>
    <row r="2128" spans="2:2" s="34" customFormat="1" x14ac:dyDescent="0.25">
      <c r="B2128" s="86"/>
    </row>
    <row r="2129" spans="2:2" s="34" customFormat="1" x14ac:dyDescent="0.25">
      <c r="B2129" s="86"/>
    </row>
    <row r="2130" spans="2:2" s="34" customFormat="1" x14ac:dyDescent="0.25">
      <c r="B2130" s="86"/>
    </row>
    <row r="2131" spans="2:2" s="34" customFormat="1" x14ac:dyDescent="0.25">
      <c r="B2131" s="86"/>
    </row>
    <row r="2132" spans="2:2" s="34" customFormat="1" x14ac:dyDescent="0.25">
      <c r="B2132" s="86"/>
    </row>
    <row r="2133" spans="2:2" s="34" customFormat="1" x14ac:dyDescent="0.25">
      <c r="B2133" s="86"/>
    </row>
    <row r="2134" spans="2:2" s="34" customFormat="1" x14ac:dyDescent="0.25">
      <c r="B2134" s="86"/>
    </row>
    <row r="2135" spans="2:2" s="34" customFormat="1" x14ac:dyDescent="0.25">
      <c r="B2135" s="86"/>
    </row>
    <row r="2136" spans="2:2" s="34" customFormat="1" x14ac:dyDescent="0.25">
      <c r="B2136" s="86"/>
    </row>
    <row r="2137" spans="2:2" s="34" customFormat="1" x14ac:dyDescent="0.25">
      <c r="B2137" s="86"/>
    </row>
    <row r="2138" spans="2:2" s="34" customFormat="1" x14ac:dyDescent="0.25">
      <c r="B2138" s="86"/>
    </row>
    <row r="2139" spans="2:2" s="34" customFormat="1" x14ac:dyDescent="0.25">
      <c r="B2139" s="86"/>
    </row>
    <row r="2140" spans="2:2" s="34" customFormat="1" x14ac:dyDescent="0.25">
      <c r="B2140" s="86"/>
    </row>
    <row r="2141" spans="2:2" s="34" customFormat="1" x14ac:dyDescent="0.25">
      <c r="B2141" s="86"/>
    </row>
    <row r="2142" spans="2:2" s="34" customFormat="1" x14ac:dyDescent="0.25">
      <c r="B2142" s="86"/>
    </row>
    <row r="2143" spans="2:2" s="34" customFormat="1" x14ac:dyDescent="0.25">
      <c r="B2143" s="86"/>
    </row>
    <row r="2144" spans="2:2" s="34" customFormat="1" x14ac:dyDescent="0.25">
      <c r="B2144" s="86"/>
    </row>
    <row r="2145" spans="2:2" s="34" customFormat="1" x14ac:dyDescent="0.25">
      <c r="B2145" s="86"/>
    </row>
    <row r="2146" spans="2:2" s="34" customFormat="1" x14ac:dyDescent="0.25">
      <c r="B2146" s="86"/>
    </row>
    <row r="2147" spans="2:2" s="34" customFormat="1" x14ac:dyDescent="0.25">
      <c r="B2147" s="86"/>
    </row>
    <row r="2148" spans="2:2" s="34" customFormat="1" x14ac:dyDescent="0.25">
      <c r="B2148" s="86"/>
    </row>
    <row r="2149" spans="2:2" s="34" customFormat="1" x14ac:dyDescent="0.25">
      <c r="B2149" s="86"/>
    </row>
    <row r="2150" spans="2:2" s="34" customFormat="1" x14ac:dyDescent="0.25">
      <c r="B2150" s="86"/>
    </row>
    <row r="2151" spans="2:2" s="34" customFormat="1" x14ac:dyDescent="0.25">
      <c r="B2151" s="86"/>
    </row>
    <row r="2152" spans="2:2" s="34" customFormat="1" x14ac:dyDescent="0.25">
      <c r="B2152" s="86"/>
    </row>
    <row r="2153" spans="2:2" s="34" customFormat="1" x14ac:dyDescent="0.25">
      <c r="B2153" s="86"/>
    </row>
    <row r="2154" spans="2:2" s="34" customFormat="1" x14ac:dyDescent="0.25">
      <c r="B2154" s="86"/>
    </row>
    <row r="2155" spans="2:2" s="34" customFormat="1" x14ac:dyDescent="0.25">
      <c r="B2155" s="86"/>
    </row>
    <row r="2156" spans="2:2" s="34" customFormat="1" x14ac:dyDescent="0.25">
      <c r="B2156" s="86"/>
    </row>
    <row r="2157" spans="2:2" s="34" customFormat="1" x14ac:dyDescent="0.25">
      <c r="B2157" s="86"/>
    </row>
    <row r="2158" spans="2:2" s="34" customFormat="1" x14ac:dyDescent="0.25">
      <c r="B2158" s="86"/>
    </row>
    <row r="2159" spans="2:2" s="34" customFormat="1" x14ac:dyDescent="0.25">
      <c r="B2159" s="86"/>
    </row>
    <row r="2160" spans="2:2" s="34" customFormat="1" x14ac:dyDescent="0.25">
      <c r="B2160" s="86"/>
    </row>
    <row r="2161" spans="2:2" s="34" customFormat="1" x14ac:dyDescent="0.25">
      <c r="B2161" s="86"/>
    </row>
    <row r="2162" spans="2:2" s="34" customFormat="1" x14ac:dyDescent="0.25">
      <c r="B2162" s="86"/>
    </row>
    <row r="2163" spans="2:2" s="34" customFormat="1" x14ac:dyDescent="0.25">
      <c r="B2163" s="86"/>
    </row>
    <row r="2164" spans="2:2" s="34" customFormat="1" x14ac:dyDescent="0.25">
      <c r="B2164" s="86"/>
    </row>
    <row r="2165" spans="2:2" s="34" customFormat="1" x14ac:dyDescent="0.25">
      <c r="B2165" s="86"/>
    </row>
    <row r="2166" spans="2:2" s="34" customFormat="1" x14ac:dyDescent="0.25">
      <c r="B2166" s="86"/>
    </row>
    <row r="2167" spans="2:2" s="34" customFormat="1" x14ac:dyDescent="0.25">
      <c r="B2167" s="86"/>
    </row>
    <row r="2168" spans="2:2" s="34" customFormat="1" x14ac:dyDescent="0.25">
      <c r="B2168" s="86"/>
    </row>
    <row r="2169" spans="2:2" s="34" customFormat="1" x14ac:dyDescent="0.25">
      <c r="B2169" s="86"/>
    </row>
    <row r="2170" spans="2:2" s="34" customFormat="1" x14ac:dyDescent="0.25">
      <c r="B2170" s="86"/>
    </row>
    <row r="2171" spans="2:2" s="34" customFormat="1" x14ac:dyDescent="0.25">
      <c r="B2171" s="86"/>
    </row>
    <row r="2172" spans="2:2" s="34" customFormat="1" x14ac:dyDescent="0.25">
      <c r="B2172" s="86"/>
    </row>
    <row r="2173" spans="2:2" s="34" customFormat="1" x14ac:dyDescent="0.25">
      <c r="B2173" s="86"/>
    </row>
    <row r="2174" spans="2:2" s="34" customFormat="1" x14ac:dyDescent="0.25">
      <c r="B2174" s="86"/>
    </row>
    <row r="2175" spans="2:2" s="34" customFormat="1" x14ac:dyDescent="0.25">
      <c r="B2175" s="86"/>
    </row>
    <row r="2176" spans="2:2" s="34" customFormat="1" x14ac:dyDescent="0.25">
      <c r="B2176" s="86"/>
    </row>
    <row r="2177" spans="2:2" s="34" customFormat="1" x14ac:dyDescent="0.25">
      <c r="B2177" s="86"/>
    </row>
    <row r="2178" spans="2:2" s="34" customFormat="1" x14ac:dyDescent="0.25">
      <c r="B2178" s="86"/>
    </row>
    <row r="2179" spans="2:2" s="34" customFormat="1" x14ac:dyDescent="0.25">
      <c r="B2179" s="86"/>
    </row>
    <row r="2180" spans="2:2" s="34" customFormat="1" x14ac:dyDescent="0.25">
      <c r="B2180" s="86"/>
    </row>
    <row r="2181" spans="2:2" s="34" customFormat="1" x14ac:dyDescent="0.25">
      <c r="B2181" s="86"/>
    </row>
    <row r="2182" spans="2:2" s="34" customFormat="1" x14ac:dyDescent="0.25">
      <c r="B2182" s="86"/>
    </row>
    <row r="2183" spans="2:2" s="34" customFormat="1" x14ac:dyDescent="0.25">
      <c r="B2183" s="86"/>
    </row>
    <row r="2184" spans="2:2" s="34" customFormat="1" x14ac:dyDescent="0.25">
      <c r="B2184" s="86"/>
    </row>
    <row r="2185" spans="2:2" s="34" customFormat="1" x14ac:dyDescent="0.25">
      <c r="B2185" s="86"/>
    </row>
    <row r="2186" spans="2:2" s="34" customFormat="1" x14ac:dyDescent="0.25">
      <c r="B2186" s="86"/>
    </row>
    <row r="2187" spans="2:2" s="34" customFormat="1" x14ac:dyDescent="0.25">
      <c r="B2187" s="86"/>
    </row>
    <row r="2188" spans="2:2" s="34" customFormat="1" x14ac:dyDescent="0.25">
      <c r="B2188" s="86"/>
    </row>
    <row r="2189" spans="2:2" s="34" customFormat="1" x14ac:dyDescent="0.25">
      <c r="B2189" s="86"/>
    </row>
    <row r="2190" spans="2:2" s="34" customFormat="1" x14ac:dyDescent="0.25">
      <c r="B2190" s="86"/>
    </row>
    <row r="2191" spans="2:2" s="34" customFormat="1" x14ac:dyDescent="0.25">
      <c r="B2191" s="86"/>
    </row>
    <row r="2192" spans="2:2" s="34" customFormat="1" x14ac:dyDescent="0.25">
      <c r="B2192" s="86"/>
    </row>
    <row r="2193" spans="2:2" s="34" customFormat="1" x14ac:dyDescent="0.25">
      <c r="B2193" s="86"/>
    </row>
    <row r="2194" spans="2:2" s="34" customFormat="1" x14ac:dyDescent="0.25">
      <c r="B2194" s="86"/>
    </row>
    <row r="2195" spans="2:2" s="34" customFormat="1" x14ac:dyDescent="0.25">
      <c r="B2195" s="86"/>
    </row>
    <row r="2196" spans="2:2" s="34" customFormat="1" x14ac:dyDescent="0.25">
      <c r="B2196" s="86"/>
    </row>
    <row r="2197" spans="2:2" s="34" customFormat="1" x14ac:dyDescent="0.25">
      <c r="B2197" s="86"/>
    </row>
    <row r="2198" spans="2:2" s="34" customFormat="1" x14ac:dyDescent="0.25">
      <c r="B2198" s="86"/>
    </row>
    <row r="2199" spans="2:2" s="34" customFormat="1" x14ac:dyDescent="0.25">
      <c r="B2199" s="86"/>
    </row>
    <row r="2200" spans="2:2" s="34" customFormat="1" x14ac:dyDescent="0.25">
      <c r="B2200" s="86"/>
    </row>
    <row r="2201" spans="2:2" s="34" customFormat="1" x14ac:dyDescent="0.25">
      <c r="B2201" s="86"/>
    </row>
    <row r="2202" spans="2:2" s="34" customFormat="1" x14ac:dyDescent="0.25">
      <c r="B2202" s="86"/>
    </row>
    <row r="2203" spans="2:2" s="34" customFormat="1" x14ac:dyDescent="0.25">
      <c r="B2203" s="86"/>
    </row>
    <row r="2204" spans="2:2" s="34" customFormat="1" x14ac:dyDescent="0.25">
      <c r="B2204" s="86"/>
    </row>
    <row r="2205" spans="2:2" s="34" customFormat="1" x14ac:dyDescent="0.25">
      <c r="B2205" s="86"/>
    </row>
    <row r="2206" spans="2:2" s="34" customFormat="1" x14ac:dyDescent="0.25">
      <c r="B2206" s="86"/>
    </row>
    <row r="2207" spans="2:2" s="34" customFormat="1" x14ac:dyDescent="0.25">
      <c r="B2207" s="86"/>
    </row>
    <row r="2208" spans="2:2" s="34" customFormat="1" x14ac:dyDescent="0.25">
      <c r="B2208" s="86"/>
    </row>
    <row r="2209" spans="2:2" s="34" customFormat="1" x14ac:dyDescent="0.25">
      <c r="B2209" s="86"/>
    </row>
    <row r="2210" spans="2:2" s="34" customFormat="1" x14ac:dyDescent="0.25">
      <c r="B2210" s="86"/>
    </row>
    <row r="2211" spans="2:2" s="34" customFormat="1" x14ac:dyDescent="0.25">
      <c r="B2211" s="86"/>
    </row>
    <row r="2212" spans="2:2" s="34" customFormat="1" x14ac:dyDescent="0.25">
      <c r="B2212" s="86"/>
    </row>
    <row r="2213" spans="2:2" s="34" customFormat="1" x14ac:dyDescent="0.25">
      <c r="B2213" s="86"/>
    </row>
    <row r="2214" spans="2:2" s="34" customFormat="1" x14ac:dyDescent="0.25">
      <c r="B2214" s="86"/>
    </row>
    <row r="2215" spans="2:2" s="34" customFormat="1" x14ac:dyDescent="0.25">
      <c r="B2215" s="86"/>
    </row>
    <row r="2216" spans="2:2" s="34" customFormat="1" x14ac:dyDescent="0.25">
      <c r="B2216" s="86"/>
    </row>
    <row r="2217" spans="2:2" s="34" customFormat="1" x14ac:dyDescent="0.25">
      <c r="B2217" s="86"/>
    </row>
    <row r="2218" spans="2:2" s="34" customFormat="1" x14ac:dyDescent="0.25">
      <c r="B2218" s="86"/>
    </row>
    <row r="2219" spans="2:2" s="34" customFormat="1" x14ac:dyDescent="0.25">
      <c r="B2219" s="86"/>
    </row>
    <row r="2220" spans="2:2" s="34" customFormat="1" x14ac:dyDescent="0.25">
      <c r="B2220" s="86"/>
    </row>
    <row r="2221" spans="2:2" s="34" customFormat="1" x14ac:dyDescent="0.25">
      <c r="B2221" s="86"/>
    </row>
    <row r="2222" spans="2:2" s="34" customFormat="1" x14ac:dyDescent="0.25">
      <c r="B2222" s="86"/>
    </row>
    <row r="2223" spans="2:2" s="34" customFormat="1" x14ac:dyDescent="0.25">
      <c r="B2223" s="86"/>
    </row>
    <row r="2224" spans="2:2" s="34" customFormat="1" x14ac:dyDescent="0.25">
      <c r="B2224" s="86"/>
    </row>
    <row r="2225" spans="2:2" s="34" customFormat="1" x14ac:dyDescent="0.25">
      <c r="B2225" s="86"/>
    </row>
    <row r="2226" spans="2:2" s="34" customFormat="1" x14ac:dyDescent="0.25">
      <c r="B2226" s="86"/>
    </row>
    <row r="2227" spans="2:2" s="34" customFormat="1" x14ac:dyDescent="0.25">
      <c r="B2227" s="86"/>
    </row>
    <row r="2228" spans="2:2" s="34" customFormat="1" x14ac:dyDescent="0.25">
      <c r="B2228" s="86"/>
    </row>
    <row r="2229" spans="2:2" s="34" customFormat="1" x14ac:dyDescent="0.25">
      <c r="B2229" s="86"/>
    </row>
    <row r="2230" spans="2:2" s="34" customFormat="1" x14ac:dyDescent="0.25">
      <c r="B2230" s="86"/>
    </row>
    <row r="2231" spans="2:2" s="34" customFormat="1" x14ac:dyDescent="0.25">
      <c r="B2231" s="86"/>
    </row>
    <row r="2232" spans="2:2" s="34" customFormat="1" x14ac:dyDescent="0.25">
      <c r="B2232" s="86"/>
    </row>
    <row r="2233" spans="2:2" s="34" customFormat="1" x14ac:dyDescent="0.25">
      <c r="B2233" s="86"/>
    </row>
    <row r="2234" spans="2:2" s="34" customFormat="1" x14ac:dyDescent="0.25">
      <c r="B2234" s="86"/>
    </row>
    <row r="2235" spans="2:2" s="34" customFormat="1" x14ac:dyDescent="0.25">
      <c r="B2235" s="86"/>
    </row>
    <row r="2236" spans="2:2" s="34" customFormat="1" x14ac:dyDescent="0.25">
      <c r="B2236" s="86"/>
    </row>
    <row r="2237" spans="2:2" s="34" customFormat="1" x14ac:dyDescent="0.25">
      <c r="B2237" s="86"/>
    </row>
    <row r="2238" spans="2:2" s="34" customFormat="1" x14ac:dyDescent="0.25">
      <c r="B2238" s="86"/>
    </row>
    <row r="2239" spans="2:2" s="34" customFormat="1" x14ac:dyDescent="0.25">
      <c r="B2239" s="86"/>
    </row>
    <row r="2240" spans="2:2" s="34" customFormat="1" x14ac:dyDescent="0.25">
      <c r="B2240" s="86"/>
    </row>
    <row r="2241" spans="2:2" s="34" customFormat="1" x14ac:dyDescent="0.25">
      <c r="B2241" s="86"/>
    </row>
    <row r="2242" spans="2:2" s="34" customFormat="1" x14ac:dyDescent="0.25">
      <c r="B2242" s="86"/>
    </row>
    <row r="2243" spans="2:2" s="34" customFormat="1" x14ac:dyDescent="0.25">
      <c r="B2243" s="86"/>
    </row>
    <row r="2244" spans="2:2" s="34" customFormat="1" x14ac:dyDescent="0.25">
      <c r="B2244" s="86"/>
    </row>
    <row r="2245" spans="2:2" s="34" customFormat="1" x14ac:dyDescent="0.25">
      <c r="B2245" s="86"/>
    </row>
    <row r="2246" spans="2:2" s="34" customFormat="1" x14ac:dyDescent="0.25">
      <c r="B2246" s="86"/>
    </row>
    <row r="2247" spans="2:2" s="34" customFormat="1" x14ac:dyDescent="0.25">
      <c r="B2247" s="86"/>
    </row>
    <row r="2248" spans="2:2" s="34" customFormat="1" x14ac:dyDescent="0.25">
      <c r="B2248" s="86"/>
    </row>
    <row r="2249" spans="2:2" s="34" customFormat="1" x14ac:dyDescent="0.25">
      <c r="B2249" s="86"/>
    </row>
    <row r="2250" spans="2:2" s="34" customFormat="1" x14ac:dyDescent="0.25">
      <c r="B2250" s="86"/>
    </row>
    <row r="2251" spans="2:2" s="34" customFormat="1" x14ac:dyDescent="0.25">
      <c r="B2251" s="86"/>
    </row>
    <row r="2252" spans="2:2" s="34" customFormat="1" x14ac:dyDescent="0.25">
      <c r="B2252" s="86"/>
    </row>
    <row r="2253" spans="2:2" s="34" customFormat="1" x14ac:dyDescent="0.25">
      <c r="B2253" s="86"/>
    </row>
    <row r="2254" spans="2:2" s="34" customFormat="1" x14ac:dyDescent="0.25">
      <c r="B2254" s="86"/>
    </row>
    <row r="2255" spans="2:2" s="34" customFormat="1" x14ac:dyDescent="0.25">
      <c r="B2255" s="86"/>
    </row>
    <row r="2256" spans="2:2" s="34" customFormat="1" x14ac:dyDescent="0.25">
      <c r="B2256" s="86"/>
    </row>
    <row r="2257" spans="2:2" s="34" customFormat="1" x14ac:dyDescent="0.25">
      <c r="B2257" s="86"/>
    </row>
    <row r="2258" spans="2:2" s="34" customFormat="1" x14ac:dyDescent="0.25">
      <c r="B2258" s="86"/>
    </row>
    <row r="2259" spans="2:2" s="34" customFormat="1" x14ac:dyDescent="0.25">
      <c r="B2259" s="86"/>
    </row>
    <row r="2260" spans="2:2" s="34" customFormat="1" x14ac:dyDescent="0.25">
      <c r="B2260" s="86"/>
    </row>
    <row r="2261" spans="2:2" s="34" customFormat="1" x14ac:dyDescent="0.25">
      <c r="B2261" s="86"/>
    </row>
    <row r="2262" spans="2:2" s="34" customFormat="1" x14ac:dyDescent="0.25">
      <c r="B2262" s="86"/>
    </row>
    <row r="2263" spans="2:2" s="34" customFormat="1" x14ac:dyDescent="0.25">
      <c r="B2263" s="86"/>
    </row>
    <row r="2264" spans="2:2" s="34" customFormat="1" x14ac:dyDescent="0.25">
      <c r="B2264" s="86"/>
    </row>
    <row r="2265" spans="2:2" s="34" customFormat="1" x14ac:dyDescent="0.25">
      <c r="B2265" s="86"/>
    </row>
    <row r="2266" spans="2:2" s="34" customFormat="1" x14ac:dyDescent="0.25">
      <c r="B2266" s="86"/>
    </row>
    <row r="2267" spans="2:2" s="34" customFormat="1" x14ac:dyDescent="0.25">
      <c r="B2267" s="86"/>
    </row>
    <row r="2268" spans="2:2" s="34" customFormat="1" x14ac:dyDescent="0.25">
      <c r="B2268" s="86"/>
    </row>
    <row r="2269" spans="2:2" s="34" customFormat="1" x14ac:dyDescent="0.25">
      <c r="B2269" s="86"/>
    </row>
    <row r="2270" spans="2:2" s="34" customFormat="1" x14ac:dyDescent="0.25">
      <c r="B2270" s="86"/>
    </row>
    <row r="2271" spans="2:2" s="34" customFormat="1" x14ac:dyDescent="0.25">
      <c r="B2271" s="86"/>
    </row>
    <row r="2272" spans="2:2" s="34" customFormat="1" x14ac:dyDescent="0.25">
      <c r="B2272" s="86"/>
    </row>
    <row r="2273" spans="2:2" s="34" customFormat="1" x14ac:dyDescent="0.25">
      <c r="B2273" s="86"/>
    </row>
    <row r="2274" spans="2:2" s="34" customFormat="1" x14ac:dyDescent="0.25">
      <c r="B2274" s="86"/>
    </row>
    <row r="2275" spans="2:2" s="34" customFormat="1" x14ac:dyDescent="0.25">
      <c r="B2275" s="86"/>
    </row>
    <row r="2276" spans="2:2" s="34" customFormat="1" x14ac:dyDescent="0.25">
      <c r="B2276" s="86"/>
    </row>
    <row r="2277" spans="2:2" s="34" customFormat="1" x14ac:dyDescent="0.25">
      <c r="B2277" s="86"/>
    </row>
    <row r="2278" spans="2:2" s="34" customFormat="1" x14ac:dyDescent="0.25">
      <c r="B2278" s="86"/>
    </row>
    <row r="2279" spans="2:2" s="34" customFormat="1" x14ac:dyDescent="0.25">
      <c r="B2279" s="86"/>
    </row>
    <row r="2280" spans="2:2" s="34" customFormat="1" x14ac:dyDescent="0.25">
      <c r="B2280" s="86"/>
    </row>
    <row r="2281" spans="2:2" s="34" customFormat="1" x14ac:dyDescent="0.25">
      <c r="B2281" s="86"/>
    </row>
    <row r="2282" spans="2:2" s="34" customFormat="1" x14ac:dyDescent="0.25">
      <c r="B2282" s="86"/>
    </row>
    <row r="2283" spans="2:2" s="34" customFormat="1" x14ac:dyDescent="0.25">
      <c r="B2283" s="86"/>
    </row>
    <row r="2284" spans="2:2" s="34" customFormat="1" x14ac:dyDescent="0.25">
      <c r="B2284" s="86"/>
    </row>
    <row r="2285" spans="2:2" s="34" customFormat="1" x14ac:dyDescent="0.25">
      <c r="B2285" s="86"/>
    </row>
    <row r="2286" spans="2:2" s="34" customFormat="1" x14ac:dyDescent="0.25">
      <c r="B2286" s="86"/>
    </row>
    <row r="2287" spans="2:2" s="34" customFormat="1" x14ac:dyDescent="0.25">
      <c r="B2287" s="86"/>
    </row>
    <row r="2288" spans="2:2" s="34" customFormat="1" x14ac:dyDescent="0.25">
      <c r="B2288" s="86"/>
    </row>
    <row r="2289" spans="2:2" s="34" customFormat="1" x14ac:dyDescent="0.25">
      <c r="B2289" s="86"/>
    </row>
    <row r="2290" spans="2:2" s="34" customFormat="1" x14ac:dyDescent="0.25">
      <c r="B2290" s="86"/>
    </row>
    <row r="2291" spans="2:2" s="34" customFormat="1" x14ac:dyDescent="0.25">
      <c r="B2291" s="86"/>
    </row>
    <row r="2292" spans="2:2" s="34" customFormat="1" x14ac:dyDescent="0.25">
      <c r="B2292" s="86"/>
    </row>
    <row r="2293" spans="2:2" s="34" customFormat="1" x14ac:dyDescent="0.25">
      <c r="B2293" s="86"/>
    </row>
    <row r="2294" spans="2:2" s="34" customFormat="1" x14ac:dyDescent="0.25">
      <c r="B2294" s="86"/>
    </row>
    <row r="2295" spans="2:2" s="34" customFormat="1" x14ac:dyDescent="0.25">
      <c r="B2295" s="86"/>
    </row>
    <row r="2296" spans="2:2" s="34" customFormat="1" x14ac:dyDescent="0.25">
      <c r="B2296" s="86"/>
    </row>
    <row r="2297" spans="2:2" s="34" customFormat="1" x14ac:dyDescent="0.25">
      <c r="B2297" s="86"/>
    </row>
    <row r="2298" spans="2:2" s="34" customFormat="1" x14ac:dyDescent="0.25">
      <c r="B2298" s="86"/>
    </row>
    <row r="2299" spans="2:2" s="34" customFormat="1" x14ac:dyDescent="0.25">
      <c r="B2299" s="86"/>
    </row>
    <row r="2300" spans="2:2" s="34" customFormat="1" x14ac:dyDescent="0.25">
      <c r="B2300" s="86"/>
    </row>
    <row r="2301" spans="2:2" s="34" customFormat="1" x14ac:dyDescent="0.25">
      <c r="B2301" s="86"/>
    </row>
    <row r="2302" spans="2:2" s="34" customFormat="1" x14ac:dyDescent="0.25">
      <c r="B2302" s="86"/>
    </row>
    <row r="2303" spans="2:2" s="34" customFormat="1" x14ac:dyDescent="0.25">
      <c r="B2303" s="86"/>
    </row>
    <row r="2304" spans="2:2" s="34" customFormat="1" x14ac:dyDescent="0.25">
      <c r="B2304" s="86"/>
    </row>
    <row r="2305" spans="2:2" s="34" customFormat="1" x14ac:dyDescent="0.25">
      <c r="B2305" s="86"/>
    </row>
    <row r="2306" spans="2:2" s="34" customFormat="1" x14ac:dyDescent="0.25">
      <c r="B2306" s="86"/>
    </row>
    <row r="2307" spans="2:2" s="34" customFormat="1" x14ac:dyDescent="0.25">
      <c r="B2307" s="86"/>
    </row>
    <row r="2308" spans="2:2" s="34" customFormat="1" x14ac:dyDescent="0.25">
      <c r="B2308" s="86"/>
    </row>
    <row r="2309" spans="2:2" s="34" customFormat="1" x14ac:dyDescent="0.25">
      <c r="B2309" s="86"/>
    </row>
    <row r="2310" spans="2:2" s="34" customFormat="1" x14ac:dyDescent="0.25">
      <c r="B2310" s="86"/>
    </row>
    <row r="2311" spans="2:2" s="34" customFormat="1" x14ac:dyDescent="0.25">
      <c r="B2311" s="86"/>
    </row>
    <row r="2312" spans="2:2" s="34" customFormat="1" x14ac:dyDescent="0.25">
      <c r="B2312" s="86"/>
    </row>
    <row r="2313" spans="2:2" s="34" customFormat="1" x14ac:dyDescent="0.25">
      <c r="B2313" s="86"/>
    </row>
    <row r="2314" spans="2:2" s="34" customFormat="1" x14ac:dyDescent="0.25">
      <c r="B2314" s="86"/>
    </row>
    <row r="2315" spans="2:2" s="34" customFormat="1" x14ac:dyDescent="0.25">
      <c r="B2315" s="86"/>
    </row>
    <row r="2316" spans="2:2" s="34" customFormat="1" x14ac:dyDescent="0.25">
      <c r="B2316" s="86"/>
    </row>
    <row r="2317" spans="2:2" s="34" customFormat="1" x14ac:dyDescent="0.25">
      <c r="B2317" s="86"/>
    </row>
    <row r="2318" spans="2:2" s="34" customFormat="1" x14ac:dyDescent="0.25">
      <c r="B2318" s="86"/>
    </row>
    <row r="2319" spans="2:2" s="34" customFormat="1" x14ac:dyDescent="0.25">
      <c r="B2319" s="86"/>
    </row>
    <row r="2320" spans="2:2" s="34" customFormat="1" x14ac:dyDescent="0.25">
      <c r="B2320" s="86"/>
    </row>
    <row r="2321" spans="2:2" s="34" customFormat="1" x14ac:dyDescent="0.25">
      <c r="B2321" s="86"/>
    </row>
    <row r="2322" spans="2:2" s="34" customFormat="1" x14ac:dyDescent="0.25">
      <c r="B2322" s="86"/>
    </row>
    <row r="2323" spans="2:2" s="34" customFormat="1" x14ac:dyDescent="0.25">
      <c r="B2323" s="86"/>
    </row>
    <row r="2324" spans="2:2" s="34" customFormat="1" x14ac:dyDescent="0.25">
      <c r="B2324" s="86"/>
    </row>
    <row r="2325" spans="2:2" s="34" customFormat="1" x14ac:dyDescent="0.25">
      <c r="B2325" s="86"/>
    </row>
    <row r="2326" spans="2:2" s="34" customFormat="1" x14ac:dyDescent="0.25">
      <c r="B2326" s="86"/>
    </row>
    <row r="2327" spans="2:2" s="34" customFormat="1" x14ac:dyDescent="0.25">
      <c r="B2327" s="86"/>
    </row>
    <row r="2328" spans="2:2" s="34" customFormat="1" x14ac:dyDescent="0.25">
      <c r="B2328" s="86"/>
    </row>
    <row r="2329" spans="2:2" s="34" customFormat="1" x14ac:dyDescent="0.25">
      <c r="B2329" s="86"/>
    </row>
    <row r="2330" spans="2:2" s="34" customFormat="1" x14ac:dyDescent="0.25">
      <c r="B2330" s="86"/>
    </row>
    <row r="2331" spans="2:2" s="34" customFormat="1" x14ac:dyDescent="0.25">
      <c r="B2331" s="86"/>
    </row>
    <row r="2332" spans="2:2" s="34" customFormat="1" x14ac:dyDescent="0.25">
      <c r="B2332" s="86"/>
    </row>
    <row r="2333" spans="2:2" s="34" customFormat="1" x14ac:dyDescent="0.25">
      <c r="B2333" s="86"/>
    </row>
    <row r="2334" spans="2:2" s="34" customFormat="1" x14ac:dyDescent="0.25">
      <c r="B2334" s="86"/>
    </row>
    <row r="2335" spans="2:2" s="34" customFormat="1" x14ac:dyDescent="0.25">
      <c r="B2335" s="86"/>
    </row>
    <row r="2336" spans="2:2" s="34" customFormat="1" x14ac:dyDescent="0.25">
      <c r="B2336" s="86"/>
    </row>
    <row r="2337" spans="2:2" s="34" customFormat="1" x14ac:dyDescent="0.25">
      <c r="B2337" s="86"/>
    </row>
    <row r="2338" spans="2:2" s="34" customFormat="1" x14ac:dyDescent="0.25">
      <c r="B2338" s="86"/>
    </row>
    <row r="2339" spans="2:2" s="34" customFormat="1" x14ac:dyDescent="0.25">
      <c r="B2339" s="86"/>
    </row>
    <row r="2340" spans="2:2" s="34" customFormat="1" x14ac:dyDescent="0.25">
      <c r="B2340" s="86"/>
    </row>
    <row r="2341" spans="2:2" s="34" customFormat="1" x14ac:dyDescent="0.25">
      <c r="B2341" s="86"/>
    </row>
    <row r="2342" spans="2:2" s="34" customFormat="1" x14ac:dyDescent="0.25">
      <c r="B2342" s="86"/>
    </row>
    <row r="2343" spans="2:2" s="34" customFormat="1" x14ac:dyDescent="0.25">
      <c r="B2343" s="86"/>
    </row>
    <row r="2344" spans="2:2" s="34" customFormat="1" x14ac:dyDescent="0.25">
      <c r="B2344" s="86"/>
    </row>
    <row r="2345" spans="2:2" s="34" customFormat="1" x14ac:dyDescent="0.25">
      <c r="B2345" s="86"/>
    </row>
    <row r="2346" spans="2:2" s="34" customFormat="1" x14ac:dyDescent="0.25">
      <c r="B2346" s="86"/>
    </row>
    <row r="2347" spans="2:2" s="34" customFormat="1" x14ac:dyDescent="0.25">
      <c r="B2347" s="86"/>
    </row>
    <row r="2348" spans="2:2" s="34" customFormat="1" x14ac:dyDescent="0.25">
      <c r="B2348" s="86"/>
    </row>
    <row r="2349" spans="2:2" s="34" customFormat="1" x14ac:dyDescent="0.25">
      <c r="B2349" s="86"/>
    </row>
    <row r="2350" spans="2:2" s="34" customFormat="1" x14ac:dyDescent="0.25">
      <c r="B2350" s="86"/>
    </row>
    <row r="2351" spans="2:2" s="34" customFormat="1" x14ac:dyDescent="0.25">
      <c r="B2351" s="86"/>
    </row>
    <row r="2352" spans="2:2" s="34" customFormat="1" x14ac:dyDescent="0.25">
      <c r="B2352" s="86"/>
    </row>
    <row r="2353" spans="2:2" s="34" customFormat="1" x14ac:dyDescent="0.25">
      <c r="B2353" s="86"/>
    </row>
    <row r="2354" spans="2:2" s="34" customFormat="1" x14ac:dyDescent="0.25">
      <c r="B2354" s="86"/>
    </row>
    <row r="2355" spans="2:2" s="34" customFormat="1" x14ac:dyDescent="0.25">
      <c r="B2355" s="86"/>
    </row>
    <row r="2356" spans="2:2" s="34" customFormat="1" x14ac:dyDescent="0.25">
      <c r="B2356" s="86"/>
    </row>
    <row r="2357" spans="2:2" s="34" customFormat="1" x14ac:dyDescent="0.25">
      <c r="B2357" s="86"/>
    </row>
    <row r="2358" spans="2:2" s="34" customFormat="1" x14ac:dyDescent="0.25">
      <c r="B2358" s="86"/>
    </row>
    <row r="2359" spans="2:2" s="34" customFormat="1" x14ac:dyDescent="0.25">
      <c r="B2359" s="86"/>
    </row>
    <row r="2360" spans="2:2" s="34" customFormat="1" x14ac:dyDescent="0.25">
      <c r="B2360" s="86"/>
    </row>
    <row r="2361" spans="2:2" s="34" customFormat="1" x14ac:dyDescent="0.25">
      <c r="B2361" s="86"/>
    </row>
    <row r="2362" spans="2:2" s="34" customFormat="1" x14ac:dyDescent="0.25">
      <c r="B2362" s="86"/>
    </row>
    <row r="2363" spans="2:2" s="34" customFormat="1" x14ac:dyDescent="0.25">
      <c r="B2363" s="86"/>
    </row>
    <row r="2364" spans="2:2" s="34" customFormat="1" x14ac:dyDescent="0.25">
      <c r="B2364" s="86"/>
    </row>
    <row r="2365" spans="2:2" s="34" customFormat="1" x14ac:dyDescent="0.25">
      <c r="B2365" s="86"/>
    </row>
    <row r="2366" spans="2:2" s="34" customFormat="1" x14ac:dyDescent="0.25">
      <c r="B2366" s="86"/>
    </row>
    <row r="2367" spans="2:2" s="34" customFormat="1" x14ac:dyDescent="0.25">
      <c r="B2367" s="86"/>
    </row>
    <row r="2368" spans="2:2" s="34" customFormat="1" x14ac:dyDescent="0.25">
      <c r="B2368" s="86"/>
    </row>
    <row r="2369" spans="2:2" s="34" customFormat="1" x14ac:dyDescent="0.25">
      <c r="B2369" s="86"/>
    </row>
    <row r="2370" spans="2:2" s="34" customFormat="1" x14ac:dyDescent="0.25">
      <c r="B2370" s="86"/>
    </row>
    <row r="2371" spans="2:2" s="34" customFormat="1" x14ac:dyDescent="0.25">
      <c r="B2371" s="86"/>
    </row>
    <row r="2372" spans="2:2" s="34" customFormat="1" x14ac:dyDescent="0.25">
      <c r="B2372" s="86"/>
    </row>
    <row r="2373" spans="2:2" s="34" customFormat="1" x14ac:dyDescent="0.25">
      <c r="B2373" s="86"/>
    </row>
    <row r="2374" spans="2:2" s="34" customFormat="1" x14ac:dyDescent="0.25">
      <c r="B2374" s="86"/>
    </row>
    <row r="2375" spans="2:2" s="34" customFormat="1" x14ac:dyDescent="0.25">
      <c r="B2375" s="86"/>
    </row>
    <row r="2376" spans="2:2" s="34" customFormat="1" x14ac:dyDescent="0.25">
      <c r="B2376" s="86"/>
    </row>
    <row r="2377" spans="2:2" s="34" customFormat="1" x14ac:dyDescent="0.25">
      <c r="B2377" s="86"/>
    </row>
    <row r="2378" spans="2:2" s="34" customFormat="1" x14ac:dyDescent="0.25">
      <c r="B2378" s="86"/>
    </row>
    <row r="2379" spans="2:2" s="34" customFormat="1" x14ac:dyDescent="0.25">
      <c r="B2379" s="86"/>
    </row>
    <row r="2380" spans="2:2" s="34" customFormat="1" x14ac:dyDescent="0.25">
      <c r="B2380" s="86"/>
    </row>
    <row r="2381" spans="2:2" s="34" customFormat="1" x14ac:dyDescent="0.25">
      <c r="B2381" s="86"/>
    </row>
    <row r="2382" spans="2:2" s="34" customFormat="1" x14ac:dyDescent="0.25">
      <c r="B2382" s="86"/>
    </row>
    <row r="2383" spans="2:2" s="34" customFormat="1" x14ac:dyDescent="0.25">
      <c r="B2383" s="86"/>
    </row>
    <row r="2384" spans="2:2" s="34" customFormat="1" x14ac:dyDescent="0.25">
      <c r="B2384" s="86"/>
    </row>
    <row r="2385" spans="2:2" s="34" customFormat="1" x14ac:dyDescent="0.25">
      <c r="B2385" s="86"/>
    </row>
    <row r="2386" spans="2:2" s="34" customFormat="1" x14ac:dyDescent="0.25">
      <c r="B2386" s="86"/>
    </row>
    <row r="2387" spans="2:2" s="34" customFormat="1" x14ac:dyDescent="0.25">
      <c r="B2387" s="86"/>
    </row>
    <row r="2388" spans="2:2" s="34" customFormat="1" x14ac:dyDescent="0.25">
      <c r="B2388" s="86"/>
    </row>
    <row r="2389" spans="2:2" s="34" customFormat="1" x14ac:dyDescent="0.25">
      <c r="B2389" s="86"/>
    </row>
    <row r="2390" spans="2:2" s="34" customFormat="1" x14ac:dyDescent="0.25">
      <c r="B2390" s="86"/>
    </row>
    <row r="2391" spans="2:2" s="34" customFormat="1" x14ac:dyDescent="0.25">
      <c r="B2391" s="86"/>
    </row>
    <row r="2392" spans="2:2" s="34" customFormat="1" x14ac:dyDescent="0.25">
      <c r="B2392" s="86"/>
    </row>
    <row r="2393" spans="2:2" s="34" customFormat="1" x14ac:dyDescent="0.25">
      <c r="B2393" s="86"/>
    </row>
    <row r="2394" spans="2:2" s="34" customFormat="1" x14ac:dyDescent="0.25">
      <c r="B2394" s="86"/>
    </row>
    <row r="2395" spans="2:2" s="34" customFormat="1" x14ac:dyDescent="0.25">
      <c r="B2395" s="86"/>
    </row>
    <row r="2396" spans="2:2" s="34" customFormat="1" x14ac:dyDescent="0.25">
      <c r="B2396" s="86"/>
    </row>
    <row r="2397" spans="2:2" s="34" customFormat="1" x14ac:dyDescent="0.25">
      <c r="B2397" s="86"/>
    </row>
    <row r="2398" spans="2:2" s="34" customFormat="1" x14ac:dyDescent="0.25">
      <c r="B2398" s="86"/>
    </row>
    <row r="2399" spans="2:2" s="34" customFormat="1" x14ac:dyDescent="0.25">
      <c r="B2399" s="86"/>
    </row>
    <row r="2400" spans="2:2" s="34" customFormat="1" x14ac:dyDescent="0.25">
      <c r="B2400" s="86"/>
    </row>
    <row r="2401" spans="2:2" s="34" customFormat="1" x14ac:dyDescent="0.25">
      <c r="B2401" s="86"/>
    </row>
    <row r="2402" spans="2:2" s="34" customFormat="1" x14ac:dyDescent="0.25">
      <c r="B2402" s="86"/>
    </row>
    <row r="2403" spans="2:2" s="34" customFormat="1" x14ac:dyDescent="0.25">
      <c r="B2403" s="86"/>
    </row>
    <row r="2404" spans="2:2" s="34" customFormat="1" x14ac:dyDescent="0.25">
      <c r="B2404" s="86"/>
    </row>
    <row r="2405" spans="2:2" s="34" customFormat="1" x14ac:dyDescent="0.25">
      <c r="B2405" s="86"/>
    </row>
    <row r="2406" spans="2:2" s="34" customFormat="1" x14ac:dyDescent="0.25">
      <c r="B2406" s="86"/>
    </row>
    <row r="2407" spans="2:2" s="34" customFormat="1" x14ac:dyDescent="0.25">
      <c r="B2407" s="86"/>
    </row>
    <row r="2408" spans="2:2" s="34" customFormat="1" x14ac:dyDescent="0.25">
      <c r="B2408" s="86"/>
    </row>
    <row r="2409" spans="2:2" s="34" customFormat="1" x14ac:dyDescent="0.25">
      <c r="B2409" s="86"/>
    </row>
    <row r="2410" spans="2:2" s="34" customFormat="1" x14ac:dyDescent="0.25">
      <c r="B2410" s="86"/>
    </row>
    <row r="2411" spans="2:2" s="34" customFormat="1" x14ac:dyDescent="0.25">
      <c r="B2411" s="86"/>
    </row>
    <row r="2412" spans="2:2" s="34" customFormat="1" x14ac:dyDescent="0.25">
      <c r="B2412" s="86"/>
    </row>
    <row r="2413" spans="2:2" s="34" customFormat="1" x14ac:dyDescent="0.25">
      <c r="B2413" s="86"/>
    </row>
    <row r="2414" spans="2:2" s="34" customFormat="1" x14ac:dyDescent="0.25">
      <c r="B2414" s="86"/>
    </row>
    <row r="2415" spans="2:2" s="34" customFormat="1" x14ac:dyDescent="0.25">
      <c r="B2415" s="86"/>
    </row>
    <row r="2416" spans="2:2" s="34" customFormat="1" x14ac:dyDescent="0.25">
      <c r="B2416" s="86"/>
    </row>
    <row r="2417" spans="2:2" s="34" customFormat="1" x14ac:dyDescent="0.25">
      <c r="B2417" s="86"/>
    </row>
    <row r="2418" spans="2:2" s="34" customFormat="1" x14ac:dyDescent="0.25">
      <c r="B2418" s="86"/>
    </row>
    <row r="2419" spans="2:2" s="34" customFormat="1" x14ac:dyDescent="0.25">
      <c r="B2419" s="86"/>
    </row>
    <row r="2420" spans="2:2" s="34" customFormat="1" x14ac:dyDescent="0.25">
      <c r="B2420" s="86"/>
    </row>
    <row r="2421" spans="2:2" s="34" customFormat="1" x14ac:dyDescent="0.25">
      <c r="B2421" s="86"/>
    </row>
    <row r="2422" spans="2:2" s="34" customFormat="1" x14ac:dyDescent="0.25">
      <c r="B2422" s="86"/>
    </row>
    <row r="2423" spans="2:2" s="34" customFormat="1" x14ac:dyDescent="0.25">
      <c r="B2423" s="86"/>
    </row>
    <row r="2424" spans="2:2" s="34" customFormat="1" x14ac:dyDescent="0.25">
      <c r="B2424" s="86"/>
    </row>
    <row r="2425" spans="2:2" s="34" customFormat="1" x14ac:dyDescent="0.25">
      <c r="B2425" s="86"/>
    </row>
    <row r="2426" spans="2:2" s="34" customFormat="1" x14ac:dyDescent="0.25">
      <c r="B2426" s="86"/>
    </row>
    <row r="2427" spans="2:2" s="34" customFormat="1" x14ac:dyDescent="0.25">
      <c r="B2427" s="86"/>
    </row>
    <row r="2428" spans="2:2" s="34" customFormat="1" x14ac:dyDescent="0.25">
      <c r="B2428" s="86"/>
    </row>
    <row r="2429" spans="2:2" s="34" customFormat="1" x14ac:dyDescent="0.25">
      <c r="B2429" s="86"/>
    </row>
    <row r="2430" spans="2:2" s="34" customFormat="1" x14ac:dyDescent="0.25">
      <c r="B2430" s="86"/>
    </row>
    <row r="2431" spans="2:2" s="34" customFormat="1" x14ac:dyDescent="0.25">
      <c r="B2431" s="86"/>
    </row>
    <row r="2432" spans="2:2" s="34" customFormat="1" x14ac:dyDescent="0.25">
      <c r="B2432" s="86"/>
    </row>
    <row r="2433" spans="2:2" s="34" customFormat="1" x14ac:dyDescent="0.25">
      <c r="B2433" s="86"/>
    </row>
    <row r="2434" spans="2:2" s="34" customFormat="1" x14ac:dyDescent="0.25">
      <c r="B2434" s="86"/>
    </row>
    <row r="2435" spans="2:2" s="34" customFormat="1" x14ac:dyDescent="0.25">
      <c r="B2435" s="86"/>
    </row>
    <row r="2436" spans="2:2" s="34" customFormat="1" x14ac:dyDescent="0.25">
      <c r="B2436" s="86"/>
    </row>
    <row r="2437" spans="2:2" s="34" customFormat="1" x14ac:dyDescent="0.25">
      <c r="B2437" s="86"/>
    </row>
    <row r="2438" spans="2:2" s="34" customFormat="1" x14ac:dyDescent="0.25">
      <c r="B2438" s="86"/>
    </row>
    <row r="2439" spans="2:2" s="34" customFormat="1" x14ac:dyDescent="0.25">
      <c r="B2439" s="86"/>
    </row>
    <row r="2440" spans="2:2" s="34" customFormat="1" x14ac:dyDescent="0.25">
      <c r="B2440" s="86"/>
    </row>
    <row r="2441" spans="2:2" s="34" customFormat="1" x14ac:dyDescent="0.25">
      <c r="B2441" s="86"/>
    </row>
    <row r="2442" spans="2:2" s="34" customFormat="1" x14ac:dyDescent="0.25">
      <c r="B2442" s="86"/>
    </row>
    <row r="2443" spans="2:2" s="34" customFormat="1" x14ac:dyDescent="0.25">
      <c r="B2443" s="86"/>
    </row>
    <row r="2444" spans="2:2" s="34" customFormat="1" x14ac:dyDescent="0.25">
      <c r="B2444" s="86"/>
    </row>
    <row r="2445" spans="2:2" s="34" customFormat="1" x14ac:dyDescent="0.25">
      <c r="B2445" s="86"/>
    </row>
    <row r="2446" spans="2:2" s="34" customFormat="1" x14ac:dyDescent="0.25">
      <c r="B2446" s="86"/>
    </row>
    <row r="2447" spans="2:2" s="34" customFormat="1" x14ac:dyDescent="0.25">
      <c r="B2447" s="86"/>
    </row>
    <row r="2448" spans="2:2" s="34" customFormat="1" x14ac:dyDescent="0.25">
      <c r="B2448" s="86"/>
    </row>
    <row r="2449" spans="2:2" s="34" customFormat="1" x14ac:dyDescent="0.25">
      <c r="B2449" s="86"/>
    </row>
    <row r="2450" spans="2:2" s="34" customFormat="1" x14ac:dyDescent="0.25">
      <c r="B2450" s="86"/>
    </row>
    <row r="2451" spans="2:2" s="34" customFormat="1" x14ac:dyDescent="0.25">
      <c r="B2451" s="86"/>
    </row>
    <row r="2452" spans="2:2" s="34" customFormat="1" x14ac:dyDescent="0.25">
      <c r="B2452" s="86"/>
    </row>
    <row r="2453" spans="2:2" s="34" customFormat="1" x14ac:dyDescent="0.25">
      <c r="B2453" s="86"/>
    </row>
    <row r="2454" spans="2:2" s="34" customFormat="1" x14ac:dyDescent="0.25">
      <c r="B2454" s="86"/>
    </row>
    <row r="2455" spans="2:2" s="34" customFormat="1" x14ac:dyDescent="0.25">
      <c r="B2455" s="86"/>
    </row>
    <row r="2456" spans="2:2" s="34" customFormat="1" x14ac:dyDescent="0.25">
      <c r="B2456" s="86"/>
    </row>
    <row r="2457" spans="2:2" s="34" customFormat="1" x14ac:dyDescent="0.25">
      <c r="B2457" s="86"/>
    </row>
    <row r="2458" spans="2:2" s="34" customFormat="1" x14ac:dyDescent="0.25">
      <c r="B2458" s="86"/>
    </row>
    <row r="2459" spans="2:2" s="34" customFormat="1" x14ac:dyDescent="0.25">
      <c r="B2459" s="86"/>
    </row>
    <row r="2460" spans="2:2" s="34" customFormat="1" x14ac:dyDescent="0.25">
      <c r="B2460" s="86"/>
    </row>
    <row r="2461" spans="2:2" s="34" customFormat="1" x14ac:dyDescent="0.25">
      <c r="B2461" s="86"/>
    </row>
    <row r="2462" spans="2:2" s="34" customFormat="1" x14ac:dyDescent="0.25">
      <c r="B2462" s="86"/>
    </row>
    <row r="2463" spans="2:2" s="34" customFormat="1" x14ac:dyDescent="0.25">
      <c r="B2463" s="86"/>
    </row>
    <row r="2464" spans="2:2" s="34" customFormat="1" x14ac:dyDescent="0.25">
      <c r="B2464" s="86"/>
    </row>
    <row r="2465" spans="2:2" s="34" customFormat="1" x14ac:dyDescent="0.25">
      <c r="B2465" s="86"/>
    </row>
    <row r="2466" spans="2:2" s="34" customFormat="1" x14ac:dyDescent="0.25">
      <c r="B2466" s="86"/>
    </row>
    <row r="2467" spans="2:2" s="34" customFormat="1" x14ac:dyDescent="0.25">
      <c r="B2467" s="86"/>
    </row>
    <row r="2468" spans="2:2" s="34" customFormat="1" x14ac:dyDescent="0.25">
      <c r="B2468" s="86"/>
    </row>
    <row r="2469" spans="2:2" s="34" customFormat="1" x14ac:dyDescent="0.25">
      <c r="B2469" s="86"/>
    </row>
    <row r="2470" spans="2:2" s="34" customFormat="1" x14ac:dyDescent="0.25">
      <c r="B2470" s="86"/>
    </row>
    <row r="2471" spans="2:2" s="34" customFormat="1" x14ac:dyDescent="0.25">
      <c r="B2471" s="86"/>
    </row>
    <row r="2472" spans="2:2" s="34" customFormat="1" x14ac:dyDescent="0.25">
      <c r="B2472" s="86"/>
    </row>
    <row r="2473" spans="2:2" s="34" customFormat="1" x14ac:dyDescent="0.25">
      <c r="B2473" s="86"/>
    </row>
    <row r="2474" spans="2:2" s="34" customFormat="1" x14ac:dyDescent="0.25">
      <c r="B2474" s="86"/>
    </row>
    <row r="2475" spans="2:2" s="34" customFormat="1" x14ac:dyDescent="0.25">
      <c r="B2475" s="86"/>
    </row>
    <row r="2476" spans="2:2" s="34" customFormat="1" x14ac:dyDescent="0.25">
      <c r="B2476" s="86"/>
    </row>
    <row r="2477" spans="2:2" s="34" customFormat="1" x14ac:dyDescent="0.25">
      <c r="B2477" s="86"/>
    </row>
    <row r="2478" spans="2:2" s="34" customFormat="1" x14ac:dyDescent="0.25">
      <c r="B2478" s="86"/>
    </row>
    <row r="2479" spans="2:2" s="34" customFormat="1" x14ac:dyDescent="0.25">
      <c r="B2479" s="86"/>
    </row>
    <row r="2480" spans="2:2" s="34" customFormat="1" x14ac:dyDescent="0.25">
      <c r="B2480" s="86"/>
    </row>
    <row r="2481" spans="2:2" s="34" customFormat="1" x14ac:dyDescent="0.25">
      <c r="B2481" s="86"/>
    </row>
    <row r="2482" spans="2:2" s="34" customFormat="1" x14ac:dyDescent="0.25">
      <c r="B2482" s="86"/>
    </row>
    <row r="2483" spans="2:2" s="34" customFormat="1" x14ac:dyDescent="0.25">
      <c r="B2483" s="86"/>
    </row>
    <row r="2484" spans="2:2" s="34" customFormat="1" x14ac:dyDescent="0.25">
      <c r="B2484" s="86"/>
    </row>
    <row r="2485" spans="2:2" s="34" customFormat="1" x14ac:dyDescent="0.25">
      <c r="B2485" s="86"/>
    </row>
    <row r="2486" spans="2:2" s="34" customFormat="1" x14ac:dyDescent="0.25">
      <c r="B2486" s="86"/>
    </row>
    <row r="2487" spans="2:2" s="34" customFormat="1" x14ac:dyDescent="0.25">
      <c r="B2487" s="86"/>
    </row>
    <row r="2488" spans="2:2" s="34" customFormat="1" x14ac:dyDescent="0.25">
      <c r="B2488" s="86"/>
    </row>
    <row r="2489" spans="2:2" s="34" customFormat="1" x14ac:dyDescent="0.25">
      <c r="B2489" s="86"/>
    </row>
    <row r="2490" spans="2:2" s="34" customFormat="1" x14ac:dyDescent="0.25">
      <c r="B2490" s="86"/>
    </row>
    <row r="2491" spans="2:2" s="34" customFormat="1" x14ac:dyDescent="0.25">
      <c r="B2491" s="86"/>
    </row>
    <row r="2492" spans="2:2" s="34" customFormat="1" x14ac:dyDescent="0.25">
      <c r="B2492" s="86"/>
    </row>
    <row r="2493" spans="2:2" s="34" customFormat="1" x14ac:dyDescent="0.25">
      <c r="B2493" s="86"/>
    </row>
    <row r="2494" spans="2:2" s="34" customFormat="1" x14ac:dyDescent="0.25">
      <c r="B2494" s="86"/>
    </row>
    <row r="2495" spans="2:2" s="34" customFormat="1" x14ac:dyDescent="0.25">
      <c r="B2495" s="86"/>
    </row>
    <row r="2496" spans="2:2" s="34" customFormat="1" x14ac:dyDescent="0.25">
      <c r="B2496" s="86"/>
    </row>
    <row r="2497" spans="2:2" s="34" customFormat="1" x14ac:dyDescent="0.25">
      <c r="B2497" s="86"/>
    </row>
    <row r="2498" spans="2:2" s="34" customFormat="1" x14ac:dyDescent="0.25">
      <c r="B2498" s="86"/>
    </row>
    <row r="2499" spans="2:2" s="34" customFormat="1" x14ac:dyDescent="0.25">
      <c r="B2499" s="86"/>
    </row>
    <row r="2500" spans="2:2" s="34" customFormat="1" x14ac:dyDescent="0.25">
      <c r="B2500" s="86"/>
    </row>
    <row r="2501" spans="2:2" s="34" customFormat="1" x14ac:dyDescent="0.25">
      <c r="B2501" s="86"/>
    </row>
    <row r="2502" spans="2:2" s="34" customFormat="1" x14ac:dyDescent="0.25">
      <c r="B2502" s="86"/>
    </row>
    <row r="2503" spans="2:2" s="34" customFormat="1" x14ac:dyDescent="0.25">
      <c r="B2503" s="86"/>
    </row>
    <row r="2504" spans="2:2" s="34" customFormat="1" x14ac:dyDescent="0.25">
      <c r="B2504" s="86"/>
    </row>
    <row r="2505" spans="2:2" s="34" customFormat="1" x14ac:dyDescent="0.25">
      <c r="B2505" s="86"/>
    </row>
    <row r="2506" spans="2:2" s="34" customFormat="1" x14ac:dyDescent="0.25">
      <c r="B2506" s="86"/>
    </row>
    <row r="2507" spans="2:2" s="34" customFormat="1" x14ac:dyDescent="0.25">
      <c r="B2507" s="86"/>
    </row>
    <row r="2508" spans="2:2" s="34" customFormat="1" x14ac:dyDescent="0.25">
      <c r="B2508" s="86"/>
    </row>
    <row r="2509" spans="2:2" s="34" customFormat="1" x14ac:dyDescent="0.25">
      <c r="B2509" s="86"/>
    </row>
    <row r="2510" spans="2:2" s="34" customFormat="1" x14ac:dyDescent="0.25">
      <c r="B2510" s="86"/>
    </row>
    <row r="2511" spans="2:2" s="34" customFormat="1" x14ac:dyDescent="0.25">
      <c r="B2511" s="86"/>
    </row>
    <row r="2512" spans="2:2" s="34" customFormat="1" x14ac:dyDescent="0.25">
      <c r="B2512" s="86"/>
    </row>
    <row r="2513" spans="2:2" s="34" customFormat="1" x14ac:dyDescent="0.25">
      <c r="B2513" s="86"/>
    </row>
    <row r="2514" spans="2:2" s="34" customFormat="1" x14ac:dyDescent="0.25">
      <c r="B2514" s="86"/>
    </row>
    <row r="2515" spans="2:2" s="34" customFormat="1" x14ac:dyDescent="0.25">
      <c r="B2515" s="86"/>
    </row>
    <row r="2516" spans="2:2" s="34" customFormat="1" x14ac:dyDescent="0.25">
      <c r="B2516" s="86"/>
    </row>
    <row r="2517" spans="2:2" s="34" customFormat="1" x14ac:dyDescent="0.25">
      <c r="B2517" s="86"/>
    </row>
    <row r="2518" spans="2:2" s="34" customFormat="1" x14ac:dyDescent="0.25">
      <c r="B2518" s="86"/>
    </row>
    <row r="2519" spans="2:2" s="34" customFormat="1" x14ac:dyDescent="0.25">
      <c r="B2519" s="86"/>
    </row>
    <row r="2520" spans="2:2" s="34" customFormat="1" x14ac:dyDescent="0.25">
      <c r="B2520" s="86"/>
    </row>
    <row r="2521" spans="2:2" s="34" customFormat="1" x14ac:dyDescent="0.25">
      <c r="B2521" s="86"/>
    </row>
    <row r="2522" spans="2:2" s="34" customFormat="1" x14ac:dyDescent="0.25">
      <c r="B2522" s="86"/>
    </row>
    <row r="2523" spans="2:2" s="34" customFormat="1" x14ac:dyDescent="0.25">
      <c r="B2523" s="86"/>
    </row>
    <row r="2524" spans="2:2" s="34" customFormat="1" x14ac:dyDescent="0.25">
      <c r="B2524" s="86"/>
    </row>
    <row r="2525" spans="2:2" s="34" customFormat="1" x14ac:dyDescent="0.25">
      <c r="B2525" s="86"/>
    </row>
    <row r="2526" spans="2:2" s="34" customFormat="1" x14ac:dyDescent="0.25">
      <c r="B2526" s="86"/>
    </row>
    <row r="2527" spans="2:2" s="34" customFormat="1" x14ac:dyDescent="0.25">
      <c r="B2527" s="86"/>
    </row>
    <row r="2528" spans="2:2" s="34" customFormat="1" x14ac:dyDescent="0.25">
      <c r="B2528" s="86"/>
    </row>
    <row r="2529" spans="2:2" s="34" customFormat="1" x14ac:dyDescent="0.25">
      <c r="B2529" s="86"/>
    </row>
    <row r="2530" spans="2:2" s="34" customFormat="1" x14ac:dyDescent="0.25">
      <c r="B2530" s="86"/>
    </row>
    <row r="2531" spans="2:2" s="34" customFormat="1" x14ac:dyDescent="0.25">
      <c r="B2531" s="86"/>
    </row>
    <row r="2532" spans="2:2" s="34" customFormat="1" x14ac:dyDescent="0.25">
      <c r="B2532" s="86"/>
    </row>
    <row r="2533" spans="2:2" s="34" customFormat="1" x14ac:dyDescent="0.25">
      <c r="B2533" s="86"/>
    </row>
    <row r="2534" spans="2:2" s="34" customFormat="1" x14ac:dyDescent="0.25">
      <c r="B2534" s="86"/>
    </row>
    <row r="2535" spans="2:2" s="34" customFormat="1" x14ac:dyDescent="0.25">
      <c r="B2535" s="86"/>
    </row>
    <row r="2536" spans="2:2" s="34" customFormat="1" x14ac:dyDescent="0.25">
      <c r="B2536" s="86"/>
    </row>
    <row r="2537" spans="2:2" s="34" customFormat="1" x14ac:dyDescent="0.25">
      <c r="B2537" s="86"/>
    </row>
    <row r="2538" spans="2:2" s="34" customFormat="1" x14ac:dyDescent="0.25">
      <c r="B2538" s="86"/>
    </row>
    <row r="2539" spans="2:2" s="34" customFormat="1" x14ac:dyDescent="0.25">
      <c r="B2539" s="86"/>
    </row>
    <row r="2540" spans="2:2" s="34" customFormat="1" x14ac:dyDescent="0.25">
      <c r="B2540" s="86"/>
    </row>
    <row r="2541" spans="2:2" s="34" customFormat="1" x14ac:dyDescent="0.25">
      <c r="B2541" s="86"/>
    </row>
    <row r="2542" spans="2:2" s="34" customFormat="1" x14ac:dyDescent="0.25">
      <c r="B2542" s="86"/>
    </row>
    <row r="2543" spans="2:2" s="34" customFormat="1" x14ac:dyDescent="0.25">
      <c r="B2543" s="86"/>
    </row>
    <row r="2544" spans="2:2" s="34" customFormat="1" x14ac:dyDescent="0.25">
      <c r="B2544" s="86"/>
    </row>
    <row r="2545" spans="2:2" s="34" customFormat="1" x14ac:dyDescent="0.25">
      <c r="B2545" s="86"/>
    </row>
    <row r="2546" spans="2:2" s="34" customFormat="1" x14ac:dyDescent="0.25">
      <c r="B2546" s="86"/>
    </row>
    <row r="2547" spans="2:2" s="34" customFormat="1" x14ac:dyDescent="0.25">
      <c r="B2547" s="86"/>
    </row>
    <row r="2548" spans="2:2" s="34" customFormat="1" x14ac:dyDescent="0.25">
      <c r="B2548" s="86"/>
    </row>
    <row r="2549" spans="2:2" s="34" customFormat="1" x14ac:dyDescent="0.25">
      <c r="B2549" s="86"/>
    </row>
    <row r="2550" spans="2:2" s="34" customFormat="1" x14ac:dyDescent="0.25">
      <c r="B2550" s="86"/>
    </row>
    <row r="2551" spans="2:2" s="34" customFormat="1" x14ac:dyDescent="0.25">
      <c r="B2551" s="86"/>
    </row>
    <row r="2552" spans="2:2" s="34" customFormat="1" x14ac:dyDescent="0.25">
      <c r="B2552" s="86"/>
    </row>
    <row r="2553" spans="2:2" s="34" customFormat="1" x14ac:dyDescent="0.25">
      <c r="B2553" s="86"/>
    </row>
    <row r="2554" spans="2:2" s="34" customFormat="1" x14ac:dyDescent="0.25">
      <c r="B2554" s="86"/>
    </row>
    <row r="2555" spans="2:2" s="34" customFormat="1" x14ac:dyDescent="0.25">
      <c r="B2555" s="86"/>
    </row>
    <row r="2556" spans="2:2" s="34" customFormat="1" x14ac:dyDescent="0.25">
      <c r="B2556" s="86"/>
    </row>
    <row r="2557" spans="2:2" s="34" customFormat="1" x14ac:dyDescent="0.25">
      <c r="B2557" s="86"/>
    </row>
    <row r="2558" spans="2:2" s="34" customFormat="1" x14ac:dyDescent="0.25">
      <c r="B2558" s="86"/>
    </row>
    <row r="2559" spans="2:2" s="34" customFormat="1" x14ac:dyDescent="0.25">
      <c r="B2559" s="86"/>
    </row>
    <row r="2560" spans="2:2" s="34" customFormat="1" x14ac:dyDescent="0.25">
      <c r="B2560" s="86"/>
    </row>
    <row r="2561" spans="2:2" s="34" customFormat="1" x14ac:dyDescent="0.25">
      <c r="B2561" s="86"/>
    </row>
    <row r="2562" spans="2:2" s="34" customFormat="1" x14ac:dyDescent="0.25">
      <c r="B2562" s="86"/>
    </row>
    <row r="2563" spans="2:2" s="34" customFormat="1" x14ac:dyDescent="0.25">
      <c r="B2563" s="86"/>
    </row>
    <row r="2564" spans="2:2" s="34" customFormat="1" x14ac:dyDescent="0.25">
      <c r="B2564" s="86"/>
    </row>
    <row r="2565" spans="2:2" s="34" customFormat="1" x14ac:dyDescent="0.25">
      <c r="B2565" s="86"/>
    </row>
    <row r="2566" spans="2:2" s="34" customFormat="1" x14ac:dyDescent="0.25">
      <c r="B2566" s="86"/>
    </row>
    <row r="2567" spans="2:2" s="34" customFormat="1" x14ac:dyDescent="0.25">
      <c r="B2567" s="86"/>
    </row>
    <row r="2568" spans="2:2" s="34" customFormat="1" x14ac:dyDescent="0.25">
      <c r="B2568" s="86"/>
    </row>
    <row r="2569" spans="2:2" s="34" customFormat="1" x14ac:dyDescent="0.25">
      <c r="B2569" s="86"/>
    </row>
    <row r="2570" spans="2:2" s="34" customFormat="1" x14ac:dyDescent="0.25">
      <c r="B2570" s="86"/>
    </row>
    <row r="2571" spans="2:2" s="34" customFormat="1" x14ac:dyDescent="0.25">
      <c r="B2571" s="86"/>
    </row>
    <row r="2572" spans="2:2" s="34" customFormat="1" x14ac:dyDescent="0.25">
      <c r="B2572" s="86"/>
    </row>
    <row r="2573" spans="2:2" s="34" customFormat="1" x14ac:dyDescent="0.25">
      <c r="B2573" s="86"/>
    </row>
    <row r="2574" spans="2:2" s="34" customFormat="1" x14ac:dyDescent="0.25">
      <c r="B2574" s="86"/>
    </row>
    <row r="2575" spans="2:2" s="34" customFormat="1" x14ac:dyDescent="0.25">
      <c r="B2575" s="86"/>
    </row>
    <row r="2576" spans="2:2" s="34" customFormat="1" x14ac:dyDescent="0.25">
      <c r="B2576" s="86"/>
    </row>
    <row r="2577" spans="2:2" s="34" customFormat="1" x14ac:dyDescent="0.25">
      <c r="B2577" s="86"/>
    </row>
    <row r="2578" spans="2:2" s="34" customFormat="1" x14ac:dyDescent="0.25">
      <c r="B2578" s="86"/>
    </row>
    <row r="2579" spans="2:2" s="34" customFormat="1" x14ac:dyDescent="0.25">
      <c r="B2579" s="86"/>
    </row>
    <row r="2580" spans="2:2" s="34" customFormat="1" x14ac:dyDescent="0.25">
      <c r="B2580" s="86"/>
    </row>
    <row r="2581" spans="2:2" s="34" customFormat="1" x14ac:dyDescent="0.25">
      <c r="B2581" s="86"/>
    </row>
    <row r="2582" spans="2:2" s="34" customFormat="1" x14ac:dyDescent="0.25">
      <c r="B2582" s="86"/>
    </row>
    <row r="2583" spans="2:2" s="34" customFormat="1" x14ac:dyDescent="0.25">
      <c r="B2583" s="86"/>
    </row>
    <row r="2584" spans="2:2" s="34" customFormat="1" x14ac:dyDescent="0.25">
      <c r="B2584" s="86"/>
    </row>
    <row r="2585" spans="2:2" s="34" customFormat="1" x14ac:dyDescent="0.25">
      <c r="B2585" s="86"/>
    </row>
    <row r="2586" spans="2:2" s="34" customFormat="1" x14ac:dyDescent="0.25">
      <c r="B2586" s="86"/>
    </row>
    <row r="2587" spans="2:2" s="34" customFormat="1" x14ac:dyDescent="0.25">
      <c r="B2587" s="86"/>
    </row>
    <row r="2588" spans="2:2" s="34" customFormat="1" x14ac:dyDescent="0.25">
      <c r="B2588" s="86"/>
    </row>
    <row r="2589" spans="2:2" s="34" customFormat="1" x14ac:dyDescent="0.25">
      <c r="B2589" s="86"/>
    </row>
    <row r="2590" spans="2:2" s="34" customFormat="1" x14ac:dyDescent="0.25">
      <c r="B2590" s="86"/>
    </row>
    <row r="2591" spans="2:2" s="34" customFormat="1" x14ac:dyDescent="0.25">
      <c r="B2591" s="86"/>
    </row>
    <row r="2592" spans="2:2" s="34" customFormat="1" x14ac:dyDescent="0.25">
      <c r="B2592" s="86"/>
    </row>
    <row r="2593" spans="2:2" s="34" customFormat="1" x14ac:dyDescent="0.25">
      <c r="B2593" s="86"/>
    </row>
    <row r="2594" spans="2:2" s="34" customFormat="1" x14ac:dyDescent="0.25">
      <c r="B2594" s="86"/>
    </row>
    <row r="2595" spans="2:2" s="34" customFormat="1" x14ac:dyDescent="0.25">
      <c r="B2595" s="86"/>
    </row>
    <row r="2596" spans="2:2" s="34" customFormat="1" x14ac:dyDescent="0.25">
      <c r="B2596" s="86"/>
    </row>
    <row r="2597" spans="2:2" s="34" customFormat="1" x14ac:dyDescent="0.25">
      <c r="B2597" s="86"/>
    </row>
    <row r="2598" spans="2:2" s="34" customFormat="1" x14ac:dyDescent="0.25">
      <c r="B2598" s="86"/>
    </row>
    <row r="2599" spans="2:2" s="34" customFormat="1" x14ac:dyDescent="0.25">
      <c r="B2599" s="86"/>
    </row>
    <row r="2600" spans="2:2" s="34" customFormat="1" x14ac:dyDescent="0.25">
      <c r="B2600" s="86"/>
    </row>
    <row r="2601" spans="2:2" s="34" customFormat="1" x14ac:dyDescent="0.25">
      <c r="B2601" s="86"/>
    </row>
    <row r="2602" spans="2:2" s="34" customFormat="1" x14ac:dyDescent="0.25">
      <c r="B2602" s="86"/>
    </row>
    <row r="2603" spans="2:2" s="34" customFormat="1" x14ac:dyDescent="0.25">
      <c r="B2603" s="86"/>
    </row>
    <row r="2604" spans="2:2" s="34" customFormat="1" x14ac:dyDescent="0.25">
      <c r="B2604" s="86"/>
    </row>
    <row r="2605" spans="2:2" s="34" customFormat="1" x14ac:dyDescent="0.25">
      <c r="B2605" s="86"/>
    </row>
    <row r="2606" spans="2:2" s="34" customFormat="1" x14ac:dyDescent="0.25">
      <c r="B2606" s="86"/>
    </row>
    <row r="2607" spans="2:2" s="34" customFormat="1" x14ac:dyDescent="0.25">
      <c r="B2607" s="86"/>
    </row>
    <row r="2608" spans="2:2" s="34" customFormat="1" x14ac:dyDescent="0.25">
      <c r="B2608" s="86"/>
    </row>
    <row r="2609" spans="2:2" s="34" customFormat="1" x14ac:dyDescent="0.25">
      <c r="B2609" s="86"/>
    </row>
    <row r="2610" spans="2:2" s="34" customFormat="1" x14ac:dyDescent="0.25">
      <c r="B2610" s="86"/>
    </row>
    <row r="2611" spans="2:2" s="34" customFormat="1" x14ac:dyDescent="0.25">
      <c r="B2611" s="86"/>
    </row>
    <row r="2612" spans="2:2" s="34" customFormat="1" x14ac:dyDescent="0.25">
      <c r="B2612" s="86"/>
    </row>
    <row r="2613" spans="2:2" s="34" customFormat="1" x14ac:dyDescent="0.25">
      <c r="B2613" s="86"/>
    </row>
    <row r="2614" spans="2:2" s="34" customFormat="1" x14ac:dyDescent="0.25">
      <c r="B2614" s="86"/>
    </row>
    <row r="2615" spans="2:2" s="34" customFormat="1" x14ac:dyDescent="0.25">
      <c r="B2615" s="86"/>
    </row>
    <row r="2616" spans="2:2" s="34" customFormat="1" x14ac:dyDescent="0.25">
      <c r="B2616" s="86"/>
    </row>
    <row r="2617" spans="2:2" s="34" customFormat="1" x14ac:dyDescent="0.25">
      <c r="B2617" s="86"/>
    </row>
    <row r="2618" spans="2:2" s="34" customFormat="1" x14ac:dyDescent="0.25">
      <c r="B2618" s="86"/>
    </row>
    <row r="2619" spans="2:2" s="34" customFormat="1" x14ac:dyDescent="0.25">
      <c r="B2619" s="86"/>
    </row>
    <row r="2620" spans="2:2" s="34" customFormat="1" x14ac:dyDescent="0.25">
      <c r="B2620" s="86"/>
    </row>
    <row r="2621" spans="2:2" s="34" customFormat="1" x14ac:dyDescent="0.25">
      <c r="B2621" s="86"/>
    </row>
    <row r="2622" spans="2:2" s="34" customFormat="1" x14ac:dyDescent="0.25">
      <c r="B2622" s="86"/>
    </row>
    <row r="2623" spans="2:2" s="34" customFormat="1" x14ac:dyDescent="0.25">
      <c r="B2623" s="86"/>
    </row>
    <row r="2624" spans="2:2" s="34" customFormat="1" x14ac:dyDescent="0.25">
      <c r="B2624" s="86"/>
    </row>
    <row r="2625" spans="2:2" s="34" customFormat="1" x14ac:dyDescent="0.25">
      <c r="B2625" s="86"/>
    </row>
    <row r="2626" spans="2:2" s="34" customFormat="1" x14ac:dyDescent="0.25">
      <c r="B2626" s="86"/>
    </row>
    <row r="2627" spans="2:2" s="34" customFormat="1" x14ac:dyDescent="0.25">
      <c r="B2627" s="86"/>
    </row>
    <row r="2628" spans="2:2" s="34" customFormat="1" x14ac:dyDescent="0.25">
      <c r="B2628" s="86"/>
    </row>
    <row r="2629" spans="2:2" s="34" customFormat="1" x14ac:dyDescent="0.25">
      <c r="B2629" s="86"/>
    </row>
    <row r="2630" spans="2:2" s="34" customFormat="1" x14ac:dyDescent="0.25">
      <c r="B2630" s="86"/>
    </row>
    <row r="2631" spans="2:2" s="34" customFormat="1" x14ac:dyDescent="0.25">
      <c r="B2631" s="86"/>
    </row>
    <row r="2632" spans="2:2" s="34" customFormat="1" x14ac:dyDescent="0.25">
      <c r="B2632" s="86"/>
    </row>
    <row r="2633" spans="2:2" s="34" customFormat="1" x14ac:dyDescent="0.25">
      <c r="B2633" s="86"/>
    </row>
    <row r="2634" spans="2:2" s="34" customFormat="1" x14ac:dyDescent="0.25">
      <c r="B2634" s="86"/>
    </row>
    <row r="2635" spans="2:2" s="34" customFormat="1" x14ac:dyDescent="0.25">
      <c r="B2635" s="86"/>
    </row>
    <row r="2636" spans="2:2" s="34" customFormat="1" x14ac:dyDescent="0.25">
      <c r="B2636" s="86"/>
    </row>
    <row r="2637" spans="2:2" s="34" customFormat="1" x14ac:dyDescent="0.25">
      <c r="B2637" s="86"/>
    </row>
    <row r="2638" spans="2:2" s="34" customFormat="1" x14ac:dyDescent="0.25">
      <c r="B2638" s="86"/>
    </row>
    <row r="2639" spans="2:2" s="34" customFormat="1" x14ac:dyDescent="0.25">
      <c r="B2639" s="86"/>
    </row>
    <row r="2640" spans="2:2" s="34" customFormat="1" x14ac:dyDescent="0.25">
      <c r="B2640" s="86"/>
    </row>
    <row r="2641" spans="2:2" s="34" customFormat="1" x14ac:dyDescent="0.25">
      <c r="B2641" s="86"/>
    </row>
    <row r="2642" spans="2:2" s="34" customFormat="1" x14ac:dyDescent="0.25">
      <c r="B2642" s="86"/>
    </row>
    <row r="2643" spans="2:2" s="34" customFormat="1" x14ac:dyDescent="0.25">
      <c r="B2643" s="86"/>
    </row>
    <row r="2644" spans="2:2" s="34" customFormat="1" x14ac:dyDescent="0.25">
      <c r="B2644" s="86"/>
    </row>
    <row r="2645" spans="2:2" s="34" customFormat="1" x14ac:dyDescent="0.25">
      <c r="B2645" s="86"/>
    </row>
    <row r="2646" spans="2:2" s="34" customFormat="1" x14ac:dyDescent="0.25">
      <c r="B2646" s="86"/>
    </row>
    <row r="2647" spans="2:2" s="34" customFormat="1" x14ac:dyDescent="0.25">
      <c r="B2647" s="86"/>
    </row>
    <row r="2648" spans="2:2" s="34" customFormat="1" x14ac:dyDescent="0.25">
      <c r="B2648" s="86"/>
    </row>
    <row r="2649" spans="2:2" s="34" customFormat="1" x14ac:dyDescent="0.25">
      <c r="B2649" s="86"/>
    </row>
    <row r="2650" spans="2:2" s="34" customFormat="1" x14ac:dyDescent="0.25">
      <c r="B2650" s="86"/>
    </row>
    <row r="2651" spans="2:2" s="34" customFormat="1" x14ac:dyDescent="0.25">
      <c r="B2651" s="86"/>
    </row>
    <row r="2652" spans="2:2" s="34" customFormat="1" x14ac:dyDescent="0.25">
      <c r="B2652" s="86"/>
    </row>
    <row r="2653" spans="2:2" s="34" customFormat="1" x14ac:dyDescent="0.25">
      <c r="B2653" s="86"/>
    </row>
    <row r="2654" spans="2:2" s="34" customFormat="1" x14ac:dyDescent="0.25">
      <c r="B2654" s="86"/>
    </row>
    <row r="2655" spans="2:2" s="34" customFormat="1" x14ac:dyDescent="0.25">
      <c r="B2655" s="86"/>
    </row>
    <row r="2656" spans="2:2" s="34" customFormat="1" x14ac:dyDescent="0.25">
      <c r="B2656" s="86"/>
    </row>
    <row r="2657" spans="2:2" s="34" customFormat="1" x14ac:dyDescent="0.25">
      <c r="B2657" s="86"/>
    </row>
    <row r="2658" spans="2:2" s="34" customFormat="1" x14ac:dyDescent="0.25">
      <c r="B2658" s="86"/>
    </row>
    <row r="2659" spans="2:2" s="34" customFormat="1" x14ac:dyDescent="0.25">
      <c r="B2659" s="86"/>
    </row>
    <row r="2660" spans="2:2" s="34" customFormat="1" x14ac:dyDescent="0.25">
      <c r="B2660" s="86"/>
    </row>
    <row r="2661" spans="2:2" s="34" customFormat="1" x14ac:dyDescent="0.25">
      <c r="B2661" s="86"/>
    </row>
    <row r="2662" spans="2:2" s="34" customFormat="1" x14ac:dyDescent="0.25">
      <c r="B2662" s="86"/>
    </row>
    <row r="2663" spans="2:2" s="34" customFormat="1" x14ac:dyDescent="0.25">
      <c r="B2663" s="86"/>
    </row>
    <row r="2664" spans="2:2" s="34" customFormat="1" x14ac:dyDescent="0.25">
      <c r="B2664" s="86"/>
    </row>
    <row r="2665" spans="2:2" s="34" customFormat="1" x14ac:dyDescent="0.25">
      <c r="B2665" s="86"/>
    </row>
    <row r="2666" spans="2:2" s="34" customFormat="1" x14ac:dyDescent="0.25">
      <c r="B2666" s="86"/>
    </row>
    <row r="2667" spans="2:2" s="34" customFormat="1" x14ac:dyDescent="0.25">
      <c r="B2667" s="86"/>
    </row>
    <row r="2668" spans="2:2" s="34" customFormat="1" x14ac:dyDescent="0.25">
      <c r="B2668" s="86"/>
    </row>
    <row r="2669" spans="2:2" s="34" customFormat="1" x14ac:dyDescent="0.25">
      <c r="B2669" s="86"/>
    </row>
    <row r="2670" spans="2:2" s="34" customFormat="1" x14ac:dyDescent="0.25">
      <c r="B2670" s="86"/>
    </row>
    <row r="2671" spans="2:2" s="34" customFormat="1" x14ac:dyDescent="0.25">
      <c r="B2671" s="86"/>
    </row>
    <row r="2672" spans="2:2" s="34" customFormat="1" x14ac:dyDescent="0.25">
      <c r="B2672" s="86"/>
    </row>
    <row r="2673" spans="2:2" s="34" customFormat="1" x14ac:dyDescent="0.25">
      <c r="B2673" s="86"/>
    </row>
    <row r="2674" spans="2:2" s="34" customFormat="1" x14ac:dyDescent="0.25">
      <c r="B2674" s="86"/>
    </row>
    <row r="2675" spans="2:2" s="34" customFormat="1" x14ac:dyDescent="0.25">
      <c r="B2675" s="86"/>
    </row>
    <row r="2676" spans="2:2" s="34" customFormat="1" x14ac:dyDescent="0.25">
      <c r="B2676" s="86"/>
    </row>
    <row r="2677" spans="2:2" s="34" customFormat="1" x14ac:dyDescent="0.25">
      <c r="B2677" s="86"/>
    </row>
    <row r="2678" spans="2:2" s="34" customFormat="1" x14ac:dyDescent="0.25">
      <c r="B2678" s="86"/>
    </row>
    <row r="2679" spans="2:2" s="34" customFormat="1" x14ac:dyDescent="0.25">
      <c r="B2679" s="86"/>
    </row>
    <row r="2680" spans="2:2" s="34" customFormat="1" x14ac:dyDescent="0.25">
      <c r="B2680" s="86"/>
    </row>
    <row r="2681" spans="2:2" s="34" customFormat="1" x14ac:dyDescent="0.25">
      <c r="B2681" s="86"/>
    </row>
    <row r="2682" spans="2:2" s="34" customFormat="1" x14ac:dyDescent="0.25">
      <c r="B2682" s="86"/>
    </row>
    <row r="2683" spans="2:2" s="34" customFormat="1" x14ac:dyDescent="0.25">
      <c r="B2683" s="86"/>
    </row>
    <row r="2684" spans="2:2" s="34" customFormat="1" x14ac:dyDescent="0.25">
      <c r="B2684" s="86"/>
    </row>
    <row r="2685" spans="2:2" s="34" customFormat="1" x14ac:dyDescent="0.25">
      <c r="B2685" s="86"/>
    </row>
    <row r="2686" spans="2:2" s="34" customFormat="1" x14ac:dyDescent="0.25">
      <c r="B2686" s="86"/>
    </row>
    <row r="2687" spans="2:2" s="34" customFormat="1" x14ac:dyDescent="0.25">
      <c r="B2687" s="86"/>
    </row>
    <row r="2688" spans="2:2" s="34" customFormat="1" x14ac:dyDescent="0.25">
      <c r="B2688" s="86"/>
    </row>
    <row r="2689" spans="2:2" s="34" customFormat="1" x14ac:dyDescent="0.25">
      <c r="B2689" s="86"/>
    </row>
    <row r="2690" spans="2:2" s="34" customFormat="1" x14ac:dyDescent="0.25">
      <c r="B2690" s="86"/>
    </row>
    <row r="2691" spans="2:2" s="34" customFormat="1" x14ac:dyDescent="0.25">
      <c r="B2691" s="86"/>
    </row>
    <row r="2692" spans="2:2" s="34" customFormat="1" x14ac:dyDescent="0.25">
      <c r="B2692" s="86"/>
    </row>
    <row r="2693" spans="2:2" s="34" customFormat="1" x14ac:dyDescent="0.25">
      <c r="B2693" s="86"/>
    </row>
    <row r="2694" spans="2:2" s="34" customFormat="1" x14ac:dyDescent="0.25">
      <c r="B2694" s="86"/>
    </row>
    <row r="2695" spans="2:2" s="34" customFormat="1" x14ac:dyDescent="0.25">
      <c r="B2695" s="86"/>
    </row>
    <row r="2696" spans="2:2" s="34" customFormat="1" x14ac:dyDescent="0.25">
      <c r="B2696" s="86"/>
    </row>
    <row r="2697" spans="2:2" s="34" customFormat="1" x14ac:dyDescent="0.25">
      <c r="B2697" s="86"/>
    </row>
    <row r="2698" spans="2:2" s="34" customFormat="1" x14ac:dyDescent="0.25">
      <c r="B2698" s="86"/>
    </row>
    <row r="2699" spans="2:2" s="34" customFormat="1" x14ac:dyDescent="0.25">
      <c r="B2699" s="86"/>
    </row>
    <row r="2700" spans="2:2" s="34" customFormat="1" x14ac:dyDescent="0.25">
      <c r="B2700" s="86"/>
    </row>
    <row r="2701" spans="2:2" s="34" customFormat="1" x14ac:dyDescent="0.25">
      <c r="B2701" s="86"/>
    </row>
    <row r="2702" spans="2:2" s="34" customFormat="1" x14ac:dyDescent="0.25">
      <c r="B2702" s="86"/>
    </row>
    <row r="2703" spans="2:2" s="34" customFormat="1" x14ac:dyDescent="0.25">
      <c r="B2703" s="86"/>
    </row>
    <row r="2704" spans="2:2" s="34" customFormat="1" x14ac:dyDescent="0.25">
      <c r="B2704" s="86"/>
    </row>
    <row r="2705" spans="2:2" s="34" customFormat="1" x14ac:dyDescent="0.25">
      <c r="B2705" s="86"/>
    </row>
    <row r="2706" spans="2:2" s="34" customFormat="1" x14ac:dyDescent="0.25">
      <c r="B2706" s="86"/>
    </row>
    <row r="2707" spans="2:2" s="34" customFormat="1" x14ac:dyDescent="0.25">
      <c r="B2707" s="86"/>
    </row>
    <row r="2708" spans="2:2" s="34" customFormat="1" x14ac:dyDescent="0.25">
      <c r="B2708" s="86"/>
    </row>
    <row r="2709" spans="2:2" s="34" customFormat="1" x14ac:dyDescent="0.25">
      <c r="B2709" s="86"/>
    </row>
    <row r="2710" spans="2:2" s="34" customFormat="1" x14ac:dyDescent="0.25">
      <c r="B2710" s="86"/>
    </row>
    <row r="2711" spans="2:2" s="34" customFormat="1" x14ac:dyDescent="0.25">
      <c r="B2711" s="86"/>
    </row>
    <row r="2712" spans="2:2" s="34" customFormat="1" x14ac:dyDescent="0.25">
      <c r="B2712" s="86"/>
    </row>
    <row r="2713" spans="2:2" s="34" customFormat="1" x14ac:dyDescent="0.25">
      <c r="B2713" s="86"/>
    </row>
    <row r="2714" spans="2:2" s="34" customFormat="1" x14ac:dyDescent="0.25">
      <c r="B2714" s="86"/>
    </row>
    <row r="2715" spans="2:2" s="34" customFormat="1" x14ac:dyDescent="0.25">
      <c r="B2715" s="86"/>
    </row>
    <row r="2716" spans="2:2" s="34" customFormat="1" x14ac:dyDescent="0.25">
      <c r="B2716" s="86"/>
    </row>
    <row r="2717" spans="2:2" s="34" customFormat="1" x14ac:dyDescent="0.25">
      <c r="B2717" s="86"/>
    </row>
    <row r="2718" spans="2:2" s="34" customFormat="1" x14ac:dyDescent="0.25">
      <c r="B2718" s="86"/>
    </row>
    <row r="2719" spans="2:2" s="34" customFormat="1" x14ac:dyDescent="0.25">
      <c r="B2719" s="86"/>
    </row>
    <row r="2720" spans="2:2" s="34" customFormat="1" x14ac:dyDescent="0.25">
      <c r="B2720" s="86"/>
    </row>
    <row r="2721" spans="2:2" s="34" customFormat="1" x14ac:dyDescent="0.25">
      <c r="B2721" s="86"/>
    </row>
    <row r="2722" spans="2:2" s="34" customFormat="1" x14ac:dyDescent="0.25">
      <c r="B2722" s="86"/>
    </row>
    <row r="2723" spans="2:2" s="34" customFormat="1" x14ac:dyDescent="0.25">
      <c r="B2723" s="86"/>
    </row>
    <row r="2724" spans="2:2" s="34" customFormat="1" x14ac:dyDescent="0.25">
      <c r="B2724" s="86"/>
    </row>
    <row r="2725" spans="2:2" s="34" customFormat="1" x14ac:dyDescent="0.25">
      <c r="B2725" s="86"/>
    </row>
    <row r="2726" spans="2:2" s="34" customFormat="1" x14ac:dyDescent="0.25">
      <c r="B2726" s="86"/>
    </row>
    <row r="2727" spans="2:2" s="34" customFormat="1" x14ac:dyDescent="0.25">
      <c r="B2727" s="86"/>
    </row>
    <row r="2728" spans="2:2" s="34" customFormat="1" x14ac:dyDescent="0.25">
      <c r="B2728" s="86"/>
    </row>
    <row r="2729" spans="2:2" s="34" customFormat="1" x14ac:dyDescent="0.25">
      <c r="B2729" s="86"/>
    </row>
    <row r="2730" spans="2:2" s="34" customFormat="1" x14ac:dyDescent="0.25">
      <c r="B2730" s="86"/>
    </row>
    <row r="2731" spans="2:2" s="34" customFormat="1" x14ac:dyDescent="0.25">
      <c r="B2731" s="86"/>
    </row>
    <row r="2732" spans="2:2" s="34" customFormat="1" x14ac:dyDescent="0.25">
      <c r="B2732" s="86"/>
    </row>
    <row r="2733" spans="2:2" s="34" customFormat="1" x14ac:dyDescent="0.25">
      <c r="B2733" s="86"/>
    </row>
    <row r="2734" spans="2:2" s="34" customFormat="1" x14ac:dyDescent="0.25">
      <c r="B2734" s="86"/>
    </row>
    <row r="2735" spans="2:2" s="34" customFormat="1" x14ac:dyDescent="0.25">
      <c r="B2735" s="86"/>
    </row>
    <row r="2736" spans="2:2" s="34" customFormat="1" x14ac:dyDescent="0.25">
      <c r="B2736" s="86"/>
    </row>
    <row r="2737" spans="2:2" s="34" customFormat="1" x14ac:dyDescent="0.25">
      <c r="B2737" s="86"/>
    </row>
    <row r="2738" spans="2:2" s="34" customFormat="1" x14ac:dyDescent="0.25">
      <c r="B2738" s="86"/>
    </row>
    <row r="2739" spans="2:2" s="34" customFormat="1" x14ac:dyDescent="0.25">
      <c r="B2739" s="86"/>
    </row>
    <row r="2740" spans="2:2" s="34" customFormat="1" x14ac:dyDescent="0.25">
      <c r="B2740" s="86"/>
    </row>
    <row r="2741" spans="2:2" s="34" customFormat="1" x14ac:dyDescent="0.25">
      <c r="B2741" s="86"/>
    </row>
    <row r="2742" spans="2:2" s="34" customFormat="1" x14ac:dyDescent="0.25">
      <c r="B2742" s="86"/>
    </row>
    <row r="2743" spans="2:2" s="34" customFormat="1" x14ac:dyDescent="0.25">
      <c r="B2743" s="86"/>
    </row>
    <row r="2744" spans="2:2" s="34" customFormat="1" x14ac:dyDescent="0.25">
      <c r="B2744" s="86"/>
    </row>
    <row r="2745" spans="2:2" s="34" customFormat="1" x14ac:dyDescent="0.25">
      <c r="B2745" s="86"/>
    </row>
    <row r="2746" spans="2:2" s="34" customFormat="1" x14ac:dyDescent="0.25">
      <c r="B2746" s="86"/>
    </row>
    <row r="2747" spans="2:2" s="34" customFormat="1" x14ac:dyDescent="0.25">
      <c r="B2747" s="86"/>
    </row>
    <row r="2748" spans="2:2" s="34" customFormat="1" x14ac:dyDescent="0.25">
      <c r="B2748" s="86"/>
    </row>
    <row r="2749" spans="2:2" s="34" customFormat="1" x14ac:dyDescent="0.25">
      <c r="B2749" s="86"/>
    </row>
    <row r="2750" spans="2:2" s="34" customFormat="1" x14ac:dyDescent="0.25">
      <c r="B2750" s="86"/>
    </row>
    <row r="2751" spans="2:2" s="34" customFormat="1" x14ac:dyDescent="0.25">
      <c r="B2751" s="86"/>
    </row>
    <row r="2752" spans="2:2" s="34" customFormat="1" x14ac:dyDescent="0.25">
      <c r="B2752" s="86"/>
    </row>
    <row r="2753" spans="2:2" s="34" customFormat="1" x14ac:dyDescent="0.25">
      <c r="B2753" s="86"/>
    </row>
    <row r="2754" spans="2:2" s="34" customFormat="1" x14ac:dyDescent="0.25">
      <c r="B2754" s="86"/>
    </row>
    <row r="2755" spans="2:2" s="34" customFormat="1" x14ac:dyDescent="0.25">
      <c r="B2755" s="86"/>
    </row>
    <row r="2756" spans="2:2" s="34" customFormat="1" x14ac:dyDescent="0.25">
      <c r="B2756" s="86"/>
    </row>
    <row r="2757" spans="2:2" s="34" customFormat="1" x14ac:dyDescent="0.25">
      <c r="B2757" s="86"/>
    </row>
    <row r="2758" spans="2:2" s="34" customFormat="1" x14ac:dyDescent="0.25">
      <c r="B2758" s="86"/>
    </row>
    <row r="2759" spans="2:2" s="34" customFormat="1" x14ac:dyDescent="0.25">
      <c r="B2759" s="86"/>
    </row>
    <row r="2760" spans="2:2" s="34" customFormat="1" x14ac:dyDescent="0.25">
      <c r="B2760" s="86"/>
    </row>
    <row r="2761" spans="2:2" s="34" customFormat="1" x14ac:dyDescent="0.25">
      <c r="B2761" s="86"/>
    </row>
    <row r="2762" spans="2:2" s="34" customFormat="1" x14ac:dyDescent="0.25">
      <c r="B2762" s="86"/>
    </row>
    <row r="2763" spans="2:2" s="34" customFormat="1" x14ac:dyDescent="0.25">
      <c r="B2763" s="86"/>
    </row>
    <row r="2764" spans="2:2" s="34" customFormat="1" x14ac:dyDescent="0.25">
      <c r="B2764" s="86"/>
    </row>
    <row r="2765" spans="2:2" s="34" customFormat="1" x14ac:dyDescent="0.25">
      <c r="B2765" s="86"/>
    </row>
    <row r="2766" spans="2:2" s="34" customFormat="1" x14ac:dyDescent="0.25">
      <c r="B2766" s="86"/>
    </row>
    <row r="2767" spans="2:2" s="34" customFormat="1" x14ac:dyDescent="0.25">
      <c r="B2767" s="86"/>
    </row>
    <row r="2768" spans="2:2" s="34" customFormat="1" x14ac:dyDescent="0.25">
      <c r="B2768" s="86"/>
    </row>
    <row r="2769" spans="2:2" s="34" customFormat="1" x14ac:dyDescent="0.25">
      <c r="B2769" s="86"/>
    </row>
    <row r="2770" spans="2:2" s="34" customFormat="1" x14ac:dyDescent="0.25">
      <c r="B2770" s="86"/>
    </row>
    <row r="2771" spans="2:2" s="34" customFormat="1" x14ac:dyDescent="0.25">
      <c r="B2771" s="86"/>
    </row>
    <row r="2772" spans="2:2" s="34" customFormat="1" x14ac:dyDescent="0.25">
      <c r="B2772" s="86"/>
    </row>
    <row r="2773" spans="2:2" s="34" customFormat="1" x14ac:dyDescent="0.25">
      <c r="B2773" s="86"/>
    </row>
    <row r="2774" spans="2:2" s="34" customFormat="1" x14ac:dyDescent="0.25">
      <c r="B2774" s="86"/>
    </row>
    <row r="2775" spans="2:2" s="34" customFormat="1" x14ac:dyDescent="0.25">
      <c r="B2775" s="86"/>
    </row>
    <row r="2776" spans="2:2" s="34" customFormat="1" x14ac:dyDescent="0.25">
      <c r="B2776" s="86"/>
    </row>
    <row r="2777" spans="2:2" s="34" customFormat="1" x14ac:dyDescent="0.25">
      <c r="B2777" s="86"/>
    </row>
    <row r="2778" spans="2:2" s="34" customFormat="1" x14ac:dyDescent="0.25">
      <c r="B2778" s="86"/>
    </row>
    <row r="2779" spans="2:2" s="34" customFormat="1" x14ac:dyDescent="0.25">
      <c r="B2779" s="86"/>
    </row>
    <row r="2780" spans="2:2" s="34" customFormat="1" x14ac:dyDescent="0.25">
      <c r="B2780" s="86"/>
    </row>
    <row r="2781" spans="2:2" s="34" customFormat="1" x14ac:dyDescent="0.25">
      <c r="B2781" s="86"/>
    </row>
    <row r="2782" spans="2:2" s="34" customFormat="1" x14ac:dyDescent="0.25">
      <c r="B2782" s="86"/>
    </row>
    <row r="2783" spans="2:2" s="34" customFormat="1" x14ac:dyDescent="0.25">
      <c r="B2783" s="86"/>
    </row>
    <row r="2784" spans="2:2" s="34" customFormat="1" x14ac:dyDescent="0.25">
      <c r="B2784" s="86"/>
    </row>
    <row r="2785" spans="2:2" s="34" customFormat="1" x14ac:dyDescent="0.25">
      <c r="B2785" s="86"/>
    </row>
    <row r="2786" spans="2:2" s="34" customFormat="1" x14ac:dyDescent="0.25">
      <c r="B2786" s="86"/>
    </row>
    <row r="2787" spans="2:2" s="34" customFormat="1" x14ac:dyDescent="0.25">
      <c r="B2787" s="86"/>
    </row>
    <row r="2788" spans="2:2" s="34" customFormat="1" x14ac:dyDescent="0.25">
      <c r="B2788" s="86"/>
    </row>
    <row r="2789" spans="2:2" s="34" customFormat="1" x14ac:dyDescent="0.25">
      <c r="B2789" s="86"/>
    </row>
    <row r="2790" spans="2:2" s="34" customFormat="1" x14ac:dyDescent="0.25">
      <c r="B2790" s="86"/>
    </row>
    <row r="2791" spans="2:2" s="34" customFormat="1" x14ac:dyDescent="0.25">
      <c r="B2791" s="86"/>
    </row>
    <row r="2792" spans="2:2" s="34" customFormat="1" x14ac:dyDescent="0.25">
      <c r="B2792" s="86"/>
    </row>
    <row r="2793" spans="2:2" s="34" customFormat="1" x14ac:dyDescent="0.25">
      <c r="B2793" s="86"/>
    </row>
    <row r="2794" spans="2:2" s="34" customFormat="1" x14ac:dyDescent="0.25">
      <c r="B2794" s="86"/>
    </row>
    <row r="2795" spans="2:2" s="34" customFormat="1" x14ac:dyDescent="0.25">
      <c r="B2795" s="86"/>
    </row>
    <row r="2796" spans="2:2" s="34" customFormat="1" x14ac:dyDescent="0.25">
      <c r="B2796" s="86"/>
    </row>
    <row r="2797" spans="2:2" s="34" customFormat="1" x14ac:dyDescent="0.25">
      <c r="B2797" s="86"/>
    </row>
    <row r="2798" spans="2:2" s="34" customFormat="1" x14ac:dyDescent="0.25">
      <c r="B2798" s="86"/>
    </row>
    <row r="2799" spans="2:2" s="34" customFormat="1" x14ac:dyDescent="0.25">
      <c r="B2799" s="86"/>
    </row>
    <row r="2800" spans="2:2" s="34" customFormat="1" x14ac:dyDescent="0.25">
      <c r="B2800" s="86"/>
    </row>
    <row r="2801" spans="2:2" s="34" customFormat="1" x14ac:dyDescent="0.25">
      <c r="B2801" s="86"/>
    </row>
    <row r="2802" spans="2:2" s="34" customFormat="1" x14ac:dyDescent="0.25">
      <c r="B2802" s="86"/>
    </row>
    <row r="2803" spans="2:2" s="34" customFormat="1" x14ac:dyDescent="0.25">
      <c r="B2803" s="86"/>
    </row>
    <row r="2804" spans="2:2" s="34" customFormat="1" x14ac:dyDescent="0.25">
      <c r="B2804" s="86"/>
    </row>
    <row r="2805" spans="2:2" s="34" customFormat="1" x14ac:dyDescent="0.25">
      <c r="B2805" s="86"/>
    </row>
    <row r="2806" spans="2:2" s="34" customFormat="1" x14ac:dyDescent="0.25">
      <c r="B2806" s="86"/>
    </row>
    <row r="2807" spans="2:2" s="34" customFormat="1" x14ac:dyDescent="0.25">
      <c r="B2807" s="86"/>
    </row>
    <row r="2808" spans="2:2" s="34" customFormat="1" x14ac:dyDescent="0.25">
      <c r="B2808" s="86"/>
    </row>
    <row r="2809" spans="2:2" s="34" customFormat="1" x14ac:dyDescent="0.25">
      <c r="B2809" s="86"/>
    </row>
    <row r="2810" spans="2:2" s="34" customFormat="1" x14ac:dyDescent="0.25">
      <c r="B2810" s="86"/>
    </row>
    <row r="2811" spans="2:2" s="34" customFormat="1" x14ac:dyDescent="0.25">
      <c r="B2811" s="86"/>
    </row>
    <row r="2812" spans="2:2" s="34" customFormat="1" x14ac:dyDescent="0.25">
      <c r="B2812" s="86"/>
    </row>
    <row r="2813" spans="2:2" s="34" customFormat="1" x14ac:dyDescent="0.25">
      <c r="B2813" s="86"/>
    </row>
    <row r="2814" spans="2:2" s="34" customFormat="1" x14ac:dyDescent="0.25">
      <c r="B2814" s="86"/>
    </row>
    <row r="2815" spans="2:2" s="34" customFormat="1" x14ac:dyDescent="0.25">
      <c r="B2815" s="86"/>
    </row>
    <row r="2816" spans="2:2" s="34" customFormat="1" x14ac:dyDescent="0.25">
      <c r="B2816" s="86"/>
    </row>
    <row r="2817" spans="2:2" s="34" customFormat="1" x14ac:dyDescent="0.25">
      <c r="B2817" s="86"/>
    </row>
    <row r="2818" spans="2:2" s="34" customFormat="1" x14ac:dyDescent="0.25">
      <c r="B2818" s="86"/>
    </row>
    <row r="2819" spans="2:2" s="34" customFormat="1" x14ac:dyDescent="0.25">
      <c r="B2819" s="86"/>
    </row>
    <row r="2820" spans="2:2" s="34" customFormat="1" x14ac:dyDescent="0.25">
      <c r="B2820" s="86"/>
    </row>
    <row r="2821" spans="2:2" s="34" customFormat="1" x14ac:dyDescent="0.25">
      <c r="B2821" s="86"/>
    </row>
    <row r="2822" spans="2:2" s="34" customFormat="1" x14ac:dyDescent="0.25">
      <c r="B2822" s="86"/>
    </row>
    <row r="2823" spans="2:2" s="34" customFormat="1" x14ac:dyDescent="0.25">
      <c r="B2823" s="86"/>
    </row>
    <row r="2824" spans="2:2" s="34" customFormat="1" x14ac:dyDescent="0.25">
      <c r="B2824" s="86"/>
    </row>
    <row r="2825" spans="2:2" s="34" customFormat="1" x14ac:dyDescent="0.25">
      <c r="B2825" s="86"/>
    </row>
    <row r="2826" spans="2:2" s="34" customFormat="1" x14ac:dyDescent="0.25">
      <c r="B2826" s="86"/>
    </row>
    <row r="2827" spans="2:2" s="34" customFormat="1" x14ac:dyDescent="0.25">
      <c r="B2827" s="86"/>
    </row>
    <row r="2828" spans="2:2" s="34" customFormat="1" x14ac:dyDescent="0.25">
      <c r="B2828" s="86"/>
    </row>
    <row r="2829" spans="2:2" s="34" customFormat="1" x14ac:dyDescent="0.25">
      <c r="B2829" s="86"/>
    </row>
    <row r="2830" spans="2:2" s="34" customFormat="1" x14ac:dyDescent="0.25">
      <c r="B2830" s="86"/>
    </row>
    <row r="2831" spans="2:2" s="34" customFormat="1" x14ac:dyDescent="0.25">
      <c r="B2831" s="86"/>
    </row>
    <row r="2832" spans="2:2" s="34" customFormat="1" x14ac:dyDescent="0.25">
      <c r="B2832" s="86"/>
    </row>
    <row r="2833" spans="2:2" s="34" customFormat="1" x14ac:dyDescent="0.25">
      <c r="B2833" s="86"/>
    </row>
    <row r="2834" spans="2:2" s="34" customFormat="1" x14ac:dyDescent="0.25">
      <c r="B2834" s="86"/>
    </row>
    <row r="2835" spans="2:2" s="34" customFormat="1" x14ac:dyDescent="0.25">
      <c r="B2835" s="86"/>
    </row>
    <row r="2836" spans="2:2" s="34" customFormat="1" x14ac:dyDescent="0.25">
      <c r="B2836" s="86"/>
    </row>
    <row r="2837" spans="2:2" s="34" customFormat="1" x14ac:dyDescent="0.25">
      <c r="B2837" s="86"/>
    </row>
    <row r="2838" spans="2:2" s="34" customFormat="1" x14ac:dyDescent="0.25">
      <c r="B2838" s="86"/>
    </row>
    <row r="2839" spans="2:2" s="34" customFormat="1" x14ac:dyDescent="0.25">
      <c r="B2839" s="86"/>
    </row>
    <row r="2840" spans="2:2" s="34" customFormat="1" x14ac:dyDescent="0.25">
      <c r="B2840" s="86"/>
    </row>
    <row r="2841" spans="2:2" s="34" customFormat="1" x14ac:dyDescent="0.25">
      <c r="B2841" s="86"/>
    </row>
    <row r="2842" spans="2:2" s="34" customFormat="1" x14ac:dyDescent="0.25">
      <c r="B2842" s="86"/>
    </row>
    <row r="2843" spans="2:2" s="34" customFormat="1" x14ac:dyDescent="0.25">
      <c r="B2843" s="86"/>
    </row>
    <row r="2844" spans="2:2" s="34" customFormat="1" x14ac:dyDescent="0.25">
      <c r="B2844" s="86"/>
    </row>
    <row r="2845" spans="2:2" s="34" customFormat="1" x14ac:dyDescent="0.25">
      <c r="B2845" s="86"/>
    </row>
    <row r="2846" spans="2:2" s="34" customFormat="1" x14ac:dyDescent="0.25">
      <c r="B2846" s="86"/>
    </row>
    <row r="2847" spans="2:2" s="34" customFormat="1" x14ac:dyDescent="0.25">
      <c r="B2847" s="86"/>
    </row>
    <row r="2848" spans="2:2" s="34" customFormat="1" x14ac:dyDescent="0.25">
      <c r="B2848" s="86"/>
    </row>
    <row r="2849" spans="2:2" s="34" customFormat="1" x14ac:dyDescent="0.25">
      <c r="B2849" s="86"/>
    </row>
    <row r="2850" spans="2:2" s="34" customFormat="1" x14ac:dyDescent="0.25">
      <c r="B2850" s="86"/>
    </row>
    <row r="2851" spans="2:2" s="34" customFormat="1" x14ac:dyDescent="0.25">
      <c r="B2851" s="86"/>
    </row>
    <row r="2852" spans="2:2" s="34" customFormat="1" x14ac:dyDescent="0.25">
      <c r="B2852" s="86"/>
    </row>
    <row r="2853" spans="2:2" s="34" customFormat="1" x14ac:dyDescent="0.25">
      <c r="B2853" s="86"/>
    </row>
    <row r="2854" spans="2:2" s="34" customFormat="1" x14ac:dyDescent="0.25">
      <c r="B2854" s="86"/>
    </row>
    <row r="2855" spans="2:2" s="34" customFormat="1" x14ac:dyDescent="0.25">
      <c r="B2855" s="86"/>
    </row>
    <row r="2856" spans="2:2" s="34" customFormat="1" x14ac:dyDescent="0.25">
      <c r="B2856" s="86"/>
    </row>
    <row r="2857" spans="2:2" s="34" customFormat="1" x14ac:dyDescent="0.25">
      <c r="B2857" s="86"/>
    </row>
    <row r="2858" spans="2:2" s="34" customFormat="1" x14ac:dyDescent="0.25">
      <c r="B2858" s="86"/>
    </row>
    <row r="2859" spans="2:2" s="34" customFormat="1" x14ac:dyDescent="0.25">
      <c r="B2859" s="86"/>
    </row>
    <row r="2860" spans="2:2" s="34" customFormat="1" x14ac:dyDescent="0.25">
      <c r="B2860" s="86"/>
    </row>
    <row r="2861" spans="2:2" s="34" customFormat="1" x14ac:dyDescent="0.25">
      <c r="B2861" s="86"/>
    </row>
    <row r="2862" spans="2:2" s="34" customFormat="1" x14ac:dyDescent="0.25">
      <c r="B2862" s="86"/>
    </row>
    <row r="2863" spans="2:2" s="34" customFormat="1" x14ac:dyDescent="0.25">
      <c r="B2863" s="86"/>
    </row>
    <row r="2864" spans="2:2" s="34" customFormat="1" x14ac:dyDescent="0.25">
      <c r="B2864" s="86"/>
    </row>
    <row r="2865" spans="2:2" s="34" customFormat="1" x14ac:dyDescent="0.25">
      <c r="B2865" s="86"/>
    </row>
    <row r="2866" spans="2:2" s="34" customFormat="1" x14ac:dyDescent="0.25">
      <c r="B2866" s="86"/>
    </row>
    <row r="2867" spans="2:2" s="34" customFormat="1" x14ac:dyDescent="0.25">
      <c r="B2867" s="86"/>
    </row>
    <row r="2868" spans="2:2" s="34" customFormat="1" x14ac:dyDescent="0.25">
      <c r="B2868" s="86"/>
    </row>
    <row r="2869" spans="2:2" s="34" customFormat="1" x14ac:dyDescent="0.25">
      <c r="B2869" s="86"/>
    </row>
    <row r="2870" spans="2:2" s="34" customFormat="1" x14ac:dyDescent="0.25">
      <c r="B2870" s="86"/>
    </row>
    <row r="2871" spans="2:2" s="34" customFormat="1" x14ac:dyDescent="0.25">
      <c r="B2871" s="86"/>
    </row>
    <row r="2872" spans="2:2" s="34" customFormat="1" x14ac:dyDescent="0.25">
      <c r="B2872" s="86"/>
    </row>
    <row r="2873" spans="2:2" s="34" customFormat="1" x14ac:dyDescent="0.25">
      <c r="B2873" s="86"/>
    </row>
    <row r="2874" spans="2:2" s="34" customFormat="1" x14ac:dyDescent="0.25">
      <c r="B2874" s="86"/>
    </row>
    <row r="2875" spans="2:2" s="34" customFormat="1" x14ac:dyDescent="0.25">
      <c r="B2875" s="86"/>
    </row>
    <row r="2876" spans="2:2" s="34" customFormat="1" x14ac:dyDescent="0.25">
      <c r="B2876" s="86"/>
    </row>
    <row r="2877" spans="2:2" s="34" customFormat="1" x14ac:dyDescent="0.25">
      <c r="B2877" s="86"/>
    </row>
    <row r="2878" spans="2:2" s="34" customFormat="1" x14ac:dyDescent="0.25">
      <c r="B2878" s="86"/>
    </row>
    <row r="2879" spans="2:2" s="34" customFormat="1" x14ac:dyDescent="0.25">
      <c r="B2879" s="86"/>
    </row>
    <row r="2880" spans="2:2" s="34" customFormat="1" x14ac:dyDescent="0.25">
      <c r="B2880" s="86"/>
    </row>
    <row r="2881" spans="2:2" s="34" customFormat="1" x14ac:dyDescent="0.25">
      <c r="B2881" s="86"/>
    </row>
    <row r="2882" spans="2:2" s="34" customFormat="1" x14ac:dyDescent="0.25">
      <c r="B2882" s="86"/>
    </row>
    <row r="2883" spans="2:2" s="34" customFormat="1" x14ac:dyDescent="0.25">
      <c r="B2883" s="86"/>
    </row>
    <row r="2884" spans="2:2" s="34" customFormat="1" x14ac:dyDescent="0.25">
      <c r="B2884" s="86"/>
    </row>
    <row r="2885" spans="2:2" s="34" customFormat="1" x14ac:dyDescent="0.25">
      <c r="B2885" s="86"/>
    </row>
    <row r="2886" spans="2:2" s="34" customFormat="1" x14ac:dyDescent="0.25">
      <c r="B2886" s="86"/>
    </row>
    <row r="2887" spans="2:2" s="34" customFormat="1" x14ac:dyDescent="0.25">
      <c r="B2887" s="86"/>
    </row>
    <row r="2888" spans="2:2" s="34" customFormat="1" x14ac:dyDescent="0.25">
      <c r="B2888" s="86"/>
    </row>
    <row r="2889" spans="2:2" s="34" customFormat="1" x14ac:dyDescent="0.25">
      <c r="B2889" s="86"/>
    </row>
    <row r="2890" spans="2:2" s="34" customFormat="1" x14ac:dyDescent="0.25">
      <c r="B2890" s="86"/>
    </row>
    <row r="2891" spans="2:2" s="34" customFormat="1" x14ac:dyDescent="0.25">
      <c r="B2891" s="86"/>
    </row>
    <row r="2892" spans="2:2" s="34" customFormat="1" x14ac:dyDescent="0.25">
      <c r="B2892" s="86"/>
    </row>
    <row r="2893" spans="2:2" s="34" customFormat="1" x14ac:dyDescent="0.25">
      <c r="B2893" s="86"/>
    </row>
    <row r="2894" spans="2:2" s="34" customFormat="1" x14ac:dyDescent="0.25">
      <c r="B2894" s="86"/>
    </row>
    <row r="2895" spans="2:2" s="34" customFormat="1" x14ac:dyDescent="0.25">
      <c r="B2895" s="86"/>
    </row>
    <row r="2896" spans="2:2" s="34" customFormat="1" x14ac:dyDescent="0.25">
      <c r="B2896" s="86"/>
    </row>
    <row r="2897" spans="2:2" s="34" customFormat="1" x14ac:dyDescent="0.25">
      <c r="B2897" s="86"/>
    </row>
    <row r="2898" spans="2:2" s="34" customFormat="1" x14ac:dyDescent="0.25">
      <c r="B2898" s="86"/>
    </row>
    <row r="2899" spans="2:2" s="34" customFormat="1" x14ac:dyDescent="0.25">
      <c r="B2899" s="86"/>
    </row>
    <row r="2900" spans="2:2" s="34" customFormat="1" x14ac:dyDescent="0.25">
      <c r="B2900" s="86"/>
    </row>
    <row r="2901" spans="2:2" s="34" customFormat="1" x14ac:dyDescent="0.25">
      <c r="B2901" s="86"/>
    </row>
    <row r="2902" spans="2:2" s="34" customFormat="1" x14ac:dyDescent="0.25">
      <c r="B2902" s="86"/>
    </row>
    <row r="2903" spans="2:2" s="34" customFormat="1" x14ac:dyDescent="0.25">
      <c r="B2903" s="86"/>
    </row>
    <row r="2904" spans="2:2" s="34" customFormat="1" x14ac:dyDescent="0.25">
      <c r="B2904" s="86"/>
    </row>
    <row r="2905" spans="2:2" s="34" customFormat="1" x14ac:dyDescent="0.25">
      <c r="B2905" s="86"/>
    </row>
    <row r="2906" spans="2:2" s="34" customFormat="1" x14ac:dyDescent="0.25">
      <c r="B2906" s="86"/>
    </row>
    <row r="2907" spans="2:2" s="34" customFormat="1" x14ac:dyDescent="0.25">
      <c r="B2907" s="86"/>
    </row>
    <row r="2908" spans="2:2" s="34" customFormat="1" x14ac:dyDescent="0.25">
      <c r="B2908" s="86"/>
    </row>
    <row r="2909" spans="2:2" s="34" customFormat="1" x14ac:dyDescent="0.25">
      <c r="B2909" s="86"/>
    </row>
    <row r="2910" spans="2:2" s="34" customFormat="1" x14ac:dyDescent="0.25">
      <c r="B2910" s="86"/>
    </row>
    <row r="2911" spans="2:2" s="34" customFormat="1" x14ac:dyDescent="0.25">
      <c r="B2911" s="86"/>
    </row>
    <row r="2912" spans="2:2" s="34" customFormat="1" x14ac:dyDescent="0.25">
      <c r="B2912" s="86"/>
    </row>
    <row r="2913" spans="2:2" s="34" customFormat="1" x14ac:dyDescent="0.25">
      <c r="B2913" s="86"/>
    </row>
    <row r="2914" spans="2:2" s="34" customFormat="1" x14ac:dyDescent="0.25">
      <c r="B2914" s="86"/>
    </row>
    <row r="2915" spans="2:2" s="34" customFormat="1" x14ac:dyDescent="0.25">
      <c r="B2915" s="86"/>
    </row>
    <row r="2916" spans="2:2" s="34" customFormat="1" x14ac:dyDescent="0.25">
      <c r="B2916" s="86"/>
    </row>
    <row r="2917" spans="2:2" s="34" customFormat="1" x14ac:dyDescent="0.25">
      <c r="B2917" s="86"/>
    </row>
    <row r="2918" spans="2:2" s="34" customFormat="1" x14ac:dyDescent="0.25">
      <c r="B2918" s="86"/>
    </row>
    <row r="2919" spans="2:2" s="34" customFormat="1" x14ac:dyDescent="0.25">
      <c r="B2919" s="86"/>
    </row>
    <row r="2920" spans="2:2" s="34" customFormat="1" x14ac:dyDescent="0.25">
      <c r="B2920" s="86"/>
    </row>
    <row r="2921" spans="2:2" s="34" customFormat="1" x14ac:dyDescent="0.25">
      <c r="B2921" s="86"/>
    </row>
    <row r="2922" spans="2:2" s="34" customFormat="1" x14ac:dyDescent="0.25">
      <c r="B2922" s="86"/>
    </row>
    <row r="2923" spans="2:2" s="34" customFormat="1" x14ac:dyDescent="0.25">
      <c r="B2923" s="86"/>
    </row>
    <row r="2924" spans="2:2" s="34" customFormat="1" x14ac:dyDescent="0.25">
      <c r="B2924" s="86"/>
    </row>
    <row r="2925" spans="2:2" s="34" customFormat="1" x14ac:dyDescent="0.25">
      <c r="B2925" s="86"/>
    </row>
    <row r="2926" spans="2:2" s="34" customFormat="1" x14ac:dyDescent="0.25">
      <c r="B2926" s="86"/>
    </row>
    <row r="2927" spans="2:2" s="34" customFormat="1" x14ac:dyDescent="0.25">
      <c r="B2927" s="86"/>
    </row>
    <row r="2928" spans="2:2" s="34" customFormat="1" x14ac:dyDescent="0.25">
      <c r="B2928" s="86"/>
    </row>
    <row r="2929" spans="2:2" s="34" customFormat="1" x14ac:dyDescent="0.25">
      <c r="B2929" s="86"/>
    </row>
    <row r="2930" spans="2:2" s="34" customFormat="1" x14ac:dyDescent="0.25">
      <c r="B2930" s="86"/>
    </row>
    <row r="2931" spans="2:2" s="34" customFormat="1" x14ac:dyDescent="0.25">
      <c r="B2931" s="86"/>
    </row>
    <row r="2932" spans="2:2" s="34" customFormat="1" x14ac:dyDescent="0.25">
      <c r="B2932" s="86"/>
    </row>
    <row r="2933" spans="2:2" s="34" customFormat="1" x14ac:dyDescent="0.25">
      <c r="B2933" s="86"/>
    </row>
    <row r="2934" spans="2:2" s="34" customFormat="1" x14ac:dyDescent="0.25">
      <c r="B2934" s="86"/>
    </row>
    <row r="2935" spans="2:2" s="34" customFormat="1" x14ac:dyDescent="0.25">
      <c r="B2935" s="86"/>
    </row>
    <row r="2936" spans="2:2" s="34" customFormat="1" x14ac:dyDescent="0.25">
      <c r="B2936" s="86"/>
    </row>
    <row r="2937" spans="2:2" s="34" customFormat="1" x14ac:dyDescent="0.25">
      <c r="B2937" s="86"/>
    </row>
    <row r="2938" spans="2:2" s="34" customFormat="1" x14ac:dyDescent="0.25">
      <c r="B2938" s="86"/>
    </row>
    <row r="2939" spans="2:2" s="34" customFormat="1" x14ac:dyDescent="0.25">
      <c r="B2939" s="86"/>
    </row>
    <row r="2940" spans="2:2" s="34" customFormat="1" x14ac:dyDescent="0.25">
      <c r="B2940" s="86"/>
    </row>
    <row r="2941" spans="2:2" s="34" customFormat="1" x14ac:dyDescent="0.25">
      <c r="B2941" s="86"/>
    </row>
    <row r="2942" spans="2:2" s="34" customFormat="1" x14ac:dyDescent="0.25">
      <c r="B2942" s="86"/>
    </row>
    <row r="2943" spans="2:2" s="34" customFormat="1" x14ac:dyDescent="0.25">
      <c r="B2943" s="86"/>
    </row>
    <row r="2944" spans="2:2" s="34" customFormat="1" x14ac:dyDescent="0.25">
      <c r="B2944" s="86"/>
    </row>
    <row r="2945" spans="2:2" s="34" customFormat="1" x14ac:dyDescent="0.25">
      <c r="B2945" s="86"/>
    </row>
    <row r="2946" spans="2:2" s="34" customFormat="1" x14ac:dyDescent="0.25">
      <c r="B2946" s="86"/>
    </row>
    <row r="2947" spans="2:2" s="34" customFormat="1" x14ac:dyDescent="0.25">
      <c r="B2947" s="86"/>
    </row>
    <row r="2948" spans="2:2" s="34" customFormat="1" x14ac:dyDescent="0.25">
      <c r="B2948" s="86"/>
    </row>
    <row r="2949" spans="2:2" s="34" customFormat="1" x14ac:dyDescent="0.25">
      <c r="B2949" s="86"/>
    </row>
    <row r="2950" spans="2:2" s="34" customFormat="1" x14ac:dyDescent="0.25">
      <c r="B2950" s="86"/>
    </row>
    <row r="2951" spans="2:2" s="34" customFormat="1" x14ac:dyDescent="0.25">
      <c r="B2951" s="86"/>
    </row>
    <row r="2952" spans="2:2" s="34" customFormat="1" x14ac:dyDescent="0.25">
      <c r="B2952" s="86"/>
    </row>
    <row r="2953" spans="2:2" s="34" customFormat="1" x14ac:dyDescent="0.25">
      <c r="B2953" s="86"/>
    </row>
    <row r="2954" spans="2:2" s="34" customFormat="1" x14ac:dyDescent="0.25">
      <c r="B2954" s="86"/>
    </row>
    <row r="2955" spans="2:2" s="34" customFormat="1" x14ac:dyDescent="0.25">
      <c r="B2955" s="86"/>
    </row>
    <row r="2956" spans="2:2" s="34" customFormat="1" x14ac:dyDescent="0.25">
      <c r="B2956" s="86"/>
    </row>
    <row r="2957" spans="2:2" s="34" customFormat="1" x14ac:dyDescent="0.25">
      <c r="B2957" s="86"/>
    </row>
    <row r="2958" spans="2:2" s="34" customFormat="1" x14ac:dyDescent="0.25">
      <c r="B2958" s="86"/>
    </row>
    <row r="2959" spans="2:2" s="34" customFormat="1" x14ac:dyDescent="0.25">
      <c r="B2959" s="86"/>
    </row>
    <row r="2960" spans="2:2" s="34" customFormat="1" x14ac:dyDescent="0.25">
      <c r="B2960" s="86"/>
    </row>
    <row r="2961" spans="2:2" s="34" customFormat="1" x14ac:dyDescent="0.25">
      <c r="B2961" s="86"/>
    </row>
    <row r="2962" spans="2:2" s="34" customFormat="1" x14ac:dyDescent="0.25">
      <c r="B2962" s="86"/>
    </row>
    <row r="2963" spans="2:2" s="34" customFormat="1" x14ac:dyDescent="0.25">
      <c r="B2963" s="86"/>
    </row>
    <row r="2964" spans="2:2" s="34" customFormat="1" x14ac:dyDescent="0.25">
      <c r="B2964" s="86"/>
    </row>
    <row r="2965" spans="2:2" s="34" customFormat="1" x14ac:dyDescent="0.25">
      <c r="B2965" s="86"/>
    </row>
    <row r="2966" spans="2:2" s="34" customFormat="1" x14ac:dyDescent="0.25">
      <c r="B2966" s="86"/>
    </row>
    <row r="2967" spans="2:2" s="34" customFormat="1" x14ac:dyDescent="0.25">
      <c r="B2967" s="86"/>
    </row>
    <row r="2968" spans="2:2" s="34" customFormat="1" x14ac:dyDescent="0.25">
      <c r="B2968" s="86"/>
    </row>
    <row r="2969" spans="2:2" s="34" customFormat="1" x14ac:dyDescent="0.25">
      <c r="B2969" s="86"/>
    </row>
    <row r="2970" spans="2:2" s="34" customFormat="1" x14ac:dyDescent="0.25">
      <c r="B2970" s="86"/>
    </row>
    <row r="2971" spans="2:2" s="34" customFormat="1" x14ac:dyDescent="0.25">
      <c r="B2971" s="86"/>
    </row>
    <row r="2972" spans="2:2" s="34" customFormat="1" x14ac:dyDescent="0.25">
      <c r="B2972" s="86"/>
    </row>
    <row r="2973" spans="2:2" s="34" customFormat="1" x14ac:dyDescent="0.25">
      <c r="B2973" s="86"/>
    </row>
    <row r="2974" spans="2:2" s="34" customFormat="1" x14ac:dyDescent="0.25">
      <c r="B2974" s="86"/>
    </row>
    <row r="2975" spans="2:2" s="34" customFormat="1" x14ac:dyDescent="0.25">
      <c r="B2975" s="86"/>
    </row>
    <row r="2976" spans="2:2" s="34" customFormat="1" x14ac:dyDescent="0.25">
      <c r="B2976" s="86"/>
    </row>
    <row r="2977" spans="2:2" s="34" customFormat="1" x14ac:dyDescent="0.25">
      <c r="B2977" s="86"/>
    </row>
    <row r="2978" spans="2:2" s="34" customFormat="1" x14ac:dyDescent="0.25">
      <c r="B2978" s="86"/>
    </row>
    <row r="2979" spans="2:2" s="34" customFormat="1" x14ac:dyDescent="0.25">
      <c r="B2979" s="86"/>
    </row>
    <row r="2980" spans="2:2" s="34" customFormat="1" x14ac:dyDescent="0.25">
      <c r="B2980" s="86"/>
    </row>
    <row r="2981" spans="2:2" s="34" customFormat="1" x14ac:dyDescent="0.25">
      <c r="B2981" s="86"/>
    </row>
    <row r="2982" spans="2:2" s="34" customFormat="1" x14ac:dyDescent="0.25">
      <c r="B2982" s="86"/>
    </row>
    <row r="2983" spans="2:2" s="34" customFormat="1" x14ac:dyDescent="0.25">
      <c r="B2983" s="86"/>
    </row>
    <row r="2984" spans="2:2" s="34" customFormat="1" x14ac:dyDescent="0.25">
      <c r="B2984" s="86"/>
    </row>
    <row r="2985" spans="2:2" s="34" customFormat="1" x14ac:dyDescent="0.25">
      <c r="B2985" s="86"/>
    </row>
    <row r="2986" spans="2:2" s="34" customFormat="1" x14ac:dyDescent="0.25">
      <c r="B2986" s="86"/>
    </row>
    <row r="2987" spans="2:2" s="34" customFormat="1" x14ac:dyDescent="0.25">
      <c r="B2987" s="86"/>
    </row>
    <row r="2988" spans="2:2" s="34" customFormat="1" x14ac:dyDescent="0.25">
      <c r="B2988" s="86"/>
    </row>
    <row r="2989" spans="2:2" s="34" customFormat="1" x14ac:dyDescent="0.25">
      <c r="B2989" s="86"/>
    </row>
    <row r="2990" spans="2:2" s="34" customFormat="1" x14ac:dyDescent="0.25">
      <c r="B2990" s="86"/>
    </row>
    <row r="2991" spans="2:2" s="34" customFormat="1" x14ac:dyDescent="0.25">
      <c r="B2991" s="86"/>
    </row>
    <row r="2992" spans="2:2" s="34" customFormat="1" x14ac:dyDescent="0.25">
      <c r="B2992" s="86"/>
    </row>
    <row r="2993" spans="2:2" s="34" customFormat="1" x14ac:dyDescent="0.25">
      <c r="B2993" s="86"/>
    </row>
    <row r="2994" spans="2:2" s="34" customFormat="1" x14ac:dyDescent="0.25">
      <c r="B2994" s="86"/>
    </row>
    <row r="2995" spans="2:2" s="34" customFormat="1" x14ac:dyDescent="0.25">
      <c r="B2995" s="86"/>
    </row>
    <row r="2996" spans="2:2" s="34" customFormat="1" x14ac:dyDescent="0.25">
      <c r="B2996" s="86"/>
    </row>
    <row r="2997" spans="2:2" s="34" customFormat="1" x14ac:dyDescent="0.25">
      <c r="B2997" s="86"/>
    </row>
    <row r="2998" spans="2:2" s="34" customFormat="1" x14ac:dyDescent="0.25">
      <c r="B2998" s="86"/>
    </row>
    <row r="2999" spans="2:2" s="34" customFormat="1" x14ac:dyDescent="0.25">
      <c r="B2999" s="86"/>
    </row>
    <row r="3000" spans="2:2" s="34" customFormat="1" x14ac:dyDescent="0.25">
      <c r="B3000" s="86"/>
    </row>
    <row r="3001" spans="2:2" s="34" customFormat="1" x14ac:dyDescent="0.25">
      <c r="B3001" s="86"/>
    </row>
    <row r="3002" spans="2:2" s="34" customFormat="1" x14ac:dyDescent="0.25">
      <c r="B3002" s="86"/>
    </row>
    <row r="3003" spans="2:2" s="34" customFormat="1" x14ac:dyDescent="0.25">
      <c r="B3003" s="86"/>
    </row>
    <row r="3004" spans="2:2" s="34" customFormat="1" x14ac:dyDescent="0.25">
      <c r="B3004" s="86"/>
    </row>
    <row r="3005" spans="2:2" s="34" customFormat="1" x14ac:dyDescent="0.25">
      <c r="B3005" s="86"/>
    </row>
    <row r="3006" spans="2:2" s="34" customFormat="1" x14ac:dyDescent="0.25">
      <c r="B3006" s="86"/>
    </row>
    <row r="3007" spans="2:2" s="34" customFormat="1" x14ac:dyDescent="0.25">
      <c r="B3007" s="86"/>
    </row>
    <row r="3008" spans="2:2" s="34" customFormat="1" x14ac:dyDescent="0.25">
      <c r="B3008" s="86"/>
    </row>
    <row r="3009" spans="2:2" s="34" customFormat="1" x14ac:dyDescent="0.25">
      <c r="B3009" s="86"/>
    </row>
    <row r="3010" spans="2:2" s="34" customFormat="1" x14ac:dyDescent="0.25">
      <c r="B3010" s="86"/>
    </row>
    <row r="3011" spans="2:2" s="34" customFormat="1" x14ac:dyDescent="0.25">
      <c r="B3011" s="86"/>
    </row>
    <row r="3012" spans="2:2" s="34" customFormat="1" x14ac:dyDescent="0.25">
      <c r="B3012" s="86"/>
    </row>
    <row r="3013" spans="2:2" s="34" customFormat="1" x14ac:dyDescent="0.25">
      <c r="B3013" s="86"/>
    </row>
    <row r="3014" spans="2:2" s="34" customFormat="1" x14ac:dyDescent="0.25">
      <c r="B3014" s="86"/>
    </row>
    <row r="3015" spans="2:2" s="34" customFormat="1" x14ac:dyDescent="0.25">
      <c r="B3015" s="86"/>
    </row>
    <row r="3016" spans="2:2" s="34" customFormat="1" x14ac:dyDescent="0.25">
      <c r="B3016" s="86"/>
    </row>
    <row r="3017" spans="2:2" s="34" customFormat="1" x14ac:dyDescent="0.25">
      <c r="B3017" s="86"/>
    </row>
    <row r="3018" spans="2:2" s="34" customFormat="1" x14ac:dyDescent="0.25">
      <c r="B3018" s="86"/>
    </row>
    <row r="3019" spans="2:2" s="34" customFormat="1" x14ac:dyDescent="0.25">
      <c r="B3019" s="86"/>
    </row>
    <row r="3020" spans="2:2" s="34" customFormat="1" x14ac:dyDescent="0.25">
      <c r="B3020" s="86"/>
    </row>
    <row r="3021" spans="2:2" s="34" customFormat="1" x14ac:dyDescent="0.25">
      <c r="B3021" s="86"/>
    </row>
    <row r="3022" spans="2:2" s="34" customFormat="1" x14ac:dyDescent="0.25">
      <c r="B3022" s="86"/>
    </row>
    <row r="3023" spans="2:2" s="34" customFormat="1" x14ac:dyDescent="0.25">
      <c r="B3023" s="86"/>
    </row>
    <row r="3024" spans="2:2" s="34" customFormat="1" x14ac:dyDescent="0.25">
      <c r="B3024" s="86"/>
    </row>
    <row r="3025" spans="2:2" s="34" customFormat="1" x14ac:dyDescent="0.25">
      <c r="B3025" s="86"/>
    </row>
    <row r="3026" spans="2:2" s="34" customFormat="1" x14ac:dyDescent="0.25">
      <c r="B3026" s="86"/>
    </row>
    <row r="3027" spans="2:2" s="34" customFormat="1" x14ac:dyDescent="0.25">
      <c r="B3027" s="86"/>
    </row>
    <row r="3028" spans="2:2" s="34" customFormat="1" x14ac:dyDescent="0.25">
      <c r="B3028" s="86"/>
    </row>
    <row r="3029" spans="2:2" s="34" customFormat="1" x14ac:dyDescent="0.25">
      <c r="B3029" s="86"/>
    </row>
    <row r="3030" spans="2:2" s="34" customFormat="1" x14ac:dyDescent="0.25">
      <c r="B3030" s="86"/>
    </row>
    <row r="3031" spans="2:2" s="34" customFormat="1" x14ac:dyDescent="0.25">
      <c r="B3031" s="86"/>
    </row>
    <row r="3032" spans="2:2" s="34" customFormat="1" x14ac:dyDescent="0.25">
      <c r="B3032" s="86"/>
    </row>
    <row r="3033" spans="2:2" s="34" customFormat="1" x14ac:dyDescent="0.25">
      <c r="B3033" s="86"/>
    </row>
    <row r="3034" spans="2:2" s="34" customFormat="1" x14ac:dyDescent="0.25">
      <c r="B3034" s="86"/>
    </row>
    <row r="3035" spans="2:2" s="34" customFormat="1" x14ac:dyDescent="0.25">
      <c r="B3035" s="86"/>
    </row>
    <row r="3036" spans="2:2" s="34" customFormat="1" x14ac:dyDescent="0.25">
      <c r="B3036" s="86"/>
    </row>
    <row r="3037" spans="2:2" s="34" customFormat="1" x14ac:dyDescent="0.25">
      <c r="B3037" s="86"/>
    </row>
    <row r="3038" spans="2:2" s="34" customFormat="1" x14ac:dyDescent="0.25">
      <c r="B3038" s="86"/>
    </row>
    <row r="3039" spans="2:2" s="34" customFormat="1" x14ac:dyDescent="0.25">
      <c r="B3039" s="86"/>
    </row>
    <row r="3040" spans="2:2" s="34" customFormat="1" x14ac:dyDescent="0.25">
      <c r="B3040" s="86"/>
    </row>
    <row r="3041" spans="2:2" s="34" customFormat="1" x14ac:dyDescent="0.25">
      <c r="B3041" s="86"/>
    </row>
    <row r="3042" spans="2:2" s="34" customFormat="1" x14ac:dyDescent="0.25">
      <c r="B3042" s="86"/>
    </row>
    <row r="3043" spans="2:2" s="34" customFormat="1" x14ac:dyDescent="0.25">
      <c r="B3043" s="86"/>
    </row>
    <row r="3044" spans="2:2" s="34" customFormat="1" x14ac:dyDescent="0.25">
      <c r="B3044" s="86"/>
    </row>
    <row r="3045" spans="2:2" s="34" customFormat="1" x14ac:dyDescent="0.25">
      <c r="B3045" s="86"/>
    </row>
    <row r="3046" spans="2:2" s="34" customFormat="1" x14ac:dyDescent="0.25">
      <c r="B3046" s="86"/>
    </row>
    <row r="3047" spans="2:2" s="34" customFormat="1" x14ac:dyDescent="0.25">
      <c r="B3047" s="86"/>
    </row>
    <row r="3048" spans="2:2" s="34" customFormat="1" x14ac:dyDescent="0.25">
      <c r="B3048" s="86"/>
    </row>
    <row r="3049" spans="2:2" s="34" customFormat="1" x14ac:dyDescent="0.25">
      <c r="B3049" s="86"/>
    </row>
    <row r="3050" spans="2:2" s="34" customFormat="1" x14ac:dyDescent="0.25">
      <c r="B3050" s="86"/>
    </row>
    <row r="3051" spans="2:2" s="34" customFormat="1" x14ac:dyDescent="0.25">
      <c r="B3051" s="86"/>
    </row>
    <row r="3052" spans="2:2" s="34" customFormat="1" x14ac:dyDescent="0.25">
      <c r="B3052" s="86"/>
    </row>
    <row r="3053" spans="2:2" s="34" customFormat="1" x14ac:dyDescent="0.25">
      <c r="B3053" s="86"/>
    </row>
    <row r="3054" spans="2:2" s="34" customFormat="1" x14ac:dyDescent="0.25">
      <c r="B3054" s="86"/>
    </row>
    <row r="3055" spans="2:2" s="34" customFormat="1" x14ac:dyDescent="0.25">
      <c r="B3055" s="86"/>
    </row>
    <row r="3056" spans="2:2" s="34" customFormat="1" x14ac:dyDescent="0.25">
      <c r="B3056" s="86"/>
    </row>
    <row r="3057" spans="2:2" s="34" customFormat="1" x14ac:dyDescent="0.25">
      <c r="B3057" s="86"/>
    </row>
    <row r="3058" spans="2:2" s="34" customFormat="1" x14ac:dyDescent="0.25">
      <c r="B3058" s="86"/>
    </row>
    <row r="3059" spans="2:2" s="34" customFormat="1" x14ac:dyDescent="0.25">
      <c r="B3059" s="86"/>
    </row>
    <row r="3060" spans="2:2" s="34" customFormat="1" x14ac:dyDescent="0.25">
      <c r="B3060" s="86"/>
    </row>
    <row r="3061" spans="2:2" s="34" customFormat="1" x14ac:dyDescent="0.25">
      <c r="B3061" s="86"/>
    </row>
    <row r="3062" spans="2:2" s="34" customFormat="1" x14ac:dyDescent="0.25">
      <c r="B3062" s="86"/>
    </row>
    <row r="3063" spans="2:2" s="34" customFormat="1" x14ac:dyDescent="0.25">
      <c r="B3063" s="86"/>
    </row>
    <row r="3064" spans="2:2" s="34" customFormat="1" x14ac:dyDescent="0.25">
      <c r="B3064" s="86"/>
    </row>
    <row r="3065" spans="2:2" s="34" customFormat="1" x14ac:dyDescent="0.25">
      <c r="B3065" s="86"/>
    </row>
    <row r="3066" spans="2:2" s="34" customFormat="1" x14ac:dyDescent="0.25">
      <c r="B3066" s="86"/>
    </row>
    <row r="3067" spans="2:2" s="34" customFormat="1" x14ac:dyDescent="0.25">
      <c r="B3067" s="86"/>
    </row>
    <row r="3068" spans="2:2" s="34" customFormat="1" x14ac:dyDescent="0.25">
      <c r="B3068" s="86"/>
    </row>
    <row r="3069" spans="2:2" s="34" customFormat="1" x14ac:dyDescent="0.25">
      <c r="B3069" s="86"/>
    </row>
    <row r="3070" spans="2:2" s="34" customFormat="1" x14ac:dyDescent="0.25">
      <c r="B3070" s="86"/>
    </row>
    <row r="3071" spans="2:2" s="34" customFormat="1" x14ac:dyDescent="0.25">
      <c r="B3071" s="86"/>
    </row>
    <row r="3072" spans="2:2" s="34" customFormat="1" x14ac:dyDescent="0.25">
      <c r="B3072" s="86"/>
    </row>
    <row r="3073" spans="2:2" s="34" customFormat="1" x14ac:dyDescent="0.25">
      <c r="B3073" s="86"/>
    </row>
    <row r="3074" spans="2:2" s="34" customFormat="1" x14ac:dyDescent="0.25">
      <c r="B3074" s="86"/>
    </row>
    <row r="3075" spans="2:2" s="34" customFormat="1" x14ac:dyDescent="0.25">
      <c r="B3075" s="86"/>
    </row>
    <row r="3076" spans="2:2" s="34" customFormat="1" x14ac:dyDescent="0.25">
      <c r="B3076" s="86"/>
    </row>
    <row r="3077" spans="2:2" s="34" customFormat="1" x14ac:dyDescent="0.25">
      <c r="B3077" s="86"/>
    </row>
    <row r="3078" spans="2:2" s="34" customFormat="1" x14ac:dyDescent="0.25">
      <c r="B3078" s="86"/>
    </row>
    <row r="3079" spans="2:2" s="34" customFormat="1" x14ac:dyDescent="0.25">
      <c r="B3079" s="86"/>
    </row>
    <row r="3080" spans="2:2" s="34" customFormat="1" x14ac:dyDescent="0.25">
      <c r="B3080" s="86"/>
    </row>
    <row r="3081" spans="2:2" s="34" customFormat="1" x14ac:dyDescent="0.25">
      <c r="B3081" s="86"/>
    </row>
    <row r="3082" spans="2:2" s="34" customFormat="1" x14ac:dyDescent="0.25">
      <c r="B3082" s="86"/>
    </row>
    <row r="3083" spans="2:2" s="34" customFormat="1" x14ac:dyDescent="0.25">
      <c r="B3083" s="86"/>
    </row>
    <row r="3084" spans="2:2" s="34" customFormat="1" x14ac:dyDescent="0.25">
      <c r="B3084" s="86"/>
    </row>
    <row r="3085" spans="2:2" s="34" customFormat="1" x14ac:dyDescent="0.25">
      <c r="B3085" s="86"/>
    </row>
    <row r="3086" spans="2:2" s="34" customFormat="1" x14ac:dyDescent="0.25">
      <c r="B3086" s="86"/>
    </row>
    <row r="3087" spans="2:2" s="34" customFormat="1" x14ac:dyDescent="0.25">
      <c r="B3087" s="86"/>
    </row>
    <row r="3088" spans="2:2" s="34" customFormat="1" x14ac:dyDescent="0.25">
      <c r="B3088" s="86"/>
    </row>
    <row r="3089" spans="2:2" s="34" customFormat="1" x14ac:dyDescent="0.25">
      <c r="B3089" s="86"/>
    </row>
    <row r="3090" spans="2:2" s="34" customFormat="1" x14ac:dyDescent="0.25">
      <c r="B3090" s="86"/>
    </row>
    <row r="3091" spans="2:2" s="34" customFormat="1" x14ac:dyDescent="0.25">
      <c r="B3091" s="86"/>
    </row>
    <row r="3092" spans="2:2" s="34" customFormat="1" x14ac:dyDescent="0.25">
      <c r="B3092" s="86"/>
    </row>
    <row r="3093" spans="2:2" s="34" customFormat="1" x14ac:dyDescent="0.25">
      <c r="B3093" s="86"/>
    </row>
    <row r="3094" spans="2:2" s="34" customFormat="1" x14ac:dyDescent="0.25">
      <c r="B3094" s="86"/>
    </row>
    <row r="3095" spans="2:2" s="34" customFormat="1" x14ac:dyDescent="0.25">
      <c r="B3095" s="86"/>
    </row>
    <row r="3096" spans="2:2" s="34" customFormat="1" x14ac:dyDescent="0.25">
      <c r="B3096" s="86"/>
    </row>
    <row r="3097" spans="2:2" s="34" customFormat="1" x14ac:dyDescent="0.25">
      <c r="B3097" s="86"/>
    </row>
    <row r="3098" spans="2:2" s="34" customFormat="1" x14ac:dyDescent="0.25">
      <c r="B3098" s="86"/>
    </row>
    <row r="3099" spans="2:2" s="34" customFormat="1" x14ac:dyDescent="0.25">
      <c r="B3099" s="86"/>
    </row>
    <row r="3100" spans="2:2" s="34" customFormat="1" x14ac:dyDescent="0.25">
      <c r="B3100" s="86"/>
    </row>
    <row r="3101" spans="2:2" s="34" customFormat="1" x14ac:dyDescent="0.25">
      <c r="B3101" s="86"/>
    </row>
    <row r="3102" spans="2:2" s="34" customFormat="1" x14ac:dyDescent="0.25">
      <c r="B3102" s="86"/>
    </row>
    <row r="3103" spans="2:2" s="34" customFormat="1" x14ac:dyDescent="0.25">
      <c r="B3103" s="86"/>
    </row>
    <row r="3104" spans="2:2" s="34" customFormat="1" x14ac:dyDescent="0.25">
      <c r="B3104" s="86"/>
    </row>
    <row r="3105" spans="2:2" s="34" customFormat="1" x14ac:dyDescent="0.25">
      <c r="B3105" s="86"/>
    </row>
    <row r="3106" spans="2:2" s="34" customFormat="1" x14ac:dyDescent="0.25">
      <c r="B3106" s="86"/>
    </row>
    <row r="3107" spans="2:2" s="34" customFormat="1" x14ac:dyDescent="0.25">
      <c r="B3107" s="86"/>
    </row>
    <row r="3108" spans="2:2" s="34" customFormat="1" x14ac:dyDescent="0.25">
      <c r="B3108" s="86"/>
    </row>
    <row r="3109" spans="2:2" s="34" customFormat="1" x14ac:dyDescent="0.25">
      <c r="B3109" s="86"/>
    </row>
    <row r="3110" spans="2:2" s="34" customFormat="1" x14ac:dyDescent="0.25">
      <c r="B3110" s="86"/>
    </row>
    <row r="3111" spans="2:2" s="34" customFormat="1" x14ac:dyDescent="0.25">
      <c r="B3111" s="86"/>
    </row>
    <row r="3112" spans="2:2" s="34" customFormat="1" x14ac:dyDescent="0.25">
      <c r="B3112" s="86"/>
    </row>
    <row r="3113" spans="2:2" s="34" customFormat="1" x14ac:dyDescent="0.25">
      <c r="B3113" s="86"/>
    </row>
    <row r="3114" spans="2:2" s="34" customFormat="1" x14ac:dyDescent="0.25">
      <c r="B3114" s="86"/>
    </row>
    <row r="3115" spans="2:2" s="34" customFormat="1" x14ac:dyDescent="0.25">
      <c r="B3115" s="86"/>
    </row>
    <row r="3116" spans="2:2" s="34" customFormat="1" x14ac:dyDescent="0.25">
      <c r="B3116" s="86"/>
    </row>
    <row r="3117" spans="2:2" s="34" customFormat="1" x14ac:dyDescent="0.25">
      <c r="B3117" s="86"/>
    </row>
    <row r="3118" spans="2:2" s="34" customFormat="1" x14ac:dyDescent="0.25">
      <c r="B3118" s="86"/>
    </row>
    <row r="3119" spans="2:2" s="34" customFormat="1" x14ac:dyDescent="0.25">
      <c r="B3119" s="86"/>
    </row>
    <row r="3120" spans="2:2" s="34" customFormat="1" x14ac:dyDescent="0.25">
      <c r="B3120" s="86"/>
    </row>
    <row r="3121" spans="2:2" s="34" customFormat="1" x14ac:dyDescent="0.25">
      <c r="B3121" s="86"/>
    </row>
    <row r="3122" spans="2:2" s="34" customFormat="1" x14ac:dyDescent="0.25">
      <c r="B3122" s="86"/>
    </row>
    <row r="3123" spans="2:2" s="34" customFormat="1" x14ac:dyDescent="0.25">
      <c r="B3123" s="86"/>
    </row>
    <row r="3124" spans="2:2" s="34" customFormat="1" x14ac:dyDescent="0.25">
      <c r="B3124" s="86"/>
    </row>
    <row r="3125" spans="2:2" s="34" customFormat="1" x14ac:dyDescent="0.25">
      <c r="B3125" s="86"/>
    </row>
    <row r="3126" spans="2:2" s="34" customFormat="1" x14ac:dyDescent="0.25">
      <c r="B3126" s="86"/>
    </row>
    <row r="3127" spans="2:2" s="34" customFormat="1" x14ac:dyDescent="0.25">
      <c r="B3127" s="86"/>
    </row>
    <row r="3128" spans="2:2" s="34" customFormat="1" x14ac:dyDescent="0.25">
      <c r="B3128" s="86"/>
    </row>
    <row r="3129" spans="2:2" s="34" customFormat="1" x14ac:dyDescent="0.25">
      <c r="B3129" s="86"/>
    </row>
    <row r="3130" spans="2:2" s="34" customFormat="1" x14ac:dyDescent="0.25">
      <c r="B3130" s="86"/>
    </row>
    <row r="3131" spans="2:2" s="34" customFormat="1" x14ac:dyDescent="0.25">
      <c r="B3131" s="86"/>
    </row>
    <row r="3132" spans="2:2" s="34" customFormat="1" x14ac:dyDescent="0.25">
      <c r="B3132" s="86"/>
    </row>
    <row r="3133" spans="2:2" s="34" customFormat="1" x14ac:dyDescent="0.25">
      <c r="B3133" s="86"/>
    </row>
    <row r="3134" spans="2:2" s="34" customFormat="1" x14ac:dyDescent="0.25">
      <c r="B3134" s="86"/>
    </row>
    <row r="3135" spans="2:2" s="34" customFormat="1" x14ac:dyDescent="0.25">
      <c r="B3135" s="86"/>
    </row>
    <row r="3136" spans="2:2" s="34" customFormat="1" x14ac:dyDescent="0.25">
      <c r="B3136" s="86"/>
    </row>
    <row r="3137" spans="2:2" s="34" customFormat="1" x14ac:dyDescent="0.25">
      <c r="B3137" s="86"/>
    </row>
    <row r="3138" spans="2:2" s="34" customFormat="1" x14ac:dyDescent="0.25">
      <c r="B3138" s="86"/>
    </row>
    <row r="3139" spans="2:2" s="34" customFormat="1" x14ac:dyDescent="0.25">
      <c r="B3139" s="86"/>
    </row>
    <row r="3140" spans="2:2" s="34" customFormat="1" x14ac:dyDescent="0.25">
      <c r="B3140" s="86"/>
    </row>
    <row r="3141" spans="2:2" s="34" customFormat="1" x14ac:dyDescent="0.25">
      <c r="B3141" s="86"/>
    </row>
    <row r="3142" spans="2:2" s="34" customFormat="1" x14ac:dyDescent="0.25">
      <c r="B3142" s="86"/>
    </row>
    <row r="3143" spans="2:2" s="34" customFormat="1" x14ac:dyDescent="0.25">
      <c r="B3143" s="86"/>
    </row>
    <row r="3144" spans="2:2" s="34" customFormat="1" x14ac:dyDescent="0.25">
      <c r="B3144" s="86"/>
    </row>
    <row r="3145" spans="2:2" s="34" customFormat="1" x14ac:dyDescent="0.25">
      <c r="B3145" s="86"/>
    </row>
    <row r="3146" spans="2:2" s="34" customFormat="1" x14ac:dyDescent="0.25">
      <c r="B3146" s="86"/>
    </row>
    <row r="3147" spans="2:2" s="34" customFormat="1" x14ac:dyDescent="0.25">
      <c r="B3147" s="86"/>
    </row>
    <row r="3148" spans="2:2" s="34" customFormat="1" x14ac:dyDescent="0.25">
      <c r="B3148" s="86"/>
    </row>
    <row r="3149" spans="2:2" s="34" customFormat="1" x14ac:dyDescent="0.25">
      <c r="B3149" s="86"/>
    </row>
    <row r="3150" spans="2:2" s="34" customFormat="1" x14ac:dyDescent="0.25">
      <c r="B3150" s="86"/>
    </row>
    <row r="3151" spans="2:2" s="34" customFormat="1" x14ac:dyDescent="0.25">
      <c r="B3151" s="86"/>
    </row>
    <row r="3152" spans="2:2" s="34" customFormat="1" x14ac:dyDescent="0.25">
      <c r="B3152" s="86"/>
    </row>
    <row r="3153" spans="2:2" s="34" customFormat="1" x14ac:dyDescent="0.25">
      <c r="B3153" s="86"/>
    </row>
    <row r="3154" spans="2:2" s="34" customFormat="1" x14ac:dyDescent="0.25">
      <c r="B3154" s="86"/>
    </row>
    <row r="3155" spans="2:2" s="34" customFormat="1" x14ac:dyDescent="0.25">
      <c r="B3155" s="86"/>
    </row>
    <row r="3156" spans="2:2" s="34" customFormat="1" x14ac:dyDescent="0.25">
      <c r="B3156" s="86"/>
    </row>
    <row r="3157" spans="2:2" s="34" customFormat="1" x14ac:dyDescent="0.25">
      <c r="B3157" s="86"/>
    </row>
    <row r="3158" spans="2:2" s="34" customFormat="1" x14ac:dyDescent="0.25">
      <c r="B3158" s="86"/>
    </row>
    <row r="3159" spans="2:2" s="34" customFormat="1" x14ac:dyDescent="0.25">
      <c r="B3159" s="86"/>
    </row>
    <row r="3160" spans="2:2" s="34" customFormat="1" x14ac:dyDescent="0.25">
      <c r="B3160" s="86"/>
    </row>
    <row r="3161" spans="2:2" s="34" customFormat="1" x14ac:dyDescent="0.25">
      <c r="B3161" s="86"/>
    </row>
    <row r="3162" spans="2:2" s="34" customFormat="1" x14ac:dyDescent="0.25">
      <c r="B3162" s="86"/>
    </row>
    <row r="3163" spans="2:2" s="34" customFormat="1" x14ac:dyDescent="0.25">
      <c r="B3163" s="86"/>
    </row>
    <row r="3164" spans="2:2" s="34" customFormat="1" x14ac:dyDescent="0.25">
      <c r="B3164" s="86"/>
    </row>
    <row r="3165" spans="2:2" s="34" customFormat="1" x14ac:dyDescent="0.25">
      <c r="B3165" s="86"/>
    </row>
    <row r="3166" spans="2:2" s="34" customFormat="1" x14ac:dyDescent="0.25">
      <c r="B3166" s="86"/>
    </row>
    <row r="3167" spans="2:2" s="34" customFormat="1" x14ac:dyDescent="0.25">
      <c r="B3167" s="86"/>
    </row>
    <row r="3168" spans="2:2" s="34" customFormat="1" x14ac:dyDescent="0.25">
      <c r="B3168" s="86"/>
    </row>
    <row r="3169" spans="2:2" s="34" customFormat="1" x14ac:dyDescent="0.25">
      <c r="B3169" s="86"/>
    </row>
    <row r="3170" spans="2:2" s="34" customFormat="1" x14ac:dyDescent="0.25">
      <c r="B3170" s="86"/>
    </row>
    <row r="3171" spans="2:2" s="34" customFormat="1" x14ac:dyDescent="0.25">
      <c r="B3171" s="86"/>
    </row>
    <row r="3172" spans="2:2" s="34" customFormat="1" x14ac:dyDescent="0.25">
      <c r="B3172" s="86"/>
    </row>
    <row r="3173" spans="2:2" s="34" customFormat="1" x14ac:dyDescent="0.25">
      <c r="B3173" s="86"/>
    </row>
    <row r="3174" spans="2:2" s="34" customFormat="1" x14ac:dyDescent="0.25">
      <c r="B3174" s="86"/>
    </row>
    <row r="3175" spans="2:2" s="34" customFormat="1" x14ac:dyDescent="0.25">
      <c r="B3175" s="86"/>
    </row>
    <row r="3176" spans="2:2" s="34" customFormat="1" x14ac:dyDescent="0.25">
      <c r="B3176" s="86"/>
    </row>
    <row r="3177" spans="2:2" s="34" customFormat="1" x14ac:dyDescent="0.25">
      <c r="B3177" s="86"/>
    </row>
    <row r="3178" spans="2:2" s="34" customFormat="1" x14ac:dyDescent="0.25">
      <c r="B3178" s="86"/>
    </row>
    <row r="3179" spans="2:2" s="34" customFormat="1" x14ac:dyDescent="0.25">
      <c r="B3179" s="86"/>
    </row>
    <row r="3180" spans="2:2" s="34" customFormat="1" x14ac:dyDescent="0.25">
      <c r="B3180" s="86"/>
    </row>
    <row r="3181" spans="2:2" s="34" customFormat="1" x14ac:dyDescent="0.25">
      <c r="B3181" s="86"/>
    </row>
    <row r="3182" spans="2:2" s="34" customFormat="1" x14ac:dyDescent="0.25">
      <c r="B3182" s="86"/>
    </row>
    <row r="3183" spans="2:2" s="34" customFormat="1" x14ac:dyDescent="0.25">
      <c r="B3183" s="86"/>
    </row>
    <row r="3184" spans="2:2" s="34" customFormat="1" x14ac:dyDescent="0.25">
      <c r="B3184" s="86"/>
    </row>
    <row r="3185" spans="2:2" s="34" customFormat="1" x14ac:dyDescent="0.25">
      <c r="B3185" s="86"/>
    </row>
    <row r="3186" spans="2:2" s="34" customFormat="1" x14ac:dyDescent="0.25">
      <c r="B3186" s="86"/>
    </row>
    <row r="3187" spans="2:2" s="34" customFormat="1" x14ac:dyDescent="0.25">
      <c r="B3187" s="86"/>
    </row>
    <row r="3188" spans="2:2" s="34" customFormat="1" x14ac:dyDescent="0.25">
      <c r="B3188" s="86"/>
    </row>
    <row r="3189" spans="2:2" s="34" customFormat="1" x14ac:dyDescent="0.25">
      <c r="B3189" s="86"/>
    </row>
    <row r="3190" spans="2:2" s="34" customFormat="1" x14ac:dyDescent="0.25">
      <c r="B3190" s="86"/>
    </row>
    <row r="3191" spans="2:2" s="34" customFormat="1" x14ac:dyDescent="0.25">
      <c r="B3191" s="86"/>
    </row>
    <row r="3192" spans="2:2" s="34" customFormat="1" x14ac:dyDescent="0.25">
      <c r="B3192" s="86"/>
    </row>
    <row r="3193" spans="2:2" s="34" customFormat="1" x14ac:dyDescent="0.25">
      <c r="B3193" s="86"/>
    </row>
    <row r="3194" spans="2:2" s="34" customFormat="1" x14ac:dyDescent="0.25">
      <c r="B3194" s="86"/>
    </row>
    <row r="3195" spans="2:2" s="34" customFormat="1" x14ac:dyDescent="0.25">
      <c r="B3195" s="86"/>
    </row>
    <row r="3196" spans="2:2" s="34" customFormat="1" x14ac:dyDescent="0.25">
      <c r="B3196" s="86"/>
    </row>
    <row r="3197" spans="2:2" s="34" customFormat="1" x14ac:dyDescent="0.25">
      <c r="B3197" s="86"/>
    </row>
    <row r="3198" spans="2:2" s="34" customFormat="1" x14ac:dyDescent="0.25">
      <c r="B3198" s="86"/>
    </row>
    <row r="3199" spans="2:2" s="34" customFormat="1" x14ac:dyDescent="0.25">
      <c r="B3199" s="86"/>
    </row>
    <row r="3200" spans="2:2" s="34" customFormat="1" x14ac:dyDescent="0.25">
      <c r="B3200" s="86"/>
    </row>
    <row r="3201" spans="2:2" s="34" customFormat="1" x14ac:dyDescent="0.25">
      <c r="B3201" s="86"/>
    </row>
    <row r="3202" spans="2:2" s="34" customFormat="1" x14ac:dyDescent="0.25">
      <c r="B3202" s="86"/>
    </row>
    <row r="3203" spans="2:2" s="34" customFormat="1" x14ac:dyDescent="0.25">
      <c r="B3203" s="86"/>
    </row>
    <row r="3204" spans="2:2" s="34" customFormat="1" x14ac:dyDescent="0.25">
      <c r="B3204" s="86"/>
    </row>
    <row r="3205" spans="2:2" s="34" customFormat="1" x14ac:dyDescent="0.25">
      <c r="B3205" s="86"/>
    </row>
    <row r="3206" spans="2:2" s="34" customFormat="1" x14ac:dyDescent="0.25">
      <c r="B3206" s="86"/>
    </row>
    <row r="3207" spans="2:2" s="34" customFormat="1" x14ac:dyDescent="0.25">
      <c r="B3207" s="86"/>
    </row>
    <row r="3208" spans="2:2" s="34" customFormat="1" x14ac:dyDescent="0.25">
      <c r="B3208" s="86"/>
    </row>
    <row r="3209" spans="2:2" s="34" customFormat="1" x14ac:dyDescent="0.25">
      <c r="B3209" s="86"/>
    </row>
    <row r="3210" spans="2:2" s="34" customFormat="1" x14ac:dyDescent="0.25">
      <c r="B3210" s="86"/>
    </row>
    <row r="3211" spans="2:2" s="34" customFormat="1" x14ac:dyDescent="0.25">
      <c r="B3211" s="86"/>
    </row>
    <row r="3212" spans="2:2" s="34" customFormat="1" x14ac:dyDescent="0.25">
      <c r="B3212" s="86"/>
    </row>
    <row r="3213" spans="2:2" s="34" customFormat="1" x14ac:dyDescent="0.25">
      <c r="B3213" s="86"/>
    </row>
    <row r="3214" spans="2:2" s="34" customFormat="1" x14ac:dyDescent="0.25">
      <c r="B3214" s="86"/>
    </row>
    <row r="3215" spans="2:2" s="34" customFormat="1" x14ac:dyDescent="0.25">
      <c r="B3215" s="86"/>
    </row>
    <row r="3216" spans="2:2" s="34" customFormat="1" x14ac:dyDescent="0.25">
      <c r="B3216" s="86"/>
    </row>
    <row r="3217" spans="2:2" s="34" customFormat="1" x14ac:dyDescent="0.25">
      <c r="B3217" s="86"/>
    </row>
    <row r="3218" spans="2:2" s="34" customFormat="1" x14ac:dyDescent="0.25">
      <c r="B3218" s="86"/>
    </row>
    <row r="3219" spans="2:2" s="34" customFormat="1" x14ac:dyDescent="0.25">
      <c r="B3219" s="86"/>
    </row>
    <row r="3220" spans="2:2" s="34" customFormat="1" x14ac:dyDescent="0.25">
      <c r="B3220" s="86"/>
    </row>
    <row r="3221" spans="2:2" s="34" customFormat="1" x14ac:dyDescent="0.25">
      <c r="B3221" s="86"/>
    </row>
    <row r="3222" spans="2:2" s="34" customFormat="1" x14ac:dyDescent="0.25">
      <c r="B3222" s="86"/>
    </row>
    <row r="3223" spans="2:2" s="34" customFormat="1" x14ac:dyDescent="0.25">
      <c r="B3223" s="86"/>
    </row>
    <row r="3224" spans="2:2" s="34" customFormat="1" x14ac:dyDescent="0.25">
      <c r="B3224" s="86"/>
    </row>
    <row r="3225" spans="2:2" s="34" customFormat="1" x14ac:dyDescent="0.25">
      <c r="B3225" s="86"/>
    </row>
    <row r="3226" spans="2:2" s="34" customFormat="1" x14ac:dyDescent="0.25">
      <c r="B3226" s="86"/>
    </row>
    <row r="3227" spans="2:2" s="34" customFormat="1" x14ac:dyDescent="0.25">
      <c r="B3227" s="86"/>
    </row>
    <row r="3228" spans="2:2" s="34" customFormat="1" x14ac:dyDescent="0.25">
      <c r="B3228" s="86"/>
    </row>
    <row r="3229" spans="2:2" s="34" customFormat="1" x14ac:dyDescent="0.25">
      <c r="B3229" s="86"/>
    </row>
    <row r="3230" spans="2:2" s="34" customFormat="1" x14ac:dyDescent="0.25">
      <c r="B3230" s="86"/>
    </row>
    <row r="3231" spans="2:2" s="34" customFormat="1" x14ac:dyDescent="0.25">
      <c r="B3231" s="86"/>
    </row>
    <row r="3232" spans="2:2" s="34" customFormat="1" x14ac:dyDescent="0.25">
      <c r="B3232" s="86"/>
    </row>
    <row r="3233" spans="2:2" s="34" customFormat="1" x14ac:dyDescent="0.25">
      <c r="B3233" s="86"/>
    </row>
    <row r="3234" spans="2:2" s="34" customFormat="1" x14ac:dyDescent="0.25">
      <c r="B3234" s="86"/>
    </row>
    <row r="3235" spans="2:2" s="34" customFormat="1" x14ac:dyDescent="0.25">
      <c r="B3235" s="86"/>
    </row>
    <row r="3236" spans="2:2" s="34" customFormat="1" x14ac:dyDescent="0.25">
      <c r="B3236" s="86"/>
    </row>
    <row r="3237" spans="2:2" s="34" customFormat="1" x14ac:dyDescent="0.25">
      <c r="B3237" s="86"/>
    </row>
    <row r="3238" spans="2:2" s="34" customFormat="1" x14ac:dyDescent="0.25">
      <c r="B3238" s="86"/>
    </row>
    <row r="3239" spans="2:2" s="34" customFormat="1" x14ac:dyDescent="0.25">
      <c r="B3239" s="86"/>
    </row>
    <row r="3240" spans="2:2" s="34" customFormat="1" x14ac:dyDescent="0.25">
      <c r="B3240" s="86"/>
    </row>
    <row r="3241" spans="2:2" s="34" customFormat="1" x14ac:dyDescent="0.25">
      <c r="B3241" s="86"/>
    </row>
    <row r="3242" spans="2:2" s="34" customFormat="1" x14ac:dyDescent="0.25">
      <c r="B3242" s="86"/>
    </row>
    <row r="3243" spans="2:2" s="34" customFormat="1" x14ac:dyDescent="0.25">
      <c r="B3243" s="86"/>
    </row>
    <row r="3244" spans="2:2" s="34" customFormat="1" x14ac:dyDescent="0.25">
      <c r="B3244" s="86"/>
    </row>
    <row r="3245" spans="2:2" s="34" customFormat="1" x14ac:dyDescent="0.25">
      <c r="B3245" s="86"/>
    </row>
    <row r="3246" spans="2:2" s="34" customFormat="1" x14ac:dyDescent="0.25">
      <c r="B3246" s="86"/>
    </row>
    <row r="3247" spans="2:2" s="34" customFormat="1" x14ac:dyDescent="0.25">
      <c r="B3247" s="86"/>
    </row>
    <row r="3248" spans="2:2" s="34" customFormat="1" x14ac:dyDescent="0.25">
      <c r="B3248" s="86"/>
    </row>
    <row r="3249" spans="2:2" s="34" customFormat="1" x14ac:dyDescent="0.25">
      <c r="B3249" s="86"/>
    </row>
    <row r="3250" spans="2:2" s="34" customFormat="1" x14ac:dyDescent="0.25">
      <c r="B3250" s="86"/>
    </row>
    <row r="3251" spans="2:2" s="34" customFormat="1" x14ac:dyDescent="0.25">
      <c r="B3251" s="86"/>
    </row>
    <row r="3252" spans="2:2" s="34" customFormat="1" x14ac:dyDescent="0.25">
      <c r="B3252" s="86"/>
    </row>
    <row r="3253" spans="2:2" s="34" customFormat="1" x14ac:dyDescent="0.25">
      <c r="B3253" s="86"/>
    </row>
    <row r="3254" spans="2:2" s="34" customFormat="1" x14ac:dyDescent="0.25">
      <c r="B3254" s="86"/>
    </row>
    <row r="3255" spans="2:2" s="34" customFormat="1" x14ac:dyDescent="0.25">
      <c r="B3255" s="86"/>
    </row>
    <row r="3256" spans="2:2" s="34" customFormat="1" x14ac:dyDescent="0.25">
      <c r="B3256" s="86"/>
    </row>
    <row r="3257" spans="2:2" s="34" customFormat="1" x14ac:dyDescent="0.25">
      <c r="B3257" s="86"/>
    </row>
    <row r="3258" spans="2:2" s="34" customFormat="1" x14ac:dyDescent="0.25">
      <c r="B3258" s="86"/>
    </row>
    <row r="3259" spans="2:2" s="34" customFormat="1" x14ac:dyDescent="0.25">
      <c r="B3259" s="86"/>
    </row>
    <row r="3260" spans="2:2" s="34" customFormat="1" x14ac:dyDescent="0.25">
      <c r="B3260" s="86"/>
    </row>
    <row r="3261" spans="2:2" s="34" customFormat="1" x14ac:dyDescent="0.25">
      <c r="B3261" s="86"/>
    </row>
    <row r="3262" spans="2:2" s="34" customFormat="1" x14ac:dyDescent="0.25">
      <c r="B3262" s="86"/>
    </row>
    <row r="3263" spans="2:2" s="34" customFormat="1" x14ac:dyDescent="0.25">
      <c r="B3263" s="86"/>
    </row>
    <row r="3264" spans="2:2" s="34" customFormat="1" x14ac:dyDescent="0.25">
      <c r="B3264" s="86"/>
    </row>
    <row r="3265" spans="2:2" s="34" customFormat="1" x14ac:dyDescent="0.25">
      <c r="B3265" s="86"/>
    </row>
    <row r="3266" spans="2:2" s="34" customFormat="1" x14ac:dyDescent="0.25">
      <c r="B3266" s="86"/>
    </row>
    <row r="3267" spans="2:2" s="34" customFormat="1" x14ac:dyDescent="0.25">
      <c r="B3267" s="86"/>
    </row>
    <row r="3268" spans="2:2" s="34" customFormat="1" x14ac:dyDescent="0.25">
      <c r="B3268" s="86"/>
    </row>
    <row r="3269" spans="2:2" s="34" customFormat="1" x14ac:dyDescent="0.25">
      <c r="B3269" s="86"/>
    </row>
    <row r="3270" spans="2:2" s="34" customFormat="1" x14ac:dyDescent="0.25">
      <c r="B3270" s="86"/>
    </row>
    <row r="3271" spans="2:2" s="34" customFormat="1" x14ac:dyDescent="0.25">
      <c r="B3271" s="86"/>
    </row>
    <row r="3272" spans="2:2" s="34" customFormat="1" x14ac:dyDescent="0.25">
      <c r="B3272" s="86"/>
    </row>
    <row r="3273" spans="2:2" s="34" customFormat="1" x14ac:dyDescent="0.25">
      <c r="B3273" s="86"/>
    </row>
    <row r="3274" spans="2:2" s="34" customFormat="1" x14ac:dyDescent="0.25">
      <c r="B3274" s="86"/>
    </row>
    <row r="3275" spans="2:2" s="34" customFormat="1" x14ac:dyDescent="0.25">
      <c r="B3275" s="86"/>
    </row>
    <row r="3276" spans="2:2" s="34" customFormat="1" x14ac:dyDescent="0.25">
      <c r="B3276" s="86"/>
    </row>
    <row r="3277" spans="2:2" s="34" customFormat="1" x14ac:dyDescent="0.25">
      <c r="B3277" s="86"/>
    </row>
    <row r="3278" spans="2:2" s="34" customFormat="1" x14ac:dyDescent="0.25">
      <c r="B3278" s="86"/>
    </row>
    <row r="3279" spans="2:2" s="34" customFormat="1" x14ac:dyDescent="0.25">
      <c r="B3279" s="86"/>
    </row>
    <row r="3280" spans="2:2" s="34" customFormat="1" x14ac:dyDescent="0.25">
      <c r="B3280" s="86"/>
    </row>
    <row r="3281" spans="2:2" s="34" customFormat="1" x14ac:dyDescent="0.25">
      <c r="B3281" s="86"/>
    </row>
    <row r="3282" spans="2:2" s="34" customFormat="1" x14ac:dyDescent="0.25">
      <c r="B3282" s="86"/>
    </row>
    <row r="3283" spans="2:2" s="34" customFormat="1" x14ac:dyDescent="0.25">
      <c r="B3283" s="86"/>
    </row>
    <row r="3284" spans="2:2" s="34" customFormat="1" x14ac:dyDescent="0.25">
      <c r="B3284" s="86"/>
    </row>
    <row r="3285" spans="2:2" s="34" customFormat="1" x14ac:dyDescent="0.25">
      <c r="B3285" s="86"/>
    </row>
    <row r="3286" spans="2:2" s="34" customFormat="1" x14ac:dyDescent="0.25">
      <c r="B3286" s="86"/>
    </row>
    <row r="3287" spans="2:2" s="34" customFormat="1" x14ac:dyDescent="0.25">
      <c r="B3287" s="86"/>
    </row>
    <row r="3288" spans="2:2" s="34" customFormat="1" x14ac:dyDescent="0.25">
      <c r="B3288" s="86"/>
    </row>
    <row r="3289" spans="2:2" s="34" customFormat="1" x14ac:dyDescent="0.25">
      <c r="B3289" s="86"/>
    </row>
    <row r="3290" spans="2:2" s="34" customFormat="1" x14ac:dyDescent="0.25">
      <c r="B3290" s="86"/>
    </row>
    <row r="3291" spans="2:2" s="34" customFormat="1" x14ac:dyDescent="0.25">
      <c r="B3291" s="86"/>
    </row>
    <row r="3292" spans="2:2" s="34" customFormat="1" x14ac:dyDescent="0.25">
      <c r="B3292" s="86"/>
    </row>
    <row r="3293" spans="2:2" s="34" customFormat="1" x14ac:dyDescent="0.25">
      <c r="B3293" s="86"/>
    </row>
    <row r="3294" spans="2:2" s="34" customFormat="1" x14ac:dyDescent="0.25">
      <c r="B3294" s="86"/>
    </row>
    <row r="3295" spans="2:2" s="34" customFormat="1" x14ac:dyDescent="0.25">
      <c r="B3295" s="86"/>
    </row>
    <row r="3296" spans="2:2" s="34" customFormat="1" x14ac:dyDescent="0.25">
      <c r="B3296" s="86"/>
    </row>
    <row r="3297" spans="2:2" s="34" customFormat="1" x14ac:dyDescent="0.25">
      <c r="B3297" s="86"/>
    </row>
    <row r="3298" spans="2:2" s="34" customFormat="1" x14ac:dyDescent="0.25">
      <c r="B3298" s="86"/>
    </row>
    <row r="3299" spans="2:2" s="34" customFormat="1" x14ac:dyDescent="0.25">
      <c r="B3299" s="86"/>
    </row>
    <row r="3300" spans="2:2" s="34" customFormat="1" x14ac:dyDescent="0.25">
      <c r="B3300" s="86"/>
    </row>
    <row r="3301" spans="2:2" s="34" customFormat="1" x14ac:dyDescent="0.25">
      <c r="B3301" s="86"/>
    </row>
    <row r="3302" spans="2:2" s="34" customFormat="1" x14ac:dyDescent="0.25">
      <c r="B3302" s="86"/>
    </row>
    <row r="3303" spans="2:2" s="34" customFormat="1" x14ac:dyDescent="0.25">
      <c r="B3303" s="86"/>
    </row>
    <row r="3304" spans="2:2" s="34" customFormat="1" x14ac:dyDescent="0.25">
      <c r="B3304" s="86"/>
    </row>
    <row r="3305" spans="2:2" s="34" customFormat="1" x14ac:dyDescent="0.25">
      <c r="B3305" s="86"/>
    </row>
    <row r="3306" spans="2:2" s="34" customFormat="1" x14ac:dyDescent="0.25">
      <c r="B3306" s="86"/>
    </row>
    <row r="3307" spans="2:2" s="34" customFormat="1" x14ac:dyDescent="0.25">
      <c r="B3307" s="86"/>
    </row>
    <row r="3308" spans="2:2" s="34" customFormat="1" x14ac:dyDescent="0.25">
      <c r="B3308" s="86"/>
    </row>
    <row r="3309" spans="2:2" s="34" customFormat="1" x14ac:dyDescent="0.25">
      <c r="B3309" s="86"/>
    </row>
    <row r="3310" spans="2:2" s="34" customFormat="1" x14ac:dyDescent="0.25">
      <c r="B3310" s="86"/>
    </row>
    <row r="3311" spans="2:2" s="34" customFormat="1" x14ac:dyDescent="0.25">
      <c r="B3311" s="86"/>
    </row>
    <row r="3312" spans="2:2" s="34" customFormat="1" x14ac:dyDescent="0.25">
      <c r="B3312" s="86"/>
    </row>
    <row r="3313" spans="2:2" s="34" customFormat="1" x14ac:dyDescent="0.25">
      <c r="B3313" s="86"/>
    </row>
    <row r="3314" spans="2:2" s="34" customFormat="1" x14ac:dyDescent="0.25">
      <c r="B3314" s="86"/>
    </row>
    <row r="3315" spans="2:2" s="34" customFormat="1" x14ac:dyDescent="0.25">
      <c r="B3315" s="86"/>
    </row>
    <row r="3316" spans="2:2" s="34" customFormat="1" x14ac:dyDescent="0.25">
      <c r="B3316" s="86"/>
    </row>
    <row r="3317" spans="2:2" s="34" customFormat="1" x14ac:dyDescent="0.25">
      <c r="B3317" s="86"/>
    </row>
    <row r="3318" spans="2:2" s="34" customFormat="1" x14ac:dyDescent="0.25">
      <c r="B3318" s="86"/>
    </row>
    <row r="3319" spans="2:2" s="34" customFormat="1" x14ac:dyDescent="0.25">
      <c r="B3319" s="86"/>
    </row>
    <row r="3320" spans="2:2" s="34" customFormat="1" x14ac:dyDescent="0.25">
      <c r="B3320" s="86"/>
    </row>
    <row r="3321" spans="2:2" s="34" customFormat="1" x14ac:dyDescent="0.25">
      <c r="B3321" s="86"/>
    </row>
    <row r="3322" spans="2:2" s="34" customFormat="1" x14ac:dyDescent="0.25">
      <c r="B3322" s="86"/>
    </row>
    <row r="3323" spans="2:2" s="34" customFormat="1" x14ac:dyDescent="0.25">
      <c r="B3323" s="86"/>
    </row>
    <row r="3324" spans="2:2" s="34" customFormat="1" x14ac:dyDescent="0.25">
      <c r="B3324" s="86"/>
    </row>
    <row r="3325" spans="2:2" s="34" customFormat="1" x14ac:dyDescent="0.25">
      <c r="B3325" s="86"/>
    </row>
    <row r="3326" spans="2:2" s="34" customFormat="1" x14ac:dyDescent="0.25">
      <c r="B3326" s="86"/>
    </row>
    <row r="3327" spans="2:2" s="34" customFormat="1" x14ac:dyDescent="0.25">
      <c r="B3327" s="86"/>
    </row>
    <row r="3328" spans="2:2" s="34" customFormat="1" x14ac:dyDescent="0.25">
      <c r="B3328" s="86"/>
    </row>
    <row r="3329" spans="2:2" s="34" customFormat="1" x14ac:dyDescent="0.25">
      <c r="B3329" s="86"/>
    </row>
    <row r="3330" spans="2:2" s="34" customFormat="1" x14ac:dyDescent="0.25">
      <c r="B3330" s="86"/>
    </row>
    <row r="3331" spans="2:2" s="34" customFormat="1" x14ac:dyDescent="0.25">
      <c r="B3331" s="86"/>
    </row>
    <row r="3332" spans="2:2" s="34" customFormat="1" x14ac:dyDescent="0.25">
      <c r="B3332" s="86"/>
    </row>
    <row r="3333" spans="2:2" s="34" customFormat="1" x14ac:dyDescent="0.25">
      <c r="B3333" s="86"/>
    </row>
    <row r="3334" spans="2:2" s="34" customFormat="1" x14ac:dyDescent="0.25">
      <c r="B3334" s="86"/>
    </row>
    <row r="3335" spans="2:2" s="34" customFormat="1" x14ac:dyDescent="0.25">
      <c r="B3335" s="86"/>
    </row>
    <row r="3336" spans="2:2" s="34" customFormat="1" x14ac:dyDescent="0.25">
      <c r="B3336" s="86"/>
    </row>
    <row r="3337" spans="2:2" s="34" customFormat="1" x14ac:dyDescent="0.25">
      <c r="B3337" s="86"/>
    </row>
    <row r="3338" spans="2:2" s="34" customFormat="1" x14ac:dyDescent="0.25">
      <c r="B3338" s="86"/>
    </row>
    <row r="3339" spans="2:2" s="34" customFormat="1" x14ac:dyDescent="0.25">
      <c r="B3339" s="86"/>
    </row>
    <row r="3340" spans="2:2" s="34" customFormat="1" x14ac:dyDescent="0.25">
      <c r="B3340" s="86"/>
    </row>
    <row r="3341" spans="2:2" s="34" customFormat="1" x14ac:dyDescent="0.25">
      <c r="B3341" s="86"/>
    </row>
    <row r="3342" spans="2:2" s="34" customFormat="1" x14ac:dyDescent="0.25">
      <c r="B3342" s="86"/>
    </row>
    <row r="3343" spans="2:2" s="34" customFormat="1" x14ac:dyDescent="0.25">
      <c r="B3343" s="86"/>
    </row>
    <row r="3344" spans="2:2" s="34" customFormat="1" x14ac:dyDescent="0.25">
      <c r="B3344" s="86"/>
    </row>
    <row r="3345" spans="2:2" s="34" customFormat="1" x14ac:dyDescent="0.25">
      <c r="B3345" s="86"/>
    </row>
    <row r="3346" spans="2:2" s="34" customFormat="1" x14ac:dyDescent="0.25">
      <c r="B3346" s="86"/>
    </row>
    <row r="3347" spans="2:2" s="34" customFormat="1" x14ac:dyDescent="0.25">
      <c r="B3347" s="86"/>
    </row>
    <row r="3348" spans="2:2" s="34" customFormat="1" x14ac:dyDescent="0.25">
      <c r="B3348" s="86"/>
    </row>
    <row r="3349" spans="2:2" s="34" customFormat="1" x14ac:dyDescent="0.25">
      <c r="B3349" s="86"/>
    </row>
    <row r="3350" spans="2:2" s="34" customFormat="1" x14ac:dyDescent="0.25">
      <c r="B3350" s="86"/>
    </row>
    <row r="3351" spans="2:2" s="34" customFormat="1" x14ac:dyDescent="0.25">
      <c r="B3351" s="86"/>
    </row>
    <row r="3352" spans="2:2" s="34" customFormat="1" x14ac:dyDescent="0.25">
      <c r="B3352" s="86"/>
    </row>
    <row r="3353" spans="2:2" s="34" customFormat="1" x14ac:dyDescent="0.25">
      <c r="B3353" s="86"/>
    </row>
    <row r="3354" spans="2:2" s="34" customFormat="1" x14ac:dyDescent="0.25">
      <c r="B3354" s="86"/>
    </row>
    <row r="3355" spans="2:2" s="34" customFormat="1" x14ac:dyDescent="0.25">
      <c r="B3355" s="86"/>
    </row>
    <row r="3356" spans="2:2" s="34" customFormat="1" x14ac:dyDescent="0.25">
      <c r="B3356" s="86"/>
    </row>
    <row r="3357" spans="2:2" s="34" customFormat="1" x14ac:dyDescent="0.25">
      <c r="B3357" s="86"/>
    </row>
    <row r="3358" spans="2:2" s="34" customFormat="1" x14ac:dyDescent="0.25">
      <c r="B3358" s="86"/>
    </row>
    <row r="3359" spans="2:2" s="34" customFormat="1" x14ac:dyDescent="0.25">
      <c r="B3359" s="86"/>
    </row>
    <row r="3360" spans="2:2" s="34" customFormat="1" x14ac:dyDescent="0.25">
      <c r="B3360" s="86"/>
    </row>
    <row r="3361" spans="2:2" s="34" customFormat="1" x14ac:dyDescent="0.25">
      <c r="B3361" s="86"/>
    </row>
    <row r="3362" spans="2:2" s="34" customFormat="1" x14ac:dyDescent="0.25">
      <c r="B3362" s="86"/>
    </row>
    <row r="3363" spans="2:2" s="34" customFormat="1" x14ac:dyDescent="0.25">
      <c r="B3363" s="86"/>
    </row>
    <row r="3364" spans="2:2" s="34" customFormat="1" x14ac:dyDescent="0.25">
      <c r="B3364" s="86"/>
    </row>
    <row r="3365" spans="2:2" s="34" customFormat="1" x14ac:dyDescent="0.25">
      <c r="B3365" s="86"/>
    </row>
    <row r="3366" spans="2:2" s="34" customFormat="1" x14ac:dyDescent="0.25">
      <c r="B3366" s="86"/>
    </row>
    <row r="3367" spans="2:2" s="34" customFormat="1" x14ac:dyDescent="0.25">
      <c r="B3367" s="86"/>
    </row>
    <row r="3368" spans="2:2" s="34" customFormat="1" x14ac:dyDescent="0.25">
      <c r="B3368" s="86"/>
    </row>
    <row r="3369" spans="2:2" s="34" customFormat="1" x14ac:dyDescent="0.25">
      <c r="B3369" s="86"/>
    </row>
    <row r="3370" spans="2:2" s="34" customFormat="1" x14ac:dyDescent="0.25">
      <c r="B3370" s="86"/>
    </row>
    <row r="3371" spans="2:2" s="34" customFormat="1" x14ac:dyDescent="0.25">
      <c r="B3371" s="86"/>
    </row>
    <row r="3372" spans="2:2" s="34" customFormat="1" x14ac:dyDescent="0.25">
      <c r="B3372" s="86"/>
    </row>
    <row r="3373" spans="2:2" s="34" customFormat="1" x14ac:dyDescent="0.25">
      <c r="B3373" s="86"/>
    </row>
    <row r="3374" spans="2:2" s="34" customFormat="1" x14ac:dyDescent="0.25">
      <c r="B3374" s="86"/>
    </row>
    <row r="3375" spans="2:2" s="34" customFormat="1" x14ac:dyDescent="0.25">
      <c r="B3375" s="86"/>
    </row>
    <row r="3376" spans="2:2" s="34" customFormat="1" x14ac:dyDescent="0.25">
      <c r="B3376" s="86"/>
    </row>
    <row r="3377" spans="2:2" s="34" customFormat="1" x14ac:dyDescent="0.25">
      <c r="B3377" s="86"/>
    </row>
    <row r="3378" spans="2:2" s="34" customFormat="1" x14ac:dyDescent="0.25">
      <c r="B3378" s="86"/>
    </row>
    <row r="3379" spans="2:2" s="34" customFormat="1" x14ac:dyDescent="0.25">
      <c r="B3379" s="86"/>
    </row>
    <row r="3380" spans="2:2" s="34" customFormat="1" x14ac:dyDescent="0.25">
      <c r="B3380" s="86"/>
    </row>
    <row r="3381" spans="2:2" s="34" customFormat="1" x14ac:dyDescent="0.25">
      <c r="B3381" s="86"/>
    </row>
    <row r="3382" spans="2:2" s="34" customFormat="1" x14ac:dyDescent="0.25">
      <c r="B3382" s="86"/>
    </row>
    <row r="3383" spans="2:2" s="34" customFormat="1" x14ac:dyDescent="0.25">
      <c r="B3383" s="86"/>
    </row>
    <row r="3384" spans="2:2" s="34" customFormat="1" x14ac:dyDescent="0.25">
      <c r="B3384" s="86"/>
    </row>
    <row r="3385" spans="2:2" s="34" customFormat="1" x14ac:dyDescent="0.25">
      <c r="B3385" s="86"/>
    </row>
    <row r="3386" spans="2:2" s="34" customFormat="1" x14ac:dyDescent="0.25">
      <c r="B3386" s="86"/>
    </row>
    <row r="3387" spans="2:2" s="34" customFormat="1" x14ac:dyDescent="0.25">
      <c r="B3387" s="86"/>
    </row>
    <row r="3388" spans="2:2" s="34" customFormat="1" x14ac:dyDescent="0.25">
      <c r="B3388" s="86"/>
    </row>
    <row r="3389" spans="2:2" s="34" customFormat="1" x14ac:dyDescent="0.25">
      <c r="B3389" s="86"/>
    </row>
    <row r="3390" spans="2:2" s="34" customFormat="1" x14ac:dyDescent="0.25">
      <c r="B3390" s="86"/>
    </row>
    <row r="3391" spans="2:2" s="34" customFormat="1" x14ac:dyDescent="0.25">
      <c r="B3391" s="86"/>
    </row>
    <row r="3392" spans="2:2" s="34" customFormat="1" x14ac:dyDescent="0.25">
      <c r="B3392" s="86"/>
    </row>
    <row r="3393" spans="2:2" s="34" customFormat="1" x14ac:dyDescent="0.25">
      <c r="B3393" s="86"/>
    </row>
    <row r="3394" spans="2:2" s="34" customFormat="1" x14ac:dyDescent="0.25">
      <c r="B3394" s="86"/>
    </row>
    <row r="3395" spans="2:2" s="34" customFormat="1" x14ac:dyDescent="0.25">
      <c r="B3395" s="86"/>
    </row>
    <row r="3396" spans="2:2" s="34" customFormat="1" x14ac:dyDescent="0.25">
      <c r="B3396" s="86"/>
    </row>
    <row r="3397" spans="2:2" s="34" customFormat="1" x14ac:dyDescent="0.25">
      <c r="B3397" s="86"/>
    </row>
    <row r="3398" spans="2:2" s="34" customFormat="1" x14ac:dyDescent="0.25">
      <c r="B3398" s="86"/>
    </row>
    <row r="3399" spans="2:2" s="34" customFormat="1" x14ac:dyDescent="0.25">
      <c r="B3399" s="86"/>
    </row>
    <row r="3400" spans="2:2" s="34" customFormat="1" x14ac:dyDescent="0.25">
      <c r="B3400" s="86"/>
    </row>
    <row r="3401" spans="2:2" s="34" customFormat="1" x14ac:dyDescent="0.25">
      <c r="B3401" s="86"/>
    </row>
    <row r="3402" spans="2:2" s="34" customFormat="1" x14ac:dyDescent="0.25">
      <c r="B3402" s="86"/>
    </row>
    <row r="3403" spans="2:2" s="34" customFormat="1" x14ac:dyDescent="0.25">
      <c r="B3403" s="86"/>
    </row>
    <row r="3404" spans="2:2" s="34" customFormat="1" x14ac:dyDescent="0.25">
      <c r="B3404" s="86"/>
    </row>
    <row r="3405" spans="2:2" s="34" customFormat="1" x14ac:dyDescent="0.25">
      <c r="B3405" s="86"/>
    </row>
    <row r="3406" spans="2:2" s="34" customFormat="1" x14ac:dyDescent="0.25">
      <c r="B3406" s="86"/>
    </row>
    <row r="3407" spans="2:2" s="34" customFormat="1" x14ac:dyDescent="0.25">
      <c r="B3407" s="86"/>
    </row>
    <row r="3408" spans="2:2" s="34" customFormat="1" x14ac:dyDescent="0.25">
      <c r="B3408" s="86"/>
    </row>
    <row r="3409" spans="2:2" s="34" customFormat="1" x14ac:dyDescent="0.25">
      <c r="B3409" s="86"/>
    </row>
    <row r="3410" spans="2:2" s="34" customFormat="1" x14ac:dyDescent="0.25">
      <c r="B3410" s="86"/>
    </row>
    <row r="3411" spans="2:2" s="34" customFormat="1" x14ac:dyDescent="0.25">
      <c r="B3411" s="86"/>
    </row>
    <row r="3412" spans="2:2" s="34" customFormat="1" x14ac:dyDescent="0.25">
      <c r="B3412" s="86"/>
    </row>
    <row r="3413" spans="2:2" s="34" customFormat="1" x14ac:dyDescent="0.25">
      <c r="B3413" s="86"/>
    </row>
    <row r="3414" spans="2:2" s="34" customFormat="1" x14ac:dyDescent="0.25">
      <c r="B3414" s="86"/>
    </row>
    <row r="3415" spans="2:2" s="34" customFormat="1" x14ac:dyDescent="0.25">
      <c r="B3415" s="86"/>
    </row>
    <row r="3416" spans="2:2" s="34" customFormat="1" x14ac:dyDescent="0.25">
      <c r="B3416" s="86"/>
    </row>
    <row r="3417" spans="2:2" s="34" customFormat="1" x14ac:dyDescent="0.25">
      <c r="B3417" s="86"/>
    </row>
    <row r="3418" spans="2:2" s="34" customFormat="1" x14ac:dyDescent="0.25">
      <c r="B3418" s="86"/>
    </row>
    <row r="3419" spans="2:2" s="34" customFormat="1" x14ac:dyDescent="0.25">
      <c r="B3419" s="86"/>
    </row>
    <row r="3420" spans="2:2" s="34" customFormat="1" x14ac:dyDescent="0.25">
      <c r="B3420" s="86"/>
    </row>
    <row r="3421" spans="2:2" s="34" customFormat="1" x14ac:dyDescent="0.25">
      <c r="B3421" s="86"/>
    </row>
    <row r="3422" spans="2:2" s="34" customFormat="1" x14ac:dyDescent="0.25">
      <c r="B3422" s="86"/>
    </row>
    <row r="3423" spans="2:2" s="34" customFormat="1" x14ac:dyDescent="0.25">
      <c r="B3423" s="86"/>
    </row>
    <row r="3424" spans="2:2" s="34" customFormat="1" x14ac:dyDescent="0.25">
      <c r="B3424" s="86"/>
    </row>
    <row r="3425" spans="2:2" s="34" customFormat="1" x14ac:dyDescent="0.25">
      <c r="B3425" s="86"/>
    </row>
    <row r="3426" spans="2:2" s="34" customFormat="1" x14ac:dyDescent="0.25">
      <c r="B3426" s="86"/>
    </row>
    <row r="3427" spans="2:2" s="34" customFormat="1" x14ac:dyDescent="0.25">
      <c r="B3427" s="86"/>
    </row>
    <row r="3428" spans="2:2" s="34" customFormat="1" x14ac:dyDescent="0.25">
      <c r="B3428" s="86"/>
    </row>
    <row r="3429" spans="2:2" s="34" customFormat="1" x14ac:dyDescent="0.25">
      <c r="B3429" s="86"/>
    </row>
    <row r="3430" spans="2:2" s="34" customFormat="1" x14ac:dyDescent="0.25">
      <c r="B3430" s="86"/>
    </row>
    <row r="3431" spans="2:2" s="34" customFormat="1" x14ac:dyDescent="0.25">
      <c r="B3431" s="86"/>
    </row>
    <row r="3432" spans="2:2" s="34" customFormat="1" x14ac:dyDescent="0.25">
      <c r="B3432" s="86"/>
    </row>
    <row r="3433" spans="2:2" s="34" customFormat="1" x14ac:dyDescent="0.25">
      <c r="B3433" s="86"/>
    </row>
    <row r="3434" spans="2:2" s="34" customFormat="1" x14ac:dyDescent="0.25">
      <c r="B3434" s="86"/>
    </row>
    <row r="3435" spans="2:2" s="34" customFormat="1" x14ac:dyDescent="0.25">
      <c r="B3435" s="86"/>
    </row>
    <row r="3436" spans="2:2" s="34" customFormat="1" x14ac:dyDescent="0.25">
      <c r="B3436" s="86"/>
    </row>
    <row r="3437" spans="2:2" s="34" customFormat="1" x14ac:dyDescent="0.25">
      <c r="B3437" s="86"/>
    </row>
    <row r="3438" spans="2:2" s="34" customFormat="1" x14ac:dyDescent="0.25">
      <c r="B3438" s="86"/>
    </row>
    <row r="3439" spans="2:2" s="34" customFormat="1" x14ac:dyDescent="0.25">
      <c r="B3439" s="86"/>
    </row>
    <row r="3440" spans="2:2" s="34" customFormat="1" x14ac:dyDescent="0.25">
      <c r="B3440" s="86"/>
    </row>
    <row r="3441" spans="2:2" s="34" customFormat="1" x14ac:dyDescent="0.25">
      <c r="B3441" s="86"/>
    </row>
    <row r="3442" spans="2:2" s="34" customFormat="1" x14ac:dyDescent="0.25">
      <c r="B3442" s="86"/>
    </row>
    <row r="3443" spans="2:2" s="34" customFormat="1" x14ac:dyDescent="0.25">
      <c r="B3443" s="86"/>
    </row>
    <row r="3444" spans="2:2" s="34" customFormat="1" x14ac:dyDescent="0.25">
      <c r="B3444" s="86"/>
    </row>
    <row r="3445" spans="2:2" s="34" customFormat="1" x14ac:dyDescent="0.25">
      <c r="B3445" s="86"/>
    </row>
    <row r="3446" spans="2:2" s="34" customFormat="1" x14ac:dyDescent="0.25">
      <c r="B3446" s="86"/>
    </row>
    <row r="3447" spans="2:2" s="34" customFormat="1" x14ac:dyDescent="0.25">
      <c r="B3447" s="86"/>
    </row>
    <row r="3448" spans="2:2" s="34" customFormat="1" x14ac:dyDescent="0.25">
      <c r="B3448" s="86"/>
    </row>
    <row r="3449" spans="2:2" s="34" customFormat="1" x14ac:dyDescent="0.25">
      <c r="B3449" s="86"/>
    </row>
    <row r="3450" spans="2:2" s="34" customFormat="1" x14ac:dyDescent="0.25">
      <c r="B3450" s="86"/>
    </row>
    <row r="3451" spans="2:2" s="34" customFormat="1" x14ac:dyDescent="0.25">
      <c r="B3451" s="86"/>
    </row>
    <row r="3452" spans="2:2" s="34" customFormat="1" x14ac:dyDescent="0.25">
      <c r="B3452" s="86"/>
    </row>
    <row r="3453" spans="2:2" s="34" customFormat="1" x14ac:dyDescent="0.25">
      <c r="B3453" s="86"/>
    </row>
    <row r="3454" spans="2:2" s="34" customFormat="1" x14ac:dyDescent="0.25">
      <c r="B3454" s="86"/>
    </row>
    <row r="3455" spans="2:2" s="34" customFormat="1" x14ac:dyDescent="0.25">
      <c r="B3455" s="86"/>
    </row>
    <row r="3456" spans="2:2" s="34" customFormat="1" x14ac:dyDescent="0.25">
      <c r="B3456" s="86"/>
    </row>
    <row r="3457" spans="2:2" s="34" customFormat="1" x14ac:dyDescent="0.25">
      <c r="B3457" s="86"/>
    </row>
    <row r="3458" spans="2:2" s="34" customFormat="1" x14ac:dyDescent="0.25">
      <c r="B3458" s="86"/>
    </row>
    <row r="3459" spans="2:2" s="34" customFormat="1" x14ac:dyDescent="0.25">
      <c r="B3459" s="86"/>
    </row>
    <row r="3460" spans="2:2" s="34" customFormat="1" x14ac:dyDescent="0.25">
      <c r="B3460" s="86"/>
    </row>
    <row r="3461" spans="2:2" s="34" customFormat="1" x14ac:dyDescent="0.25">
      <c r="B3461" s="86"/>
    </row>
    <row r="3462" spans="2:2" s="34" customFormat="1" x14ac:dyDescent="0.25">
      <c r="B3462" s="86"/>
    </row>
    <row r="3463" spans="2:2" s="34" customFormat="1" x14ac:dyDescent="0.25">
      <c r="B3463" s="86"/>
    </row>
    <row r="3464" spans="2:2" s="34" customFormat="1" x14ac:dyDescent="0.25">
      <c r="B3464" s="86"/>
    </row>
    <row r="3465" spans="2:2" s="34" customFormat="1" x14ac:dyDescent="0.25">
      <c r="B3465" s="86"/>
    </row>
    <row r="3466" spans="2:2" s="34" customFormat="1" x14ac:dyDescent="0.25">
      <c r="B3466" s="86"/>
    </row>
    <row r="3467" spans="2:2" s="34" customFormat="1" x14ac:dyDescent="0.25">
      <c r="B3467" s="86"/>
    </row>
    <row r="3468" spans="2:2" s="34" customFormat="1" x14ac:dyDescent="0.25">
      <c r="B3468" s="86"/>
    </row>
    <row r="3469" spans="2:2" s="34" customFormat="1" x14ac:dyDescent="0.25">
      <c r="B3469" s="86"/>
    </row>
    <row r="3470" spans="2:2" s="34" customFormat="1" x14ac:dyDescent="0.25">
      <c r="B3470" s="86"/>
    </row>
    <row r="3471" spans="2:2" s="34" customFormat="1" x14ac:dyDescent="0.25">
      <c r="B3471" s="86"/>
    </row>
    <row r="3472" spans="2:2" s="34" customFormat="1" x14ac:dyDescent="0.25">
      <c r="B3472" s="86"/>
    </row>
    <row r="3473" spans="2:2" s="34" customFormat="1" x14ac:dyDescent="0.25">
      <c r="B3473" s="86"/>
    </row>
    <row r="3474" spans="2:2" s="34" customFormat="1" x14ac:dyDescent="0.25">
      <c r="B3474" s="86"/>
    </row>
    <row r="3475" spans="2:2" s="34" customFormat="1" x14ac:dyDescent="0.25">
      <c r="B3475" s="86"/>
    </row>
    <row r="3476" spans="2:2" s="34" customFormat="1" x14ac:dyDescent="0.25">
      <c r="B3476" s="86"/>
    </row>
    <row r="3477" spans="2:2" s="34" customFormat="1" x14ac:dyDescent="0.25">
      <c r="B3477" s="86"/>
    </row>
    <row r="3478" spans="2:2" s="34" customFormat="1" x14ac:dyDescent="0.25">
      <c r="B3478" s="86"/>
    </row>
    <row r="3479" spans="2:2" s="34" customFormat="1" x14ac:dyDescent="0.25">
      <c r="B3479" s="86"/>
    </row>
    <row r="3480" spans="2:2" s="34" customFormat="1" x14ac:dyDescent="0.25">
      <c r="B3480" s="86"/>
    </row>
    <row r="3481" spans="2:2" s="34" customFormat="1" x14ac:dyDescent="0.25">
      <c r="B3481" s="86"/>
    </row>
    <row r="3482" spans="2:2" s="34" customFormat="1" x14ac:dyDescent="0.25">
      <c r="B3482" s="86"/>
    </row>
    <row r="3483" spans="2:2" s="34" customFormat="1" x14ac:dyDescent="0.25">
      <c r="B3483" s="86"/>
    </row>
    <row r="3484" spans="2:2" s="34" customFormat="1" x14ac:dyDescent="0.25">
      <c r="B3484" s="86"/>
    </row>
    <row r="3485" spans="2:2" s="34" customFormat="1" x14ac:dyDescent="0.25">
      <c r="B3485" s="86"/>
    </row>
    <row r="3486" spans="2:2" s="34" customFormat="1" x14ac:dyDescent="0.25">
      <c r="B3486" s="86"/>
    </row>
    <row r="3487" spans="2:2" s="34" customFormat="1" x14ac:dyDescent="0.25">
      <c r="B3487" s="86"/>
    </row>
    <row r="3488" spans="2:2" s="34" customFormat="1" x14ac:dyDescent="0.25">
      <c r="B3488" s="86"/>
    </row>
    <row r="3489" spans="2:2" s="34" customFormat="1" x14ac:dyDescent="0.25">
      <c r="B3489" s="86"/>
    </row>
    <row r="3490" spans="2:2" s="34" customFormat="1" x14ac:dyDescent="0.25">
      <c r="B3490" s="86"/>
    </row>
    <row r="3491" spans="2:2" s="34" customFormat="1" x14ac:dyDescent="0.25">
      <c r="B3491" s="86"/>
    </row>
    <row r="3492" spans="2:2" s="34" customFormat="1" x14ac:dyDescent="0.25">
      <c r="B3492" s="86"/>
    </row>
    <row r="3493" spans="2:2" s="34" customFormat="1" x14ac:dyDescent="0.25">
      <c r="B3493" s="86"/>
    </row>
    <row r="3494" spans="2:2" s="34" customFormat="1" x14ac:dyDescent="0.25">
      <c r="B3494" s="86"/>
    </row>
    <row r="3495" spans="2:2" s="34" customFormat="1" x14ac:dyDescent="0.25">
      <c r="B3495" s="86"/>
    </row>
    <row r="3496" spans="2:2" s="34" customFormat="1" x14ac:dyDescent="0.25">
      <c r="B3496" s="86"/>
    </row>
    <row r="3497" spans="2:2" s="34" customFormat="1" x14ac:dyDescent="0.25">
      <c r="B3497" s="86"/>
    </row>
    <row r="3498" spans="2:2" s="34" customFormat="1" x14ac:dyDescent="0.25">
      <c r="B3498" s="86"/>
    </row>
    <row r="3499" spans="2:2" s="34" customFormat="1" x14ac:dyDescent="0.25">
      <c r="B3499" s="86"/>
    </row>
    <row r="3500" spans="2:2" s="34" customFormat="1" x14ac:dyDescent="0.25">
      <c r="B3500" s="86"/>
    </row>
    <row r="3501" spans="2:2" s="34" customFormat="1" x14ac:dyDescent="0.25">
      <c r="B3501" s="86"/>
    </row>
    <row r="3502" spans="2:2" s="34" customFormat="1" x14ac:dyDescent="0.25">
      <c r="B3502" s="86"/>
    </row>
    <row r="3503" spans="2:2" s="34" customFormat="1" x14ac:dyDescent="0.25">
      <c r="B3503" s="86"/>
    </row>
    <row r="3504" spans="2:2" s="34" customFormat="1" x14ac:dyDescent="0.25">
      <c r="B3504" s="86"/>
    </row>
    <row r="3505" spans="2:2" s="34" customFormat="1" x14ac:dyDescent="0.25">
      <c r="B3505" s="86"/>
    </row>
    <row r="3506" spans="2:2" s="34" customFormat="1" x14ac:dyDescent="0.25">
      <c r="B3506" s="86"/>
    </row>
    <row r="3507" spans="2:2" s="34" customFormat="1" x14ac:dyDescent="0.25">
      <c r="B3507" s="86"/>
    </row>
    <row r="3508" spans="2:2" s="34" customFormat="1" x14ac:dyDescent="0.25">
      <c r="B3508" s="86"/>
    </row>
    <row r="3509" spans="2:2" s="34" customFormat="1" x14ac:dyDescent="0.25">
      <c r="B3509" s="86"/>
    </row>
    <row r="3510" spans="2:2" s="34" customFormat="1" x14ac:dyDescent="0.25">
      <c r="B3510" s="86"/>
    </row>
    <row r="3511" spans="2:2" s="34" customFormat="1" x14ac:dyDescent="0.25">
      <c r="B3511" s="86"/>
    </row>
    <row r="3512" spans="2:2" s="34" customFormat="1" x14ac:dyDescent="0.25">
      <c r="B3512" s="86"/>
    </row>
    <row r="3513" spans="2:2" s="34" customFormat="1" x14ac:dyDescent="0.25">
      <c r="B3513" s="86"/>
    </row>
    <row r="3514" spans="2:2" s="34" customFormat="1" x14ac:dyDescent="0.25">
      <c r="B3514" s="86"/>
    </row>
    <row r="3515" spans="2:2" s="34" customFormat="1" x14ac:dyDescent="0.25">
      <c r="B3515" s="86"/>
    </row>
    <row r="3516" spans="2:2" s="34" customFormat="1" x14ac:dyDescent="0.25">
      <c r="B3516" s="86"/>
    </row>
    <row r="3517" spans="2:2" s="34" customFormat="1" x14ac:dyDescent="0.25">
      <c r="B3517" s="86"/>
    </row>
    <row r="3518" spans="2:2" s="34" customFormat="1" x14ac:dyDescent="0.25">
      <c r="B3518" s="86"/>
    </row>
    <row r="3519" spans="2:2" s="34" customFormat="1" x14ac:dyDescent="0.25">
      <c r="B3519" s="86"/>
    </row>
    <row r="3520" spans="2:2" s="34" customFormat="1" x14ac:dyDescent="0.25">
      <c r="B3520" s="86"/>
    </row>
    <row r="3521" spans="2:2" s="34" customFormat="1" x14ac:dyDescent="0.25">
      <c r="B3521" s="86"/>
    </row>
    <row r="3522" spans="2:2" s="34" customFormat="1" x14ac:dyDescent="0.25">
      <c r="B3522" s="86"/>
    </row>
    <row r="3523" spans="2:2" s="34" customFormat="1" x14ac:dyDescent="0.25">
      <c r="B3523" s="86"/>
    </row>
    <row r="3524" spans="2:2" s="34" customFormat="1" x14ac:dyDescent="0.25">
      <c r="B3524" s="86"/>
    </row>
    <row r="3525" spans="2:2" s="34" customFormat="1" x14ac:dyDescent="0.25">
      <c r="B3525" s="86"/>
    </row>
    <row r="3526" spans="2:2" s="34" customFormat="1" x14ac:dyDescent="0.25">
      <c r="B3526" s="86"/>
    </row>
    <row r="3527" spans="2:2" s="34" customFormat="1" x14ac:dyDescent="0.25">
      <c r="B3527" s="86"/>
    </row>
    <row r="3528" spans="2:2" s="34" customFormat="1" x14ac:dyDescent="0.25">
      <c r="B3528" s="86"/>
    </row>
    <row r="3529" spans="2:2" s="34" customFormat="1" x14ac:dyDescent="0.25">
      <c r="B3529" s="86"/>
    </row>
    <row r="3530" spans="2:2" s="34" customFormat="1" x14ac:dyDescent="0.25">
      <c r="B3530" s="86"/>
    </row>
    <row r="3531" spans="2:2" s="34" customFormat="1" x14ac:dyDescent="0.25">
      <c r="B3531" s="86"/>
    </row>
    <row r="3532" spans="2:2" s="34" customFormat="1" x14ac:dyDescent="0.25">
      <c r="B3532" s="86"/>
    </row>
    <row r="3533" spans="2:2" s="34" customFormat="1" x14ac:dyDescent="0.25">
      <c r="B3533" s="86"/>
    </row>
    <row r="3534" spans="2:2" s="34" customFormat="1" x14ac:dyDescent="0.25">
      <c r="B3534" s="86"/>
    </row>
    <row r="3535" spans="2:2" s="34" customFormat="1" x14ac:dyDescent="0.25">
      <c r="B3535" s="86"/>
    </row>
    <row r="3536" spans="2:2" s="34" customFormat="1" x14ac:dyDescent="0.25">
      <c r="B3536" s="86"/>
    </row>
    <row r="3537" spans="2:2" s="34" customFormat="1" x14ac:dyDescent="0.25">
      <c r="B3537" s="86"/>
    </row>
    <row r="3538" spans="2:2" s="34" customFormat="1" x14ac:dyDescent="0.25">
      <c r="B3538" s="86"/>
    </row>
    <row r="3539" spans="2:2" s="34" customFormat="1" x14ac:dyDescent="0.25">
      <c r="B3539" s="86"/>
    </row>
    <row r="3540" spans="2:2" s="34" customFormat="1" x14ac:dyDescent="0.25">
      <c r="B3540" s="86"/>
    </row>
    <row r="3541" spans="2:2" s="34" customFormat="1" x14ac:dyDescent="0.25">
      <c r="B3541" s="86"/>
    </row>
    <row r="3542" spans="2:2" s="34" customFormat="1" x14ac:dyDescent="0.25">
      <c r="B3542" s="86"/>
    </row>
    <row r="3543" spans="2:2" s="34" customFormat="1" x14ac:dyDescent="0.25">
      <c r="B3543" s="86"/>
    </row>
    <row r="3544" spans="2:2" s="34" customFormat="1" x14ac:dyDescent="0.25">
      <c r="B3544" s="86"/>
    </row>
    <row r="3545" spans="2:2" s="34" customFormat="1" x14ac:dyDescent="0.25">
      <c r="B3545" s="86"/>
    </row>
    <row r="3546" spans="2:2" s="34" customFormat="1" x14ac:dyDescent="0.25">
      <c r="B3546" s="86"/>
    </row>
    <row r="3547" spans="2:2" s="34" customFormat="1" x14ac:dyDescent="0.25">
      <c r="B3547" s="86"/>
    </row>
    <row r="3548" spans="2:2" s="34" customFormat="1" x14ac:dyDescent="0.25">
      <c r="B3548" s="86"/>
    </row>
    <row r="3549" spans="2:2" s="34" customFormat="1" x14ac:dyDescent="0.25">
      <c r="B3549" s="86"/>
    </row>
    <row r="3550" spans="2:2" s="34" customFormat="1" x14ac:dyDescent="0.25">
      <c r="B3550" s="86"/>
    </row>
    <row r="3551" spans="2:2" s="34" customFormat="1" x14ac:dyDescent="0.25">
      <c r="B3551" s="86"/>
    </row>
    <row r="3552" spans="2:2" s="34" customFormat="1" x14ac:dyDescent="0.25">
      <c r="B3552" s="86"/>
    </row>
    <row r="3553" spans="2:2" s="34" customFormat="1" x14ac:dyDescent="0.25">
      <c r="B3553" s="86"/>
    </row>
    <row r="3554" spans="2:2" s="34" customFormat="1" x14ac:dyDescent="0.25">
      <c r="B3554" s="86"/>
    </row>
    <row r="3555" spans="2:2" s="34" customFormat="1" x14ac:dyDescent="0.25">
      <c r="B3555" s="86"/>
    </row>
    <row r="3556" spans="2:2" s="34" customFormat="1" x14ac:dyDescent="0.25">
      <c r="B3556" s="86"/>
    </row>
    <row r="3557" spans="2:2" s="34" customFormat="1" x14ac:dyDescent="0.25">
      <c r="B3557" s="86"/>
    </row>
    <row r="3558" spans="2:2" s="34" customFormat="1" x14ac:dyDescent="0.25">
      <c r="B3558" s="86"/>
    </row>
    <row r="3559" spans="2:2" s="34" customFormat="1" x14ac:dyDescent="0.25">
      <c r="B3559" s="86"/>
    </row>
    <row r="3560" spans="2:2" s="34" customFormat="1" x14ac:dyDescent="0.25">
      <c r="B3560" s="86"/>
    </row>
    <row r="3561" spans="2:2" s="34" customFormat="1" x14ac:dyDescent="0.25">
      <c r="B3561" s="86"/>
    </row>
    <row r="3562" spans="2:2" s="34" customFormat="1" x14ac:dyDescent="0.25">
      <c r="B3562" s="86"/>
    </row>
    <row r="3563" spans="2:2" s="34" customFormat="1" x14ac:dyDescent="0.25">
      <c r="B3563" s="86"/>
    </row>
    <row r="3564" spans="2:2" s="34" customFormat="1" x14ac:dyDescent="0.25">
      <c r="B3564" s="86"/>
    </row>
    <row r="3565" spans="2:2" s="34" customFormat="1" x14ac:dyDescent="0.25">
      <c r="B3565" s="86"/>
    </row>
    <row r="3566" spans="2:2" s="34" customFormat="1" x14ac:dyDescent="0.25">
      <c r="B3566" s="86"/>
    </row>
    <row r="3567" spans="2:2" s="34" customFormat="1" x14ac:dyDescent="0.25">
      <c r="B3567" s="86"/>
    </row>
    <row r="3568" spans="2:2" s="34" customFormat="1" x14ac:dyDescent="0.25">
      <c r="B3568" s="86"/>
    </row>
    <row r="3569" spans="2:2" s="34" customFormat="1" x14ac:dyDescent="0.25">
      <c r="B3569" s="86"/>
    </row>
    <row r="3570" spans="2:2" s="34" customFormat="1" x14ac:dyDescent="0.25">
      <c r="B3570" s="86"/>
    </row>
    <row r="3571" spans="2:2" s="34" customFormat="1" x14ac:dyDescent="0.25">
      <c r="B3571" s="86"/>
    </row>
    <row r="3572" spans="2:2" s="34" customFormat="1" x14ac:dyDescent="0.25">
      <c r="B3572" s="86"/>
    </row>
    <row r="3573" spans="2:2" s="34" customFormat="1" x14ac:dyDescent="0.25">
      <c r="B3573" s="86"/>
    </row>
    <row r="3574" spans="2:2" s="34" customFormat="1" x14ac:dyDescent="0.25">
      <c r="B3574" s="86"/>
    </row>
    <row r="3575" spans="2:2" s="34" customFormat="1" x14ac:dyDescent="0.25">
      <c r="B3575" s="86"/>
    </row>
    <row r="3576" spans="2:2" s="34" customFormat="1" x14ac:dyDescent="0.25">
      <c r="B3576" s="86"/>
    </row>
    <row r="3577" spans="2:2" s="34" customFormat="1" x14ac:dyDescent="0.25">
      <c r="B3577" s="86"/>
    </row>
    <row r="3578" spans="2:2" s="34" customFormat="1" x14ac:dyDescent="0.25">
      <c r="B3578" s="86"/>
    </row>
    <row r="3579" spans="2:2" s="34" customFormat="1" x14ac:dyDescent="0.25">
      <c r="B3579" s="86"/>
    </row>
    <row r="3580" spans="2:2" s="34" customFormat="1" x14ac:dyDescent="0.25">
      <c r="B3580" s="86"/>
    </row>
    <row r="3581" spans="2:2" s="34" customFormat="1" x14ac:dyDescent="0.25">
      <c r="B3581" s="86"/>
    </row>
    <row r="3582" spans="2:2" s="34" customFormat="1" x14ac:dyDescent="0.25">
      <c r="B3582" s="86"/>
    </row>
    <row r="3583" spans="2:2" s="34" customFormat="1" x14ac:dyDescent="0.25">
      <c r="B3583" s="86"/>
    </row>
    <row r="3584" spans="2:2" s="34" customFormat="1" x14ac:dyDescent="0.25">
      <c r="B3584" s="86"/>
    </row>
    <row r="3585" spans="2:2" s="34" customFormat="1" x14ac:dyDescent="0.25">
      <c r="B3585" s="86"/>
    </row>
    <row r="3586" spans="2:2" s="34" customFormat="1" x14ac:dyDescent="0.25">
      <c r="B3586" s="86"/>
    </row>
    <row r="3587" spans="2:2" s="34" customFormat="1" x14ac:dyDescent="0.25">
      <c r="B3587" s="86"/>
    </row>
    <row r="3588" spans="2:2" s="34" customFormat="1" x14ac:dyDescent="0.25">
      <c r="B3588" s="86"/>
    </row>
    <row r="3589" spans="2:2" s="34" customFormat="1" x14ac:dyDescent="0.25">
      <c r="B3589" s="86"/>
    </row>
    <row r="3590" spans="2:2" s="34" customFormat="1" x14ac:dyDescent="0.25">
      <c r="B3590" s="86"/>
    </row>
    <row r="3591" spans="2:2" s="34" customFormat="1" x14ac:dyDescent="0.25">
      <c r="B3591" s="86"/>
    </row>
    <row r="3592" spans="2:2" s="34" customFormat="1" x14ac:dyDescent="0.25">
      <c r="B3592" s="86"/>
    </row>
    <row r="3593" spans="2:2" s="34" customFormat="1" x14ac:dyDescent="0.25">
      <c r="B3593" s="86"/>
    </row>
    <row r="3594" spans="2:2" s="34" customFormat="1" x14ac:dyDescent="0.25">
      <c r="B3594" s="86"/>
    </row>
    <row r="3595" spans="2:2" s="34" customFormat="1" x14ac:dyDescent="0.25">
      <c r="B3595" s="86"/>
    </row>
    <row r="3596" spans="2:2" s="34" customFormat="1" x14ac:dyDescent="0.25">
      <c r="B3596" s="86"/>
    </row>
    <row r="3597" spans="2:2" s="34" customFormat="1" x14ac:dyDescent="0.25">
      <c r="B3597" s="86"/>
    </row>
    <row r="3598" spans="2:2" s="34" customFormat="1" x14ac:dyDescent="0.25">
      <c r="B3598" s="86"/>
    </row>
    <row r="3599" spans="2:2" s="34" customFormat="1" x14ac:dyDescent="0.25">
      <c r="B3599" s="86"/>
    </row>
    <row r="3600" spans="2:2" s="34" customFormat="1" x14ac:dyDescent="0.25">
      <c r="B3600" s="86"/>
    </row>
    <row r="3601" spans="2:2" s="34" customFormat="1" x14ac:dyDescent="0.25">
      <c r="B3601" s="86"/>
    </row>
    <row r="3602" spans="2:2" s="34" customFormat="1" x14ac:dyDescent="0.25">
      <c r="B3602" s="86"/>
    </row>
    <row r="3603" spans="2:2" s="34" customFormat="1" x14ac:dyDescent="0.25">
      <c r="B3603" s="86"/>
    </row>
    <row r="3604" spans="2:2" s="34" customFormat="1" x14ac:dyDescent="0.25">
      <c r="B3604" s="86"/>
    </row>
    <row r="3605" spans="2:2" s="34" customFormat="1" x14ac:dyDescent="0.25">
      <c r="B3605" s="86"/>
    </row>
    <row r="3606" spans="2:2" s="34" customFormat="1" x14ac:dyDescent="0.25">
      <c r="B3606" s="86"/>
    </row>
    <row r="3607" spans="2:2" s="34" customFormat="1" x14ac:dyDescent="0.25">
      <c r="B3607" s="86"/>
    </row>
    <row r="3608" spans="2:2" s="34" customFormat="1" x14ac:dyDescent="0.25">
      <c r="B3608" s="86"/>
    </row>
    <row r="3609" spans="2:2" s="34" customFormat="1" x14ac:dyDescent="0.25">
      <c r="B3609" s="86"/>
    </row>
    <row r="3610" spans="2:2" s="34" customFormat="1" x14ac:dyDescent="0.25">
      <c r="B3610" s="86"/>
    </row>
    <row r="3611" spans="2:2" s="34" customFormat="1" x14ac:dyDescent="0.25">
      <c r="B3611" s="86"/>
    </row>
    <row r="3612" spans="2:2" s="34" customFormat="1" x14ac:dyDescent="0.25">
      <c r="B3612" s="86"/>
    </row>
    <row r="3613" spans="2:2" s="34" customFormat="1" x14ac:dyDescent="0.25">
      <c r="B3613" s="86"/>
    </row>
    <row r="3614" spans="2:2" s="34" customFormat="1" x14ac:dyDescent="0.25">
      <c r="B3614" s="86"/>
    </row>
    <row r="3615" spans="2:2" s="34" customFormat="1" x14ac:dyDescent="0.25">
      <c r="B3615" s="86"/>
    </row>
    <row r="3616" spans="2:2" s="34" customFormat="1" x14ac:dyDescent="0.25">
      <c r="B3616" s="86"/>
    </row>
    <row r="3617" spans="2:2" s="34" customFormat="1" x14ac:dyDescent="0.25">
      <c r="B3617" s="86"/>
    </row>
    <row r="3618" spans="2:2" s="34" customFormat="1" x14ac:dyDescent="0.25">
      <c r="B3618" s="86"/>
    </row>
    <row r="3619" spans="2:2" s="34" customFormat="1" x14ac:dyDescent="0.25">
      <c r="B3619" s="86"/>
    </row>
    <row r="3620" spans="2:2" s="34" customFormat="1" x14ac:dyDescent="0.25">
      <c r="B3620" s="86"/>
    </row>
    <row r="3621" spans="2:2" s="34" customFormat="1" x14ac:dyDescent="0.25">
      <c r="B3621" s="86"/>
    </row>
    <row r="3622" spans="2:2" s="34" customFormat="1" x14ac:dyDescent="0.25">
      <c r="B3622" s="86"/>
    </row>
    <row r="3623" spans="2:2" s="34" customFormat="1" x14ac:dyDescent="0.25">
      <c r="B3623" s="86"/>
    </row>
    <row r="3624" spans="2:2" s="34" customFormat="1" x14ac:dyDescent="0.25">
      <c r="B3624" s="86"/>
    </row>
    <row r="3625" spans="2:2" s="34" customFormat="1" x14ac:dyDescent="0.25">
      <c r="B3625" s="86"/>
    </row>
    <row r="3626" spans="2:2" s="34" customFormat="1" x14ac:dyDescent="0.25">
      <c r="B3626" s="86"/>
    </row>
    <row r="3627" spans="2:2" s="34" customFormat="1" x14ac:dyDescent="0.25">
      <c r="B3627" s="86"/>
    </row>
    <row r="3628" spans="2:2" s="34" customFormat="1" x14ac:dyDescent="0.25">
      <c r="B3628" s="86"/>
    </row>
    <row r="3629" spans="2:2" s="34" customFormat="1" x14ac:dyDescent="0.25">
      <c r="B3629" s="86"/>
    </row>
    <row r="3630" spans="2:2" s="34" customFormat="1" x14ac:dyDescent="0.25">
      <c r="B3630" s="86"/>
    </row>
    <row r="3631" spans="2:2" s="34" customFormat="1" x14ac:dyDescent="0.25">
      <c r="B3631" s="86"/>
    </row>
    <row r="3632" spans="2:2" s="34" customFormat="1" x14ac:dyDescent="0.25">
      <c r="B3632" s="86"/>
    </row>
    <row r="3633" spans="2:2" s="34" customFormat="1" x14ac:dyDescent="0.25">
      <c r="B3633" s="86"/>
    </row>
    <row r="3634" spans="2:2" s="34" customFormat="1" x14ac:dyDescent="0.25">
      <c r="B3634" s="86"/>
    </row>
    <row r="3635" spans="2:2" s="34" customFormat="1" x14ac:dyDescent="0.25">
      <c r="B3635" s="86"/>
    </row>
    <row r="3636" spans="2:2" s="34" customFormat="1" x14ac:dyDescent="0.25">
      <c r="B3636" s="86"/>
    </row>
    <row r="3637" spans="2:2" s="34" customFormat="1" x14ac:dyDescent="0.25">
      <c r="B3637" s="86"/>
    </row>
    <row r="3638" spans="2:2" s="34" customFormat="1" x14ac:dyDescent="0.25">
      <c r="B3638" s="86"/>
    </row>
    <row r="3639" spans="2:2" s="34" customFormat="1" x14ac:dyDescent="0.25">
      <c r="B3639" s="86"/>
    </row>
    <row r="3640" spans="2:2" s="34" customFormat="1" x14ac:dyDescent="0.25">
      <c r="B3640" s="86"/>
    </row>
    <row r="3641" spans="2:2" s="34" customFormat="1" x14ac:dyDescent="0.25">
      <c r="B3641" s="86"/>
    </row>
    <row r="3642" spans="2:2" s="34" customFormat="1" x14ac:dyDescent="0.25">
      <c r="B3642" s="86"/>
    </row>
    <row r="3643" spans="2:2" s="34" customFormat="1" x14ac:dyDescent="0.25">
      <c r="B3643" s="86"/>
    </row>
    <row r="3644" spans="2:2" s="34" customFormat="1" x14ac:dyDescent="0.25">
      <c r="B3644" s="86"/>
    </row>
    <row r="3645" spans="2:2" s="34" customFormat="1" x14ac:dyDescent="0.25">
      <c r="B3645" s="86"/>
    </row>
    <row r="3646" spans="2:2" s="34" customFormat="1" x14ac:dyDescent="0.25">
      <c r="B3646" s="86"/>
    </row>
    <row r="3647" spans="2:2" s="34" customFormat="1" x14ac:dyDescent="0.25">
      <c r="B3647" s="86"/>
    </row>
    <row r="3648" spans="2:2" s="34" customFormat="1" x14ac:dyDescent="0.25">
      <c r="B3648" s="86"/>
    </row>
    <row r="3649" spans="2:2" s="34" customFormat="1" x14ac:dyDescent="0.25">
      <c r="B3649" s="86"/>
    </row>
    <row r="3650" spans="2:2" s="34" customFormat="1" x14ac:dyDescent="0.25">
      <c r="B3650" s="86"/>
    </row>
    <row r="3651" spans="2:2" s="34" customFormat="1" x14ac:dyDescent="0.25">
      <c r="B3651" s="86"/>
    </row>
    <row r="3652" spans="2:2" s="34" customFormat="1" x14ac:dyDescent="0.25">
      <c r="B3652" s="86"/>
    </row>
    <row r="3653" spans="2:2" s="34" customFormat="1" x14ac:dyDescent="0.25">
      <c r="B3653" s="86"/>
    </row>
    <row r="3654" spans="2:2" s="34" customFormat="1" x14ac:dyDescent="0.25">
      <c r="B3654" s="86"/>
    </row>
    <row r="3655" spans="2:2" s="34" customFormat="1" x14ac:dyDescent="0.25">
      <c r="B3655" s="86"/>
    </row>
    <row r="3656" spans="2:2" s="34" customFormat="1" x14ac:dyDescent="0.25">
      <c r="B3656" s="86"/>
    </row>
    <row r="3657" spans="2:2" s="34" customFormat="1" x14ac:dyDescent="0.25">
      <c r="B3657" s="86"/>
    </row>
    <row r="3658" spans="2:2" s="34" customFormat="1" x14ac:dyDescent="0.25">
      <c r="B3658" s="86"/>
    </row>
    <row r="3659" spans="2:2" s="34" customFormat="1" x14ac:dyDescent="0.25">
      <c r="B3659" s="86"/>
    </row>
    <row r="3660" spans="2:2" s="34" customFormat="1" x14ac:dyDescent="0.25">
      <c r="B3660" s="86"/>
    </row>
    <row r="3661" spans="2:2" s="34" customFormat="1" x14ac:dyDescent="0.25">
      <c r="B3661" s="86"/>
    </row>
    <row r="3662" spans="2:2" s="34" customFormat="1" x14ac:dyDescent="0.25">
      <c r="B3662" s="86"/>
    </row>
    <row r="3663" spans="2:2" s="34" customFormat="1" x14ac:dyDescent="0.25">
      <c r="B3663" s="86"/>
    </row>
    <row r="3664" spans="2:2" s="34" customFormat="1" x14ac:dyDescent="0.25">
      <c r="B3664" s="86"/>
    </row>
    <row r="3665" spans="2:2" s="34" customFormat="1" x14ac:dyDescent="0.25">
      <c r="B3665" s="86"/>
    </row>
    <row r="3666" spans="2:2" s="34" customFormat="1" x14ac:dyDescent="0.25">
      <c r="B3666" s="86"/>
    </row>
    <row r="3667" spans="2:2" s="34" customFormat="1" x14ac:dyDescent="0.25">
      <c r="B3667" s="86"/>
    </row>
    <row r="3668" spans="2:2" s="34" customFormat="1" x14ac:dyDescent="0.25">
      <c r="B3668" s="86"/>
    </row>
    <row r="3669" spans="2:2" s="34" customFormat="1" x14ac:dyDescent="0.25">
      <c r="B3669" s="86"/>
    </row>
    <row r="3670" spans="2:2" s="34" customFormat="1" x14ac:dyDescent="0.25">
      <c r="B3670" s="86"/>
    </row>
    <row r="3671" spans="2:2" s="34" customFormat="1" x14ac:dyDescent="0.25">
      <c r="B3671" s="86"/>
    </row>
    <row r="3672" spans="2:2" s="34" customFormat="1" x14ac:dyDescent="0.25">
      <c r="B3672" s="86"/>
    </row>
    <row r="3673" spans="2:2" s="34" customFormat="1" x14ac:dyDescent="0.25">
      <c r="B3673" s="86"/>
    </row>
    <row r="3674" spans="2:2" s="34" customFormat="1" x14ac:dyDescent="0.25">
      <c r="B3674" s="86"/>
    </row>
    <row r="3675" spans="2:2" s="34" customFormat="1" x14ac:dyDescent="0.25">
      <c r="B3675" s="86"/>
    </row>
    <row r="3676" spans="2:2" s="34" customFormat="1" x14ac:dyDescent="0.25">
      <c r="B3676" s="86"/>
    </row>
    <row r="3677" spans="2:2" s="34" customFormat="1" x14ac:dyDescent="0.25">
      <c r="B3677" s="86"/>
    </row>
    <row r="3678" spans="2:2" s="34" customFormat="1" x14ac:dyDescent="0.25">
      <c r="B3678" s="86"/>
    </row>
    <row r="3679" spans="2:2" s="34" customFormat="1" x14ac:dyDescent="0.25">
      <c r="B3679" s="86"/>
    </row>
    <row r="3680" spans="2:2" s="34" customFormat="1" x14ac:dyDescent="0.25">
      <c r="B3680" s="86"/>
    </row>
    <row r="3681" spans="2:2" s="34" customFormat="1" x14ac:dyDescent="0.25">
      <c r="B3681" s="86"/>
    </row>
    <row r="3682" spans="2:2" s="34" customFormat="1" x14ac:dyDescent="0.25">
      <c r="B3682" s="86"/>
    </row>
    <row r="3683" spans="2:2" s="34" customFormat="1" x14ac:dyDescent="0.25">
      <c r="B3683" s="86"/>
    </row>
    <row r="3684" spans="2:2" s="34" customFormat="1" x14ac:dyDescent="0.25">
      <c r="B3684" s="86"/>
    </row>
    <row r="3685" spans="2:2" s="34" customFormat="1" x14ac:dyDescent="0.25">
      <c r="B3685" s="86"/>
    </row>
    <row r="3686" spans="2:2" s="34" customFormat="1" x14ac:dyDescent="0.25">
      <c r="B3686" s="86"/>
    </row>
    <row r="3687" spans="2:2" s="34" customFormat="1" x14ac:dyDescent="0.25">
      <c r="B3687" s="86"/>
    </row>
    <row r="3688" spans="2:2" s="34" customFormat="1" x14ac:dyDescent="0.25">
      <c r="B3688" s="86"/>
    </row>
    <row r="3689" spans="2:2" s="34" customFormat="1" x14ac:dyDescent="0.25">
      <c r="B3689" s="86"/>
    </row>
    <row r="3690" spans="2:2" s="34" customFormat="1" x14ac:dyDescent="0.25">
      <c r="B3690" s="86"/>
    </row>
    <row r="3691" spans="2:2" s="34" customFormat="1" x14ac:dyDescent="0.25">
      <c r="B3691" s="86"/>
    </row>
    <row r="3692" spans="2:2" s="34" customFormat="1" x14ac:dyDescent="0.25">
      <c r="B3692" s="86"/>
    </row>
    <row r="3693" spans="2:2" s="34" customFormat="1" x14ac:dyDescent="0.25">
      <c r="B3693" s="86"/>
    </row>
    <row r="3694" spans="2:2" s="34" customFormat="1" x14ac:dyDescent="0.25">
      <c r="B3694" s="86"/>
    </row>
    <row r="3695" spans="2:2" s="34" customFormat="1" x14ac:dyDescent="0.25">
      <c r="B3695" s="86"/>
    </row>
    <row r="3696" spans="2:2" s="34" customFormat="1" x14ac:dyDescent="0.25">
      <c r="B3696" s="86"/>
    </row>
    <row r="3697" spans="2:2" s="34" customFormat="1" x14ac:dyDescent="0.25">
      <c r="B3697" s="86"/>
    </row>
    <row r="3698" spans="2:2" s="34" customFormat="1" x14ac:dyDescent="0.25">
      <c r="B3698" s="86"/>
    </row>
    <row r="3699" spans="2:2" s="34" customFormat="1" x14ac:dyDescent="0.25">
      <c r="B3699" s="86"/>
    </row>
    <row r="3700" spans="2:2" s="34" customFormat="1" x14ac:dyDescent="0.25">
      <c r="B3700" s="86"/>
    </row>
    <row r="3701" spans="2:2" s="34" customFormat="1" x14ac:dyDescent="0.25">
      <c r="B3701" s="86"/>
    </row>
    <row r="3702" spans="2:2" s="34" customFormat="1" x14ac:dyDescent="0.25">
      <c r="B3702" s="86"/>
    </row>
    <row r="3703" spans="2:2" s="34" customFormat="1" x14ac:dyDescent="0.25">
      <c r="B3703" s="86"/>
    </row>
    <row r="3704" spans="2:2" s="34" customFormat="1" x14ac:dyDescent="0.25">
      <c r="B3704" s="86"/>
    </row>
    <row r="3705" spans="2:2" s="34" customFormat="1" x14ac:dyDescent="0.25">
      <c r="B3705" s="86"/>
    </row>
    <row r="3706" spans="2:2" s="34" customFormat="1" x14ac:dyDescent="0.25">
      <c r="B3706" s="86"/>
    </row>
    <row r="3707" spans="2:2" s="34" customFormat="1" x14ac:dyDescent="0.25">
      <c r="B3707" s="86"/>
    </row>
    <row r="3708" spans="2:2" s="34" customFormat="1" x14ac:dyDescent="0.25">
      <c r="B3708" s="86"/>
    </row>
    <row r="3709" spans="2:2" s="34" customFormat="1" x14ac:dyDescent="0.25">
      <c r="B3709" s="86"/>
    </row>
    <row r="3710" spans="2:2" s="34" customFormat="1" x14ac:dyDescent="0.25">
      <c r="B3710" s="86"/>
    </row>
    <row r="3711" spans="2:2" s="34" customFormat="1" x14ac:dyDescent="0.25">
      <c r="B3711" s="86"/>
    </row>
    <row r="3712" spans="2:2" s="34" customFormat="1" x14ac:dyDescent="0.25">
      <c r="B3712" s="86"/>
    </row>
    <row r="3713" spans="2:2" s="34" customFormat="1" x14ac:dyDescent="0.25">
      <c r="B3713" s="86"/>
    </row>
    <row r="3714" spans="2:2" s="34" customFormat="1" x14ac:dyDescent="0.25">
      <c r="B3714" s="86"/>
    </row>
    <row r="3715" spans="2:2" s="34" customFormat="1" x14ac:dyDescent="0.25">
      <c r="B3715" s="86"/>
    </row>
    <row r="3716" spans="2:2" s="34" customFormat="1" x14ac:dyDescent="0.25">
      <c r="B3716" s="86"/>
    </row>
    <row r="3717" spans="2:2" s="34" customFormat="1" x14ac:dyDescent="0.25">
      <c r="B3717" s="86"/>
    </row>
    <row r="3718" spans="2:2" s="34" customFormat="1" x14ac:dyDescent="0.25">
      <c r="B3718" s="86"/>
    </row>
    <row r="3719" spans="2:2" s="34" customFormat="1" x14ac:dyDescent="0.25">
      <c r="B3719" s="86"/>
    </row>
    <row r="3720" spans="2:2" s="34" customFormat="1" x14ac:dyDescent="0.25">
      <c r="B3720" s="86"/>
    </row>
    <row r="3721" spans="2:2" s="34" customFormat="1" x14ac:dyDescent="0.25">
      <c r="B3721" s="86"/>
    </row>
    <row r="3722" spans="2:2" s="34" customFormat="1" x14ac:dyDescent="0.25">
      <c r="B3722" s="86"/>
    </row>
    <row r="3723" spans="2:2" s="34" customFormat="1" x14ac:dyDescent="0.25">
      <c r="B3723" s="86"/>
    </row>
    <row r="3724" spans="2:2" s="34" customFormat="1" x14ac:dyDescent="0.25">
      <c r="B3724" s="86"/>
    </row>
    <row r="3725" spans="2:2" s="34" customFormat="1" x14ac:dyDescent="0.25">
      <c r="B3725" s="86"/>
    </row>
    <row r="3726" spans="2:2" s="34" customFormat="1" x14ac:dyDescent="0.25">
      <c r="B3726" s="86"/>
    </row>
    <row r="3727" spans="2:2" s="34" customFormat="1" x14ac:dyDescent="0.25">
      <c r="B3727" s="86"/>
    </row>
    <row r="3728" spans="2:2" s="34" customFormat="1" x14ac:dyDescent="0.25">
      <c r="B3728" s="86"/>
    </row>
    <row r="3729" spans="2:2" s="34" customFormat="1" x14ac:dyDescent="0.25">
      <c r="B3729" s="86"/>
    </row>
    <row r="3730" spans="2:2" s="34" customFormat="1" x14ac:dyDescent="0.25">
      <c r="B3730" s="86"/>
    </row>
    <row r="3731" spans="2:2" s="34" customFormat="1" x14ac:dyDescent="0.25">
      <c r="B3731" s="86"/>
    </row>
    <row r="3732" spans="2:2" s="34" customFormat="1" x14ac:dyDescent="0.25">
      <c r="B3732" s="86"/>
    </row>
    <row r="3733" spans="2:2" s="34" customFormat="1" x14ac:dyDescent="0.25">
      <c r="B3733" s="86"/>
    </row>
    <row r="3734" spans="2:2" s="34" customFormat="1" x14ac:dyDescent="0.25">
      <c r="B3734" s="86"/>
    </row>
    <row r="3735" spans="2:2" s="34" customFormat="1" x14ac:dyDescent="0.25">
      <c r="B3735" s="86"/>
    </row>
    <row r="3736" spans="2:2" s="34" customFormat="1" x14ac:dyDescent="0.25">
      <c r="B3736" s="86"/>
    </row>
    <row r="3737" spans="2:2" s="34" customFormat="1" x14ac:dyDescent="0.25">
      <c r="B3737" s="86"/>
    </row>
    <row r="3738" spans="2:2" s="34" customFormat="1" x14ac:dyDescent="0.25">
      <c r="B3738" s="86"/>
    </row>
    <row r="3739" spans="2:2" s="34" customFormat="1" x14ac:dyDescent="0.25">
      <c r="B3739" s="86"/>
    </row>
    <row r="3740" spans="2:2" s="34" customFormat="1" x14ac:dyDescent="0.25">
      <c r="B3740" s="86"/>
    </row>
    <row r="3741" spans="2:2" s="34" customFormat="1" x14ac:dyDescent="0.25">
      <c r="B3741" s="86"/>
    </row>
    <row r="3742" spans="2:2" s="34" customFormat="1" x14ac:dyDescent="0.25">
      <c r="B3742" s="86"/>
    </row>
    <row r="3743" spans="2:2" s="34" customFormat="1" x14ac:dyDescent="0.25">
      <c r="B3743" s="86"/>
    </row>
    <row r="3744" spans="2:2" s="34" customFormat="1" x14ac:dyDescent="0.25">
      <c r="B3744" s="86"/>
    </row>
    <row r="3745" spans="2:2" s="34" customFormat="1" x14ac:dyDescent="0.25">
      <c r="B3745" s="86"/>
    </row>
    <row r="3746" spans="2:2" s="34" customFormat="1" x14ac:dyDescent="0.25">
      <c r="B3746" s="86"/>
    </row>
    <row r="3747" spans="2:2" s="34" customFormat="1" x14ac:dyDescent="0.25">
      <c r="B3747" s="86"/>
    </row>
    <row r="3748" spans="2:2" s="34" customFormat="1" x14ac:dyDescent="0.25">
      <c r="B3748" s="86"/>
    </row>
    <row r="3749" spans="2:2" s="34" customFormat="1" x14ac:dyDescent="0.25">
      <c r="B3749" s="86"/>
    </row>
    <row r="3750" spans="2:2" s="34" customFormat="1" x14ac:dyDescent="0.25">
      <c r="B3750" s="86"/>
    </row>
    <row r="3751" spans="2:2" s="34" customFormat="1" x14ac:dyDescent="0.25">
      <c r="B3751" s="86"/>
    </row>
    <row r="3752" spans="2:2" s="34" customFormat="1" x14ac:dyDescent="0.25">
      <c r="B3752" s="86"/>
    </row>
    <row r="3753" spans="2:2" s="34" customFormat="1" x14ac:dyDescent="0.25">
      <c r="B3753" s="86"/>
    </row>
    <row r="3754" spans="2:2" s="34" customFormat="1" x14ac:dyDescent="0.25">
      <c r="B3754" s="86"/>
    </row>
    <row r="3755" spans="2:2" s="34" customFormat="1" x14ac:dyDescent="0.25">
      <c r="B3755" s="86"/>
    </row>
    <row r="3756" spans="2:2" s="34" customFormat="1" x14ac:dyDescent="0.25">
      <c r="B3756" s="86"/>
    </row>
    <row r="3757" spans="2:2" s="34" customFormat="1" x14ac:dyDescent="0.25">
      <c r="B3757" s="86"/>
    </row>
    <row r="3758" spans="2:2" s="34" customFormat="1" x14ac:dyDescent="0.25">
      <c r="B3758" s="86"/>
    </row>
    <row r="3759" spans="2:2" s="34" customFormat="1" x14ac:dyDescent="0.25">
      <c r="B3759" s="86"/>
    </row>
    <row r="3760" spans="2:2" s="34" customFormat="1" x14ac:dyDescent="0.25">
      <c r="B3760" s="86"/>
    </row>
    <row r="3761" spans="2:2" s="34" customFormat="1" x14ac:dyDescent="0.25">
      <c r="B3761" s="86"/>
    </row>
    <row r="3762" spans="2:2" s="34" customFormat="1" x14ac:dyDescent="0.25">
      <c r="B3762" s="86"/>
    </row>
    <row r="3763" spans="2:2" s="34" customFormat="1" x14ac:dyDescent="0.25">
      <c r="B3763" s="86"/>
    </row>
    <row r="3764" spans="2:2" s="34" customFormat="1" x14ac:dyDescent="0.25">
      <c r="B3764" s="86"/>
    </row>
    <row r="3765" spans="2:2" s="34" customFormat="1" x14ac:dyDescent="0.25">
      <c r="B3765" s="86"/>
    </row>
    <row r="3766" spans="2:2" s="34" customFormat="1" x14ac:dyDescent="0.25">
      <c r="B3766" s="86"/>
    </row>
    <row r="3767" spans="2:2" s="34" customFormat="1" x14ac:dyDescent="0.25">
      <c r="B3767" s="86"/>
    </row>
    <row r="3768" spans="2:2" s="34" customFormat="1" x14ac:dyDescent="0.25">
      <c r="B3768" s="86"/>
    </row>
    <row r="3769" spans="2:2" s="34" customFormat="1" x14ac:dyDescent="0.25">
      <c r="B3769" s="86"/>
    </row>
    <row r="3770" spans="2:2" s="34" customFormat="1" x14ac:dyDescent="0.25">
      <c r="B3770" s="86"/>
    </row>
    <row r="3771" spans="2:2" s="34" customFormat="1" x14ac:dyDescent="0.25">
      <c r="B3771" s="86"/>
    </row>
    <row r="3772" spans="2:2" s="34" customFormat="1" x14ac:dyDescent="0.25">
      <c r="B3772" s="86"/>
    </row>
    <row r="3773" spans="2:2" s="34" customFormat="1" x14ac:dyDescent="0.25">
      <c r="B3773" s="86"/>
    </row>
    <row r="3774" spans="2:2" s="34" customFormat="1" x14ac:dyDescent="0.25">
      <c r="B3774" s="86"/>
    </row>
    <row r="3775" spans="2:2" s="34" customFormat="1" x14ac:dyDescent="0.25">
      <c r="B3775" s="86"/>
    </row>
    <row r="3776" spans="2:2" s="34" customFormat="1" x14ac:dyDescent="0.25">
      <c r="B3776" s="86"/>
    </row>
    <row r="3777" spans="2:2" s="34" customFormat="1" x14ac:dyDescent="0.25">
      <c r="B3777" s="86"/>
    </row>
    <row r="3778" spans="2:2" s="34" customFormat="1" x14ac:dyDescent="0.25">
      <c r="B3778" s="86"/>
    </row>
    <row r="3779" spans="2:2" s="34" customFormat="1" x14ac:dyDescent="0.25">
      <c r="B3779" s="86"/>
    </row>
    <row r="3780" spans="2:2" s="34" customFormat="1" x14ac:dyDescent="0.25">
      <c r="B3780" s="86"/>
    </row>
    <row r="3781" spans="2:2" s="34" customFormat="1" x14ac:dyDescent="0.25">
      <c r="B3781" s="86"/>
    </row>
    <row r="3782" spans="2:2" s="34" customFormat="1" x14ac:dyDescent="0.25">
      <c r="B3782" s="86"/>
    </row>
    <row r="3783" spans="2:2" s="34" customFormat="1" x14ac:dyDescent="0.25">
      <c r="B3783" s="86"/>
    </row>
    <row r="3784" spans="2:2" s="34" customFormat="1" x14ac:dyDescent="0.25">
      <c r="B3784" s="86"/>
    </row>
    <row r="3785" spans="2:2" s="34" customFormat="1" x14ac:dyDescent="0.25">
      <c r="B3785" s="86"/>
    </row>
    <row r="3786" spans="2:2" s="34" customFormat="1" x14ac:dyDescent="0.25">
      <c r="B3786" s="86"/>
    </row>
    <row r="3787" spans="2:2" s="34" customFormat="1" x14ac:dyDescent="0.25">
      <c r="B3787" s="86"/>
    </row>
    <row r="3788" spans="2:2" s="34" customFormat="1" x14ac:dyDescent="0.25">
      <c r="B3788" s="86"/>
    </row>
    <row r="3789" spans="2:2" s="34" customFormat="1" x14ac:dyDescent="0.25">
      <c r="B3789" s="86"/>
    </row>
    <row r="3790" spans="2:2" s="34" customFormat="1" x14ac:dyDescent="0.25">
      <c r="B3790" s="86"/>
    </row>
    <row r="3791" spans="2:2" s="34" customFormat="1" x14ac:dyDescent="0.25">
      <c r="B3791" s="86"/>
    </row>
    <row r="3792" spans="2:2" s="34" customFormat="1" x14ac:dyDescent="0.25">
      <c r="B3792" s="86"/>
    </row>
    <row r="3793" spans="2:2" s="34" customFormat="1" x14ac:dyDescent="0.25">
      <c r="B3793" s="86"/>
    </row>
    <row r="3794" spans="2:2" s="34" customFormat="1" x14ac:dyDescent="0.25">
      <c r="B3794" s="86"/>
    </row>
    <row r="3795" spans="2:2" s="34" customFormat="1" x14ac:dyDescent="0.25">
      <c r="B3795" s="86"/>
    </row>
    <row r="3796" spans="2:2" s="34" customFormat="1" x14ac:dyDescent="0.25">
      <c r="B3796" s="86"/>
    </row>
    <row r="3797" spans="2:2" s="34" customFormat="1" x14ac:dyDescent="0.25">
      <c r="B3797" s="86"/>
    </row>
    <row r="3798" spans="2:2" s="34" customFormat="1" x14ac:dyDescent="0.25">
      <c r="B3798" s="86"/>
    </row>
    <row r="3799" spans="2:2" s="34" customFormat="1" x14ac:dyDescent="0.25">
      <c r="B3799" s="86"/>
    </row>
    <row r="3800" spans="2:2" s="34" customFormat="1" x14ac:dyDescent="0.25">
      <c r="B3800" s="86"/>
    </row>
    <row r="3801" spans="2:2" s="34" customFormat="1" x14ac:dyDescent="0.25">
      <c r="B3801" s="86"/>
    </row>
    <row r="3802" spans="2:2" s="34" customFormat="1" x14ac:dyDescent="0.25">
      <c r="B3802" s="86"/>
    </row>
    <row r="3803" spans="2:2" s="34" customFormat="1" x14ac:dyDescent="0.25">
      <c r="B3803" s="86"/>
    </row>
    <row r="3804" spans="2:2" s="34" customFormat="1" x14ac:dyDescent="0.25">
      <c r="B3804" s="86"/>
    </row>
    <row r="3805" spans="2:2" s="34" customFormat="1" x14ac:dyDescent="0.25">
      <c r="B3805" s="86"/>
    </row>
    <row r="3806" spans="2:2" s="34" customFormat="1" x14ac:dyDescent="0.25">
      <c r="B3806" s="86"/>
    </row>
    <row r="3807" spans="2:2" s="34" customFormat="1" x14ac:dyDescent="0.25">
      <c r="B3807" s="86"/>
    </row>
    <row r="3808" spans="2:2" s="34" customFormat="1" x14ac:dyDescent="0.25">
      <c r="B3808" s="86"/>
    </row>
    <row r="3809" spans="2:2" s="34" customFormat="1" x14ac:dyDescent="0.25">
      <c r="B3809" s="86"/>
    </row>
    <row r="3810" spans="2:2" s="34" customFormat="1" x14ac:dyDescent="0.25">
      <c r="B3810" s="86"/>
    </row>
    <row r="3811" spans="2:2" s="34" customFormat="1" x14ac:dyDescent="0.25">
      <c r="B3811" s="86"/>
    </row>
    <row r="3812" spans="2:2" s="34" customFormat="1" x14ac:dyDescent="0.25">
      <c r="B3812" s="86"/>
    </row>
    <row r="3813" spans="2:2" s="34" customFormat="1" x14ac:dyDescent="0.25">
      <c r="B3813" s="86"/>
    </row>
    <row r="3814" spans="2:2" s="34" customFormat="1" x14ac:dyDescent="0.25">
      <c r="B3814" s="86"/>
    </row>
    <row r="3815" spans="2:2" s="34" customFormat="1" x14ac:dyDescent="0.25">
      <c r="B3815" s="86"/>
    </row>
    <row r="3816" spans="2:2" s="34" customFormat="1" x14ac:dyDescent="0.25">
      <c r="B3816" s="86"/>
    </row>
    <row r="3817" spans="2:2" s="34" customFormat="1" x14ac:dyDescent="0.25">
      <c r="B3817" s="86"/>
    </row>
    <row r="3818" spans="2:2" s="34" customFormat="1" x14ac:dyDescent="0.25">
      <c r="B3818" s="86"/>
    </row>
    <row r="3819" spans="2:2" s="34" customFormat="1" x14ac:dyDescent="0.25">
      <c r="B3819" s="86"/>
    </row>
    <row r="3820" spans="2:2" s="34" customFormat="1" x14ac:dyDescent="0.25">
      <c r="B3820" s="86"/>
    </row>
    <row r="3821" spans="2:2" s="34" customFormat="1" x14ac:dyDescent="0.25">
      <c r="B3821" s="86"/>
    </row>
    <row r="3822" spans="2:2" s="34" customFormat="1" x14ac:dyDescent="0.25">
      <c r="B3822" s="86"/>
    </row>
    <row r="3823" spans="2:2" s="34" customFormat="1" x14ac:dyDescent="0.25">
      <c r="B3823" s="86"/>
    </row>
    <row r="3824" spans="2:2" s="34" customFormat="1" x14ac:dyDescent="0.25">
      <c r="B3824" s="86"/>
    </row>
    <row r="3825" spans="2:2" s="34" customFormat="1" x14ac:dyDescent="0.25">
      <c r="B3825" s="86"/>
    </row>
    <row r="3826" spans="2:2" s="34" customFormat="1" x14ac:dyDescent="0.25">
      <c r="B3826" s="86"/>
    </row>
    <row r="3827" spans="2:2" s="34" customFormat="1" x14ac:dyDescent="0.25">
      <c r="B3827" s="86"/>
    </row>
    <row r="3828" spans="2:2" s="34" customFormat="1" x14ac:dyDescent="0.25">
      <c r="B3828" s="86"/>
    </row>
    <row r="3829" spans="2:2" s="34" customFormat="1" x14ac:dyDescent="0.25">
      <c r="B3829" s="86"/>
    </row>
    <row r="3830" spans="2:2" s="34" customFormat="1" x14ac:dyDescent="0.25">
      <c r="B3830" s="86"/>
    </row>
    <row r="3831" spans="2:2" s="34" customFormat="1" x14ac:dyDescent="0.25">
      <c r="B3831" s="86"/>
    </row>
    <row r="3832" spans="2:2" s="34" customFormat="1" x14ac:dyDescent="0.25">
      <c r="B3832" s="86"/>
    </row>
    <row r="3833" spans="2:2" s="34" customFormat="1" x14ac:dyDescent="0.25">
      <c r="B3833" s="86"/>
    </row>
    <row r="3834" spans="2:2" s="34" customFormat="1" x14ac:dyDescent="0.25">
      <c r="B3834" s="86"/>
    </row>
    <row r="3835" spans="2:2" s="34" customFormat="1" x14ac:dyDescent="0.25">
      <c r="B3835" s="86"/>
    </row>
    <row r="3836" spans="2:2" s="34" customFormat="1" x14ac:dyDescent="0.25">
      <c r="B3836" s="86"/>
    </row>
    <row r="3837" spans="2:2" s="34" customFormat="1" x14ac:dyDescent="0.25">
      <c r="B3837" s="86"/>
    </row>
    <row r="3838" spans="2:2" s="34" customFormat="1" x14ac:dyDescent="0.25">
      <c r="B3838" s="86"/>
    </row>
    <row r="3839" spans="2:2" s="34" customFormat="1" x14ac:dyDescent="0.25">
      <c r="B3839" s="86"/>
    </row>
    <row r="3840" spans="2:2" s="34" customFormat="1" x14ac:dyDescent="0.25">
      <c r="B3840" s="86"/>
    </row>
    <row r="3841" spans="2:2" s="34" customFormat="1" x14ac:dyDescent="0.25">
      <c r="B3841" s="86"/>
    </row>
    <row r="3842" spans="2:2" s="34" customFormat="1" x14ac:dyDescent="0.25">
      <c r="B3842" s="86"/>
    </row>
    <row r="3843" spans="2:2" s="34" customFormat="1" x14ac:dyDescent="0.25">
      <c r="B3843" s="86"/>
    </row>
    <row r="3844" spans="2:2" s="34" customFormat="1" x14ac:dyDescent="0.25">
      <c r="B3844" s="86"/>
    </row>
    <row r="3845" spans="2:2" s="34" customFormat="1" x14ac:dyDescent="0.25">
      <c r="B3845" s="86"/>
    </row>
    <row r="3846" spans="2:2" s="34" customFormat="1" x14ac:dyDescent="0.25">
      <c r="B3846" s="86"/>
    </row>
    <row r="3847" spans="2:2" s="34" customFormat="1" x14ac:dyDescent="0.25">
      <c r="B3847" s="86"/>
    </row>
    <row r="3848" spans="2:2" s="34" customFormat="1" x14ac:dyDescent="0.25">
      <c r="B3848" s="86"/>
    </row>
    <row r="3849" spans="2:2" s="34" customFormat="1" x14ac:dyDescent="0.25">
      <c r="B3849" s="86"/>
    </row>
    <row r="3850" spans="2:2" s="34" customFormat="1" x14ac:dyDescent="0.25">
      <c r="B3850" s="86"/>
    </row>
    <row r="3851" spans="2:2" s="34" customFormat="1" x14ac:dyDescent="0.25">
      <c r="B3851" s="86"/>
    </row>
    <row r="3852" spans="2:2" s="34" customFormat="1" x14ac:dyDescent="0.25">
      <c r="B3852" s="86"/>
    </row>
    <row r="3853" spans="2:2" s="34" customFormat="1" x14ac:dyDescent="0.25">
      <c r="B3853" s="86"/>
    </row>
    <row r="3854" spans="2:2" s="34" customFormat="1" x14ac:dyDescent="0.25">
      <c r="B3854" s="86"/>
    </row>
    <row r="3855" spans="2:2" s="34" customFormat="1" x14ac:dyDescent="0.25">
      <c r="B3855" s="86"/>
    </row>
    <row r="3856" spans="2:2" s="34" customFormat="1" x14ac:dyDescent="0.25">
      <c r="B3856" s="86"/>
    </row>
    <row r="3857" spans="2:2" s="34" customFormat="1" x14ac:dyDescent="0.25">
      <c r="B3857" s="86"/>
    </row>
    <row r="3858" spans="2:2" s="34" customFormat="1" x14ac:dyDescent="0.25">
      <c r="B3858" s="86"/>
    </row>
    <row r="3859" spans="2:2" s="34" customFormat="1" x14ac:dyDescent="0.25">
      <c r="B3859" s="86"/>
    </row>
    <row r="3860" spans="2:2" s="34" customFormat="1" x14ac:dyDescent="0.25">
      <c r="B3860" s="86"/>
    </row>
    <row r="3861" spans="2:2" s="34" customFormat="1" x14ac:dyDescent="0.25">
      <c r="B3861" s="86"/>
    </row>
    <row r="3862" spans="2:2" s="34" customFormat="1" x14ac:dyDescent="0.25">
      <c r="B3862" s="86"/>
    </row>
    <row r="3863" spans="2:2" s="34" customFormat="1" x14ac:dyDescent="0.25">
      <c r="B3863" s="86"/>
    </row>
    <row r="3864" spans="2:2" s="34" customFormat="1" x14ac:dyDescent="0.25">
      <c r="B3864" s="86"/>
    </row>
    <row r="3865" spans="2:2" s="34" customFormat="1" x14ac:dyDescent="0.25">
      <c r="B3865" s="86"/>
    </row>
    <row r="3866" spans="2:2" s="34" customFormat="1" x14ac:dyDescent="0.25">
      <c r="B3866" s="86"/>
    </row>
    <row r="3867" spans="2:2" s="34" customFormat="1" x14ac:dyDescent="0.25">
      <c r="B3867" s="86"/>
    </row>
    <row r="3868" spans="2:2" s="34" customFormat="1" x14ac:dyDescent="0.25">
      <c r="B3868" s="86"/>
    </row>
    <row r="3869" spans="2:2" s="34" customFormat="1" x14ac:dyDescent="0.25">
      <c r="B3869" s="86"/>
    </row>
    <row r="3870" spans="2:2" s="34" customFormat="1" x14ac:dyDescent="0.25">
      <c r="B3870" s="86"/>
    </row>
    <row r="3871" spans="2:2" s="34" customFormat="1" x14ac:dyDescent="0.25">
      <c r="B3871" s="86"/>
    </row>
    <row r="3872" spans="2:2" s="34" customFormat="1" x14ac:dyDescent="0.25">
      <c r="B3872" s="86"/>
    </row>
    <row r="3873" spans="2:2" s="34" customFormat="1" x14ac:dyDescent="0.25">
      <c r="B3873" s="86"/>
    </row>
    <row r="3874" spans="2:2" s="34" customFormat="1" x14ac:dyDescent="0.25">
      <c r="B3874" s="86"/>
    </row>
    <row r="3875" spans="2:2" s="34" customFormat="1" x14ac:dyDescent="0.25">
      <c r="B3875" s="86"/>
    </row>
    <row r="3876" spans="2:2" s="34" customFormat="1" x14ac:dyDescent="0.25">
      <c r="B3876" s="86"/>
    </row>
    <row r="3877" spans="2:2" s="34" customFormat="1" x14ac:dyDescent="0.25">
      <c r="B3877" s="86"/>
    </row>
    <row r="3878" spans="2:2" s="34" customFormat="1" x14ac:dyDescent="0.25">
      <c r="B3878" s="86"/>
    </row>
    <row r="3879" spans="2:2" s="34" customFormat="1" x14ac:dyDescent="0.25">
      <c r="B3879" s="86"/>
    </row>
    <row r="3880" spans="2:2" s="34" customFormat="1" x14ac:dyDescent="0.25">
      <c r="B3880" s="86"/>
    </row>
    <row r="3881" spans="2:2" s="34" customFormat="1" x14ac:dyDescent="0.25">
      <c r="B3881" s="86"/>
    </row>
    <row r="3882" spans="2:2" s="34" customFormat="1" x14ac:dyDescent="0.25">
      <c r="B3882" s="86"/>
    </row>
    <row r="3883" spans="2:2" s="34" customFormat="1" x14ac:dyDescent="0.25">
      <c r="B3883" s="86"/>
    </row>
    <row r="3884" spans="2:2" s="34" customFormat="1" x14ac:dyDescent="0.25">
      <c r="B3884" s="86"/>
    </row>
    <row r="3885" spans="2:2" s="34" customFormat="1" x14ac:dyDescent="0.25">
      <c r="B3885" s="86"/>
    </row>
    <row r="3886" spans="2:2" s="34" customFormat="1" x14ac:dyDescent="0.25">
      <c r="B3886" s="86"/>
    </row>
    <row r="3887" spans="2:2" s="34" customFormat="1" x14ac:dyDescent="0.25">
      <c r="B3887" s="86"/>
    </row>
    <row r="3888" spans="2:2" s="34" customFormat="1" x14ac:dyDescent="0.25">
      <c r="B3888" s="86"/>
    </row>
    <row r="3889" spans="2:2" s="34" customFormat="1" x14ac:dyDescent="0.25">
      <c r="B3889" s="86"/>
    </row>
    <row r="3890" spans="2:2" s="34" customFormat="1" x14ac:dyDescent="0.25">
      <c r="B3890" s="86"/>
    </row>
    <row r="3891" spans="2:2" s="34" customFormat="1" x14ac:dyDescent="0.25">
      <c r="B3891" s="86"/>
    </row>
    <row r="3892" spans="2:2" s="34" customFormat="1" x14ac:dyDescent="0.25">
      <c r="B3892" s="86"/>
    </row>
    <row r="3893" spans="2:2" s="34" customFormat="1" x14ac:dyDescent="0.25">
      <c r="B3893" s="86"/>
    </row>
    <row r="3894" spans="2:2" s="34" customFormat="1" x14ac:dyDescent="0.25">
      <c r="B3894" s="86"/>
    </row>
    <row r="3895" spans="2:2" s="34" customFormat="1" x14ac:dyDescent="0.25">
      <c r="B3895" s="86"/>
    </row>
    <row r="3896" spans="2:2" s="34" customFormat="1" x14ac:dyDescent="0.25">
      <c r="B3896" s="86"/>
    </row>
    <row r="3897" spans="2:2" s="34" customFormat="1" x14ac:dyDescent="0.25">
      <c r="B3897" s="86"/>
    </row>
    <row r="3898" spans="2:2" s="34" customFormat="1" x14ac:dyDescent="0.25">
      <c r="B3898" s="86"/>
    </row>
    <row r="3899" spans="2:2" s="34" customFormat="1" x14ac:dyDescent="0.25">
      <c r="B3899" s="86"/>
    </row>
    <row r="3900" spans="2:2" s="34" customFormat="1" x14ac:dyDescent="0.25">
      <c r="B3900" s="86"/>
    </row>
    <row r="3901" spans="2:2" s="34" customFormat="1" x14ac:dyDescent="0.25">
      <c r="B3901" s="86"/>
    </row>
    <row r="3902" spans="2:2" s="34" customFormat="1" x14ac:dyDescent="0.25">
      <c r="B3902" s="86"/>
    </row>
    <row r="3903" spans="2:2" s="34" customFormat="1" x14ac:dyDescent="0.25">
      <c r="B3903" s="86"/>
    </row>
    <row r="3904" spans="2:2" s="34" customFormat="1" x14ac:dyDescent="0.25">
      <c r="B3904" s="86"/>
    </row>
    <row r="3905" spans="2:2" s="34" customFormat="1" x14ac:dyDescent="0.25">
      <c r="B3905" s="86"/>
    </row>
    <row r="3906" spans="2:2" s="34" customFormat="1" x14ac:dyDescent="0.25">
      <c r="B3906" s="86"/>
    </row>
    <row r="3907" spans="2:2" s="34" customFormat="1" x14ac:dyDescent="0.25">
      <c r="B3907" s="86"/>
    </row>
    <row r="3908" spans="2:2" s="34" customFormat="1" x14ac:dyDescent="0.25">
      <c r="B3908" s="86"/>
    </row>
    <row r="3909" spans="2:2" s="34" customFormat="1" x14ac:dyDescent="0.25">
      <c r="B3909" s="86"/>
    </row>
    <row r="3910" spans="2:2" s="34" customFormat="1" x14ac:dyDescent="0.25">
      <c r="B3910" s="86"/>
    </row>
    <row r="3911" spans="2:2" s="34" customFormat="1" x14ac:dyDescent="0.25">
      <c r="B3911" s="86"/>
    </row>
    <row r="3912" spans="2:2" s="34" customFormat="1" x14ac:dyDescent="0.25">
      <c r="B3912" s="86"/>
    </row>
    <row r="3913" spans="2:2" s="34" customFormat="1" x14ac:dyDescent="0.25">
      <c r="B3913" s="86"/>
    </row>
    <row r="3914" spans="2:2" s="34" customFormat="1" x14ac:dyDescent="0.25">
      <c r="B3914" s="86"/>
    </row>
    <row r="3915" spans="2:2" s="34" customFormat="1" x14ac:dyDescent="0.25">
      <c r="B3915" s="86"/>
    </row>
    <row r="3916" spans="2:2" s="34" customFormat="1" x14ac:dyDescent="0.25">
      <c r="B3916" s="86"/>
    </row>
    <row r="3917" spans="2:2" s="34" customFormat="1" x14ac:dyDescent="0.25">
      <c r="B3917" s="86"/>
    </row>
    <row r="3918" spans="2:2" s="34" customFormat="1" x14ac:dyDescent="0.25">
      <c r="B3918" s="86"/>
    </row>
    <row r="3919" spans="2:2" s="34" customFormat="1" x14ac:dyDescent="0.25">
      <c r="B3919" s="86"/>
    </row>
    <row r="3920" spans="2:2" s="34" customFormat="1" x14ac:dyDescent="0.25">
      <c r="B3920" s="86"/>
    </row>
    <row r="3921" spans="2:2" s="34" customFormat="1" x14ac:dyDescent="0.25">
      <c r="B3921" s="86"/>
    </row>
    <row r="3922" spans="2:2" s="34" customFormat="1" x14ac:dyDescent="0.25">
      <c r="B3922" s="86"/>
    </row>
    <row r="3923" spans="2:2" s="34" customFormat="1" x14ac:dyDescent="0.25">
      <c r="B3923" s="86"/>
    </row>
    <row r="3924" spans="2:2" s="34" customFormat="1" x14ac:dyDescent="0.25">
      <c r="B3924" s="86"/>
    </row>
    <row r="3925" spans="2:2" s="34" customFormat="1" x14ac:dyDescent="0.25">
      <c r="B3925" s="86"/>
    </row>
    <row r="3926" spans="2:2" s="34" customFormat="1" x14ac:dyDescent="0.25">
      <c r="B3926" s="86"/>
    </row>
    <row r="3927" spans="2:2" s="34" customFormat="1" x14ac:dyDescent="0.25">
      <c r="B3927" s="86"/>
    </row>
    <row r="3928" spans="2:2" s="34" customFormat="1" x14ac:dyDescent="0.25">
      <c r="B3928" s="86"/>
    </row>
    <row r="3929" spans="2:2" s="34" customFormat="1" x14ac:dyDescent="0.25">
      <c r="B3929" s="86"/>
    </row>
    <row r="3930" spans="2:2" s="34" customFormat="1" x14ac:dyDescent="0.25">
      <c r="B3930" s="86"/>
    </row>
    <row r="3931" spans="2:2" s="34" customFormat="1" x14ac:dyDescent="0.25">
      <c r="B3931" s="86"/>
    </row>
    <row r="3932" spans="2:2" s="34" customFormat="1" x14ac:dyDescent="0.25">
      <c r="B3932" s="86"/>
    </row>
    <row r="3933" spans="2:2" s="34" customFormat="1" x14ac:dyDescent="0.25">
      <c r="B3933" s="86"/>
    </row>
    <row r="3934" spans="2:2" s="34" customFormat="1" x14ac:dyDescent="0.25">
      <c r="B3934" s="86"/>
    </row>
    <row r="3935" spans="2:2" s="34" customFormat="1" x14ac:dyDescent="0.25">
      <c r="B3935" s="86"/>
    </row>
    <row r="3936" spans="2:2" s="34" customFormat="1" x14ac:dyDescent="0.25">
      <c r="B3936" s="86"/>
    </row>
    <row r="3937" spans="2:2" s="34" customFormat="1" x14ac:dyDescent="0.25">
      <c r="B3937" s="86"/>
    </row>
    <row r="3938" spans="2:2" s="34" customFormat="1" x14ac:dyDescent="0.25">
      <c r="B3938" s="86"/>
    </row>
    <row r="3939" spans="2:2" s="34" customFormat="1" x14ac:dyDescent="0.25">
      <c r="B3939" s="86"/>
    </row>
    <row r="3940" spans="2:2" s="34" customFormat="1" x14ac:dyDescent="0.25">
      <c r="B3940" s="86"/>
    </row>
    <row r="3941" spans="2:2" s="34" customFormat="1" x14ac:dyDescent="0.25">
      <c r="B3941" s="86"/>
    </row>
    <row r="3942" spans="2:2" s="34" customFormat="1" x14ac:dyDescent="0.25">
      <c r="B3942" s="86"/>
    </row>
    <row r="3943" spans="2:2" s="34" customFormat="1" x14ac:dyDescent="0.25">
      <c r="B3943" s="86"/>
    </row>
    <row r="3944" spans="2:2" s="34" customFormat="1" x14ac:dyDescent="0.25">
      <c r="B3944" s="86"/>
    </row>
    <row r="3945" spans="2:2" s="34" customFormat="1" x14ac:dyDescent="0.25">
      <c r="B3945" s="86"/>
    </row>
    <row r="3946" spans="2:2" s="34" customFormat="1" x14ac:dyDescent="0.25">
      <c r="B3946" s="86"/>
    </row>
    <row r="3947" spans="2:2" s="34" customFormat="1" x14ac:dyDescent="0.25">
      <c r="B3947" s="86"/>
    </row>
    <row r="3948" spans="2:2" s="34" customFormat="1" x14ac:dyDescent="0.25">
      <c r="B3948" s="86"/>
    </row>
    <row r="3949" spans="2:2" s="34" customFormat="1" x14ac:dyDescent="0.25">
      <c r="B3949" s="86"/>
    </row>
    <row r="3950" spans="2:2" s="34" customFormat="1" x14ac:dyDescent="0.25">
      <c r="B3950" s="86"/>
    </row>
    <row r="3951" spans="2:2" s="34" customFormat="1" x14ac:dyDescent="0.25">
      <c r="B3951" s="86"/>
    </row>
    <row r="3952" spans="2:2" s="34" customFormat="1" x14ac:dyDescent="0.25">
      <c r="B3952" s="86"/>
    </row>
    <row r="3953" spans="2:2" s="34" customFormat="1" x14ac:dyDescent="0.25">
      <c r="B3953" s="86"/>
    </row>
    <row r="3954" spans="2:2" s="34" customFormat="1" x14ac:dyDescent="0.25">
      <c r="B3954" s="86"/>
    </row>
    <row r="3955" spans="2:2" s="34" customFormat="1" x14ac:dyDescent="0.25">
      <c r="B3955" s="86"/>
    </row>
    <row r="3956" spans="2:2" s="34" customFormat="1" x14ac:dyDescent="0.25">
      <c r="B3956" s="86"/>
    </row>
    <row r="3957" spans="2:2" s="34" customFormat="1" x14ac:dyDescent="0.25">
      <c r="B3957" s="86"/>
    </row>
    <row r="3958" spans="2:2" s="34" customFormat="1" x14ac:dyDescent="0.25">
      <c r="B3958" s="86"/>
    </row>
    <row r="3959" spans="2:2" s="34" customFormat="1" x14ac:dyDescent="0.25">
      <c r="B3959" s="86"/>
    </row>
    <row r="3960" spans="2:2" s="34" customFormat="1" x14ac:dyDescent="0.25">
      <c r="B3960" s="86"/>
    </row>
    <row r="3961" spans="2:2" s="34" customFormat="1" x14ac:dyDescent="0.25">
      <c r="B3961" s="86"/>
    </row>
    <row r="3962" spans="2:2" s="34" customFormat="1" x14ac:dyDescent="0.25">
      <c r="B3962" s="86"/>
    </row>
    <row r="3963" spans="2:2" s="34" customFormat="1" x14ac:dyDescent="0.25">
      <c r="B3963" s="86"/>
    </row>
    <row r="3964" spans="2:2" s="34" customFormat="1" x14ac:dyDescent="0.25">
      <c r="B3964" s="86"/>
    </row>
    <row r="3965" spans="2:2" s="34" customFormat="1" x14ac:dyDescent="0.25">
      <c r="B3965" s="86"/>
    </row>
    <row r="3966" spans="2:2" s="34" customFormat="1" x14ac:dyDescent="0.25">
      <c r="B3966" s="86"/>
    </row>
    <row r="3967" spans="2:2" s="34" customFormat="1" x14ac:dyDescent="0.25">
      <c r="B3967" s="86"/>
    </row>
    <row r="3968" spans="2:2" s="34" customFormat="1" x14ac:dyDescent="0.25">
      <c r="B3968" s="86"/>
    </row>
    <row r="3969" spans="2:2" s="34" customFormat="1" x14ac:dyDescent="0.25">
      <c r="B3969" s="86"/>
    </row>
    <row r="3970" spans="2:2" s="34" customFormat="1" x14ac:dyDescent="0.25">
      <c r="B3970" s="86"/>
    </row>
    <row r="3971" spans="2:2" s="34" customFormat="1" x14ac:dyDescent="0.25">
      <c r="B3971" s="86"/>
    </row>
    <row r="3972" spans="2:2" s="34" customFormat="1" x14ac:dyDescent="0.25">
      <c r="B3972" s="86"/>
    </row>
    <row r="3973" spans="2:2" s="34" customFormat="1" x14ac:dyDescent="0.25">
      <c r="B3973" s="86"/>
    </row>
    <row r="3974" spans="2:2" s="34" customFormat="1" x14ac:dyDescent="0.25">
      <c r="B3974" s="86"/>
    </row>
    <row r="3975" spans="2:2" s="34" customFormat="1" x14ac:dyDescent="0.25">
      <c r="B3975" s="86"/>
    </row>
    <row r="3976" spans="2:2" s="34" customFormat="1" x14ac:dyDescent="0.25">
      <c r="B3976" s="86"/>
    </row>
    <row r="3977" spans="2:2" s="34" customFormat="1" x14ac:dyDescent="0.25">
      <c r="B3977" s="86"/>
    </row>
    <row r="3978" spans="2:2" s="34" customFormat="1" x14ac:dyDescent="0.25">
      <c r="B3978" s="86"/>
    </row>
    <row r="3979" spans="2:2" s="34" customFormat="1" x14ac:dyDescent="0.25">
      <c r="B3979" s="86"/>
    </row>
    <row r="3980" spans="2:2" s="34" customFormat="1" x14ac:dyDescent="0.25">
      <c r="B3980" s="86"/>
    </row>
    <row r="3981" spans="2:2" s="34" customFormat="1" x14ac:dyDescent="0.25">
      <c r="B3981" s="86"/>
    </row>
    <row r="3982" spans="2:2" s="34" customFormat="1" x14ac:dyDescent="0.25">
      <c r="B3982" s="86"/>
    </row>
    <row r="3983" spans="2:2" s="34" customFormat="1" x14ac:dyDescent="0.25">
      <c r="B3983" s="86"/>
    </row>
    <row r="3984" spans="2:2" s="34" customFormat="1" x14ac:dyDescent="0.25">
      <c r="B3984" s="86"/>
    </row>
    <row r="3985" spans="2:2" s="34" customFormat="1" x14ac:dyDescent="0.25">
      <c r="B3985" s="86"/>
    </row>
    <row r="3986" spans="2:2" s="34" customFormat="1" x14ac:dyDescent="0.25">
      <c r="B3986" s="86"/>
    </row>
    <row r="3987" spans="2:2" s="34" customFormat="1" x14ac:dyDescent="0.25">
      <c r="B3987" s="86"/>
    </row>
    <row r="3988" spans="2:2" s="34" customFormat="1" x14ac:dyDescent="0.25">
      <c r="B3988" s="86"/>
    </row>
    <row r="3989" spans="2:2" s="34" customFormat="1" x14ac:dyDescent="0.25">
      <c r="B3989" s="86"/>
    </row>
    <row r="3990" spans="2:2" s="34" customFormat="1" x14ac:dyDescent="0.25">
      <c r="B3990" s="86"/>
    </row>
    <row r="3991" spans="2:2" s="34" customFormat="1" x14ac:dyDescent="0.25">
      <c r="B3991" s="86"/>
    </row>
    <row r="3992" spans="2:2" s="34" customFormat="1" x14ac:dyDescent="0.25">
      <c r="B3992" s="86"/>
    </row>
    <row r="3993" spans="2:2" s="34" customFormat="1" x14ac:dyDescent="0.25">
      <c r="B3993" s="86"/>
    </row>
    <row r="3994" spans="2:2" s="34" customFormat="1" x14ac:dyDescent="0.25">
      <c r="B3994" s="86"/>
    </row>
    <row r="3995" spans="2:2" s="34" customFormat="1" x14ac:dyDescent="0.25">
      <c r="B3995" s="86"/>
    </row>
    <row r="3996" spans="2:2" s="34" customFormat="1" x14ac:dyDescent="0.25">
      <c r="B3996" s="86"/>
    </row>
    <row r="3997" spans="2:2" s="34" customFormat="1" x14ac:dyDescent="0.25">
      <c r="B3997" s="86"/>
    </row>
    <row r="3998" spans="2:2" s="34" customFormat="1" x14ac:dyDescent="0.25">
      <c r="B3998" s="86"/>
    </row>
    <row r="3999" spans="2:2" s="34" customFormat="1" x14ac:dyDescent="0.25">
      <c r="B3999" s="86"/>
    </row>
    <row r="4000" spans="2:2" s="34" customFormat="1" x14ac:dyDescent="0.25">
      <c r="B4000" s="86"/>
    </row>
    <row r="4001" spans="2:2" s="34" customFormat="1" x14ac:dyDescent="0.25">
      <c r="B4001" s="86"/>
    </row>
    <row r="4002" spans="2:2" s="34" customFormat="1" x14ac:dyDescent="0.25">
      <c r="B4002" s="86"/>
    </row>
    <row r="4003" spans="2:2" s="34" customFormat="1" x14ac:dyDescent="0.25">
      <c r="B4003" s="86"/>
    </row>
    <row r="4004" spans="2:2" s="34" customFormat="1" x14ac:dyDescent="0.25">
      <c r="B4004" s="86"/>
    </row>
    <row r="4005" spans="2:2" s="34" customFormat="1" x14ac:dyDescent="0.25">
      <c r="B4005" s="86"/>
    </row>
    <row r="4006" spans="2:2" s="34" customFormat="1" x14ac:dyDescent="0.25">
      <c r="B4006" s="86"/>
    </row>
    <row r="4007" spans="2:2" s="34" customFormat="1" x14ac:dyDescent="0.25">
      <c r="B4007" s="86"/>
    </row>
    <row r="4008" spans="2:2" s="34" customFormat="1" x14ac:dyDescent="0.25">
      <c r="B4008" s="86"/>
    </row>
    <row r="4009" spans="2:2" s="34" customFormat="1" x14ac:dyDescent="0.25">
      <c r="B4009" s="86"/>
    </row>
    <row r="4010" spans="2:2" s="34" customFormat="1" x14ac:dyDescent="0.25">
      <c r="B4010" s="86"/>
    </row>
    <row r="4011" spans="2:2" s="34" customFormat="1" x14ac:dyDescent="0.25">
      <c r="B4011" s="86"/>
    </row>
    <row r="4012" spans="2:2" s="34" customFormat="1" x14ac:dyDescent="0.25">
      <c r="B4012" s="86"/>
    </row>
    <row r="4013" spans="2:2" s="34" customFormat="1" x14ac:dyDescent="0.25">
      <c r="B4013" s="86"/>
    </row>
    <row r="4014" spans="2:2" s="34" customFormat="1" x14ac:dyDescent="0.25">
      <c r="B4014" s="86"/>
    </row>
    <row r="4015" spans="2:2" s="34" customFormat="1" x14ac:dyDescent="0.25">
      <c r="B4015" s="86"/>
    </row>
    <row r="4016" spans="2:2" s="34" customFormat="1" x14ac:dyDescent="0.25">
      <c r="B4016" s="86"/>
    </row>
    <row r="4017" spans="2:2" s="34" customFormat="1" x14ac:dyDescent="0.25">
      <c r="B4017" s="86"/>
    </row>
    <row r="4018" spans="2:2" s="34" customFormat="1" x14ac:dyDescent="0.25">
      <c r="B4018" s="86"/>
    </row>
    <row r="4019" spans="2:2" s="34" customFormat="1" x14ac:dyDescent="0.25">
      <c r="B4019" s="86"/>
    </row>
    <row r="4020" spans="2:2" s="34" customFormat="1" x14ac:dyDescent="0.25">
      <c r="B4020" s="86"/>
    </row>
    <row r="4021" spans="2:2" s="34" customFormat="1" x14ac:dyDescent="0.25">
      <c r="B4021" s="86"/>
    </row>
    <row r="4022" spans="2:2" s="34" customFormat="1" x14ac:dyDescent="0.25">
      <c r="B4022" s="86"/>
    </row>
    <row r="4023" spans="2:2" s="34" customFormat="1" x14ac:dyDescent="0.25">
      <c r="B4023" s="86"/>
    </row>
    <row r="4024" spans="2:2" s="34" customFormat="1" x14ac:dyDescent="0.25">
      <c r="B4024" s="86"/>
    </row>
    <row r="4025" spans="2:2" s="34" customFormat="1" x14ac:dyDescent="0.25">
      <c r="B4025" s="86"/>
    </row>
    <row r="4026" spans="2:2" s="34" customFormat="1" x14ac:dyDescent="0.25">
      <c r="B4026" s="86"/>
    </row>
    <row r="4027" spans="2:2" s="34" customFormat="1" x14ac:dyDescent="0.25">
      <c r="B4027" s="86"/>
    </row>
    <row r="4028" spans="2:2" s="34" customFormat="1" x14ac:dyDescent="0.25">
      <c r="B4028" s="86"/>
    </row>
    <row r="4029" spans="2:2" s="34" customFormat="1" x14ac:dyDescent="0.25">
      <c r="B4029" s="86"/>
    </row>
    <row r="4030" spans="2:2" s="34" customFormat="1" x14ac:dyDescent="0.25">
      <c r="B4030" s="86"/>
    </row>
    <row r="4031" spans="2:2" s="34" customFormat="1" x14ac:dyDescent="0.25">
      <c r="B4031" s="86"/>
    </row>
    <row r="4032" spans="2:2" s="34" customFormat="1" x14ac:dyDescent="0.25">
      <c r="B4032" s="86"/>
    </row>
    <row r="4033" spans="2:2" s="34" customFormat="1" x14ac:dyDescent="0.25">
      <c r="B4033" s="86"/>
    </row>
    <row r="4034" spans="2:2" s="34" customFormat="1" x14ac:dyDescent="0.25">
      <c r="B4034" s="86"/>
    </row>
    <row r="4035" spans="2:2" s="34" customFormat="1" x14ac:dyDescent="0.25">
      <c r="B4035" s="86"/>
    </row>
    <row r="4036" spans="2:2" s="34" customFormat="1" x14ac:dyDescent="0.25">
      <c r="B4036" s="86"/>
    </row>
    <row r="4037" spans="2:2" s="34" customFormat="1" x14ac:dyDescent="0.25">
      <c r="B4037" s="86"/>
    </row>
    <row r="4038" spans="2:2" s="34" customFormat="1" x14ac:dyDescent="0.25">
      <c r="B4038" s="86"/>
    </row>
    <row r="4039" spans="2:2" s="34" customFormat="1" x14ac:dyDescent="0.25">
      <c r="B4039" s="86"/>
    </row>
    <row r="4040" spans="2:2" s="34" customFormat="1" x14ac:dyDescent="0.25">
      <c r="B4040" s="86"/>
    </row>
    <row r="4041" spans="2:2" s="34" customFormat="1" x14ac:dyDescent="0.25">
      <c r="B4041" s="86"/>
    </row>
    <row r="4042" spans="2:2" s="34" customFormat="1" x14ac:dyDescent="0.25">
      <c r="B4042" s="86"/>
    </row>
    <row r="4043" spans="2:2" s="34" customFormat="1" x14ac:dyDescent="0.25">
      <c r="B4043" s="86"/>
    </row>
    <row r="4044" spans="2:2" s="34" customFormat="1" x14ac:dyDescent="0.25">
      <c r="B4044" s="86"/>
    </row>
    <row r="4045" spans="2:2" s="34" customFormat="1" x14ac:dyDescent="0.25">
      <c r="B4045" s="86"/>
    </row>
    <row r="4046" spans="2:2" s="34" customFormat="1" x14ac:dyDescent="0.25">
      <c r="B4046" s="86"/>
    </row>
    <row r="4047" spans="2:2" s="34" customFormat="1" x14ac:dyDescent="0.25">
      <c r="B4047" s="86"/>
    </row>
    <row r="4048" spans="2:2" s="34" customFormat="1" x14ac:dyDescent="0.25">
      <c r="B4048" s="86"/>
    </row>
    <row r="4049" spans="2:2" s="34" customFormat="1" x14ac:dyDescent="0.25">
      <c r="B4049" s="86"/>
    </row>
    <row r="4050" spans="2:2" s="34" customFormat="1" x14ac:dyDescent="0.25">
      <c r="B4050" s="86"/>
    </row>
    <row r="4051" spans="2:2" s="34" customFormat="1" x14ac:dyDescent="0.25">
      <c r="B4051" s="86"/>
    </row>
    <row r="4052" spans="2:2" s="34" customFormat="1" x14ac:dyDescent="0.25">
      <c r="B4052" s="86"/>
    </row>
    <row r="4053" spans="2:2" s="34" customFormat="1" x14ac:dyDescent="0.25">
      <c r="B4053" s="86"/>
    </row>
    <row r="4054" spans="2:2" s="34" customFormat="1" x14ac:dyDescent="0.25">
      <c r="B4054" s="86"/>
    </row>
    <row r="4055" spans="2:2" s="34" customFormat="1" x14ac:dyDescent="0.25">
      <c r="B4055" s="86"/>
    </row>
    <row r="4056" spans="2:2" s="34" customFormat="1" x14ac:dyDescent="0.25">
      <c r="B4056" s="86"/>
    </row>
    <row r="4057" spans="2:2" s="34" customFormat="1" x14ac:dyDescent="0.25">
      <c r="B4057" s="86"/>
    </row>
    <row r="4058" spans="2:2" s="34" customFormat="1" x14ac:dyDescent="0.25">
      <c r="B4058" s="86"/>
    </row>
    <row r="4059" spans="2:2" s="34" customFormat="1" x14ac:dyDescent="0.25">
      <c r="B4059" s="86"/>
    </row>
    <row r="4060" spans="2:2" s="34" customFormat="1" x14ac:dyDescent="0.25">
      <c r="B4060" s="86"/>
    </row>
    <row r="4061" spans="2:2" s="34" customFormat="1" x14ac:dyDescent="0.25">
      <c r="B4061" s="86"/>
    </row>
    <row r="4062" spans="2:2" s="34" customFormat="1" x14ac:dyDescent="0.25">
      <c r="B4062" s="86"/>
    </row>
    <row r="4063" spans="2:2" s="34" customFormat="1" x14ac:dyDescent="0.25">
      <c r="B4063" s="86"/>
    </row>
    <row r="4064" spans="2:2" s="34" customFormat="1" x14ac:dyDescent="0.25">
      <c r="B4064" s="86"/>
    </row>
    <row r="4065" spans="2:2" s="34" customFormat="1" x14ac:dyDescent="0.25">
      <c r="B4065" s="86"/>
    </row>
    <row r="4066" spans="2:2" s="34" customFormat="1" x14ac:dyDescent="0.25">
      <c r="B4066" s="86"/>
    </row>
    <row r="4067" spans="2:2" s="34" customFormat="1" x14ac:dyDescent="0.25">
      <c r="B4067" s="86"/>
    </row>
    <row r="4068" spans="2:2" s="34" customFormat="1" x14ac:dyDescent="0.25">
      <c r="B4068" s="86"/>
    </row>
    <row r="4069" spans="2:2" s="34" customFormat="1" x14ac:dyDescent="0.25">
      <c r="B4069" s="86"/>
    </row>
    <row r="4070" spans="2:2" s="34" customFormat="1" x14ac:dyDescent="0.25">
      <c r="B4070" s="86"/>
    </row>
    <row r="4071" spans="2:2" s="34" customFormat="1" x14ac:dyDescent="0.25">
      <c r="B4071" s="86"/>
    </row>
    <row r="4072" spans="2:2" s="34" customFormat="1" x14ac:dyDescent="0.25">
      <c r="B4072" s="86"/>
    </row>
    <row r="4073" spans="2:2" s="34" customFormat="1" x14ac:dyDescent="0.25">
      <c r="B4073" s="86"/>
    </row>
    <row r="4074" spans="2:2" s="34" customFormat="1" x14ac:dyDescent="0.25">
      <c r="B4074" s="86"/>
    </row>
    <row r="4075" spans="2:2" s="34" customFormat="1" x14ac:dyDescent="0.25">
      <c r="B4075" s="86"/>
    </row>
    <row r="4076" spans="2:2" s="34" customFormat="1" x14ac:dyDescent="0.25">
      <c r="B4076" s="86"/>
    </row>
    <row r="4077" spans="2:2" s="34" customFormat="1" x14ac:dyDescent="0.25">
      <c r="B4077" s="86"/>
    </row>
    <row r="4078" spans="2:2" s="34" customFormat="1" x14ac:dyDescent="0.25">
      <c r="B4078" s="86"/>
    </row>
    <row r="4079" spans="2:2" s="34" customFormat="1" x14ac:dyDescent="0.25">
      <c r="B4079" s="86"/>
    </row>
    <row r="4080" spans="2:2" s="34" customFormat="1" x14ac:dyDescent="0.25">
      <c r="B4080" s="86"/>
    </row>
    <row r="4081" spans="2:2" s="34" customFormat="1" x14ac:dyDescent="0.25">
      <c r="B4081" s="86"/>
    </row>
    <row r="4082" spans="2:2" s="34" customFormat="1" x14ac:dyDescent="0.25">
      <c r="B4082" s="86"/>
    </row>
    <row r="4083" spans="2:2" s="34" customFormat="1" x14ac:dyDescent="0.25">
      <c r="B4083" s="86"/>
    </row>
    <row r="4084" spans="2:2" s="34" customFormat="1" x14ac:dyDescent="0.25">
      <c r="B4084" s="86"/>
    </row>
    <row r="4085" spans="2:2" s="34" customFormat="1" x14ac:dyDescent="0.25">
      <c r="B4085" s="86"/>
    </row>
    <row r="4086" spans="2:2" s="34" customFormat="1" x14ac:dyDescent="0.25">
      <c r="B4086" s="86"/>
    </row>
    <row r="4087" spans="2:2" s="34" customFormat="1" x14ac:dyDescent="0.25">
      <c r="B4087" s="86"/>
    </row>
    <row r="4088" spans="2:2" s="34" customFormat="1" x14ac:dyDescent="0.25">
      <c r="B4088" s="86"/>
    </row>
    <row r="4089" spans="2:2" s="34" customFormat="1" x14ac:dyDescent="0.25">
      <c r="B4089" s="86"/>
    </row>
    <row r="4090" spans="2:2" s="34" customFormat="1" x14ac:dyDescent="0.25">
      <c r="B4090" s="86"/>
    </row>
    <row r="4091" spans="2:2" s="34" customFormat="1" x14ac:dyDescent="0.25">
      <c r="B4091" s="86"/>
    </row>
    <row r="4092" spans="2:2" s="34" customFormat="1" x14ac:dyDescent="0.25">
      <c r="B4092" s="86"/>
    </row>
    <row r="4093" spans="2:2" s="34" customFormat="1" x14ac:dyDescent="0.25">
      <c r="B4093" s="86"/>
    </row>
    <row r="4094" spans="2:2" s="34" customFormat="1" x14ac:dyDescent="0.25">
      <c r="B4094" s="86"/>
    </row>
    <row r="4095" spans="2:2" s="34" customFormat="1" x14ac:dyDescent="0.25">
      <c r="B4095" s="86"/>
    </row>
    <row r="4096" spans="2:2" s="34" customFormat="1" x14ac:dyDescent="0.25">
      <c r="B4096" s="86"/>
    </row>
    <row r="4097" spans="2:2" s="34" customFormat="1" x14ac:dyDescent="0.25">
      <c r="B4097" s="86"/>
    </row>
    <row r="4098" spans="2:2" s="34" customFormat="1" x14ac:dyDescent="0.25">
      <c r="B4098" s="86"/>
    </row>
    <row r="4099" spans="2:2" s="34" customFormat="1" x14ac:dyDescent="0.25">
      <c r="B4099" s="86"/>
    </row>
    <row r="4100" spans="2:2" s="34" customFormat="1" x14ac:dyDescent="0.25">
      <c r="B4100" s="86"/>
    </row>
    <row r="4101" spans="2:2" s="34" customFormat="1" x14ac:dyDescent="0.25">
      <c r="B4101" s="86"/>
    </row>
    <row r="4102" spans="2:2" s="34" customFormat="1" x14ac:dyDescent="0.25">
      <c r="B4102" s="86"/>
    </row>
    <row r="4103" spans="2:2" s="34" customFormat="1" x14ac:dyDescent="0.25">
      <c r="B4103" s="86"/>
    </row>
    <row r="4104" spans="2:2" s="34" customFormat="1" x14ac:dyDescent="0.25">
      <c r="B4104" s="86"/>
    </row>
    <row r="4105" spans="2:2" s="34" customFormat="1" x14ac:dyDescent="0.25">
      <c r="B4105" s="86"/>
    </row>
    <row r="4106" spans="2:2" s="34" customFormat="1" x14ac:dyDescent="0.25">
      <c r="B4106" s="86"/>
    </row>
    <row r="4107" spans="2:2" s="34" customFormat="1" x14ac:dyDescent="0.25">
      <c r="B4107" s="86"/>
    </row>
    <row r="4108" spans="2:2" s="34" customFormat="1" x14ac:dyDescent="0.25">
      <c r="B4108" s="86"/>
    </row>
    <row r="4109" spans="2:2" s="34" customFormat="1" x14ac:dyDescent="0.25">
      <c r="B4109" s="86"/>
    </row>
    <row r="4110" spans="2:2" s="34" customFormat="1" x14ac:dyDescent="0.25">
      <c r="B4110" s="86"/>
    </row>
    <row r="4111" spans="2:2" s="34" customFormat="1" x14ac:dyDescent="0.25">
      <c r="B4111" s="86"/>
    </row>
    <row r="4112" spans="2:2" s="34" customFormat="1" x14ac:dyDescent="0.25">
      <c r="B4112" s="86"/>
    </row>
    <row r="4113" spans="2:2" s="34" customFormat="1" x14ac:dyDescent="0.25">
      <c r="B4113" s="86"/>
    </row>
    <row r="4114" spans="2:2" s="34" customFormat="1" x14ac:dyDescent="0.25">
      <c r="B4114" s="86"/>
    </row>
    <row r="4115" spans="2:2" s="34" customFormat="1" x14ac:dyDescent="0.25">
      <c r="B4115" s="86"/>
    </row>
    <row r="4116" spans="2:2" s="34" customFormat="1" x14ac:dyDescent="0.25">
      <c r="B4116" s="86"/>
    </row>
    <row r="4117" spans="2:2" s="34" customFormat="1" x14ac:dyDescent="0.25">
      <c r="B4117" s="86"/>
    </row>
    <row r="4118" spans="2:2" s="34" customFormat="1" x14ac:dyDescent="0.25">
      <c r="B4118" s="86"/>
    </row>
    <row r="4119" spans="2:2" s="34" customFormat="1" x14ac:dyDescent="0.25">
      <c r="B4119" s="86"/>
    </row>
    <row r="4120" spans="2:2" s="34" customFormat="1" x14ac:dyDescent="0.25">
      <c r="B4120" s="86"/>
    </row>
    <row r="4121" spans="2:2" s="34" customFormat="1" x14ac:dyDescent="0.25">
      <c r="B4121" s="86"/>
    </row>
    <row r="4122" spans="2:2" s="34" customFormat="1" x14ac:dyDescent="0.25">
      <c r="B4122" s="86"/>
    </row>
    <row r="4123" spans="2:2" s="34" customFormat="1" x14ac:dyDescent="0.25">
      <c r="B4123" s="86"/>
    </row>
    <row r="4124" spans="2:2" s="34" customFormat="1" x14ac:dyDescent="0.25">
      <c r="B4124" s="86"/>
    </row>
    <row r="4125" spans="2:2" s="34" customFormat="1" x14ac:dyDescent="0.25">
      <c r="B4125" s="86"/>
    </row>
    <row r="4126" spans="2:2" s="34" customFormat="1" x14ac:dyDescent="0.25">
      <c r="B4126" s="86"/>
    </row>
    <row r="4127" spans="2:2" s="34" customFormat="1" x14ac:dyDescent="0.25">
      <c r="B4127" s="86"/>
    </row>
    <row r="4128" spans="2:2" s="34" customFormat="1" x14ac:dyDescent="0.25">
      <c r="B4128" s="86"/>
    </row>
    <row r="4129" spans="2:2" s="34" customFormat="1" x14ac:dyDescent="0.25">
      <c r="B4129" s="86"/>
    </row>
    <row r="4130" spans="2:2" s="34" customFormat="1" x14ac:dyDescent="0.25">
      <c r="B4130" s="86"/>
    </row>
    <row r="4131" spans="2:2" s="34" customFormat="1" x14ac:dyDescent="0.25">
      <c r="B4131" s="86"/>
    </row>
    <row r="4132" spans="2:2" s="34" customFormat="1" x14ac:dyDescent="0.25">
      <c r="B4132" s="86"/>
    </row>
    <row r="4133" spans="2:2" s="34" customFormat="1" x14ac:dyDescent="0.25">
      <c r="B4133" s="86"/>
    </row>
    <row r="4134" spans="2:2" s="34" customFormat="1" x14ac:dyDescent="0.25">
      <c r="B4134" s="86"/>
    </row>
    <row r="4135" spans="2:2" s="34" customFormat="1" x14ac:dyDescent="0.25">
      <c r="B4135" s="86"/>
    </row>
    <row r="4136" spans="2:2" s="34" customFormat="1" x14ac:dyDescent="0.25">
      <c r="B4136" s="86"/>
    </row>
    <row r="4137" spans="2:2" s="34" customFormat="1" x14ac:dyDescent="0.25">
      <c r="B4137" s="86"/>
    </row>
    <row r="4138" spans="2:2" s="34" customFormat="1" x14ac:dyDescent="0.25">
      <c r="B4138" s="86"/>
    </row>
    <row r="4139" spans="2:2" s="34" customFormat="1" x14ac:dyDescent="0.25">
      <c r="B4139" s="86"/>
    </row>
    <row r="4140" spans="2:2" s="34" customFormat="1" x14ac:dyDescent="0.25">
      <c r="B4140" s="86"/>
    </row>
    <row r="4141" spans="2:2" s="34" customFormat="1" x14ac:dyDescent="0.25">
      <c r="B4141" s="86"/>
    </row>
    <row r="4142" spans="2:2" s="34" customFormat="1" x14ac:dyDescent="0.25">
      <c r="B4142" s="86"/>
    </row>
    <row r="4143" spans="2:2" s="34" customFormat="1" x14ac:dyDescent="0.25">
      <c r="B4143" s="86"/>
    </row>
    <row r="4144" spans="2:2" s="34" customFormat="1" x14ac:dyDescent="0.25">
      <c r="B4144" s="86"/>
    </row>
    <row r="4145" spans="2:2" s="34" customFormat="1" x14ac:dyDescent="0.25">
      <c r="B4145" s="86"/>
    </row>
    <row r="4146" spans="2:2" s="34" customFormat="1" x14ac:dyDescent="0.25">
      <c r="B4146" s="86"/>
    </row>
    <row r="4147" spans="2:2" s="34" customFormat="1" x14ac:dyDescent="0.25">
      <c r="B4147" s="86"/>
    </row>
    <row r="4148" spans="2:2" s="34" customFormat="1" x14ac:dyDescent="0.25">
      <c r="B4148" s="86"/>
    </row>
    <row r="4149" spans="2:2" s="34" customFormat="1" x14ac:dyDescent="0.25">
      <c r="B4149" s="86"/>
    </row>
    <row r="4150" spans="2:2" s="34" customFormat="1" x14ac:dyDescent="0.25">
      <c r="B4150" s="86"/>
    </row>
    <row r="4151" spans="2:2" s="34" customFormat="1" x14ac:dyDescent="0.25">
      <c r="B4151" s="86"/>
    </row>
    <row r="4152" spans="2:2" s="34" customFormat="1" x14ac:dyDescent="0.25">
      <c r="B4152" s="86"/>
    </row>
    <row r="4153" spans="2:2" s="34" customFormat="1" x14ac:dyDescent="0.25">
      <c r="B4153" s="86"/>
    </row>
    <row r="4154" spans="2:2" s="34" customFormat="1" x14ac:dyDescent="0.25">
      <c r="B4154" s="86"/>
    </row>
    <row r="4155" spans="2:2" s="34" customFormat="1" x14ac:dyDescent="0.25">
      <c r="B4155" s="86"/>
    </row>
    <row r="4156" spans="2:2" s="34" customFormat="1" x14ac:dyDescent="0.25">
      <c r="B4156" s="86"/>
    </row>
    <row r="4157" spans="2:2" s="34" customFormat="1" x14ac:dyDescent="0.25">
      <c r="B4157" s="86"/>
    </row>
    <row r="4158" spans="2:2" s="34" customFormat="1" x14ac:dyDescent="0.25">
      <c r="B4158" s="86"/>
    </row>
    <row r="4159" spans="2:2" s="34" customFormat="1" x14ac:dyDescent="0.25">
      <c r="B4159" s="86"/>
    </row>
    <row r="4160" spans="2:2" s="34" customFormat="1" x14ac:dyDescent="0.25">
      <c r="B4160" s="86"/>
    </row>
    <row r="4161" spans="2:2" s="34" customFormat="1" x14ac:dyDescent="0.25">
      <c r="B4161" s="86"/>
    </row>
    <row r="4162" spans="2:2" s="34" customFormat="1" x14ac:dyDescent="0.25">
      <c r="B4162" s="86"/>
    </row>
    <row r="4163" spans="2:2" s="34" customFormat="1" x14ac:dyDescent="0.25">
      <c r="B4163" s="86"/>
    </row>
    <row r="4164" spans="2:2" s="34" customFormat="1" x14ac:dyDescent="0.25">
      <c r="B4164" s="86"/>
    </row>
    <row r="4165" spans="2:2" s="34" customFormat="1" x14ac:dyDescent="0.25">
      <c r="B4165" s="86"/>
    </row>
    <row r="4166" spans="2:2" s="34" customFormat="1" x14ac:dyDescent="0.25">
      <c r="B4166" s="86"/>
    </row>
    <row r="4167" spans="2:2" s="34" customFormat="1" x14ac:dyDescent="0.25">
      <c r="B4167" s="86"/>
    </row>
    <row r="4168" spans="2:2" s="34" customFormat="1" x14ac:dyDescent="0.25">
      <c r="B4168" s="86"/>
    </row>
    <row r="4169" spans="2:2" s="34" customFormat="1" x14ac:dyDescent="0.25">
      <c r="B4169" s="86"/>
    </row>
    <row r="4170" spans="2:2" s="34" customFormat="1" x14ac:dyDescent="0.25">
      <c r="B4170" s="86"/>
    </row>
    <row r="4171" spans="2:2" s="34" customFormat="1" x14ac:dyDescent="0.25">
      <c r="B4171" s="86"/>
    </row>
    <row r="4172" spans="2:2" s="34" customFormat="1" x14ac:dyDescent="0.25">
      <c r="B4172" s="86"/>
    </row>
    <row r="4173" spans="2:2" s="34" customFormat="1" x14ac:dyDescent="0.25">
      <c r="B4173" s="86"/>
    </row>
    <row r="4174" spans="2:2" s="34" customFormat="1" x14ac:dyDescent="0.25">
      <c r="B4174" s="86"/>
    </row>
    <row r="4175" spans="2:2" s="34" customFormat="1" x14ac:dyDescent="0.25">
      <c r="B4175" s="86"/>
    </row>
    <row r="4176" spans="2:2" s="34" customFormat="1" x14ac:dyDescent="0.25">
      <c r="B4176" s="86"/>
    </row>
    <row r="4177" spans="2:2" s="34" customFormat="1" x14ac:dyDescent="0.25">
      <c r="B4177" s="86"/>
    </row>
    <row r="4178" spans="2:2" s="34" customFormat="1" x14ac:dyDescent="0.25">
      <c r="B4178" s="86"/>
    </row>
    <row r="4179" spans="2:2" s="34" customFormat="1" x14ac:dyDescent="0.25">
      <c r="B4179" s="86"/>
    </row>
    <row r="4180" spans="2:2" s="34" customFormat="1" x14ac:dyDescent="0.25">
      <c r="B4180" s="86"/>
    </row>
    <row r="4181" spans="2:2" s="34" customFormat="1" x14ac:dyDescent="0.25">
      <c r="B4181" s="86"/>
    </row>
    <row r="4182" spans="2:2" s="34" customFormat="1" x14ac:dyDescent="0.25">
      <c r="B4182" s="86"/>
    </row>
    <row r="4183" spans="2:2" s="34" customFormat="1" x14ac:dyDescent="0.25">
      <c r="B4183" s="86"/>
    </row>
    <row r="4184" spans="2:2" s="34" customFormat="1" x14ac:dyDescent="0.25">
      <c r="B4184" s="86"/>
    </row>
    <row r="4185" spans="2:2" s="34" customFormat="1" x14ac:dyDescent="0.25">
      <c r="B4185" s="86"/>
    </row>
    <row r="4186" spans="2:2" s="34" customFormat="1" x14ac:dyDescent="0.25">
      <c r="B4186" s="86"/>
    </row>
    <row r="4187" spans="2:2" s="34" customFormat="1" x14ac:dyDescent="0.25">
      <c r="B4187" s="86"/>
    </row>
    <row r="4188" spans="2:2" s="34" customFormat="1" x14ac:dyDescent="0.25">
      <c r="B4188" s="86"/>
    </row>
    <row r="4189" spans="2:2" s="34" customFormat="1" x14ac:dyDescent="0.25">
      <c r="B4189" s="86"/>
    </row>
    <row r="4190" spans="2:2" s="34" customFormat="1" x14ac:dyDescent="0.25">
      <c r="B4190" s="86"/>
    </row>
    <row r="4191" spans="2:2" s="34" customFormat="1" x14ac:dyDescent="0.25">
      <c r="B4191" s="86"/>
    </row>
    <row r="4192" spans="2:2" s="34" customFormat="1" x14ac:dyDescent="0.25">
      <c r="B4192" s="86"/>
    </row>
    <row r="4193" spans="2:2" s="34" customFormat="1" x14ac:dyDescent="0.25">
      <c r="B4193" s="86"/>
    </row>
    <row r="4194" spans="2:2" s="34" customFormat="1" x14ac:dyDescent="0.25">
      <c r="B4194" s="86"/>
    </row>
    <row r="4195" spans="2:2" s="34" customFormat="1" x14ac:dyDescent="0.25">
      <c r="B4195" s="86"/>
    </row>
    <row r="4196" spans="2:2" s="34" customFormat="1" x14ac:dyDescent="0.25">
      <c r="B4196" s="86"/>
    </row>
    <row r="4197" spans="2:2" s="34" customFormat="1" x14ac:dyDescent="0.25">
      <c r="B4197" s="86"/>
    </row>
    <row r="4198" spans="2:2" s="34" customFormat="1" x14ac:dyDescent="0.25">
      <c r="B4198" s="86"/>
    </row>
    <row r="4199" spans="2:2" s="34" customFormat="1" x14ac:dyDescent="0.25">
      <c r="B4199" s="86"/>
    </row>
    <row r="4200" spans="2:2" s="34" customFormat="1" x14ac:dyDescent="0.25">
      <c r="B4200" s="86"/>
    </row>
    <row r="4201" spans="2:2" s="34" customFormat="1" x14ac:dyDescent="0.25">
      <c r="B4201" s="86"/>
    </row>
    <row r="4202" spans="2:2" s="34" customFormat="1" x14ac:dyDescent="0.25">
      <c r="B4202" s="86"/>
    </row>
    <row r="4203" spans="2:2" s="34" customFormat="1" x14ac:dyDescent="0.25">
      <c r="B4203" s="86"/>
    </row>
    <row r="4204" spans="2:2" s="34" customFormat="1" x14ac:dyDescent="0.25">
      <c r="B4204" s="86"/>
    </row>
    <row r="4205" spans="2:2" s="34" customFormat="1" x14ac:dyDescent="0.25">
      <c r="B4205" s="86"/>
    </row>
    <row r="4206" spans="2:2" s="34" customFormat="1" x14ac:dyDescent="0.25">
      <c r="B4206" s="86"/>
    </row>
    <row r="4207" spans="2:2" s="34" customFormat="1" x14ac:dyDescent="0.25">
      <c r="B4207" s="86"/>
    </row>
    <row r="4208" spans="2:2" s="34" customFormat="1" x14ac:dyDescent="0.25">
      <c r="B4208" s="86"/>
    </row>
    <row r="4209" spans="2:2" s="34" customFormat="1" x14ac:dyDescent="0.25">
      <c r="B4209" s="86"/>
    </row>
    <row r="4210" spans="2:2" s="34" customFormat="1" x14ac:dyDescent="0.25">
      <c r="B4210" s="86"/>
    </row>
    <row r="4211" spans="2:2" s="34" customFormat="1" x14ac:dyDescent="0.25">
      <c r="B4211" s="86"/>
    </row>
    <row r="4212" spans="2:2" s="34" customFormat="1" x14ac:dyDescent="0.25">
      <c r="B4212" s="86"/>
    </row>
    <row r="4213" spans="2:2" s="34" customFormat="1" x14ac:dyDescent="0.25">
      <c r="B4213" s="86"/>
    </row>
    <row r="4214" spans="2:2" s="34" customFormat="1" x14ac:dyDescent="0.25">
      <c r="B4214" s="86"/>
    </row>
    <row r="4215" spans="2:2" s="34" customFormat="1" x14ac:dyDescent="0.25">
      <c r="B4215" s="86"/>
    </row>
    <row r="4216" spans="2:2" s="34" customFormat="1" x14ac:dyDescent="0.25">
      <c r="B4216" s="86"/>
    </row>
    <row r="4217" spans="2:2" s="34" customFormat="1" x14ac:dyDescent="0.25">
      <c r="B4217" s="86"/>
    </row>
    <row r="4218" spans="2:2" s="34" customFormat="1" x14ac:dyDescent="0.25">
      <c r="B4218" s="86"/>
    </row>
    <row r="4219" spans="2:2" s="34" customFormat="1" x14ac:dyDescent="0.25">
      <c r="B4219" s="86"/>
    </row>
    <row r="4220" spans="2:2" s="34" customFormat="1" x14ac:dyDescent="0.25">
      <c r="B4220" s="86"/>
    </row>
    <row r="4221" spans="2:2" s="34" customFormat="1" x14ac:dyDescent="0.25">
      <c r="B4221" s="86"/>
    </row>
    <row r="4222" spans="2:2" s="34" customFormat="1" x14ac:dyDescent="0.25">
      <c r="B4222" s="86"/>
    </row>
    <row r="4223" spans="2:2" s="34" customFormat="1" x14ac:dyDescent="0.25">
      <c r="B4223" s="86"/>
    </row>
    <row r="4224" spans="2:2" s="34" customFormat="1" x14ac:dyDescent="0.25">
      <c r="B4224" s="86"/>
    </row>
    <row r="4225" spans="2:2" s="34" customFormat="1" x14ac:dyDescent="0.25">
      <c r="B4225" s="86"/>
    </row>
    <row r="4226" spans="2:2" s="34" customFormat="1" x14ac:dyDescent="0.25">
      <c r="B4226" s="86"/>
    </row>
    <row r="4227" spans="2:2" s="34" customFormat="1" x14ac:dyDescent="0.25">
      <c r="B4227" s="86"/>
    </row>
    <row r="4228" spans="2:2" s="34" customFormat="1" x14ac:dyDescent="0.25">
      <c r="B4228" s="86"/>
    </row>
    <row r="4229" spans="2:2" s="34" customFormat="1" x14ac:dyDescent="0.25">
      <c r="B4229" s="86"/>
    </row>
    <row r="4230" spans="2:2" s="34" customFormat="1" x14ac:dyDescent="0.25">
      <c r="B4230" s="86"/>
    </row>
    <row r="4231" spans="2:2" s="34" customFormat="1" x14ac:dyDescent="0.25">
      <c r="B4231" s="86"/>
    </row>
    <row r="4232" spans="2:2" s="34" customFormat="1" x14ac:dyDescent="0.25">
      <c r="B4232" s="86"/>
    </row>
    <row r="4233" spans="2:2" s="34" customFormat="1" x14ac:dyDescent="0.25">
      <c r="B4233" s="86"/>
    </row>
    <row r="4234" spans="2:2" s="34" customFormat="1" x14ac:dyDescent="0.25">
      <c r="B4234" s="86"/>
    </row>
    <row r="4235" spans="2:2" s="34" customFormat="1" x14ac:dyDescent="0.25">
      <c r="B4235" s="86"/>
    </row>
    <row r="4236" spans="2:2" s="34" customFormat="1" x14ac:dyDescent="0.25">
      <c r="B4236" s="86"/>
    </row>
    <row r="4237" spans="2:2" s="34" customFormat="1" x14ac:dyDescent="0.25">
      <c r="B4237" s="86"/>
    </row>
    <row r="4238" spans="2:2" s="34" customFormat="1" x14ac:dyDescent="0.25">
      <c r="B4238" s="86"/>
    </row>
    <row r="4239" spans="2:2" s="34" customFormat="1" x14ac:dyDescent="0.25">
      <c r="B4239" s="86"/>
    </row>
    <row r="4240" spans="2:2" s="34" customFormat="1" x14ac:dyDescent="0.25">
      <c r="B4240" s="86"/>
    </row>
    <row r="4241" spans="2:2" s="34" customFormat="1" x14ac:dyDescent="0.25">
      <c r="B4241" s="86"/>
    </row>
    <row r="4242" spans="2:2" s="34" customFormat="1" x14ac:dyDescent="0.25">
      <c r="B4242" s="86"/>
    </row>
    <row r="4243" spans="2:2" s="34" customFormat="1" x14ac:dyDescent="0.25">
      <c r="B4243" s="86"/>
    </row>
    <row r="4244" spans="2:2" s="34" customFormat="1" x14ac:dyDescent="0.25">
      <c r="B4244" s="86"/>
    </row>
    <row r="4245" spans="2:2" s="34" customFormat="1" x14ac:dyDescent="0.25">
      <c r="B4245" s="86"/>
    </row>
    <row r="4246" spans="2:2" s="34" customFormat="1" x14ac:dyDescent="0.25">
      <c r="B4246" s="86"/>
    </row>
    <row r="4247" spans="2:2" s="34" customFormat="1" x14ac:dyDescent="0.25">
      <c r="B4247" s="86"/>
    </row>
    <row r="4248" spans="2:2" s="34" customFormat="1" x14ac:dyDescent="0.25">
      <c r="B4248" s="86"/>
    </row>
    <row r="4249" spans="2:2" s="34" customFormat="1" x14ac:dyDescent="0.25">
      <c r="B4249" s="86"/>
    </row>
    <row r="4250" spans="2:2" s="34" customFormat="1" x14ac:dyDescent="0.25">
      <c r="B4250" s="86"/>
    </row>
    <row r="4251" spans="2:2" s="34" customFormat="1" x14ac:dyDescent="0.25">
      <c r="B4251" s="86"/>
    </row>
    <row r="4252" spans="2:2" s="34" customFormat="1" x14ac:dyDescent="0.25">
      <c r="B4252" s="86"/>
    </row>
    <row r="4253" spans="2:2" s="34" customFormat="1" x14ac:dyDescent="0.25">
      <c r="B4253" s="86"/>
    </row>
    <row r="4254" spans="2:2" s="34" customFormat="1" x14ac:dyDescent="0.25">
      <c r="B4254" s="86"/>
    </row>
    <row r="4255" spans="2:2" s="34" customFormat="1" x14ac:dyDescent="0.25">
      <c r="B4255" s="86"/>
    </row>
    <row r="4256" spans="2:2" s="34" customFormat="1" x14ac:dyDescent="0.25">
      <c r="B4256" s="86"/>
    </row>
    <row r="4257" spans="2:2" s="34" customFormat="1" x14ac:dyDescent="0.25">
      <c r="B4257" s="86"/>
    </row>
    <row r="4258" spans="2:2" s="34" customFormat="1" x14ac:dyDescent="0.25">
      <c r="B4258" s="86"/>
    </row>
    <row r="4259" spans="2:2" s="34" customFormat="1" x14ac:dyDescent="0.25">
      <c r="B4259" s="86"/>
    </row>
    <row r="4260" spans="2:2" s="34" customFormat="1" x14ac:dyDescent="0.25">
      <c r="B4260" s="86"/>
    </row>
    <row r="4261" spans="2:2" s="34" customFormat="1" x14ac:dyDescent="0.25">
      <c r="B4261" s="86"/>
    </row>
    <row r="4262" spans="2:2" s="34" customFormat="1" x14ac:dyDescent="0.25">
      <c r="B4262" s="86"/>
    </row>
    <row r="4263" spans="2:2" s="34" customFormat="1" x14ac:dyDescent="0.25">
      <c r="B4263" s="86"/>
    </row>
    <row r="4264" spans="2:2" s="34" customFormat="1" x14ac:dyDescent="0.25">
      <c r="B4264" s="86"/>
    </row>
    <row r="4265" spans="2:2" s="34" customFormat="1" x14ac:dyDescent="0.25">
      <c r="B4265" s="86"/>
    </row>
    <row r="4266" spans="2:2" s="34" customFormat="1" x14ac:dyDescent="0.25">
      <c r="B4266" s="86"/>
    </row>
    <row r="4267" spans="2:2" s="34" customFormat="1" x14ac:dyDescent="0.25">
      <c r="B4267" s="86"/>
    </row>
    <row r="4268" spans="2:2" s="34" customFormat="1" x14ac:dyDescent="0.25">
      <c r="B4268" s="86"/>
    </row>
    <row r="4269" spans="2:2" s="34" customFormat="1" x14ac:dyDescent="0.25">
      <c r="B4269" s="86"/>
    </row>
    <row r="4270" spans="2:2" s="34" customFormat="1" x14ac:dyDescent="0.25">
      <c r="B4270" s="86"/>
    </row>
    <row r="4271" spans="2:2" s="34" customFormat="1" x14ac:dyDescent="0.25">
      <c r="B4271" s="86"/>
    </row>
    <row r="4272" spans="2:2" s="34" customFormat="1" x14ac:dyDescent="0.25">
      <c r="B4272" s="86"/>
    </row>
    <row r="4273" spans="2:2" s="34" customFormat="1" x14ac:dyDescent="0.25">
      <c r="B4273" s="86"/>
    </row>
    <row r="4274" spans="2:2" s="34" customFormat="1" x14ac:dyDescent="0.25">
      <c r="B4274" s="86"/>
    </row>
    <row r="4275" spans="2:2" s="34" customFormat="1" x14ac:dyDescent="0.25">
      <c r="B4275" s="86"/>
    </row>
    <row r="4276" spans="2:2" s="34" customFormat="1" x14ac:dyDescent="0.25">
      <c r="B4276" s="86"/>
    </row>
    <row r="4277" spans="2:2" s="34" customFormat="1" x14ac:dyDescent="0.25">
      <c r="B4277" s="86"/>
    </row>
    <row r="4278" spans="2:2" s="34" customFormat="1" x14ac:dyDescent="0.25">
      <c r="B4278" s="86"/>
    </row>
    <row r="4279" spans="2:2" s="34" customFormat="1" x14ac:dyDescent="0.25">
      <c r="B4279" s="86"/>
    </row>
    <row r="4280" spans="2:2" s="34" customFormat="1" x14ac:dyDescent="0.25">
      <c r="B4280" s="86"/>
    </row>
    <row r="4281" spans="2:2" s="34" customFormat="1" x14ac:dyDescent="0.25">
      <c r="B4281" s="86"/>
    </row>
    <row r="4282" spans="2:2" s="34" customFormat="1" x14ac:dyDescent="0.25">
      <c r="B4282" s="86"/>
    </row>
    <row r="4283" spans="2:2" s="34" customFormat="1" x14ac:dyDescent="0.25">
      <c r="B4283" s="86"/>
    </row>
    <row r="4284" spans="2:2" s="34" customFormat="1" x14ac:dyDescent="0.25">
      <c r="B4284" s="86"/>
    </row>
    <row r="4285" spans="2:2" s="34" customFormat="1" x14ac:dyDescent="0.25">
      <c r="B4285" s="86"/>
    </row>
    <row r="4286" spans="2:2" s="34" customFormat="1" x14ac:dyDescent="0.25">
      <c r="B4286" s="86"/>
    </row>
    <row r="4287" spans="2:2" s="34" customFormat="1" x14ac:dyDescent="0.25">
      <c r="B4287" s="86"/>
    </row>
    <row r="4288" spans="2:2" s="34" customFormat="1" x14ac:dyDescent="0.25">
      <c r="B4288" s="86"/>
    </row>
    <row r="4289" spans="2:2" s="34" customFormat="1" x14ac:dyDescent="0.25">
      <c r="B4289" s="86"/>
    </row>
    <row r="4290" spans="2:2" s="34" customFormat="1" x14ac:dyDescent="0.25">
      <c r="B4290" s="86"/>
    </row>
    <row r="4291" spans="2:2" s="34" customFormat="1" x14ac:dyDescent="0.25">
      <c r="B4291" s="86"/>
    </row>
    <row r="4292" spans="2:2" s="34" customFormat="1" x14ac:dyDescent="0.25">
      <c r="B4292" s="86"/>
    </row>
    <row r="4293" spans="2:2" s="34" customFormat="1" x14ac:dyDescent="0.25">
      <c r="B4293" s="86"/>
    </row>
    <row r="4294" spans="2:2" s="34" customFormat="1" x14ac:dyDescent="0.25">
      <c r="B4294" s="86"/>
    </row>
    <row r="4295" spans="2:2" s="34" customFormat="1" x14ac:dyDescent="0.25">
      <c r="B4295" s="86"/>
    </row>
    <row r="4296" spans="2:2" s="34" customFormat="1" x14ac:dyDescent="0.25">
      <c r="B4296" s="86"/>
    </row>
    <row r="4297" spans="2:2" s="34" customFormat="1" x14ac:dyDescent="0.25">
      <c r="B4297" s="86"/>
    </row>
    <row r="4298" spans="2:2" s="34" customFormat="1" x14ac:dyDescent="0.25">
      <c r="B4298" s="86"/>
    </row>
    <row r="4299" spans="2:2" s="34" customFormat="1" x14ac:dyDescent="0.25">
      <c r="B4299" s="86"/>
    </row>
    <row r="4300" spans="2:2" s="34" customFormat="1" x14ac:dyDescent="0.25">
      <c r="B4300" s="86"/>
    </row>
    <row r="4301" spans="2:2" s="34" customFormat="1" x14ac:dyDescent="0.25">
      <c r="B4301" s="86"/>
    </row>
    <row r="4302" spans="2:2" s="34" customFormat="1" x14ac:dyDescent="0.25">
      <c r="B4302" s="86"/>
    </row>
    <row r="4303" spans="2:2" s="34" customFormat="1" x14ac:dyDescent="0.25">
      <c r="B4303" s="86"/>
    </row>
    <row r="4304" spans="2:2" s="34" customFormat="1" x14ac:dyDescent="0.25">
      <c r="B4304" s="86"/>
    </row>
    <row r="4305" spans="2:2" s="34" customFormat="1" x14ac:dyDescent="0.25">
      <c r="B4305" s="86"/>
    </row>
    <row r="4306" spans="2:2" s="34" customFormat="1" x14ac:dyDescent="0.25">
      <c r="B4306" s="86"/>
    </row>
    <row r="4307" spans="2:2" s="34" customFormat="1" x14ac:dyDescent="0.25">
      <c r="B4307" s="86"/>
    </row>
    <row r="4308" spans="2:2" s="34" customFormat="1" x14ac:dyDescent="0.25">
      <c r="B4308" s="86"/>
    </row>
    <row r="4309" spans="2:2" s="34" customFormat="1" x14ac:dyDescent="0.25">
      <c r="B4309" s="86"/>
    </row>
    <row r="4310" spans="2:2" s="34" customFormat="1" x14ac:dyDescent="0.25">
      <c r="B4310" s="86"/>
    </row>
    <row r="4311" spans="2:2" s="34" customFormat="1" x14ac:dyDescent="0.25">
      <c r="B4311" s="86"/>
    </row>
    <row r="4312" spans="2:2" s="34" customFormat="1" x14ac:dyDescent="0.25">
      <c r="B4312" s="86"/>
    </row>
    <row r="4313" spans="2:2" s="34" customFormat="1" x14ac:dyDescent="0.25">
      <c r="B4313" s="86"/>
    </row>
    <row r="4314" spans="2:2" s="34" customFormat="1" x14ac:dyDescent="0.25">
      <c r="B4314" s="86"/>
    </row>
    <row r="4315" spans="2:2" s="34" customFormat="1" x14ac:dyDescent="0.25">
      <c r="B4315" s="86"/>
    </row>
    <row r="4316" spans="2:2" s="34" customFormat="1" x14ac:dyDescent="0.25">
      <c r="B4316" s="86"/>
    </row>
    <row r="4317" spans="2:2" s="34" customFormat="1" x14ac:dyDescent="0.25">
      <c r="B4317" s="86"/>
    </row>
    <row r="4318" spans="2:2" s="34" customFormat="1" x14ac:dyDescent="0.25">
      <c r="B4318" s="86"/>
    </row>
    <row r="4319" spans="2:2" s="34" customFormat="1" x14ac:dyDescent="0.25">
      <c r="B4319" s="86"/>
    </row>
    <row r="4320" spans="2:2" s="34" customFormat="1" x14ac:dyDescent="0.25">
      <c r="B4320" s="86"/>
    </row>
    <row r="4321" spans="2:2" s="34" customFormat="1" x14ac:dyDescent="0.25">
      <c r="B4321" s="86"/>
    </row>
    <row r="4322" spans="2:2" s="34" customFormat="1" x14ac:dyDescent="0.25">
      <c r="B4322" s="86"/>
    </row>
    <row r="4323" spans="2:2" s="34" customFormat="1" x14ac:dyDescent="0.25">
      <c r="B4323" s="86"/>
    </row>
    <row r="4324" spans="2:2" s="34" customFormat="1" x14ac:dyDescent="0.25">
      <c r="B4324" s="86"/>
    </row>
    <row r="4325" spans="2:2" s="34" customFormat="1" x14ac:dyDescent="0.25">
      <c r="B4325" s="86"/>
    </row>
    <row r="4326" spans="2:2" s="34" customFormat="1" x14ac:dyDescent="0.25">
      <c r="B4326" s="86"/>
    </row>
    <row r="4327" spans="2:2" s="34" customFormat="1" x14ac:dyDescent="0.25">
      <c r="B4327" s="86"/>
    </row>
    <row r="4328" spans="2:2" s="34" customFormat="1" x14ac:dyDescent="0.25">
      <c r="B4328" s="86"/>
    </row>
    <row r="4329" spans="2:2" s="34" customFormat="1" x14ac:dyDescent="0.25">
      <c r="B4329" s="86"/>
    </row>
    <row r="4330" spans="2:2" s="34" customFormat="1" x14ac:dyDescent="0.25">
      <c r="B4330" s="86"/>
    </row>
    <row r="4331" spans="2:2" s="34" customFormat="1" x14ac:dyDescent="0.25">
      <c r="B4331" s="86"/>
    </row>
    <row r="4332" spans="2:2" s="34" customFormat="1" x14ac:dyDescent="0.25">
      <c r="B4332" s="86"/>
    </row>
    <row r="4333" spans="2:2" s="34" customFormat="1" x14ac:dyDescent="0.25">
      <c r="B4333" s="86"/>
    </row>
    <row r="4334" spans="2:2" s="34" customFormat="1" x14ac:dyDescent="0.25">
      <c r="B4334" s="86"/>
    </row>
    <row r="4335" spans="2:2" s="34" customFormat="1" x14ac:dyDescent="0.25">
      <c r="B4335" s="86"/>
    </row>
    <row r="4336" spans="2:2" s="34" customFormat="1" x14ac:dyDescent="0.25">
      <c r="B4336" s="86"/>
    </row>
    <row r="4337" spans="2:2" s="34" customFormat="1" x14ac:dyDescent="0.25">
      <c r="B4337" s="86"/>
    </row>
    <row r="4338" spans="2:2" s="34" customFormat="1" x14ac:dyDescent="0.25">
      <c r="B4338" s="86"/>
    </row>
    <row r="4339" spans="2:2" s="34" customFormat="1" x14ac:dyDescent="0.25">
      <c r="B4339" s="86"/>
    </row>
    <row r="4340" spans="2:2" s="34" customFormat="1" x14ac:dyDescent="0.25">
      <c r="B4340" s="86"/>
    </row>
    <row r="4341" spans="2:2" s="34" customFormat="1" x14ac:dyDescent="0.25">
      <c r="B4341" s="86"/>
    </row>
    <row r="4342" spans="2:2" s="34" customFormat="1" x14ac:dyDescent="0.25">
      <c r="B4342" s="86"/>
    </row>
    <row r="4343" spans="2:2" s="34" customFormat="1" x14ac:dyDescent="0.25">
      <c r="B4343" s="86"/>
    </row>
    <row r="4344" spans="2:2" s="34" customFormat="1" x14ac:dyDescent="0.25">
      <c r="B4344" s="86"/>
    </row>
    <row r="4345" spans="2:2" s="34" customFormat="1" x14ac:dyDescent="0.25">
      <c r="B4345" s="86"/>
    </row>
    <row r="4346" spans="2:2" s="34" customFormat="1" x14ac:dyDescent="0.25">
      <c r="B4346" s="86"/>
    </row>
    <row r="4347" spans="2:2" s="34" customFormat="1" x14ac:dyDescent="0.25">
      <c r="B4347" s="86"/>
    </row>
    <row r="4348" spans="2:2" s="34" customFormat="1" x14ac:dyDescent="0.25">
      <c r="B4348" s="86"/>
    </row>
    <row r="4349" spans="2:2" s="34" customFormat="1" x14ac:dyDescent="0.25">
      <c r="B4349" s="86"/>
    </row>
    <row r="4350" spans="2:2" s="34" customFormat="1" x14ac:dyDescent="0.25">
      <c r="B4350" s="86"/>
    </row>
    <row r="4351" spans="2:2" s="34" customFormat="1" x14ac:dyDescent="0.25">
      <c r="B4351" s="86"/>
    </row>
    <row r="4352" spans="2:2" s="34" customFormat="1" x14ac:dyDescent="0.25">
      <c r="B4352" s="86"/>
    </row>
    <row r="4353" spans="2:2" s="34" customFormat="1" x14ac:dyDescent="0.25">
      <c r="B4353" s="86"/>
    </row>
    <row r="4354" spans="2:2" s="34" customFormat="1" x14ac:dyDescent="0.25">
      <c r="B4354" s="86"/>
    </row>
    <row r="4355" spans="2:2" s="34" customFormat="1" x14ac:dyDescent="0.25">
      <c r="B4355" s="86"/>
    </row>
    <row r="4356" spans="2:2" s="34" customFormat="1" x14ac:dyDescent="0.25">
      <c r="B4356" s="86"/>
    </row>
    <row r="4357" spans="2:2" s="34" customFormat="1" x14ac:dyDescent="0.25">
      <c r="B4357" s="86"/>
    </row>
    <row r="4358" spans="2:2" s="34" customFormat="1" x14ac:dyDescent="0.25">
      <c r="B4358" s="86"/>
    </row>
    <row r="4359" spans="2:2" s="34" customFormat="1" x14ac:dyDescent="0.25">
      <c r="B4359" s="86"/>
    </row>
    <row r="4360" spans="2:2" s="34" customFormat="1" x14ac:dyDescent="0.25">
      <c r="B4360" s="86"/>
    </row>
    <row r="4361" spans="2:2" s="34" customFormat="1" x14ac:dyDescent="0.25">
      <c r="B4361" s="86"/>
    </row>
    <row r="4362" spans="2:2" s="34" customFormat="1" x14ac:dyDescent="0.25">
      <c r="B4362" s="86"/>
    </row>
    <row r="4363" spans="2:2" s="34" customFormat="1" x14ac:dyDescent="0.25">
      <c r="B4363" s="86"/>
    </row>
    <row r="4364" spans="2:2" s="34" customFormat="1" x14ac:dyDescent="0.25">
      <c r="B4364" s="86"/>
    </row>
    <row r="4365" spans="2:2" s="34" customFormat="1" x14ac:dyDescent="0.25">
      <c r="B4365" s="86"/>
    </row>
    <row r="4366" spans="2:2" s="34" customFormat="1" x14ac:dyDescent="0.25">
      <c r="B4366" s="86"/>
    </row>
    <row r="4367" spans="2:2" s="34" customFormat="1" x14ac:dyDescent="0.25">
      <c r="B4367" s="86"/>
    </row>
    <row r="4368" spans="2:2" s="34" customFormat="1" x14ac:dyDescent="0.25">
      <c r="B4368" s="86"/>
    </row>
    <row r="4369" spans="2:2" s="34" customFormat="1" x14ac:dyDescent="0.25">
      <c r="B4369" s="86"/>
    </row>
    <row r="4370" spans="2:2" s="34" customFormat="1" x14ac:dyDescent="0.25">
      <c r="B4370" s="86"/>
    </row>
    <row r="4371" spans="2:2" s="34" customFormat="1" x14ac:dyDescent="0.25">
      <c r="B4371" s="86"/>
    </row>
    <row r="4372" spans="2:2" s="34" customFormat="1" x14ac:dyDescent="0.25">
      <c r="B4372" s="86"/>
    </row>
    <row r="4373" spans="2:2" s="34" customFormat="1" x14ac:dyDescent="0.25">
      <c r="B4373" s="86"/>
    </row>
    <row r="4374" spans="2:2" s="34" customFormat="1" x14ac:dyDescent="0.25">
      <c r="B4374" s="86"/>
    </row>
    <row r="4375" spans="2:2" s="34" customFormat="1" x14ac:dyDescent="0.25">
      <c r="B4375" s="86"/>
    </row>
    <row r="4376" spans="2:2" s="34" customFormat="1" x14ac:dyDescent="0.25">
      <c r="B4376" s="86"/>
    </row>
    <row r="4377" spans="2:2" s="34" customFormat="1" x14ac:dyDescent="0.25">
      <c r="B4377" s="86"/>
    </row>
    <row r="4378" spans="2:2" s="34" customFormat="1" x14ac:dyDescent="0.25">
      <c r="B4378" s="86"/>
    </row>
    <row r="4379" spans="2:2" s="34" customFormat="1" x14ac:dyDescent="0.25">
      <c r="B4379" s="86"/>
    </row>
    <row r="4380" spans="2:2" s="34" customFormat="1" x14ac:dyDescent="0.25">
      <c r="B4380" s="86"/>
    </row>
    <row r="4381" spans="2:2" s="34" customFormat="1" x14ac:dyDescent="0.25">
      <c r="B4381" s="86"/>
    </row>
    <row r="4382" spans="2:2" s="34" customFormat="1" x14ac:dyDescent="0.25">
      <c r="B4382" s="86"/>
    </row>
    <row r="4383" spans="2:2" s="34" customFormat="1" x14ac:dyDescent="0.25">
      <c r="B4383" s="86"/>
    </row>
    <row r="4384" spans="2:2" s="34" customFormat="1" x14ac:dyDescent="0.25">
      <c r="B4384" s="86"/>
    </row>
    <row r="4385" spans="2:2" s="34" customFormat="1" x14ac:dyDescent="0.25">
      <c r="B4385" s="86"/>
    </row>
    <row r="4386" spans="2:2" s="34" customFormat="1" x14ac:dyDescent="0.25">
      <c r="B4386" s="86"/>
    </row>
    <row r="4387" spans="2:2" s="34" customFormat="1" x14ac:dyDescent="0.25">
      <c r="B4387" s="86"/>
    </row>
    <row r="4388" spans="2:2" s="34" customFormat="1" x14ac:dyDescent="0.25">
      <c r="B4388" s="86"/>
    </row>
    <row r="4389" spans="2:2" s="34" customFormat="1" x14ac:dyDescent="0.25">
      <c r="B4389" s="86"/>
    </row>
    <row r="4390" spans="2:2" s="34" customFormat="1" x14ac:dyDescent="0.25">
      <c r="B4390" s="86"/>
    </row>
    <row r="4391" spans="2:2" s="34" customFormat="1" x14ac:dyDescent="0.25">
      <c r="B4391" s="86"/>
    </row>
    <row r="4392" spans="2:2" s="34" customFormat="1" x14ac:dyDescent="0.25">
      <c r="B4392" s="86"/>
    </row>
    <row r="4393" spans="2:2" s="34" customFormat="1" x14ac:dyDescent="0.25">
      <c r="B4393" s="86"/>
    </row>
    <row r="4394" spans="2:2" s="34" customFormat="1" x14ac:dyDescent="0.25">
      <c r="B4394" s="86"/>
    </row>
    <row r="4395" spans="2:2" s="34" customFormat="1" x14ac:dyDescent="0.25">
      <c r="B4395" s="86"/>
    </row>
    <row r="4396" spans="2:2" s="34" customFormat="1" x14ac:dyDescent="0.25">
      <c r="B4396" s="86"/>
    </row>
    <row r="4397" spans="2:2" s="34" customFormat="1" x14ac:dyDescent="0.25">
      <c r="B4397" s="86"/>
    </row>
    <row r="4398" spans="2:2" s="34" customFormat="1" x14ac:dyDescent="0.25">
      <c r="B4398" s="86"/>
    </row>
    <row r="4399" spans="2:2" s="34" customFormat="1" x14ac:dyDescent="0.25">
      <c r="B4399" s="86"/>
    </row>
    <row r="4400" spans="2:2" s="34" customFormat="1" x14ac:dyDescent="0.25">
      <c r="B4400" s="86"/>
    </row>
    <row r="4401" spans="2:2" s="34" customFormat="1" x14ac:dyDescent="0.25">
      <c r="B4401" s="86"/>
    </row>
    <row r="4402" spans="2:2" s="34" customFormat="1" x14ac:dyDescent="0.25">
      <c r="B4402" s="86"/>
    </row>
    <row r="4403" spans="2:2" s="34" customFormat="1" x14ac:dyDescent="0.25">
      <c r="B4403" s="86"/>
    </row>
    <row r="4404" spans="2:2" s="34" customFormat="1" x14ac:dyDescent="0.25">
      <c r="B4404" s="86"/>
    </row>
    <row r="4405" spans="2:2" s="34" customFormat="1" x14ac:dyDescent="0.25">
      <c r="B4405" s="86"/>
    </row>
    <row r="4406" spans="2:2" s="34" customFormat="1" x14ac:dyDescent="0.25">
      <c r="B4406" s="86"/>
    </row>
    <row r="4407" spans="2:2" s="34" customFormat="1" x14ac:dyDescent="0.25">
      <c r="B4407" s="86"/>
    </row>
    <row r="4408" spans="2:2" s="34" customFormat="1" x14ac:dyDescent="0.25">
      <c r="B4408" s="86"/>
    </row>
    <row r="4409" spans="2:2" s="34" customFormat="1" x14ac:dyDescent="0.25">
      <c r="B4409" s="86"/>
    </row>
    <row r="4410" spans="2:2" s="34" customFormat="1" x14ac:dyDescent="0.25">
      <c r="B4410" s="86"/>
    </row>
    <row r="4411" spans="2:2" s="34" customFormat="1" x14ac:dyDescent="0.25">
      <c r="B4411" s="86"/>
    </row>
    <row r="4412" spans="2:2" s="34" customFormat="1" x14ac:dyDescent="0.25">
      <c r="B4412" s="86"/>
    </row>
    <row r="4413" spans="2:2" s="34" customFormat="1" x14ac:dyDescent="0.25">
      <c r="B4413" s="86"/>
    </row>
    <row r="4414" spans="2:2" s="34" customFormat="1" x14ac:dyDescent="0.25">
      <c r="B4414" s="86"/>
    </row>
    <row r="4415" spans="2:2" s="34" customFormat="1" x14ac:dyDescent="0.25">
      <c r="B4415" s="86"/>
    </row>
    <row r="4416" spans="2:2" s="34" customFormat="1" x14ac:dyDescent="0.25">
      <c r="B4416" s="86"/>
    </row>
    <row r="4417" spans="2:2" s="34" customFormat="1" x14ac:dyDescent="0.25">
      <c r="B4417" s="86"/>
    </row>
    <row r="4418" spans="2:2" s="34" customFormat="1" x14ac:dyDescent="0.25">
      <c r="B4418" s="86"/>
    </row>
    <row r="4419" spans="2:2" s="34" customFormat="1" x14ac:dyDescent="0.25">
      <c r="B4419" s="86"/>
    </row>
    <row r="4420" spans="2:2" s="34" customFormat="1" x14ac:dyDescent="0.25">
      <c r="B4420" s="86"/>
    </row>
    <row r="4421" spans="2:2" s="34" customFormat="1" x14ac:dyDescent="0.25">
      <c r="B4421" s="86"/>
    </row>
    <row r="4422" spans="2:2" s="34" customFormat="1" x14ac:dyDescent="0.25">
      <c r="B4422" s="86"/>
    </row>
    <row r="4423" spans="2:2" s="34" customFormat="1" x14ac:dyDescent="0.25">
      <c r="B4423" s="86"/>
    </row>
    <row r="4424" spans="2:2" s="34" customFormat="1" x14ac:dyDescent="0.25">
      <c r="B4424" s="86"/>
    </row>
    <row r="4425" spans="2:2" s="34" customFormat="1" x14ac:dyDescent="0.25">
      <c r="B4425" s="86"/>
    </row>
    <row r="4426" spans="2:2" s="34" customFormat="1" x14ac:dyDescent="0.25">
      <c r="B4426" s="86"/>
    </row>
    <row r="4427" spans="2:2" s="34" customFormat="1" x14ac:dyDescent="0.25">
      <c r="B4427" s="86"/>
    </row>
    <row r="4428" spans="2:2" s="34" customFormat="1" x14ac:dyDescent="0.25">
      <c r="B4428" s="86"/>
    </row>
    <row r="4429" spans="2:2" s="34" customFormat="1" x14ac:dyDescent="0.25">
      <c r="B4429" s="86"/>
    </row>
    <row r="4430" spans="2:2" s="34" customFormat="1" x14ac:dyDescent="0.25">
      <c r="B4430" s="86"/>
    </row>
    <row r="4431" spans="2:2" s="34" customFormat="1" x14ac:dyDescent="0.25">
      <c r="B4431" s="86"/>
    </row>
    <row r="4432" spans="2:2" s="34" customFormat="1" x14ac:dyDescent="0.25">
      <c r="B4432" s="86"/>
    </row>
    <row r="4433" spans="2:2" s="34" customFormat="1" x14ac:dyDescent="0.25">
      <c r="B4433" s="86"/>
    </row>
    <row r="4434" spans="2:2" s="34" customFormat="1" x14ac:dyDescent="0.25">
      <c r="B4434" s="86"/>
    </row>
    <row r="4435" spans="2:2" s="34" customFormat="1" x14ac:dyDescent="0.25">
      <c r="B4435" s="86"/>
    </row>
    <row r="4436" spans="2:2" s="34" customFormat="1" x14ac:dyDescent="0.25">
      <c r="B4436" s="86"/>
    </row>
    <row r="4437" spans="2:2" s="34" customFormat="1" x14ac:dyDescent="0.25">
      <c r="B4437" s="86"/>
    </row>
    <row r="4438" spans="2:2" s="34" customFormat="1" x14ac:dyDescent="0.25">
      <c r="B4438" s="86"/>
    </row>
    <row r="4439" spans="2:2" s="34" customFormat="1" x14ac:dyDescent="0.25">
      <c r="B4439" s="86"/>
    </row>
    <row r="4440" spans="2:2" s="34" customFormat="1" x14ac:dyDescent="0.25">
      <c r="B4440" s="86"/>
    </row>
    <row r="4441" spans="2:2" s="34" customFormat="1" x14ac:dyDescent="0.25">
      <c r="B4441" s="86"/>
    </row>
    <row r="4442" spans="2:2" s="34" customFormat="1" x14ac:dyDescent="0.25">
      <c r="B4442" s="86"/>
    </row>
    <row r="4443" spans="2:2" s="34" customFormat="1" x14ac:dyDescent="0.25">
      <c r="B4443" s="86"/>
    </row>
    <row r="4444" spans="2:2" s="34" customFormat="1" x14ac:dyDescent="0.25">
      <c r="B4444" s="86"/>
    </row>
    <row r="4445" spans="2:2" s="34" customFormat="1" x14ac:dyDescent="0.25">
      <c r="B4445" s="86"/>
    </row>
    <row r="4446" spans="2:2" s="34" customFormat="1" x14ac:dyDescent="0.25">
      <c r="B4446" s="86"/>
    </row>
    <row r="4447" spans="2:2" s="34" customFormat="1" x14ac:dyDescent="0.25">
      <c r="B4447" s="86"/>
    </row>
    <row r="4448" spans="2:2" s="34" customFormat="1" x14ac:dyDescent="0.25">
      <c r="B4448" s="86"/>
    </row>
    <row r="4449" spans="2:2" s="34" customFormat="1" x14ac:dyDescent="0.25">
      <c r="B4449" s="86"/>
    </row>
    <row r="4450" spans="2:2" s="34" customFormat="1" x14ac:dyDescent="0.25">
      <c r="B4450" s="86"/>
    </row>
    <row r="4451" spans="2:2" s="34" customFormat="1" x14ac:dyDescent="0.25">
      <c r="B4451" s="86"/>
    </row>
    <row r="4452" spans="2:2" s="34" customFormat="1" x14ac:dyDescent="0.25">
      <c r="B4452" s="86"/>
    </row>
    <row r="4453" spans="2:2" s="34" customFormat="1" x14ac:dyDescent="0.25">
      <c r="B4453" s="86"/>
    </row>
    <row r="4454" spans="2:2" s="34" customFormat="1" x14ac:dyDescent="0.25">
      <c r="B4454" s="86"/>
    </row>
    <row r="4455" spans="2:2" s="34" customFormat="1" x14ac:dyDescent="0.25">
      <c r="B4455" s="86"/>
    </row>
    <row r="4456" spans="2:2" s="34" customFormat="1" x14ac:dyDescent="0.25">
      <c r="B4456" s="86"/>
    </row>
    <row r="4457" spans="2:2" s="34" customFormat="1" x14ac:dyDescent="0.25">
      <c r="B4457" s="86"/>
    </row>
    <row r="4458" spans="2:2" s="34" customFormat="1" x14ac:dyDescent="0.25">
      <c r="B4458" s="86"/>
    </row>
    <row r="4459" spans="2:2" s="34" customFormat="1" x14ac:dyDescent="0.25">
      <c r="B4459" s="86"/>
    </row>
    <row r="4460" spans="2:2" s="34" customFormat="1" x14ac:dyDescent="0.25">
      <c r="B4460" s="86"/>
    </row>
    <row r="4461" spans="2:2" s="34" customFormat="1" x14ac:dyDescent="0.25">
      <c r="B4461" s="86"/>
    </row>
    <row r="4462" spans="2:2" s="34" customFormat="1" x14ac:dyDescent="0.25">
      <c r="B4462" s="86"/>
    </row>
    <row r="4463" spans="2:2" s="34" customFormat="1" x14ac:dyDescent="0.25">
      <c r="B4463" s="86"/>
    </row>
    <row r="4464" spans="2:2" s="34" customFormat="1" x14ac:dyDescent="0.25">
      <c r="B4464" s="86"/>
    </row>
    <row r="4465" spans="2:2" s="34" customFormat="1" x14ac:dyDescent="0.25">
      <c r="B4465" s="86"/>
    </row>
    <row r="4466" spans="2:2" s="34" customFormat="1" x14ac:dyDescent="0.25">
      <c r="B4466" s="86"/>
    </row>
    <row r="4467" spans="2:2" s="34" customFormat="1" x14ac:dyDescent="0.25">
      <c r="B4467" s="86"/>
    </row>
    <row r="4468" spans="2:2" s="34" customFormat="1" x14ac:dyDescent="0.25">
      <c r="B4468" s="86"/>
    </row>
    <row r="4469" spans="2:2" s="34" customFormat="1" x14ac:dyDescent="0.25">
      <c r="B4469" s="86"/>
    </row>
    <row r="4470" spans="2:2" s="34" customFormat="1" x14ac:dyDescent="0.25">
      <c r="B4470" s="86"/>
    </row>
    <row r="4471" spans="2:2" s="34" customFormat="1" x14ac:dyDescent="0.25">
      <c r="B4471" s="86"/>
    </row>
    <row r="4472" spans="2:2" s="34" customFormat="1" x14ac:dyDescent="0.25">
      <c r="B4472" s="86"/>
    </row>
    <row r="4473" spans="2:2" s="34" customFormat="1" x14ac:dyDescent="0.25">
      <c r="B4473" s="86"/>
    </row>
    <row r="4474" spans="2:2" s="34" customFormat="1" x14ac:dyDescent="0.25">
      <c r="B4474" s="86"/>
    </row>
    <row r="4475" spans="2:2" s="34" customFormat="1" x14ac:dyDescent="0.25">
      <c r="B4475" s="86"/>
    </row>
    <row r="4476" spans="2:2" s="34" customFormat="1" x14ac:dyDescent="0.25">
      <c r="B4476" s="86"/>
    </row>
    <row r="4477" spans="2:2" s="34" customFormat="1" x14ac:dyDescent="0.25">
      <c r="B4477" s="86"/>
    </row>
    <row r="4478" spans="2:2" s="34" customFormat="1" x14ac:dyDescent="0.25">
      <c r="B4478" s="86"/>
    </row>
    <row r="4479" spans="2:2" s="34" customFormat="1" x14ac:dyDescent="0.25">
      <c r="B4479" s="86"/>
    </row>
    <row r="4480" spans="2:2" s="34" customFormat="1" x14ac:dyDescent="0.25">
      <c r="B4480" s="86"/>
    </row>
    <row r="4481" spans="2:2" s="34" customFormat="1" x14ac:dyDescent="0.25">
      <c r="B4481" s="86"/>
    </row>
    <row r="4482" spans="2:2" s="34" customFormat="1" x14ac:dyDescent="0.25">
      <c r="B4482" s="86"/>
    </row>
    <row r="4483" spans="2:2" s="34" customFormat="1" x14ac:dyDescent="0.25">
      <c r="B4483" s="86"/>
    </row>
    <row r="4484" spans="2:2" s="34" customFormat="1" x14ac:dyDescent="0.25">
      <c r="B4484" s="86"/>
    </row>
    <row r="4485" spans="2:2" s="34" customFormat="1" x14ac:dyDescent="0.25">
      <c r="B4485" s="86"/>
    </row>
    <row r="4486" spans="2:2" s="34" customFormat="1" x14ac:dyDescent="0.25">
      <c r="B4486" s="86"/>
    </row>
    <row r="4487" spans="2:2" s="34" customFormat="1" x14ac:dyDescent="0.25">
      <c r="B4487" s="86"/>
    </row>
    <row r="4488" spans="2:2" s="34" customFormat="1" x14ac:dyDescent="0.25">
      <c r="B4488" s="86"/>
    </row>
    <row r="4489" spans="2:2" s="34" customFormat="1" x14ac:dyDescent="0.25">
      <c r="B4489" s="86"/>
    </row>
    <row r="4490" spans="2:2" s="34" customFormat="1" x14ac:dyDescent="0.25">
      <c r="B4490" s="86"/>
    </row>
    <row r="4491" spans="2:2" s="34" customFormat="1" x14ac:dyDescent="0.25">
      <c r="B4491" s="86"/>
    </row>
    <row r="4492" spans="2:2" s="34" customFormat="1" x14ac:dyDescent="0.25">
      <c r="B4492" s="86"/>
    </row>
    <row r="4493" spans="2:2" s="34" customFormat="1" x14ac:dyDescent="0.25">
      <c r="B4493" s="86"/>
    </row>
    <row r="4494" spans="2:2" s="34" customFormat="1" x14ac:dyDescent="0.25">
      <c r="B4494" s="86"/>
    </row>
    <row r="4495" spans="2:2" s="34" customFormat="1" x14ac:dyDescent="0.25">
      <c r="B4495" s="86"/>
    </row>
    <row r="4496" spans="2:2" s="34" customFormat="1" x14ac:dyDescent="0.25">
      <c r="B4496" s="86"/>
    </row>
    <row r="4497" spans="2:2" s="34" customFormat="1" x14ac:dyDescent="0.25">
      <c r="B4497" s="86"/>
    </row>
    <row r="4498" spans="2:2" s="34" customFormat="1" x14ac:dyDescent="0.25">
      <c r="B4498" s="86"/>
    </row>
    <row r="4499" spans="2:2" s="34" customFormat="1" x14ac:dyDescent="0.25">
      <c r="B4499" s="86"/>
    </row>
    <row r="4500" spans="2:2" s="34" customFormat="1" x14ac:dyDescent="0.25">
      <c r="B4500" s="86"/>
    </row>
    <row r="4501" spans="2:2" s="34" customFormat="1" x14ac:dyDescent="0.25">
      <c r="B4501" s="86"/>
    </row>
    <row r="4502" spans="2:2" s="34" customFormat="1" x14ac:dyDescent="0.25">
      <c r="B4502" s="86"/>
    </row>
    <row r="4503" spans="2:2" s="34" customFormat="1" x14ac:dyDescent="0.25">
      <c r="B4503" s="86"/>
    </row>
    <row r="4504" spans="2:2" s="34" customFormat="1" x14ac:dyDescent="0.25">
      <c r="B4504" s="86"/>
    </row>
    <row r="4505" spans="2:2" s="34" customFormat="1" x14ac:dyDescent="0.25">
      <c r="B4505" s="86"/>
    </row>
    <row r="4506" spans="2:2" s="34" customFormat="1" x14ac:dyDescent="0.25">
      <c r="B4506" s="86"/>
    </row>
    <row r="4507" spans="2:2" s="34" customFormat="1" x14ac:dyDescent="0.25">
      <c r="B4507" s="86"/>
    </row>
    <row r="4508" spans="2:2" s="34" customFormat="1" x14ac:dyDescent="0.25">
      <c r="B4508" s="86"/>
    </row>
    <row r="4509" spans="2:2" s="34" customFormat="1" x14ac:dyDescent="0.25">
      <c r="B4509" s="86"/>
    </row>
    <row r="4510" spans="2:2" s="34" customFormat="1" x14ac:dyDescent="0.25">
      <c r="B4510" s="86"/>
    </row>
    <row r="4511" spans="2:2" s="34" customFormat="1" x14ac:dyDescent="0.25">
      <c r="B4511" s="86"/>
    </row>
    <row r="4512" spans="2:2" s="34" customFormat="1" x14ac:dyDescent="0.25">
      <c r="B4512" s="86"/>
    </row>
    <row r="4513" spans="2:2" s="34" customFormat="1" x14ac:dyDescent="0.25">
      <c r="B4513" s="86"/>
    </row>
    <row r="4514" spans="2:2" s="34" customFormat="1" x14ac:dyDescent="0.25">
      <c r="B4514" s="86"/>
    </row>
    <row r="4515" spans="2:2" s="34" customFormat="1" x14ac:dyDescent="0.25">
      <c r="B4515" s="86"/>
    </row>
    <row r="4516" spans="2:2" s="34" customFormat="1" x14ac:dyDescent="0.25">
      <c r="B4516" s="86"/>
    </row>
    <row r="4517" spans="2:2" s="34" customFormat="1" x14ac:dyDescent="0.25">
      <c r="B4517" s="86"/>
    </row>
    <row r="4518" spans="2:2" s="34" customFormat="1" x14ac:dyDescent="0.25">
      <c r="B4518" s="86"/>
    </row>
    <row r="4519" spans="2:2" s="34" customFormat="1" x14ac:dyDescent="0.25">
      <c r="B4519" s="86"/>
    </row>
    <row r="4520" spans="2:2" s="34" customFormat="1" x14ac:dyDescent="0.25">
      <c r="B4520" s="86"/>
    </row>
    <row r="4521" spans="2:2" s="34" customFormat="1" x14ac:dyDescent="0.25">
      <c r="B4521" s="86"/>
    </row>
    <row r="4522" spans="2:2" s="34" customFormat="1" x14ac:dyDescent="0.25">
      <c r="B4522" s="86"/>
    </row>
    <row r="4523" spans="2:2" s="34" customFormat="1" x14ac:dyDescent="0.25">
      <c r="B4523" s="86"/>
    </row>
    <row r="4524" spans="2:2" s="34" customFormat="1" x14ac:dyDescent="0.25">
      <c r="B4524" s="86"/>
    </row>
    <row r="4525" spans="2:2" s="34" customFormat="1" x14ac:dyDescent="0.25">
      <c r="B4525" s="86"/>
    </row>
    <row r="4526" spans="2:2" s="34" customFormat="1" x14ac:dyDescent="0.25">
      <c r="B4526" s="86"/>
    </row>
    <row r="4527" spans="2:2" s="34" customFormat="1" x14ac:dyDescent="0.25">
      <c r="B4527" s="86"/>
    </row>
    <row r="4528" spans="2:2" s="34" customFormat="1" x14ac:dyDescent="0.25">
      <c r="B4528" s="86"/>
    </row>
    <row r="4529" spans="2:2" s="34" customFormat="1" x14ac:dyDescent="0.25">
      <c r="B4529" s="86"/>
    </row>
    <row r="4530" spans="2:2" s="34" customFormat="1" x14ac:dyDescent="0.25">
      <c r="B4530" s="86"/>
    </row>
    <row r="4531" spans="2:2" s="34" customFormat="1" x14ac:dyDescent="0.25">
      <c r="B4531" s="86"/>
    </row>
    <row r="4532" spans="2:2" s="34" customFormat="1" x14ac:dyDescent="0.25">
      <c r="B4532" s="86"/>
    </row>
    <row r="4533" spans="2:2" s="34" customFormat="1" x14ac:dyDescent="0.25">
      <c r="B4533" s="86"/>
    </row>
    <row r="4534" spans="2:2" s="34" customFormat="1" x14ac:dyDescent="0.25">
      <c r="B4534" s="86"/>
    </row>
    <row r="4535" spans="2:2" s="34" customFormat="1" x14ac:dyDescent="0.25">
      <c r="B4535" s="86"/>
    </row>
    <row r="4536" spans="2:2" s="34" customFormat="1" x14ac:dyDescent="0.25">
      <c r="B4536" s="86"/>
    </row>
    <row r="4537" spans="2:2" s="34" customFormat="1" x14ac:dyDescent="0.25">
      <c r="B4537" s="86"/>
    </row>
    <row r="4538" spans="2:2" s="34" customFormat="1" x14ac:dyDescent="0.25">
      <c r="B4538" s="86"/>
    </row>
    <row r="4539" spans="2:2" s="34" customFormat="1" x14ac:dyDescent="0.25">
      <c r="B4539" s="86"/>
    </row>
    <row r="4540" spans="2:2" s="34" customFormat="1" x14ac:dyDescent="0.25">
      <c r="B4540" s="86"/>
    </row>
    <row r="4541" spans="2:2" s="34" customFormat="1" x14ac:dyDescent="0.25">
      <c r="B4541" s="86"/>
    </row>
    <row r="4542" spans="2:2" s="34" customFormat="1" x14ac:dyDescent="0.25">
      <c r="B4542" s="86"/>
    </row>
    <row r="4543" spans="2:2" s="34" customFormat="1" x14ac:dyDescent="0.25">
      <c r="B4543" s="86"/>
    </row>
    <row r="4544" spans="2:2" s="34" customFormat="1" x14ac:dyDescent="0.25">
      <c r="B4544" s="86"/>
    </row>
    <row r="4545" spans="2:2" s="34" customFormat="1" x14ac:dyDescent="0.25">
      <c r="B4545" s="86"/>
    </row>
    <row r="4546" spans="2:2" s="34" customFormat="1" x14ac:dyDescent="0.25">
      <c r="B4546" s="86"/>
    </row>
    <row r="4547" spans="2:2" s="34" customFormat="1" x14ac:dyDescent="0.25">
      <c r="B4547" s="86"/>
    </row>
    <row r="4548" spans="2:2" s="34" customFormat="1" x14ac:dyDescent="0.25">
      <c r="B4548" s="86"/>
    </row>
    <row r="4549" spans="2:2" s="34" customFormat="1" x14ac:dyDescent="0.25">
      <c r="B4549" s="86"/>
    </row>
    <row r="4550" spans="2:2" s="34" customFormat="1" x14ac:dyDescent="0.25">
      <c r="B4550" s="86"/>
    </row>
    <row r="4551" spans="2:2" s="34" customFormat="1" x14ac:dyDescent="0.25">
      <c r="B4551" s="86"/>
    </row>
    <row r="4552" spans="2:2" s="34" customFormat="1" x14ac:dyDescent="0.25">
      <c r="B4552" s="86"/>
    </row>
    <row r="4553" spans="2:2" s="34" customFormat="1" x14ac:dyDescent="0.25">
      <c r="B4553" s="86"/>
    </row>
    <row r="4554" spans="2:2" s="34" customFormat="1" x14ac:dyDescent="0.25">
      <c r="B4554" s="86"/>
    </row>
    <row r="4555" spans="2:2" s="34" customFormat="1" x14ac:dyDescent="0.25">
      <c r="B4555" s="86"/>
    </row>
    <row r="4556" spans="2:2" s="34" customFormat="1" x14ac:dyDescent="0.25">
      <c r="B4556" s="86"/>
    </row>
    <row r="4557" spans="2:2" s="34" customFormat="1" x14ac:dyDescent="0.25">
      <c r="B4557" s="86"/>
    </row>
    <row r="4558" spans="2:2" s="34" customFormat="1" x14ac:dyDescent="0.25">
      <c r="B4558" s="86"/>
    </row>
    <row r="4559" spans="2:2" s="34" customFormat="1" x14ac:dyDescent="0.25">
      <c r="B4559" s="86"/>
    </row>
    <row r="4560" spans="2:2" s="34" customFormat="1" x14ac:dyDescent="0.25">
      <c r="B4560" s="86"/>
    </row>
    <row r="4561" spans="2:2" s="34" customFormat="1" x14ac:dyDescent="0.25">
      <c r="B4561" s="86"/>
    </row>
    <row r="4562" spans="2:2" s="34" customFormat="1" x14ac:dyDescent="0.25">
      <c r="B4562" s="86"/>
    </row>
    <row r="4563" spans="2:2" s="34" customFormat="1" x14ac:dyDescent="0.25">
      <c r="B4563" s="86"/>
    </row>
    <row r="4564" spans="2:2" s="34" customFormat="1" x14ac:dyDescent="0.25">
      <c r="B4564" s="86"/>
    </row>
    <row r="4565" spans="2:2" s="34" customFormat="1" x14ac:dyDescent="0.25">
      <c r="B4565" s="86"/>
    </row>
    <row r="4566" spans="2:2" s="34" customFormat="1" x14ac:dyDescent="0.25">
      <c r="B4566" s="86"/>
    </row>
    <row r="4567" spans="2:2" s="34" customFormat="1" x14ac:dyDescent="0.25">
      <c r="B4567" s="86"/>
    </row>
    <row r="4568" spans="2:2" s="34" customFormat="1" x14ac:dyDescent="0.25">
      <c r="B4568" s="86"/>
    </row>
    <row r="4569" spans="2:2" s="34" customFormat="1" x14ac:dyDescent="0.25">
      <c r="B4569" s="86"/>
    </row>
    <row r="4570" spans="2:2" s="34" customFormat="1" x14ac:dyDescent="0.25">
      <c r="B4570" s="86"/>
    </row>
    <row r="4571" spans="2:2" s="34" customFormat="1" x14ac:dyDescent="0.25">
      <c r="B4571" s="86"/>
    </row>
    <row r="4572" spans="2:2" s="34" customFormat="1" x14ac:dyDescent="0.25">
      <c r="B4572" s="86"/>
    </row>
    <row r="4573" spans="2:2" s="34" customFormat="1" x14ac:dyDescent="0.25">
      <c r="B4573" s="86"/>
    </row>
    <row r="4574" spans="2:2" s="34" customFormat="1" x14ac:dyDescent="0.25">
      <c r="B4574" s="86"/>
    </row>
    <row r="4575" spans="2:2" s="34" customFormat="1" x14ac:dyDescent="0.25">
      <c r="B4575" s="86"/>
    </row>
    <row r="4576" spans="2:2" s="34" customFormat="1" x14ac:dyDescent="0.25">
      <c r="B4576" s="86"/>
    </row>
    <row r="4577" spans="2:2" s="34" customFormat="1" x14ac:dyDescent="0.25">
      <c r="B4577" s="86"/>
    </row>
    <row r="4578" spans="2:2" s="34" customFormat="1" x14ac:dyDescent="0.25">
      <c r="B4578" s="86"/>
    </row>
    <row r="4579" spans="2:2" s="34" customFormat="1" x14ac:dyDescent="0.25">
      <c r="B4579" s="86"/>
    </row>
    <row r="4580" spans="2:2" s="34" customFormat="1" x14ac:dyDescent="0.25">
      <c r="B4580" s="86"/>
    </row>
    <row r="4581" spans="2:2" s="34" customFormat="1" x14ac:dyDescent="0.25">
      <c r="B4581" s="86"/>
    </row>
    <row r="4582" spans="2:2" s="34" customFormat="1" x14ac:dyDescent="0.25">
      <c r="B4582" s="86"/>
    </row>
    <row r="4583" spans="2:2" s="34" customFormat="1" x14ac:dyDescent="0.25">
      <c r="B4583" s="86"/>
    </row>
    <row r="4584" spans="2:2" s="34" customFormat="1" x14ac:dyDescent="0.25">
      <c r="B4584" s="86"/>
    </row>
    <row r="4585" spans="2:2" s="34" customFormat="1" x14ac:dyDescent="0.25">
      <c r="B4585" s="86"/>
    </row>
    <row r="4586" spans="2:2" s="34" customFormat="1" x14ac:dyDescent="0.25">
      <c r="B4586" s="86"/>
    </row>
    <row r="4587" spans="2:2" s="34" customFormat="1" x14ac:dyDescent="0.25">
      <c r="B4587" s="86"/>
    </row>
    <row r="4588" spans="2:2" s="34" customFormat="1" x14ac:dyDescent="0.25">
      <c r="B4588" s="86"/>
    </row>
    <row r="4589" spans="2:2" s="34" customFormat="1" x14ac:dyDescent="0.25">
      <c r="B4589" s="86"/>
    </row>
    <row r="4590" spans="2:2" s="34" customFormat="1" x14ac:dyDescent="0.25">
      <c r="B4590" s="86"/>
    </row>
    <row r="4591" spans="2:2" s="34" customFormat="1" x14ac:dyDescent="0.25">
      <c r="B4591" s="86"/>
    </row>
    <row r="4592" spans="2:2" s="34" customFormat="1" x14ac:dyDescent="0.25">
      <c r="B4592" s="86"/>
    </row>
    <row r="4593" spans="2:2" s="34" customFormat="1" x14ac:dyDescent="0.25">
      <c r="B4593" s="86"/>
    </row>
    <row r="4594" spans="2:2" s="34" customFormat="1" x14ac:dyDescent="0.25">
      <c r="B4594" s="86"/>
    </row>
    <row r="4595" spans="2:2" s="34" customFormat="1" x14ac:dyDescent="0.25">
      <c r="B4595" s="86"/>
    </row>
    <row r="4596" spans="2:2" s="34" customFormat="1" x14ac:dyDescent="0.25">
      <c r="B4596" s="86"/>
    </row>
    <row r="4597" spans="2:2" s="34" customFormat="1" x14ac:dyDescent="0.25">
      <c r="B4597" s="86"/>
    </row>
    <row r="4598" spans="2:2" s="34" customFormat="1" x14ac:dyDescent="0.25">
      <c r="B4598" s="86"/>
    </row>
    <row r="4599" spans="2:2" s="34" customFormat="1" x14ac:dyDescent="0.25">
      <c r="B4599" s="86"/>
    </row>
    <row r="4600" spans="2:2" s="34" customFormat="1" x14ac:dyDescent="0.25">
      <c r="B4600" s="86"/>
    </row>
    <row r="4601" spans="2:2" s="34" customFormat="1" x14ac:dyDescent="0.25">
      <c r="B4601" s="86"/>
    </row>
    <row r="4602" spans="2:2" s="34" customFormat="1" x14ac:dyDescent="0.25">
      <c r="B4602" s="86"/>
    </row>
    <row r="4603" spans="2:2" s="34" customFormat="1" x14ac:dyDescent="0.25">
      <c r="B4603" s="86"/>
    </row>
    <row r="4604" spans="2:2" s="34" customFormat="1" x14ac:dyDescent="0.25">
      <c r="B4604" s="86"/>
    </row>
    <row r="4605" spans="2:2" s="34" customFormat="1" x14ac:dyDescent="0.25">
      <c r="B4605" s="86"/>
    </row>
    <row r="4606" spans="2:2" s="34" customFormat="1" x14ac:dyDescent="0.25">
      <c r="B4606" s="86"/>
    </row>
    <row r="4607" spans="2:2" s="34" customFormat="1" x14ac:dyDescent="0.25">
      <c r="B4607" s="86"/>
    </row>
    <row r="4608" spans="2:2" s="34" customFormat="1" x14ac:dyDescent="0.25">
      <c r="B4608" s="86"/>
    </row>
    <row r="4609" spans="2:2" s="34" customFormat="1" x14ac:dyDescent="0.25">
      <c r="B4609" s="86"/>
    </row>
    <row r="4610" spans="2:2" s="34" customFormat="1" x14ac:dyDescent="0.25">
      <c r="B4610" s="86"/>
    </row>
    <row r="4611" spans="2:2" s="34" customFormat="1" x14ac:dyDescent="0.25">
      <c r="B4611" s="86"/>
    </row>
    <row r="4612" spans="2:2" s="34" customFormat="1" x14ac:dyDescent="0.25">
      <c r="B4612" s="86"/>
    </row>
    <row r="4613" spans="2:2" s="34" customFormat="1" x14ac:dyDescent="0.25">
      <c r="B4613" s="86"/>
    </row>
    <row r="4614" spans="2:2" s="34" customFormat="1" x14ac:dyDescent="0.25">
      <c r="B4614" s="86"/>
    </row>
    <row r="4615" spans="2:2" s="34" customFormat="1" x14ac:dyDescent="0.25">
      <c r="B4615" s="86"/>
    </row>
    <row r="4616" spans="2:2" s="34" customFormat="1" x14ac:dyDescent="0.25">
      <c r="B4616" s="86"/>
    </row>
    <row r="4617" spans="2:2" s="34" customFormat="1" x14ac:dyDescent="0.25">
      <c r="B4617" s="86"/>
    </row>
    <row r="4618" spans="2:2" s="34" customFormat="1" x14ac:dyDescent="0.25">
      <c r="B4618" s="86"/>
    </row>
    <row r="4619" spans="2:2" s="34" customFormat="1" x14ac:dyDescent="0.25">
      <c r="B4619" s="86"/>
    </row>
    <row r="4620" spans="2:2" s="34" customFormat="1" x14ac:dyDescent="0.25">
      <c r="B4620" s="86"/>
    </row>
    <row r="4621" spans="2:2" s="34" customFormat="1" x14ac:dyDescent="0.25">
      <c r="B4621" s="86"/>
    </row>
    <row r="4622" spans="2:2" s="34" customFormat="1" x14ac:dyDescent="0.25">
      <c r="B4622" s="86"/>
    </row>
    <row r="4623" spans="2:2" s="34" customFormat="1" x14ac:dyDescent="0.25">
      <c r="B4623" s="86"/>
    </row>
    <row r="4624" spans="2:2" s="34" customFormat="1" x14ac:dyDescent="0.25">
      <c r="B4624" s="86"/>
    </row>
    <row r="4625" spans="2:2" s="34" customFormat="1" x14ac:dyDescent="0.25">
      <c r="B4625" s="86"/>
    </row>
    <row r="4626" spans="2:2" s="34" customFormat="1" x14ac:dyDescent="0.25">
      <c r="B4626" s="86"/>
    </row>
    <row r="4627" spans="2:2" s="34" customFormat="1" x14ac:dyDescent="0.25">
      <c r="B4627" s="86"/>
    </row>
    <row r="4628" spans="2:2" s="34" customFormat="1" x14ac:dyDescent="0.25">
      <c r="B4628" s="86"/>
    </row>
    <row r="4629" spans="2:2" s="34" customFormat="1" x14ac:dyDescent="0.25">
      <c r="B4629" s="86"/>
    </row>
    <row r="4630" spans="2:2" s="34" customFormat="1" x14ac:dyDescent="0.25">
      <c r="B4630" s="86"/>
    </row>
    <row r="4631" spans="2:2" s="34" customFormat="1" x14ac:dyDescent="0.25">
      <c r="B4631" s="86"/>
    </row>
    <row r="4632" spans="2:2" s="34" customFormat="1" x14ac:dyDescent="0.25">
      <c r="B4632" s="86"/>
    </row>
    <row r="4633" spans="2:2" s="34" customFormat="1" x14ac:dyDescent="0.25">
      <c r="B4633" s="86"/>
    </row>
    <row r="4634" spans="2:2" s="34" customFormat="1" x14ac:dyDescent="0.25">
      <c r="B4634" s="86"/>
    </row>
    <row r="4635" spans="2:2" s="34" customFormat="1" x14ac:dyDescent="0.25">
      <c r="B4635" s="86"/>
    </row>
    <row r="4636" spans="2:2" s="34" customFormat="1" x14ac:dyDescent="0.25">
      <c r="B4636" s="86"/>
    </row>
    <row r="4637" spans="2:2" s="34" customFormat="1" x14ac:dyDescent="0.25">
      <c r="B4637" s="86"/>
    </row>
    <row r="4638" spans="2:2" s="34" customFormat="1" x14ac:dyDescent="0.25">
      <c r="B4638" s="86"/>
    </row>
    <row r="4639" spans="2:2" s="34" customFormat="1" x14ac:dyDescent="0.25">
      <c r="B4639" s="86"/>
    </row>
    <row r="4640" spans="2:2" s="34" customFormat="1" x14ac:dyDescent="0.25">
      <c r="B4640" s="86"/>
    </row>
    <row r="4641" spans="2:2" s="34" customFormat="1" x14ac:dyDescent="0.25">
      <c r="B4641" s="86"/>
    </row>
    <row r="4642" spans="2:2" s="34" customFormat="1" x14ac:dyDescent="0.25">
      <c r="B4642" s="86"/>
    </row>
    <row r="4643" spans="2:2" s="34" customFormat="1" x14ac:dyDescent="0.25">
      <c r="B4643" s="86"/>
    </row>
    <row r="4644" spans="2:2" s="34" customFormat="1" x14ac:dyDescent="0.25">
      <c r="B4644" s="86"/>
    </row>
    <row r="4645" spans="2:2" s="34" customFormat="1" x14ac:dyDescent="0.25">
      <c r="B4645" s="86"/>
    </row>
    <row r="4646" spans="2:2" s="34" customFormat="1" x14ac:dyDescent="0.25">
      <c r="B4646" s="86"/>
    </row>
    <row r="4647" spans="2:2" s="34" customFormat="1" x14ac:dyDescent="0.25">
      <c r="B4647" s="86"/>
    </row>
    <row r="4648" spans="2:2" s="34" customFormat="1" x14ac:dyDescent="0.25">
      <c r="B4648" s="86"/>
    </row>
    <row r="4649" spans="2:2" s="34" customFormat="1" x14ac:dyDescent="0.25">
      <c r="B4649" s="86"/>
    </row>
    <row r="4650" spans="2:2" s="34" customFormat="1" x14ac:dyDescent="0.25">
      <c r="B4650" s="86"/>
    </row>
    <row r="4651" spans="2:2" s="34" customFormat="1" x14ac:dyDescent="0.25">
      <c r="B4651" s="86"/>
    </row>
    <row r="4652" spans="2:2" s="34" customFormat="1" x14ac:dyDescent="0.25">
      <c r="B4652" s="86"/>
    </row>
    <row r="4653" spans="2:2" s="34" customFormat="1" x14ac:dyDescent="0.25">
      <c r="B4653" s="86"/>
    </row>
    <row r="4654" spans="2:2" s="34" customFormat="1" x14ac:dyDescent="0.25">
      <c r="B4654" s="86"/>
    </row>
    <row r="4655" spans="2:2" s="34" customFormat="1" x14ac:dyDescent="0.25">
      <c r="B4655" s="86"/>
    </row>
    <row r="4656" spans="2:2" s="34" customFormat="1" x14ac:dyDescent="0.25">
      <c r="B4656" s="86"/>
    </row>
    <row r="4657" spans="2:2" s="34" customFormat="1" x14ac:dyDescent="0.25">
      <c r="B4657" s="86"/>
    </row>
    <row r="4658" spans="2:2" s="34" customFormat="1" x14ac:dyDescent="0.25">
      <c r="B4658" s="86"/>
    </row>
    <row r="4659" spans="2:2" s="34" customFormat="1" x14ac:dyDescent="0.25">
      <c r="B4659" s="86"/>
    </row>
    <row r="4660" spans="2:2" s="34" customFormat="1" x14ac:dyDescent="0.25">
      <c r="B4660" s="86"/>
    </row>
    <row r="4661" spans="2:2" s="34" customFormat="1" x14ac:dyDescent="0.25">
      <c r="B4661" s="86"/>
    </row>
    <row r="4662" spans="2:2" s="34" customFormat="1" x14ac:dyDescent="0.25">
      <c r="B4662" s="86"/>
    </row>
    <row r="4663" spans="2:2" s="34" customFormat="1" x14ac:dyDescent="0.25">
      <c r="B4663" s="86"/>
    </row>
    <row r="4664" spans="2:2" s="34" customFormat="1" x14ac:dyDescent="0.25">
      <c r="B4664" s="86"/>
    </row>
    <row r="4665" spans="2:2" s="34" customFormat="1" x14ac:dyDescent="0.25">
      <c r="B4665" s="86"/>
    </row>
    <row r="4666" spans="2:2" s="34" customFormat="1" x14ac:dyDescent="0.25">
      <c r="B4666" s="86"/>
    </row>
    <row r="4667" spans="2:2" s="34" customFormat="1" x14ac:dyDescent="0.25">
      <c r="B4667" s="86"/>
    </row>
    <row r="4668" spans="2:2" s="34" customFormat="1" x14ac:dyDescent="0.25">
      <c r="B4668" s="86"/>
    </row>
    <row r="4669" spans="2:2" s="34" customFormat="1" x14ac:dyDescent="0.25">
      <c r="B4669" s="86"/>
    </row>
    <row r="4670" spans="2:2" s="34" customFormat="1" x14ac:dyDescent="0.25">
      <c r="B4670" s="86"/>
    </row>
    <row r="4671" spans="2:2" s="34" customFormat="1" x14ac:dyDescent="0.25">
      <c r="B4671" s="86"/>
    </row>
    <row r="4672" spans="2:2" s="34" customFormat="1" x14ac:dyDescent="0.25">
      <c r="B4672" s="86"/>
    </row>
    <row r="4673" spans="2:2" s="34" customFormat="1" x14ac:dyDescent="0.25">
      <c r="B4673" s="86"/>
    </row>
    <row r="4674" spans="2:2" s="34" customFormat="1" x14ac:dyDescent="0.25">
      <c r="B4674" s="86"/>
    </row>
    <row r="4675" spans="2:2" s="34" customFormat="1" x14ac:dyDescent="0.25">
      <c r="B4675" s="86"/>
    </row>
    <row r="4676" spans="2:2" s="34" customFormat="1" x14ac:dyDescent="0.25">
      <c r="B4676" s="86"/>
    </row>
    <row r="4677" spans="2:2" s="34" customFormat="1" x14ac:dyDescent="0.25">
      <c r="B4677" s="86"/>
    </row>
    <row r="4678" spans="2:2" s="34" customFormat="1" x14ac:dyDescent="0.25">
      <c r="B4678" s="86"/>
    </row>
    <row r="4679" spans="2:2" s="34" customFormat="1" x14ac:dyDescent="0.25">
      <c r="B4679" s="86"/>
    </row>
    <row r="4680" spans="2:2" s="34" customFormat="1" x14ac:dyDescent="0.25">
      <c r="B4680" s="86"/>
    </row>
    <row r="4681" spans="2:2" s="34" customFormat="1" x14ac:dyDescent="0.25">
      <c r="B4681" s="86"/>
    </row>
    <row r="4682" spans="2:2" s="34" customFormat="1" x14ac:dyDescent="0.25">
      <c r="B4682" s="86"/>
    </row>
    <row r="4683" spans="2:2" s="34" customFormat="1" x14ac:dyDescent="0.25">
      <c r="B4683" s="86"/>
    </row>
    <row r="4684" spans="2:2" s="34" customFormat="1" x14ac:dyDescent="0.25">
      <c r="B4684" s="86"/>
    </row>
    <row r="4685" spans="2:2" s="34" customFormat="1" x14ac:dyDescent="0.25">
      <c r="B4685" s="86"/>
    </row>
    <row r="4686" spans="2:2" s="34" customFormat="1" x14ac:dyDescent="0.25">
      <c r="B4686" s="86"/>
    </row>
    <row r="4687" spans="2:2" s="34" customFormat="1" x14ac:dyDescent="0.25">
      <c r="B4687" s="86"/>
    </row>
    <row r="4688" spans="2:2" s="34" customFormat="1" x14ac:dyDescent="0.25">
      <c r="B4688" s="86"/>
    </row>
    <row r="4689" spans="2:2" s="34" customFormat="1" x14ac:dyDescent="0.25">
      <c r="B4689" s="86"/>
    </row>
    <row r="4690" spans="2:2" s="34" customFormat="1" x14ac:dyDescent="0.25">
      <c r="B4690" s="86"/>
    </row>
    <row r="4691" spans="2:2" s="34" customFormat="1" x14ac:dyDescent="0.25">
      <c r="B4691" s="86"/>
    </row>
    <row r="4692" spans="2:2" s="34" customFormat="1" x14ac:dyDescent="0.25">
      <c r="B4692" s="86"/>
    </row>
    <row r="4693" spans="2:2" s="34" customFormat="1" x14ac:dyDescent="0.25">
      <c r="B4693" s="86"/>
    </row>
    <row r="4694" spans="2:2" s="34" customFormat="1" x14ac:dyDescent="0.25">
      <c r="B4694" s="86"/>
    </row>
    <row r="4695" spans="2:2" s="34" customFormat="1" x14ac:dyDescent="0.25">
      <c r="B4695" s="86"/>
    </row>
    <row r="4696" spans="2:2" s="34" customFormat="1" x14ac:dyDescent="0.25">
      <c r="B4696" s="86"/>
    </row>
    <row r="4697" spans="2:2" s="34" customFormat="1" x14ac:dyDescent="0.25">
      <c r="B4697" s="86"/>
    </row>
    <row r="4698" spans="2:2" s="34" customFormat="1" x14ac:dyDescent="0.25">
      <c r="B4698" s="86"/>
    </row>
    <row r="4699" spans="2:2" s="34" customFormat="1" x14ac:dyDescent="0.25">
      <c r="B4699" s="86"/>
    </row>
    <row r="4700" spans="2:2" s="34" customFormat="1" x14ac:dyDescent="0.25">
      <c r="B4700" s="86"/>
    </row>
    <row r="4701" spans="2:2" s="34" customFormat="1" x14ac:dyDescent="0.25">
      <c r="B4701" s="86"/>
    </row>
    <row r="4702" spans="2:2" s="34" customFormat="1" x14ac:dyDescent="0.25">
      <c r="B4702" s="86"/>
    </row>
    <row r="4703" spans="2:2" s="34" customFormat="1" x14ac:dyDescent="0.25">
      <c r="B4703" s="86"/>
    </row>
    <row r="4704" spans="2:2" s="34" customFormat="1" x14ac:dyDescent="0.25">
      <c r="B4704" s="86"/>
    </row>
    <row r="4705" spans="2:2" s="34" customFormat="1" x14ac:dyDescent="0.25">
      <c r="B4705" s="86"/>
    </row>
    <row r="4706" spans="2:2" s="34" customFormat="1" x14ac:dyDescent="0.25">
      <c r="B4706" s="86"/>
    </row>
    <row r="4707" spans="2:2" s="34" customFormat="1" x14ac:dyDescent="0.25">
      <c r="B4707" s="86"/>
    </row>
    <row r="4708" spans="2:2" s="34" customFormat="1" x14ac:dyDescent="0.25">
      <c r="B4708" s="86"/>
    </row>
    <row r="4709" spans="2:2" s="34" customFormat="1" x14ac:dyDescent="0.25">
      <c r="B4709" s="86"/>
    </row>
    <row r="4710" spans="2:2" s="34" customFormat="1" x14ac:dyDescent="0.25">
      <c r="B4710" s="86"/>
    </row>
    <row r="4711" spans="2:2" s="34" customFormat="1" x14ac:dyDescent="0.25">
      <c r="B4711" s="86"/>
    </row>
    <row r="4712" spans="2:2" s="34" customFormat="1" x14ac:dyDescent="0.25">
      <c r="B4712" s="86"/>
    </row>
    <row r="4713" spans="2:2" s="34" customFormat="1" x14ac:dyDescent="0.25">
      <c r="B4713" s="86"/>
    </row>
    <row r="4714" spans="2:2" s="34" customFormat="1" x14ac:dyDescent="0.25">
      <c r="B4714" s="86"/>
    </row>
    <row r="4715" spans="2:2" s="34" customFormat="1" x14ac:dyDescent="0.25">
      <c r="B4715" s="86"/>
    </row>
    <row r="4716" spans="2:2" s="34" customFormat="1" x14ac:dyDescent="0.25">
      <c r="B4716" s="86"/>
    </row>
    <row r="4717" spans="2:2" s="34" customFormat="1" x14ac:dyDescent="0.25">
      <c r="B4717" s="86"/>
    </row>
    <row r="4718" spans="2:2" s="34" customFormat="1" x14ac:dyDescent="0.25">
      <c r="B4718" s="86"/>
    </row>
    <row r="4719" spans="2:2" s="34" customFormat="1" x14ac:dyDescent="0.25">
      <c r="B4719" s="86"/>
    </row>
    <row r="4720" spans="2:2" s="34" customFormat="1" x14ac:dyDescent="0.25">
      <c r="B4720" s="86"/>
    </row>
    <row r="4721" spans="2:2" s="34" customFormat="1" x14ac:dyDescent="0.25">
      <c r="B4721" s="86"/>
    </row>
    <row r="4722" spans="2:2" s="34" customFormat="1" x14ac:dyDescent="0.25">
      <c r="B4722" s="86"/>
    </row>
    <row r="4723" spans="2:2" s="34" customFormat="1" x14ac:dyDescent="0.25">
      <c r="B4723" s="86"/>
    </row>
    <row r="4724" spans="2:2" s="34" customFormat="1" x14ac:dyDescent="0.25">
      <c r="B4724" s="86"/>
    </row>
    <row r="4725" spans="2:2" s="34" customFormat="1" x14ac:dyDescent="0.25">
      <c r="B4725" s="86"/>
    </row>
    <row r="4726" spans="2:2" s="34" customFormat="1" x14ac:dyDescent="0.25">
      <c r="B4726" s="86"/>
    </row>
    <row r="4727" spans="2:2" s="34" customFormat="1" x14ac:dyDescent="0.25">
      <c r="B4727" s="86"/>
    </row>
    <row r="4728" spans="2:2" s="34" customFormat="1" x14ac:dyDescent="0.25">
      <c r="B4728" s="86"/>
    </row>
    <row r="4729" spans="2:2" s="34" customFormat="1" x14ac:dyDescent="0.25">
      <c r="B4729" s="86"/>
    </row>
    <row r="4730" spans="2:2" s="34" customFormat="1" x14ac:dyDescent="0.25">
      <c r="B4730" s="86"/>
    </row>
    <row r="4731" spans="2:2" s="34" customFormat="1" x14ac:dyDescent="0.25">
      <c r="B4731" s="86"/>
    </row>
    <row r="4732" spans="2:2" s="34" customFormat="1" x14ac:dyDescent="0.25">
      <c r="B4732" s="86"/>
    </row>
    <row r="4733" spans="2:2" s="34" customFormat="1" x14ac:dyDescent="0.25">
      <c r="B4733" s="86"/>
    </row>
    <row r="4734" spans="2:2" s="34" customFormat="1" x14ac:dyDescent="0.25">
      <c r="B4734" s="86"/>
    </row>
    <row r="4735" spans="2:2" s="34" customFormat="1" x14ac:dyDescent="0.25">
      <c r="B4735" s="86"/>
    </row>
    <row r="4736" spans="2:2" s="34" customFormat="1" x14ac:dyDescent="0.25">
      <c r="B4736" s="86"/>
    </row>
    <row r="4737" spans="2:2" s="34" customFormat="1" x14ac:dyDescent="0.25">
      <c r="B4737" s="86"/>
    </row>
    <row r="4738" spans="2:2" s="34" customFormat="1" x14ac:dyDescent="0.25">
      <c r="B4738" s="86"/>
    </row>
    <row r="4739" spans="2:2" s="34" customFormat="1" x14ac:dyDescent="0.25">
      <c r="B4739" s="86"/>
    </row>
    <row r="4740" spans="2:2" s="34" customFormat="1" x14ac:dyDescent="0.25">
      <c r="B4740" s="86"/>
    </row>
    <row r="4741" spans="2:2" s="34" customFormat="1" x14ac:dyDescent="0.25">
      <c r="B4741" s="86"/>
    </row>
    <row r="4742" spans="2:2" s="34" customFormat="1" x14ac:dyDescent="0.25">
      <c r="B4742" s="86"/>
    </row>
    <row r="4743" spans="2:2" s="34" customFormat="1" x14ac:dyDescent="0.25">
      <c r="B4743" s="86"/>
    </row>
    <row r="4744" spans="2:2" s="34" customFormat="1" x14ac:dyDescent="0.25">
      <c r="B4744" s="86"/>
    </row>
    <row r="4745" spans="2:2" s="34" customFormat="1" x14ac:dyDescent="0.25">
      <c r="B4745" s="86"/>
    </row>
    <row r="4746" spans="2:2" s="34" customFormat="1" x14ac:dyDescent="0.25">
      <c r="B4746" s="86"/>
    </row>
    <row r="4747" spans="2:2" s="34" customFormat="1" x14ac:dyDescent="0.25">
      <c r="B4747" s="86"/>
    </row>
    <row r="4748" spans="2:2" s="34" customFormat="1" x14ac:dyDescent="0.25">
      <c r="B4748" s="86"/>
    </row>
    <row r="4749" spans="2:2" s="34" customFormat="1" x14ac:dyDescent="0.25">
      <c r="B4749" s="86"/>
    </row>
    <row r="4750" spans="2:2" s="34" customFormat="1" x14ac:dyDescent="0.25">
      <c r="B4750" s="86"/>
    </row>
    <row r="4751" spans="2:2" s="34" customFormat="1" x14ac:dyDescent="0.25">
      <c r="B4751" s="86"/>
    </row>
    <row r="4752" spans="2:2" s="34" customFormat="1" x14ac:dyDescent="0.25">
      <c r="B4752" s="86"/>
    </row>
    <row r="4753" spans="2:2" s="34" customFormat="1" x14ac:dyDescent="0.25">
      <c r="B4753" s="86"/>
    </row>
    <row r="4754" spans="2:2" s="34" customFormat="1" x14ac:dyDescent="0.25">
      <c r="B4754" s="86"/>
    </row>
    <row r="4755" spans="2:2" s="34" customFormat="1" x14ac:dyDescent="0.25">
      <c r="B4755" s="86"/>
    </row>
    <row r="4756" spans="2:2" s="34" customFormat="1" x14ac:dyDescent="0.25">
      <c r="B4756" s="86"/>
    </row>
    <row r="4757" spans="2:2" s="34" customFormat="1" x14ac:dyDescent="0.25">
      <c r="B4757" s="86"/>
    </row>
    <row r="4758" spans="2:2" s="34" customFormat="1" x14ac:dyDescent="0.25">
      <c r="B4758" s="86"/>
    </row>
    <row r="4759" spans="2:2" s="34" customFormat="1" x14ac:dyDescent="0.25">
      <c r="B4759" s="86"/>
    </row>
    <row r="4760" spans="2:2" s="34" customFormat="1" x14ac:dyDescent="0.25">
      <c r="B4760" s="86"/>
    </row>
    <row r="4761" spans="2:2" s="34" customFormat="1" x14ac:dyDescent="0.25">
      <c r="B4761" s="86"/>
    </row>
    <row r="4762" spans="2:2" s="34" customFormat="1" x14ac:dyDescent="0.25">
      <c r="B4762" s="86"/>
    </row>
    <row r="4763" spans="2:2" s="34" customFormat="1" x14ac:dyDescent="0.25">
      <c r="B4763" s="86"/>
    </row>
    <row r="4764" spans="2:2" s="34" customFormat="1" x14ac:dyDescent="0.25">
      <c r="B4764" s="86"/>
    </row>
    <row r="4765" spans="2:2" s="34" customFormat="1" x14ac:dyDescent="0.25">
      <c r="B4765" s="86"/>
    </row>
    <row r="4766" spans="2:2" s="34" customFormat="1" x14ac:dyDescent="0.25">
      <c r="B4766" s="86"/>
    </row>
    <row r="4767" spans="2:2" s="34" customFormat="1" x14ac:dyDescent="0.25">
      <c r="B4767" s="86"/>
    </row>
    <row r="4768" spans="2:2" s="34" customFormat="1" x14ac:dyDescent="0.25">
      <c r="B4768" s="86"/>
    </row>
    <row r="4769" spans="2:2" s="34" customFormat="1" x14ac:dyDescent="0.25">
      <c r="B4769" s="86"/>
    </row>
    <row r="4770" spans="2:2" s="34" customFormat="1" x14ac:dyDescent="0.25">
      <c r="B4770" s="86"/>
    </row>
    <row r="4771" spans="2:2" s="34" customFormat="1" x14ac:dyDescent="0.25">
      <c r="B4771" s="86"/>
    </row>
    <row r="4772" spans="2:2" s="34" customFormat="1" x14ac:dyDescent="0.25">
      <c r="B4772" s="86"/>
    </row>
    <row r="4773" spans="2:2" s="34" customFormat="1" x14ac:dyDescent="0.25">
      <c r="B4773" s="86"/>
    </row>
    <row r="4774" spans="2:2" s="34" customFormat="1" x14ac:dyDescent="0.25">
      <c r="B4774" s="86"/>
    </row>
    <row r="4775" spans="2:2" s="34" customFormat="1" x14ac:dyDescent="0.25">
      <c r="B4775" s="86"/>
    </row>
    <row r="4776" spans="2:2" s="34" customFormat="1" x14ac:dyDescent="0.25">
      <c r="B4776" s="86"/>
    </row>
    <row r="4777" spans="2:2" s="34" customFormat="1" x14ac:dyDescent="0.25">
      <c r="B4777" s="86"/>
    </row>
    <row r="4778" spans="2:2" s="34" customFormat="1" x14ac:dyDescent="0.25">
      <c r="B4778" s="86"/>
    </row>
    <row r="4779" spans="2:2" s="34" customFormat="1" x14ac:dyDescent="0.25">
      <c r="B4779" s="86"/>
    </row>
    <row r="4780" spans="2:2" s="34" customFormat="1" x14ac:dyDescent="0.25">
      <c r="B4780" s="86"/>
    </row>
    <row r="4781" spans="2:2" s="34" customFormat="1" x14ac:dyDescent="0.25">
      <c r="B4781" s="86"/>
    </row>
    <row r="4782" spans="2:2" s="34" customFormat="1" x14ac:dyDescent="0.25">
      <c r="B4782" s="86"/>
    </row>
    <row r="4783" spans="2:2" s="34" customFormat="1" x14ac:dyDescent="0.25">
      <c r="B4783" s="86"/>
    </row>
    <row r="4784" spans="2:2" s="34" customFormat="1" x14ac:dyDescent="0.25">
      <c r="B4784" s="86"/>
    </row>
    <row r="4785" spans="2:2" s="34" customFormat="1" x14ac:dyDescent="0.25">
      <c r="B4785" s="86"/>
    </row>
    <row r="4786" spans="2:2" s="34" customFormat="1" x14ac:dyDescent="0.25">
      <c r="B4786" s="86"/>
    </row>
    <row r="4787" spans="2:2" s="34" customFormat="1" x14ac:dyDescent="0.25">
      <c r="B4787" s="86"/>
    </row>
    <row r="4788" spans="2:2" s="34" customFormat="1" x14ac:dyDescent="0.25">
      <c r="B4788" s="86"/>
    </row>
    <row r="4789" spans="2:2" s="34" customFormat="1" x14ac:dyDescent="0.25">
      <c r="B4789" s="86"/>
    </row>
    <row r="4790" spans="2:2" s="34" customFormat="1" x14ac:dyDescent="0.25">
      <c r="B4790" s="86"/>
    </row>
    <row r="4791" spans="2:2" s="34" customFormat="1" x14ac:dyDescent="0.25">
      <c r="B4791" s="86"/>
    </row>
    <row r="4792" spans="2:2" s="34" customFormat="1" x14ac:dyDescent="0.25">
      <c r="B4792" s="86"/>
    </row>
    <row r="4793" spans="2:2" s="34" customFormat="1" x14ac:dyDescent="0.25">
      <c r="B4793" s="86"/>
    </row>
    <row r="4794" spans="2:2" s="34" customFormat="1" x14ac:dyDescent="0.25">
      <c r="B4794" s="86"/>
    </row>
    <row r="4795" spans="2:2" s="34" customFormat="1" x14ac:dyDescent="0.25">
      <c r="B4795" s="86"/>
    </row>
    <row r="4796" spans="2:2" s="34" customFormat="1" x14ac:dyDescent="0.25">
      <c r="B4796" s="86"/>
    </row>
    <row r="4797" spans="2:2" s="34" customFormat="1" x14ac:dyDescent="0.25">
      <c r="B4797" s="86"/>
    </row>
    <row r="4798" spans="2:2" s="34" customFormat="1" x14ac:dyDescent="0.25">
      <c r="B4798" s="86"/>
    </row>
    <row r="4799" spans="2:2" s="34" customFormat="1" x14ac:dyDescent="0.25">
      <c r="B4799" s="86"/>
    </row>
    <row r="4800" spans="2:2" s="34" customFormat="1" x14ac:dyDescent="0.25">
      <c r="B4800" s="86"/>
    </row>
    <row r="4801" spans="2:2" s="34" customFormat="1" x14ac:dyDescent="0.25">
      <c r="B4801" s="86"/>
    </row>
    <row r="4802" spans="2:2" s="34" customFormat="1" x14ac:dyDescent="0.25">
      <c r="B4802" s="86"/>
    </row>
    <row r="4803" spans="2:2" s="34" customFormat="1" x14ac:dyDescent="0.25">
      <c r="B4803" s="86"/>
    </row>
    <row r="4804" spans="2:2" s="34" customFormat="1" x14ac:dyDescent="0.25">
      <c r="B4804" s="86"/>
    </row>
    <row r="4805" spans="2:2" s="34" customFormat="1" x14ac:dyDescent="0.25">
      <c r="B4805" s="86"/>
    </row>
    <row r="4806" spans="2:2" s="34" customFormat="1" x14ac:dyDescent="0.25">
      <c r="B4806" s="86"/>
    </row>
    <row r="4807" spans="2:2" s="34" customFormat="1" x14ac:dyDescent="0.25">
      <c r="B4807" s="86"/>
    </row>
    <row r="4808" spans="2:2" s="34" customFormat="1" x14ac:dyDescent="0.25">
      <c r="B4808" s="86"/>
    </row>
    <row r="4809" spans="2:2" s="34" customFormat="1" x14ac:dyDescent="0.25">
      <c r="B4809" s="86"/>
    </row>
    <row r="4810" spans="2:2" s="34" customFormat="1" x14ac:dyDescent="0.25">
      <c r="B4810" s="86"/>
    </row>
    <row r="4811" spans="2:2" s="34" customFormat="1" x14ac:dyDescent="0.25">
      <c r="B4811" s="86"/>
    </row>
    <row r="4812" spans="2:2" s="34" customFormat="1" x14ac:dyDescent="0.25">
      <c r="B4812" s="86"/>
    </row>
    <row r="4813" spans="2:2" s="34" customFormat="1" x14ac:dyDescent="0.25">
      <c r="B4813" s="86"/>
    </row>
    <row r="4814" spans="2:2" s="34" customFormat="1" x14ac:dyDescent="0.25">
      <c r="B4814" s="86"/>
    </row>
    <row r="4815" spans="2:2" s="34" customFormat="1" x14ac:dyDescent="0.25">
      <c r="B4815" s="86"/>
    </row>
    <row r="4816" spans="2:2" s="34" customFormat="1" x14ac:dyDescent="0.25">
      <c r="B4816" s="86"/>
    </row>
    <row r="4817" spans="2:2" s="34" customFormat="1" x14ac:dyDescent="0.25">
      <c r="B4817" s="86"/>
    </row>
    <row r="4818" spans="2:2" s="34" customFormat="1" x14ac:dyDescent="0.25">
      <c r="B4818" s="86"/>
    </row>
    <row r="4819" spans="2:2" s="34" customFormat="1" x14ac:dyDescent="0.25">
      <c r="B4819" s="86"/>
    </row>
    <row r="4820" spans="2:2" s="34" customFormat="1" x14ac:dyDescent="0.25">
      <c r="B4820" s="86"/>
    </row>
    <row r="4821" spans="2:2" s="34" customFormat="1" x14ac:dyDescent="0.25">
      <c r="B4821" s="86"/>
    </row>
    <row r="4822" spans="2:2" s="34" customFormat="1" x14ac:dyDescent="0.25">
      <c r="B4822" s="86"/>
    </row>
    <row r="4823" spans="2:2" s="34" customFormat="1" x14ac:dyDescent="0.25">
      <c r="B4823" s="86"/>
    </row>
    <row r="4824" spans="2:2" s="34" customFormat="1" x14ac:dyDescent="0.25">
      <c r="B4824" s="86"/>
    </row>
    <row r="4825" spans="2:2" s="34" customFormat="1" x14ac:dyDescent="0.25">
      <c r="B4825" s="86"/>
    </row>
    <row r="4826" spans="2:2" s="34" customFormat="1" x14ac:dyDescent="0.25">
      <c r="B4826" s="86"/>
    </row>
    <row r="4827" spans="2:2" s="34" customFormat="1" x14ac:dyDescent="0.25">
      <c r="B4827" s="86"/>
    </row>
    <row r="4828" spans="2:2" s="34" customFormat="1" x14ac:dyDescent="0.25">
      <c r="B4828" s="86"/>
    </row>
    <row r="4829" spans="2:2" s="34" customFormat="1" x14ac:dyDescent="0.25">
      <c r="B4829" s="86"/>
    </row>
    <row r="4830" spans="2:2" s="34" customFormat="1" x14ac:dyDescent="0.25">
      <c r="B4830" s="86"/>
    </row>
    <row r="4831" spans="2:2" s="34" customFormat="1" x14ac:dyDescent="0.25">
      <c r="B4831" s="86"/>
    </row>
    <row r="4832" spans="2:2" s="34" customFormat="1" x14ac:dyDescent="0.25">
      <c r="B4832" s="86"/>
    </row>
    <row r="4833" spans="2:2" s="34" customFormat="1" x14ac:dyDescent="0.25">
      <c r="B4833" s="86"/>
    </row>
    <row r="4834" spans="2:2" s="34" customFormat="1" x14ac:dyDescent="0.25">
      <c r="B4834" s="86"/>
    </row>
    <row r="4835" spans="2:2" s="34" customFormat="1" x14ac:dyDescent="0.25">
      <c r="B4835" s="86"/>
    </row>
    <row r="4836" spans="2:2" s="34" customFormat="1" x14ac:dyDescent="0.25">
      <c r="B4836" s="86"/>
    </row>
    <row r="4837" spans="2:2" s="34" customFormat="1" x14ac:dyDescent="0.25">
      <c r="B4837" s="86"/>
    </row>
    <row r="4838" spans="2:2" s="34" customFormat="1" x14ac:dyDescent="0.25">
      <c r="B4838" s="86"/>
    </row>
    <row r="4839" spans="2:2" s="34" customFormat="1" x14ac:dyDescent="0.25">
      <c r="B4839" s="86"/>
    </row>
    <row r="4840" spans="2:2" s="34" customFormat="1" x14ac:dyDescent="0.25">
      <c r="B4840" s="86"/>
    </row>
    <row r="4841" spans="2:2" s="34" customFormat="1" x14ac:dyDescent="0.25">
      <c r="B4841" s="86"/>
    </row>
    <row r="4842" spans="2:2" s="34" customFormat="1" x14ac:dyDescent="0.25">
      <c r="B4842" s="86"/>
    </row>
    <row r="4843" spans="2:2" s="34" customFormat="1" x14ac:dyDescent="0.25">
      <c r="B4843" s="86"/>
    </row>
    <row r="4844" spans="2:2" s="34" customFormat="1" x14ac:dyDescent="0.25">
      <c r="B4844" s="86"/>
    </row>
    <row r="4845" spans="2:2" s="34" customFormat="1" x14ac:dyDescent="0.25">
      <c r="B4845" s="86"/>
    </row>
    <row r="4846" spans="2:2" s="34" customFormat="1" x14ac:dyDescent="0.25">
      <c r="B4846" s="86"/>
    </row>
    <row r="4847" spans="2:2" s="34" customFormat="1" x14ac:dyDescent="0.25">
      <c r="B4847" s="86"/>
    </row>
    <row r="4848" spans="2:2" s="34" customFormat="1" x14ac:dyDescent="0.25">
      <c r="B4848" s="86"/>
    </row>
    <row r="4849" spans="2:2" s="34" customFormat="1" x14ac:dyDescent="0.25">
      <c r="B4849" s="86"/>
    </row>
    <row r="4850" spans="2:2" s="34" customFormat="1" x14ac:dyDescent="0.25">
      <c r="B4850" s="86"/>
    </row>
    <row r="4851" spans="2:2" s="34" customFormat="1" x14ac:dyDescent="0.25">
      <c r="B4851" s="86"/>
    </row>
    <row r="4852" spans="2:2" s="34" customFormat="1" x14ac:dyDescent="0.25">
      <c r="B4852" s="86"/>
    </row>
    <row r="4853" spans="2:2" s="34" customFormat="1" x14ac:dyDescent="0.25">
      <c r="B4853" s="86"/>
    </row>
    <row r="4854" spans="2:2" s="34" customFormat="1" x14ac:dyDescent="0.25">
      <c r="B4854" s="86"/>
    </row>
    <row r="4855" spans="2:2" s="34" customFormat="1" x14ac:dyDescent="0.25">
      <c r="B4855" s="86"/>
    </row>
    <row r="4856" spans="2:2" s="34" customFormat="1" x14ac:dyDescent="0.25">
      <c r="B4856" s="86"/>
    </row>
    <row r="4857" spans="2:2" s="34" customFormat="1" x14ac:dyDescent="0.25">
      <c r="B4857" s="86"/>
    </row>
    <row r="4858" spans="2:2" s="34" customFormat="1" x14ac:dyDescent="0.25">
      <c r="B4858" s="86"/>
    </row>
    <row r="4859" spans="2:2" s="34" customFormat="1" x14ac:dyDescent="0.25">
      <c r="B4859" s="86"/>
    </row>
    <row r="4860" spans="2:2" s="34" customFormat="1" x14ac:dyDescent="0.25">
      <c r="B4860" s="86"/>
    </row>
    <row r="4861" spans="2:2" s="34" customFormat="1" x14ac:dyDescent="0.25">
      <c r="B4861" s="86"/>
    </row>
    <row r="4862" spans="2:2" s="34" customFormat="1" x14ac:dyDescent="0.25">
      <c r="B4862" s="86"/>
    </row>
    <row r="4863" spans="2:2" s="34" customFormat="1" x14ac:dyDescent="0.25">
      <c r="B4863" s="86"/>
    </row>
    <row r="4864" spans="2:2" s="34" customFormat="1" x14ac:dyDescent="0.25">
      <c r="B4864" s="86"/>
    </row>
    <row r="4865" spans="2:2" s="34" customFormat="1" x14ac:dyDescent="0.25">
      <c r="B4865" s="86"/>
    </row>
    <row r="4866" spans="2:2" s="34" customFormat="1" x14ac:dyDescent="0.25">
      <c r="B4866" s="86"/>
    </row>
    <row r="4867" spans="2:2" s="34" customFormat="1" x14ac:dyDescent="0.25">
      <c r="B4867" s="86"/>
    </row>
    <row r="4868" spans="2:2" s="34" customFormat="1" x14ac:dyDescent="0.25">
      <c r="B4868" s="86"/>
    </row>
    <row r="4869" spans="2:2" s="34" customFormat="1" x14ac:dyDescent="0.25">
      <c r="B4869" s="86"/>
    </row>
    <row r="4870" spans="2:2" s="34" customFormat="1" x14ac:dyDescent="0.25">
      <c r="B4870" s="86"/>
    </row>
    <row r="4871" spans="2:2" s="34" customFormat="1" x14ac:dyDescent="0.25">
      <c r="B4871" s="86"/>
    </row>
    <row r="4872" spans="2:2" s="34" customFormat="1" x14ac:dyDescent="0.25">
      <c r="B4872" s="86"/>
    </row>
    <row r="4873" spans="2:2" s="34" customFormat="1" x14ac:dyDescent="0.25">
      <c r="B4873" s="86"/>
    </row>
    <row r="4874" spans="2:2" s="34" customFormat="1" x14ac:dyDescent="0.25">
      <c r="B4874" s="86"/>
    </row>
    <row r="4875" spans="2:2" s="34" customFormat="1" x14ac:dyDescent="0.25">
      <c r="B4875" s="86"/>
    </row>
    <row r="4876" spans="2:2" s="34" customFormat="1" x14ac:dyDescent="0.25">
      <c r="B4876" s="86"/>
    </row>
    <row r="4877" spans="2:2" s="34" customFormat="1" x14ac:dyDescent="0.25">
      <c r="B4877" s="86"/>
    </row>
    <row r="4878" spans="2:2" s="34" customFormat="1" x14ac:dyDescent="0.25">
      <c r="B4878" s="86"/>
    </row>
    <row r="4879" spans="2:2" s="34" customFormat="1" x14ac:dyDescent="0.25">
      <c r="B4879" s="86"/>
    </row>
    <row r="4880" spans="2:2" s="34" customFormat="1" x14ac:dyDescent="0.25">
      <c r="B4880" s="86"/>
    </row>
    <row r="4881" spans="2:2" s="34" customFormat="1" x14ac:dyDescent="0.25">
      <c r="B4881" s="86"/>
    </row>
    <row r="4882" spans="2:2" s="34" customFormat="1" x14ac:dyDescent="0.25">
      <c r="B4882" s="86"/>
    </row>
    <row r="4883" spans="2:2" s="34" customFormat="1" x14ac:dyDescent="0.25">
      <c r="B4883" s="86"/>
    </row>
    <row r="4884" spans="2:2" s="34" customFormat="1" x14ac:dyDescent="0.25">
      <c r="B4884" s="86"/>
    </row>
    <row r="4885" spans="2:2" s="34" customFormat="1" x14ac:dyDescent="0.25">
      <c r="B4885" s="86"/>
    </row>
    <row r="4886" spans="2:2" s="34" customFormat="1" x14ac:dyDescent="0.25">
      <c r="B4886" s="86"/>
    </row>
    <row r="4887" spans="2:2" s="34" customFormat="1" x14ac:dyDescent="0.25">
      <c r="B4887" s="86"/>
    </row>
    <row r="4888" spans="2:2" s="34" customFormat="1" x14ac:dyDescent="0.25">
      <c r="B4888" s="86"/>
    </row>
    <row r="4889" spans="2:2" s="34" customFormat="1" x14ac:dyDescent="0.25">
      <c r="B4889" s="86"/>
    </row>
    <row r="4890" spans="2:2" s="34" customFormat="1" x14ac:dyDescent="0.25">
      <c r="B4890" s="86"/>
    </row>
    <row r="4891" spans="2:2" s="34" customFormat="1" x14ac:dyDescent="0.25">
      <c r="B4891" s="86"/>
    </row>
    <row r="4892" spans="2:2" s="34" customFormat="1" x14ac:dyDescent="0.25">
      <c r="B4892" s="86"/>
    </row>
    <row r="4893" spans="2:2" s="34" customFormat="1" x14ac:dyDescent="0.25">
      <c r="B4893" s="86"/>
    </row>
    <row r="4894" spans="2:2" s="34" customFormat="1" x14ac:dyDescent="0.25">
      <c r="B4894" s="86"/>
    </row>
    <row r="4895" spans="2:2" s="34" customFormat="1" x14ac:dyDescent="0.25">
      <c r="B4895" s="86"/>
    </row>
    <row r="4896" spans="2:2" s="34" customFormat="1" x14ac:dyDescent="0.25">
      <c r="B4896" s="86"/>
    </row>
    <row r="4897" spans="2:2" s="34" customFormat="1" x14ac:dyDescent="0.25">
      <c r="B4897" s="86"/>
    </row>
    <row r="4898" spans="2:2" s="34" customFormat="1" x14ac:dyDescent="0.25">
      <c r="B4898" s="86"/>
    </row>
    <row r="4899" spans="2:2" s="34" customFormat="1" x14ac:dyDescent="0.25">
      <c r="B4899" s="86"/>
    </row>
    <row r="4900" spans="2:2" s="34" customFormat="1" x14ac:dyDescent="0.25">
      <c r="B4900" s="86"/>
    </row>
    <row r="4901" spans="2:2" s="34" customFormat="1" x14ac:dyDescent="0.25">
      <c r="B4901" s="86"/>
    </row>
    <row r="4902" spans="2:2" s="34" customFormat="1" x14ac:dyDescent="0.25">
      <c r="B4902" s="86"/>
    </row>
    <row r="4903" spans="2:2" s="34" customFormat="1" x14ac:dyDescent="0.25">
      <c r="B4903" s="86"/>
    </row>
    <row r="4904" spans="2:2" s="34" customFormat="1" x14ac:dyDescent="0.25">
      <c r="B4904" s="86"/>
    </row>
    <row r="4905" spans="2:2" s="34" customFormat="1" x14ac:dyDescent="0.25">
      <c r="B4905" s="86"/>
    </row>
    <row r="4906" spans="2:2" s="34" customFormat="1" x14ac:dyDescent="0.25">
      <c r="B4906" s="86"/>
    </row>
    <row r="4907" spans="2:2" s="34" customFormat="1" x14ac:dyDescent="0.25">
      <c r="B4907" s="86"/>
    </row>
    <row r="4908" spans="2:2" s="34" customFormat="1" x14ac:dyDescent="0.25">
      <c r="B4908" s="86"/>
    </row>
    <row r="4909" spans="2:2" s="34" customFormat="1" x14ac:dyDescent="0.25">
      <c r="B4909" s="86"/>
    </row>
    <row r="4910" spans="2:2" s="34" customFormat="1" x14ac:dyDescent="0.25">
      <c r="B4910" s="86"/>
    </row>
    <row r="4911" spans="2:2" s="34" customFormat="1" x14ac:dyDescent="0.25">
      <c r="B4911" s="86"/>
    </row>
    <row r="4912" spans="2:2" s="34" customFormat="1" x14ac:dyDescent="0.25">
      <c r="B4912" s="86"/>
    </row>
    <row r="4913" spans="2:2" s="34" customFormat="1" x14ac:dyDescent="0.25">
      <c r="B4913" s="86"/>
    </row>
    <row r="4914" spans="2:2" s="34" customFormat="1" x14ac:dyDescent="0.25">
      <c r="B4914" s="86"/>
    </row>
    <row r="4915" spans="2:2" s="34" customFormat="1" x14ac:dyDescent="0.25">
      <c r="B4915" s="86"/>
    </row>
    <row r="4916" spans="2:2" s="34" customFormat="1" x14ac:dyDescent="0.25">
      <c r="B4916" s="86"/>
    </row>
    <row r="4917" spans="2:2" s="34" customFormat="1" x14ac:dyDescent="0.25">
      <c r="B4917" s="86"/>
    </row>
    <row r="4918" spans="2:2" s="34" customFormat="1" x14ac:dyDescent="0.25">
      <c r="B4918" s="86"/>
    </row>
    <row r="4919" spans="2:2" s="34" customFormat="1" x14ac:dyDescent="0.25">
      <c r="B4919" s="86"/>
    </row>
    <row r="4920" spans="2:2" s="34" customFormat="1" x14ac:dyDescent="0.25">
      <c r="B4920" s="86"/>
    </row>
    <row r="4921" spans="2:2" s="34" customFormat="1" x14ac:dyDescent="0.25">
      <c r="B4921" s="86"/>
    </row>
    <row r="4922" spans="2:2" s="34" customFormat="1" x14ac:dyDescent="0.25">
      <c r="B4922" s="86"/>
    </row>
    <row r="4923" spans="2:2" s="34" customFormat="1" x14ac:dyDescent="0.25">
      <c r="B4923" s="86"/>
    </row>
    <row r="4924" spans="2:2" s="34" customFormat="1" x14ac:dyDescent="0.25">
      <c r="B4924" s="86"/>
    </row>
    <row r="4925" spans="2:2" s="34" customFormat="1" x14ac:dyDescent="0.25">
      <c r="B4925" s="86"/>
    </row>
    <row r="4926" spans="2:2" s="34" customFormat="1" x14ac:dyDescent="0.25">
      <c r="B4926" s="86"/>
    </row>
    <row r="4927" spans="2:2" s="34" customFormat="1" x14ac:dyDescent="0.25">
      <c r="B4927" s="86"/>
    </row>
    <row r="4928" spans="2:2" s="34" customFormat="1" x14ac:dyDescent="0.25">
      <c r="B4928" s="86"/>
    </row>
    <row r="4929" spans="2:2" s="34" customFormat="1" x14ac:dyDescent="0.25">
      <c r="B4929" s="86"/>
    </row>
    <row r="4930" spans="2:2" s="34" customFormat="1" x14ac:dyDescent="0.25">
      <c r="B4930" s="86"/>
    </row>
    <row r="4931" spans="2:2" s="34" customFormat="1" x14ac:dyDescent="0.25">
      <c r="B4931" s="86"/>
    </row>
    <row r="4932" spans="2:2" s="34" customFormat="1" x14ac:dyDescent="0.25">
      <c r="B4932" s="86"/>
    </row>
    <row r="4933" spans="2:2" s="34" customFormat="1" x14ac:dyDescent="0.25">
      <c r="B4933" s="86"/>
    </row>
    <row r="4934" spans="2:2" s="34" customFormat="1" x14ac:dyDescent="0.25">
      <c r="B4934" s="86"/>
    </row>
    <row r="4935" spans="2:2" s="34" customFormat="1" x14ac:dyDescent="0.25">
      <c r="B4935" s="86"/>
    </row>
    <row r="4936" spans="2:2" s="34" customFormat="1" x14ac:dyDescent="0.25">
      <c r="B4936" s="86"/>
    </row>
    <row r="4937" spans="2:2" s="34" customFormat="1" x14ac:dyDescent="0.25">
      <c r="B4937" s="86"/>
    </row>
    <row r="4938" spans="2:2" s="34" customFormat="1" x14ac:dyDescent="0.25">
      <c r="B4938" s="86"/>
    </row>
    <row r="4939" spans="2:2" s="34" customFormat="1" x14ac:dyDescent="0.25">
      <c r="B4939" s="86"/>
    </row>
    <row r="4940" spans="2:2" s="34" customFormat="1" x14ac:dyDescent="0.25">
      <c r="B4940" s="86"/>
    </row>
    <row r="4941" spans="2:2" s="34" customFormat="1" x14ac:dyDescent="0.25">
      <c r="B4941" s="86"/>
    </row>
    <row r="4942" spans="2:2" s="34" customFormat="1" x14ac:dyDescent="0.25">
      <c r="B4942" s="86"/>
    </row>
    <row r="4943" spans="2:2" s="34" customFormat="1" x14ac:dyDescent="0.25">
      <c r="B4943" s="86"/>
    </row>
    <row r="4944" spans="2:2" s="34" customFormat="1" x14ac:dyDescent="0.25">
      <c r="B4944" s="86"/>
    </row>
    <row r="4945" spans="2:2" s="34" customFormat="1" x14ac:dyDescent="0.25">
      <c r="B4945" s="86"/>
    </row>
  </sheetData>
  <autoFilter ref="A2:B105" xr:uid="{30F15280-C970-4A60-B9BD-77106087A640}"/>
  <conditionalFormatting sqref="A106:A1048576 A2">
    <cfRule type="duplicateValues" dxfId="17" priority="3"/>
  </conditionalFormatting>
  <conditionalFormatting sqref="A3:B104">
    <cfRule type="expression" dxfId="16" priority="1">
      <formula>ISEVEN(ROW())</formula>
    </cfRule>
  </conditionalFormatting>
  <hyperlinks>
    <hyperlink ref="A3" location="'Podrobneje po ukrepih'!A3" display="DIREKCIJA RS ZA INFRASTRUKTURO" xr:uid="{225C2137-067C-4A6F-982C-5E4B8A037D65}"/>
    <hyperlink ref="A4" location="'Podrobneje po ukrepih'!A4" display="STANOVANJSKI SKLAD RS" xr:uid="{8DA9B164-1A05-4366-8A3F-36706AA9F3FF}"/>
    <hyperlink ref="A5" location="'Podrobneje po ukrepih'!A5" display="UNIVERZA V LJUBLJANI" xr:uid="{18EDC395-B88E-4EF9-A855-AD80CA4A2707}"/>
    <hyperlink ref="A6" location="'Podrobneje po ukrepih'!A11" display="AKADEMSKA IN RAZISKOVALNA MREŽA SLOVENIJE" xr:uid="{DBB437CB-560E-4099-9CE8-1D38E6090E5D}"/>
    <hyperlink ref="A7" location="'Podrobneje po ukrepih'!A12" display="MNZ RS - POLICIJA" xr:uid="{B16605DC-9F75-4CEF-99D9-01B0D0A876D1}"/>
    <hyperlink ref="A8" location="'Podrobneje po ukrepih'!A13" display="UNIVERZA V MARIBORU" xr:uid="{01DEA113-41A9-4F35-A12B-DC9993E1FB42}"/>
    <hyperlink ref="A10" location="'Podrobneje po ukrepih'!A17" display="od tega: MEDICINSKA FAKULTETA" xr:uid="{06C5D523-05E4-4E80-9427-5413A26C561B}"/>
    <hyperlink ref="A9" location="'Podrobneje po ukrepih'!A16" display="od tega: PRAVNA FAKULTETA" xr:uid="{E5C19C11-E4A0-4E04-81CA-AD74BB94E551}"/>
    <hyperlink ref="A11" location="'Podrobneje po ukrepih'!A18" display="GEODETSKA UPRAVA RS" xr:uid="{DC022AC8-1197-47C7-9B57-8D0748735C96}"/>
    <hyperlink ref="A12" location="'Podrobneje po ukrepih'!A20" display="DARS D.D." xr:uid="{87CE9ACB-07FF-4CB5-9B40-DA295893ACFE}"/>
    <hyperlink ref="A13" location="'Podrobneje po ukrepih'!A21" display="JAVNI STANOVANJSKI SKLAD MESTNE OBČINE LJUBLJANA" xr:uid="{97610435-48C7-4993-8BC9-11A2DA36D3C3}"/>
    <hyperlink ref="A14" location="'Podrobneje po ukrepih'!A22" display="UNIVERZA NA PRIMORSKEM UNIVERSITA DEL LITORALE" xr:uid="{EEBA8976-817B-4FC9-B34E-CE827157338C}"/>
    <hyperlink ref="A15" location="'Podrobneje po ukrepih'!A27" display="SPIRIT" xr:uid="{7FEDAE65-4F1D-4E58-8D24-532871798652}"/>
    <hyperlink ref="A16" location="'Podrobneje po ukrepih'!A29" display="DIREKCIJA RS ZA VODE" xr:uid="{96150D50-2E7B-472E-96F8-C7527B5369CA}"/>
    <hyperlink ref="A17" location="'Podrobneje po ukrepih'!A32" display="ZAVOD ZA GLUHE IN NAGLUŠNE LJ" xr:uid="{55592EBB-05A5-44DD-8089-E773899A9FAC}"/>
    <hyperlink ref="A18" location="'Podrobneje po ukrepih'!A33" display="ELEKTRO LJUBLJANA D.D." xr:uid="{B830D173-CB4E-4CA4-A423-ED81E9C89CB7}"/>
    <hyperlink ref="A19" location="'Podrobneje po ukrepih'!A35" display="CIRIUS KAMNIK" xr:uid="{83DFB3CC-EAE8-48D4-ABBC-6FFBA2D940A9}"/>
    <hyperlink ref="A20" location="'Podrobneje po ukrepih'!A36" display="MINISTRSTVO ZA VZGOJO IN IZOBRAŽEVANJE" xr:uid="{7ABD88DC-E84E-4736-9256-2420E283DBD0}"/>
    <hyperlink ref="A21" location="'Podrobneje po ukrepih'!A38" display="MESTNA OBČINA CELJE" xr:uid="{E1A0A321-E213-49A3-80F5-3AC88FB572B9}"/>
    <hyperlink ref="A22" location="'Podrobneje po ukrepih'!A40" display="SREDNJA ŠOLA TEHNIŠKIH STROK ŠIŠKA" xr:uid="{459CA017-3EF1-40FB-989E-AD0C630BD94B}"/>
    <hyperlink ref="A23" location="'Podrobneje po ukrepih'!A41" display="AGENCIJA RS ZA KMETIJSKE TRGE" xr:uid="{AE6560C1-3A5B-492E-AE04-3A9287AE25A2}"/>
    <hyperlink ref="A24" location="'Podrobneje po ukrepih'!A42" display="ZAVOD ZA GOZDOVE SLOVENIJE" xr:uid="{F2CC6FB1-A85A-41C4-AE59-071042949260}"/>
    <hyperlink ref="A25" location="'Podrobneje po ukrepih'!A43" display="MINISTRSTVO ZA DIGITALNO PREOBRAZBO" xr:uid="{ED5374AF-3B0A-43EF-8E2F-422B3EB8DD79}"/>
    <hyperlink ref="A26" location="'Podrobneje po ukrepih'!A44" display="GIMNAZIJA ŠIŠKA" xr:uid="{BE5B914C-5D89-4A8E-96DE-B4F50DD8FF58}"/>
    <hyperlink ref="A27" location="'Podrobneje po ukrepih'!A45" display="ELEKTRO CELJE, D.D." xr:uid="{10AA855E-1D12-4294-9A9E-A8F276420501}"/>
    <hyperlink ref="A28" location="'Podrobneje po ukrepih'!A46" display="MESTNA OBČINA VELENJE" xr:uid="{FF9A656E-F76D-4A54-A16D-E8B8BEB2EBAE}"/>
    <hyperlink ref="A29" location="'Podrobneje po ukrepih'!A48" display="TEHNOS D.O.O. ŽALEC" xr:uid="{CE97D6B1-9C06-41FF-B783-7D704F710099}"/>
    <hyperlink ref="A30" location="'Podrobneje po ukrepih'!A49" display="MINISTRSTVO ZA KULTURO" xr:uid="{9746FC24-FA43-4100-8CFF-130D05D40EE5}"/>
    <hyperlink ref="A31" location="'Podrobneje po ukrepih'!A51" display="MOBITEX D.O.O." xr:uid="{77B06BDD-333C-4856-B851-EF67BAF500B2}"/>
    <hyperlink ref="A32" location="'Podrobneje po ukrepih'!A52" display="SICO D.O.O." xr:uid="{67D9E29F-A37E-41E8-B6C9-02F9EF4361BE}"/>
    <hyperlink ref="A33" location="'Podrobneje po ukrepih'!A53" display="OBČINA AJDOVŠČINA" xr:uid="{3C955889-E72E-4D9F-8777-677762DCA673}"/>
    <hyperlink ref="A34" location="'Podrobneje po ukrepih'!A55" display="UPRAVA RS ZA ZAŠČITO IN REŠEVANJE" xr:uid="{6A5E685F-4EA2-42B0-B035-F97FD09DD4BC}"/>
    <hyperlink ref="A35" location="'Podrobneje po ukrepih'!A56" display="OBČINA PODČETRTEK" xr:uid="{288D7511-ACAC-4355-9593-B7CFEF2F9497}"/>
    <hyperlink ref="A36" location="'Podrobneje po ukrepih'!A58" display="CENTER RS ZA POKLICNO IZOBRAŽEVANJE" xr:uid="{A43CF56C-C0FF-494D-8E1B-AC240796AC6D}"/>
    <hyperlink ref="A37" location="'Podrobneje po ukrepih'!A60" display="MBS LIST D.O.O." xr:uid="{8528D4BB-D917-49AC-856D-0A743E97A2FF}"/>
    <hyperlink ref="A38" location="'Podrobneje po ukrepih'!A61" display="PIŠEK - VITLI KRPAN, D.O.O." xr:uid="{62E676AC-CF1A-450A-BA1D-D667336E5F3B}"/>
    <hyperlink ref="A39" location="'Podrobneje po ukrepih'!A62" display="MG ROHR D.O.O." xr:uid="{AF51B352-F61F-47EA-A9A2-51456C5BA046}"/>
    <hyperlink ref="A40" location="'Podrobneje po ukrepih'!A64" display="ZALOŽBA ROKUS KLETT, D.O.O." xr:uid="{AE44E376-CA2D-41E6-B374-3B0FE8F0098E}"/>
    <hyperlink ref="A41" location="'Podrobneje po ukrepih'!A65" display="ZAVOD RS ZA ŠOLSTVO" xr:uid="{190F567E-49EA-45E6-BEB4-1E8A5D9E7217}"/>
    <hyperlink ref="A42" location="'Podrobneje po ukrepih'!A66" display="ELEKTRO GORENJSKA, D.D" xr:uid="{C90CED42-9021-44F1-92BE-355BC302BD72}"/>
    <hyperlink ref="A43" location="'Podrobneje po ukrepih'!A69" display="OBČINA ŠMARJE PRI JELŠAH" xr:uid="{BC51C7B2-D190-4E90-9030-0C996AA3C9DA}"/>
    <hyperlink ref="A44" location="'Podrobneje po ukrepih'!A71" display="MINISTRSTVO ZA JAVNO UPRAVO" xr:uid="{31441470-6A5C-4532-8F53-FD078002B539}"/>
    <hyperlink ref="A45" location="'Podrobneje po ukrepih'!A72" display="OBČINA ČRNOMELJ" xr:uid="{D42AFF16-CE82-424F-9621-B1406A07F80F}"/>
    <hyperlink ref="A46" location="'Podrobneje po ukrepih'!A74" display="OBČINA MIRNA PEČ" xr:uid="{E4CAB4A5-5650-4847-9FFA-581EC1C8005A}"/>
    <hyperlink ref="A47" location="'Podrobneje po ukrepih'!A75" display="ORODJA ERHART D.O.O." xr:uid="{D406E119-E909-4AD2-B347-B110779CDC2B}"/>
    <hyperlink ref="A48" location="'Podrobneje po ukrepih'!A76" display="ERGOPHARMA PROIZVODNJA D.O.O." xr:uid="{A181CE88-BC39-4670-ADF8-7702EC120FDA}"/>
    <hyperlink ref="A49" location="'Podrobneje po ukrepih'!A77" display="UNIFOREST D.O.O." xr:uid="{F47EE127-F7B7-4D8A-B88A-578E3E376694}"/>
    <hyperlink ref="A50" location="'Podrobneje po ukrepih'!A78" display="ALUMINIUM KETY EMMI D.O.O." xr:uid="{C6661D8B-7E0A-4D83-BB59-04D08B68A6A4}"/>
    <hyperlink ref="A51" location="'Podrobneje po ukrepih'!A79" display="OBČINA RENČE - VOGRSKO" xr:uid="{A686F6CD-5F9D-4AB3-9152-EF77C95661D5}"/>
    <hyperlink ref="A52" location="'Podrobneje po ukrepih'!A81" display="ELEKTRO PRIMORSKA D.D." xr:uid="{568BA0A3-EE2D-46E3-A13A-F4DB72E9A2F7}"/>
    <hyperlink ref="A53" location="'Podrobneje po ukrepih'!A83" display="GOZDARSKI INŠTITUT SLOVENIJE" xr:uid="{4B2EB4A6-3A17-4531-BEDB-A364AE893BB7}"/>
    <hyperlink ref="A54" location="'Podrobneje po ukrepih'!A87" display="PROEKO PLASTIKA D.O.O." xr:uid="{CDC2641C-8EB4-4163-9CA4-8297DEFBF4D6}"/>
    <hyperlink ref="A55" location="'Podrobneje po ukrepih'!A88" display="OBČINA BELTINCI" xr:uid="{D0C3BD00-4018-47F8-9B4C-5790230092DB}"/>
    <hyperlink ref="A56" location="'Podrobneje po ukrepih'!A90" display="KOLPA, D.O.O. METLIKA" xr:uid="{158A5B6F-B2C8-424F-A663-463A6CFC62B1}"/>
    <hyperlink ref="A57" location="'Podrobneje po ukrepih'!A92" display="MINISTRSTVO ZA VISOKO ŠOLSTVO, ZNANOST IN INOVACIJE" xr:uid="{F87A50B8-5FE2-4FF4-B9E6-9C864A2628B0}"/>
    <hyperlink ref="A58" location="'Podrobneje po ukrepih'!A95" display="NEPREMIČNINE CELJE D.O.O." xr:uid="{F0DE7F7E-B864-4F7C-B81C-A2396A966548}"/>
    <hyperlink ref="A59" location="'Podrobneje po ukrepih'!A96" display="OBČINA GORNJA RADGONA" xr:uid="{94BB95D0-9452-46CB-A2D4-BC09B03C6E6F}"/>
    <hyperlink ref="A60" location="'Podrobneje po ukrepih'!A97" display="MINISTRSTVO ZA NARAVNE VIRE IN PROSTOR" xr:uid="{2B8C3746-5AAC-46D3-ABC5-1046080D99F4}"/>
    <hyperlink ref="A61" location="'Podrobneje po ukrepih'!A99" display="TAB D.D." xr:uid="{42E99B8B-8E29-473E-99A6-0020E7F133F2}"/>
    <hyperlink ref="A62" location="'Podrobneje po ukrepih'!A102" display="T - 2 D.O.O." xr:uid="{D768452D-DFC3-4418-82F3-50AB94D12263}"/>
    <hyperlink ref="A63" location="'Podrobneje po ukrepih'!A103" display="OBČINA ŠENTJUR" xr:uid="{6573A177-97FC-4C78-A885-B1C64E5B34A8}"/>
    <hyperlink ref="A64" location="'Podrobneje po ukrepih'!A104" display="TOVARNA ELEKTROMATERIALA" xr:uid="{84343005-76A3-48A9-ACDF-0A0490BA55D3}"/>
    <hyperlink ref="A65" location="'Podrobneje po ukrepih'!A105" display="OBČINA DRAVOGRAD" xr:uid="{0E1FDAB6-1376-4952-A9DE-7D19CFC2C508}"/>
    <hyperlink ref="A66" location="'Podrobneje po ukrepih'!A106" display="OBČINA RIBNICA" xr:uid="{A67556C7-1EAD-4B40-B80C-A55B0214EA0E}"/>
    <hyperlink ref="A67" location="'Podrobneje po ukrepih'!A107" display="URAD RS ZA NADZOR, KAKOVOST IN INVESTICIJE V ZDRAVSTVU" xr:uid="{84F4A16E-3008-47D7-A570-4C10098FD38D}"/>
    <hyperlink ref="A68" location="'Podrobneje po ukrepih'!A108" display="CENTRALNA TEHNIŠKA KNJIŽNICA UNIVERZE V LJUBLJANI" xr:uid="{23F175BC-03E4-4518-B467-55F40F0C995D}"/>
    <hyperlink ref="A69" location="'Podrobneje po ukrepih'!A109" display="INOVA IT D.O.O." xr:uid="{302985A0-A576-43C5-8D7C-D9AF0198E382}"/>
    <hyperlink ref="A70" location="'Podrobneje po ukrepih'!A111" display="AGENCIJA RS ZA OKOLJE" xr:uid="{3399A8E9-D5D2-4BF4-8806-8B102EDEA5BB}"/>
    <hyperlink ref="A71" location="'Podrobneje po ukrepih'!A113" display="OBČINA KOMEN" xr:uid="{FD8E3669-6F03-4385-8829-D3C593A84F71}"/>
    <hyperlink ref="A72" location="'Podrobneje po ukrepih'!A114" display="ZAVOD ANTONA MARTINA SLOMŠKA" xr:uid="{48D9D380-2A3F-49CF-9CB3-B93182D40E2B}"/>
    <hyperlink ref="A73" location="'Podrobneje po ukrepih'!A115" display="KASTREVEC SLAVKO S.P." xr:uid="{01BBA949-DD59-49ED-9837-24CE9360DEF8}"/>
    <hyperlink ref="A74" location="'Podrobneje po ukrepih'!A116" display="SOLVIKS, D.O.O." xr:uid="{1D3A58BE-34B2-4CF5-B71E-92FFA6D0A2FA}"/>
    <hyperlink ref="A75" location="'Podrobneje po ukrepih'!A117" display="ELEKTRO MARIBOR D.D." xr:uid="{A786C05B-B625-427A-8CB0-0F805DADFC2D}"/>
    <hyperlink ref="A76" location="'Podrobneje po ukrepih'!A118" display="TROIA D.O.O." xr:uid="{B2F01B14-4A25-4CA5-8920-0A6B6A64984A}"/>
    <hyperlink ref="A77" location="'Podrobneje po ukrepih'!A119" display="OBČINA BRASLOVČE" xr:uid="{1CAB1255-3DAD-4FE6-B63A-1F1412EDD76F}"/>
    <hyperlink ref="A78" location="'Podrobneje po ukrepih'!A120" display="GIC GRADNJE D.O.O." xr:uid="{98F25D11-FC52-41FB-ABE5-6035E8CF2EB2}"/>
    <hyperlink ref="A79" location="'Podrobneje po ukrepih'!A123" display="ETI D.O.O." xr:uid="{D3B12D80-DD50-41F8-9CF0-1DC284139B5A}"/>
    <hyperlink ref="A80" location="'Podrobneje po ukrepih'!A125" display="I-LES ISKRA D.O.O." xr:uid="{7A2A8215-1736-43BC-B29C-17380D63CE43}"/>
    <hyperlink ref="A81" location="'Podrobneje po ukrepih'!A127" display="OBČINA PREVALJE" xr:uid="{96EE18F6-ACE3-440B-B958-6542AFC7CFF4}"/>
    <hyperlink ref="A82" location="'Podrobneje po ukrepih'!A129" display="FAKULTETA ZA INFORMACIJSKE ŠTUDIJE V NOVEM MESTU" xr:uid="{A455B75B-FEE1-4293-872F-F718F76DD573}"/>
    <hyperlink ref="A83" location="'Podrobneje po ukrepih'!A131" display="MELAMIN D.D." xr:uid="{ABCDD54A-8C8A-469A-BE02-72BA45A20A07}"/>
    <hyperlink ref="A84" location="'Podrobneje po ukrepih'!A133" display="PETROL D.D., LJUBLJANA" xr:uid="{92B5EE09-BE9D-4013-A0E3-AC6A23020A62}"/>
    <hyperlink ref="A85" location="'Podrobneje po ukrepih'!A134" display="NACIONALNI INSTITUT ZA JAVNO ZDRAVJE" xr:uid="{61C6C933-4B5A-40C2-BBCA-74E9DCA07EFB}"/>
    <hyperlink ref="A86" location="'Podrobneje po ukrepih'!A135" display="TALUM D.D. KIDRIČEVO" xr:uid="{CE992C9E-7949-4731-B9AB-4EF4D5F65271}"/>
    <hyperlink ref="A87" location="'Podrobneje po ukrepih'!A136" display="POČITEK - UŽITEK D.O.O." xr:uid="{A47C6D7A-4256-46A0-9F6E-558FD6E0BC45}"/>
    <hyperlink ref="A88" location="'Podrobneje po ukrepih'!A137" display="SLUŽBA VLADE RS ZA ZAKONODAJO" xr:uid="{6BD49817-52B7-4254-88E9-4FAE3E0F4B54}"/>
    <hyperlink ref="A89" location="'Podrobneje po ukrepih'!A138" display="MINISTRSTVO ZA ZDRAVJE" xr:uid="{117AAAB0-979C-45B0-8117-3AD97182C08A}"/>
    <hyperlink ref="A91" location="'Podrobneje po ukrepih'!A141" display="TANIN SEVNICA D.D." xr:uid="{1942F284-B676-4897-A044-0119A59A6AD5}"/>
    <hyperlink ref="A92" location="'Podrobneje po ukrepih'!A143" display="ŽAGA - TIPLES D.O.O." xr:uid="{CB1C3C0F-0536-41A8-8294-AB0BCD5E73B2}"/>
    <hyperlink ref="A93" location="'Podrobneje po ukrepih'!A144" display="OBČINA ŠMARJEŠKE TOPLICE" xr:uid="{198165C5-332B-4729-AD97-F5D834BEF96B}"/>
    <hyperlink ref="A94" location="'Podrobneje po ukrepih'!A147" display="ŽLAHTIČ D.O.O." xr:uid="{910D821B-83C7-4F8B-8E6E-B23DC9FD6427}"/>
    <hyperlink ref="A95" location="'Podrobneje po ukrepih'!A148" display="OBČINA KOBARID" xr:uid="{FB307096-1325-4276-8748-0D62DF568903}"/>
    <hyperlink ref="A96" location="'Podrobneje po ukrepih'!A149" display="JUNIKOR D.O.O." xr:uid="{FF80A382-2F1F-4B88-A656-CE00955C2420}"/>
    <hyperlink ref="A97" location="'Podrobneje po ukrepih'!A151" display="SRC D.O.O." xr:uid="{CE9FD2F0-7FB4-4943-A3DA-37A12FAB9A3F}"/>
    <hyperlink ref="A98" location="'Podrobneje po ukrepih'!A152" display="POLYCOM ŠKOFJA LOKA D.O.O." xr:uid="{321C2552-C210-4D5B-BE2A-1CD5E77D5DFD}"/>
    <hyperlink ref="A99" location="'Podrobneje po ukrepih'!A155" display="OBČINA ORMOŽ" xr:uid="{45836C6F-02C8-44E3-8DBE-7148FFF67072}"/>
    <hyperlink ref="A100" location="'Podrobneje po ukrepih'!A156" display="ALPOX D.O.O." xr:uid="{C6F0C775-91F9-4FEB-879F-27EEE0B0B628}"/>
    <hyperlink ref="A101" location="'Podrobneje po ukrepih'!A157" display="FLYCOM TECHNOLOGIES D.O.O." xr:uid="{CEDB6F83-8DD0-4EFC-9B0D-36508022C4B3}"/>
    <hyperlink ref="A102" location="'Podrobneje po ukrepih'!A160" display="OBČINA TIŠINA" xr:uid="{68B60F4E-1C96-4419-88AF-36145D03B772}"/>
    <hyperlink ref="A103" location="'Podrobneje po ukrepih'!A161" display="INNODULER D.O.O." xr:uid="{F19EE076-8EFE-4A60-8C16-4F766DF4EBB6}"/>
    <hyperlink ref="A104" location="'Podrobneje po ukrepih'!A163" display="SUROVINA D.O.O." xr:uid="{C0E7EF1F-6D71-4576-807F-846F263B1DB6}"/>
    <hyperlink ref="A90" location="'Podrobneje po ukrepih'!A140" display="NATURALICA FOODS D.O.O." xr:uid="{101CE68E-92D2-4A06-9986-A90106AECB74}"/>
  </hyperlinks>
  <printOptions horizontalCentered="1"/>
  <pageMargins left="0.31496062992125984" right="0.31496062992125984" top="0.55118110236220474" bottom="0.55118110236220474" header="0.31496062992125984" footer="0.19685039370078741"/>
  <pageSetup paperSize="9" fitToHeight="0" orientation="portrait" r:id="rId1"/>
  <headerFooter>
    <oddFooter>&amp;R&amp;9&amp;P/&amp;N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31AC-1F53-4613-8FE6-2C751D8107B5}">
  <sheetPr>
    <pageSetUpPr fitToPage="1"/>
  </sheetPr>
  <dimension ref="A1:I267"/>
  <sheetViews>
    <sheetView zoomScale="120" zoomScaleNormal="120" workbookViewId="0">
      <pane ySplit="2" topLeftCell="A3" activePane="bottomLeft" state="frozen"/>
      <selection pane="bottomLeft" activeCell="G6" sqref="G6"/>
    </sheetView>
  </sheetViews>
  <sheetFormatPr defaultRowHeight="20.25" customHeight="1" x14ac:dyDescent="0.25"/>
  <cols>
    <col min="1" max="1" width="56.85546875" style="17" customWidth="1"/>
    <col min="2" max="2" width="17.28515625" style="69" customWidth="1"/>
    <col min="3" max="3" width="12.7109375" style="68" customWidth="1"/>
    <col min="4" max="4" width="66.5703125" style="17" customWidth="1"/>
    <col min="5" max="5" width="17.7109375" style="17" customWidth="1"/>
    <col min="6" max="6" width="9.140625" style="17"/>
    <col min="7" max="7" width="10.7109375" style="16" bestFit="1" customWidth="1"/>
    <col min="8" max="8" width="11.28515625" style="17" bestFit="1" customWidth="1"/>
    <col min="9" max="9" width="12.7109375" style="17" bestFit="1" customWidth="1"/>
    <col min="10" max="16384" width="9.140625" style="17"/>
  </cols>
  <sheetData>
    <row r="1" spans="1:7" ht="20.25" customHeight="1" thickBot="1" x14ac:dyDescent="0.3">
      <c r="A1" s="45" t="s">
        <v>5052</v>
      </c>
    </row>
    <row r="2" spans="1:7" ht="24" customHeight="1" x14ac:dyDescent="0.25">
      <c r="A2" s="87" t="s">
        <v>5050</v>
      </c>
      <c r="B2" s="46" t="s">
        <v>5060</v>
      </c>
      <c r="C2" s="47" t="s">
        <v>5053</v>
      </c>
      <c r="D2" s="47" t="s">
        <v>5054</v>
      </c>
      <c r="E2" s="48" t="s">
        <v>5055</v>
      </c>
    </row>
    <row r="3" spans="1:7" s="44" customFormat="1" ht="20.25" customHeight="1" x14ac:dyDescent="0.25">
      <c r="A3" s="49" t="s">
        <v>1407</v>
      </c>
      <c r="B3" s="70">
        <v>75827735</v>
      </c>
      <c r="C3" s="76" t="s">
        <v>1516</v>
      </c>
      <c r="D3" s="50" t="s">
        <v>2953</v>
      </c>
      <c r="E3" s="51">
        <v>245167083.00999996</v>
      </c>
      <c r="G3" s="52"/>
    </row>
    <row r="4" spans="1:7" s="16" customFormat="1" ht="20.25" customHeight="1" x14ac:dyDescent="0.25">
      <c r="A4" s="53" t="s">
        <v>1246</v>
      </c>
      <c r="B4" s="71">
        <v>79034217</v>
      </c>
      <c r="C4" s="77" t="s">
        <v>1492</v>
      </c>
      <c r="D4" s="19" t="s">
        <v>1493</v>
      </c>
      <c r="E4" s="20">
        <v>24918182.68</v>
      </c>
      <c r="G4" s="52"/>
    </row>
    <row r="5" spans="1:7" s="16" customFormat="1" ht="20.25" customHeight="1" x14ac:dyDescent="0.25">
      <c r="A5" s="49" t="s">
        <v>796</v>
      </c>
      <c r="B5" s="72">
        <v>54162513</v>
      </c>
      <c r="C5" s="78" t="s">
        <v>1499</v>
      </c>
      <c r="D5" s="21" t="s">
        <v>1500</v>
      </c>
      <c r="E5" s="22">
        <v>13687602.109999999</v>
      </c>
      <c r="G5" s="52"/>
    </row>
    <row r="6" spans="1:7" s="16" customFormat="1" ht="20.25" customHeight="1" x14ac:dyDescent="0.25">
      <c r="A6" s="49" t="s">
        <v>796</v>
      </c>
      <c r="B6" s="72">
        <v>54162513</v>
      </c>
      <c r="C6" s="78" t="s">
        <v>1505</v>
      </c>
      <c r="D6" s="21" t="s">
        <v>1506</v>
      </c>
      <c r="E6" s="22">
        <v>3803270.5300000003</v>
      </c>
      <c r="G6" s="52"/>
    </row>
    <row r="7" spans="1:7" s="16" customFormat="1" ht="20.25" customHeight="1" x14ac:dyDescent="0.25">
      <c r="A7" s="49" t="s">
        <v>796</v>
      </c>
      <c r="B7" s="72">
        <v>54162513</v>
      </c>
      <c r="C7" s="78" t="s">
        <v>1494</v>
      </c>
      <c r="D7" s="21" t="s">
        <v>2949</v>
      </c>
      <c r="E7" s="22">
        <v>2060510.25</v>
      </c>
      <c r="G7" s="52"/>
    </row>
    <row r="8" spans="1:7" s="16" customFormat="1" ht="20.25" customHeight="1" x14ac:dyDescent="0.25">
      <c r="A8" s="49" t="s">
        <v>796</v>
      </c>
      <c r="B8" s="72">
        <v>54162513</v>
      </c>
      <c r="C8" s="78" t="s">
        <v>1495</v>
      </c>
      <c r="D8" s="21" t="s">
        <v>1496</v>
      </c>
      <c r="E8" s="22">
        <v>422728.87000000005</v>
      </c>
      <c r="G8" s="52"/>
    </row>
    <row r="9" spans="1:7" s="16" customFormat="1" ht="20.25" customHeight="1" x14ac:dyDescent="0.25">
      <c r="A9" s="49" t="s">
        <v>796</v>
      </c>
      <c r="B9" s="72">
        <v>54162513</v>
      </c>
      <c r="C9" s="78" t="s">
        <v>1479</v>
      </c>
      <c r="D9" s="21" t="s">
        <v>2936</v>
      </c>
      <c r="E9" s="22">
        <v>168910.57</v>
      </c>
      <c r="G9" s="52"/>
    </row>
    <row r="10" spans="1:7" s="16" customFormat="1" ht="20.25" customHeight="1" x14ac:dyDescent="0.25">
      <c r="A10" s="49" t="s">
        <v>796</v>
      </c>
      <c r="B10" s="72">
        <v>54162513</v>
      </c>
      <c r="C10" s="78" t="s">
        <v>1473</v>
      </c>
      <c r="D10" s="21" t="s">
        <v>2932</v>
      </c>
      <c r="E10" s="22">
        <v>83424.61</v>
      </c>
      <c r="G10" s="52"/>
    </row>
    <row r="11" spans="1:7" s="16" customFormat="1" ht="20.25" customHeight="1" x14ac:dyDescent="0.25">
      <c r="A11" s="53" t="s">
        <v>1273</v>
      </c>
      <c r="B11" s="71">
        <v>65799739</v>
      </c>
      <c r="C11" s="77" t="s">
        <v>1494</v>
      </c>
      <c r="D11" s="19" t="s">
        <v>2949</v>
      </c>
      <c r="E11" s="20">
        <v>12800633.390000001</v>
      </c>
      <c r="G11" s="52"/>
    </row>
    <row r="12" spans="1:7" s="16" customFormat="1" ht="20.25" customHeight="1" x14ac:dyDescent="0.25">
      <c r="A12" s="49" t="s">
        <v>1200</v>
      </c>
      <c r="B12" s="72">
        <v>47429518</v>
      </c>
      <c r="C12" s="78" t="s">
        <v>1485</v>
      </c>
      <c r="D12" s="21" t="s">
        <v>2943</v>
      </c>
      <c r="E12" s="22">
        <v>10567754.439999999</v>
      </c>
      <c r="G12" s="52"/>
    </row>
    <row r="13" spans="1:7" s="16" customFormat="1" ht="20.25" customHeight="1" x14ac:dyDescent="0.25">
      <c r="A13" s="53" t="s">
        <v>1317</v>
      </c>
      <c r="B13" s="71">
        <v>71674705</v>
      </c>
      <c r="C13" s="77" t="s">
        <v>1505</v>
      </c>
      <c r="D13" s="19" t="s">
        <v>1506</v>
      </c>
      <c r="E13" s="20">
        <v>7479514.2499999991</v>
      </c>
      <c r="G13" s="52"/>
    </row>
    <row r="14" spans="1:7" s="16" customFormat="1" ht="20.25" customHeight="1" x14ac:dyDescent="0.25">
      <c r="A14" s="53" t="s">
        <v>1317</v>
      </c>
      <c r="B14" s="71">
        <v>71674705</v>
      </c>
      <c r="C14" s="77" t="s">
        <v>1494</v>
      </c>
      <c r="D14" s="19" t="s">
        <v>2949</v>
      </c>
      <c r="E14" s="20">
        <v>893115.75999999989</v>
      </c>
      <c r="G14" s="52"/>
    </row>
    <row r="15" spans="1:7" s="16" customFormat="1" ht="20.25" customHeight="1" x14ac:dyDescent="0.25">
      <c r="A15" s="53" t="s">
        <v>1317</v>
      </c>
      <c r="B15" s="71">
        <v>71674705</v>
      </c>
      <c r="C15" s="77" t="s">
        <v>1473</v>
      </c>
      <c r="D15" s="19" t="s">
        <v>2932</v>
      </c>
      <c r="E15" s="20">
        <v>44805.25</v>
      </c>
      <c r="G15" s="52"/>
    </row>
    <row r="16" spans="1:7" s="16" customFormat="1" ht="38.25" x14ac:dyDescent="0.25">
      <c r="A16" s="49" t="s">
        <v>5017</v>
      </c>
      <c r="B16" s="72">
        <v>71674705</v>
      </c>
      <c r="C16" s="78" t="s">
        <v>1509</v>
      </c>
      <c r="D16" s="21" t="s">
        <v>2951</v>
      </c>
      <c r="E16" s="22">
        <v>45829.89</v>
      </c>
      <c r="G16" s="52"/>
    </row>
    <row r="17" spans="1:9" s="16" customFormat="1" ht="38.25" x14ac:dyDescent="0.25">
      <c r="A17" s="53" t="s">
        <v>5016</v>
      </c>
      <c r="B17" s="71">
        <v>71674705</v>
      </c>
      <c r="C17" s="77" t="s">
        <v>1509</v>
      </c>
      <c r="D17" s="19" t="s">
        <v>2951</v>
      </c>
      <c r="E17" s="20">
        <v>33898.769999999997</v>
      </c>
      <c r="G17" s="52"/>
    </row>
    <row r="18" spans="1:9" s="16" customFormat="1" ht="20.25" customHeight="1" x14ac:dyDescent="0.25">
      <c r="A18" s="49" t="s">
        <v>1197</v>
      </c>
      <c r="B18" s="72">
        <v>56084382</v>
      </c>
      <c r="C18" s="78" t="s">
        <v>1484</v>
      </c>
      <c r="D18" s="21" t="s">
        <v>2942</v>
      </c>
      <c r="E18" s="22">
        <v>7037890.6200000001</v>
      </c>
      <c r="G18" s="52"/>
    </row>
    <row r="19" spans="1:9" s="16" customFormat="1" ht="20.25" customHeight="1" x14ac:dyDescent="0.25">
      <c r="A19" s="49" t="s">
        <v>1197</v>
      </c>
      <c r="B19" s="72">
        <v>57410763</v>
      </c>
      <c r="C19" s="78" t="s">
        <v>1484</v>
      </c>
      <c r="D19" s="21" t="s">
        <v>2942</v>
      </c>
      <c r="E19" s="22">
        <v>191640.8</v>
      </c>
      <c r="G19" s="52"/>
    </row>
    <row r="20" spans="1:9" s="16" customFormat="1" ht="20.25" customHeight="1" x14ac:dyDescent="0.25">
      <c r="A20" s="53" t="s">
        <v>1418</v>
      </c>
      <c r="B20" s="71">
        <v>92473717</v>
      </c>
      <c r="C20" s="77" t="s">
        <v>1517</v>
      </c>
      <c r="D20" s="19" t="s">
        <v>2954</v>
      </c>
      <c r="E20" s="20">
        <v>5939157.4799999995</v>
      </c>
      <c r="G20" s="52"/>
    </row>
    <row r="21" spans="1:9" s="16" customFormat="1" ht="20.25" customHeight="1" x14ac:dyDescent="0.25">
      <c r="A21" s="49" t="s">
        <v>1266</v>
      </c>
      <c r="B21" s="72">
        <v>41717031</v>
      </c>
      <c r="C21" s="78" t="s">
        <v>1492</v>
      </c>
      <c r="D21" s="21" t="s">
        <v>1493</v>
      </c>
      <c r="E21" s="22">
        <v>4876572.9400000004</v>
      </c>
      <c r="G21" s="52"/>
    </row>
    <row r="22" spans="1:9" s="16" customFormat="1" ht="20.25" customHeight="1" x14ac:dyDescent="0.25">
      <c r="A22" s="53" t="s">
        <v>5011</v>
      </c>
      <c r="B22" s="71">
        <v>71633065</v>
      </c>
      <c r="C22" s="77" t="s">
        <v>1505</v>
      </c>
      <c r="D22" s="19" t="s">
        <v>1506</v>
      </c>
      <c r="E22" s="20">
        <v>2782678.26</v>
      </c>
      <c r="G22" s="52"/>
    </row>
    <row r="23" spans="1:9" s="16" customFormat="1" ht="20.25" customHeight="1" x14ac:dyDescent="0.25">
      <c r="A23" s="53" t="s">
        <v>5011</v>
      </c>
      <c r="B23" s="71">
        <v>71633065</v>
      </c>
      <c r="C23" s="77" t="s">
        <v>1494</v>
      </c>
      <c r="D23" s="19" t="s">
        <v>2949</v>
      </c>
      <c r="E23" s="20">
        <v>796682.36</v>
      </c>
      <c r="G23" s="52"/>
    </row>
    <row r="24" spans="1:9" s="16" customFormat="1" ht="20.25" customHeight="1" x14ac:dyDescent="0.25">
      <c r="A24" s="53" t="s">
        <v>5011</v>
      </c>
      <c r="B24" s="71">
        <v>71633065</v>
      </c>
      <c r="C24" s="77" t="s">
        <v>1495</v>
      </c>
      <c r="D24" s="19" t="s">
        <v>1496</v>
      </c>
      <c r="E24" s="20">
        <v>239302.99</v>
      </c>
      <c r="G24" s="52"/>
    </row>
    <row r="25" spans="1:9" s="16" customFormat="1" ht="38.25" x14ac:dyDescent="0.25">
      <c r="A25" s="53" t="s">
        <v>5011</v>
      </c>
      <c r="B25" s="71">
        <v>71633065</v>
      </c>
      <c r="C25" s="77" t="s">
        <v>1509</v>
      </c>
      <c r="D25" s="19" t="s">
        <v>2951</v>
      </c>
      <c r="E25" s="20">
        <v>44642.559999999998</v>
      </c>
      <c r="G25" s="52"/>
    </row>
    <row r="26" spans="1:9" s="16" customFormat="1" ht="20.25" customHeight="1" x14ac:dyDescent="0.25">
      <c r="A26" s="53" t="s">
        <v>5011</v>
      </c>
      <c r="B26" s="71">
        <v>71633065</v>
      </c>
      <c r="C26" s="77" t="s">
        <v>1473</v>
      </c>
      <c r="D26" s="19" t="s">
        <v>2932</v>
      </c>
      <c r="E26" s="20">
        <v>28241.95</v>
      </c>
      <c r="G26" s="52"/>
    </row>
    <row r="27" spans="1:9" s="16" customFormat="1" ht="25.5" x14ac:dyDescent="0.25">
      <c r="A27" s="49" t="s">
        <v>12</v>
      </c>
      <c r="B27" s="72">
        <v>97712663</v>
      </c>
      <c r="C27" s="78" t="s">
        <v>1462</v>
      </c>
      <c r="D27" s="21" t="s">
        <v>2927</v>
      </c>
      <c r="E27" s="22">
        <v>2292335.5000000005</v>
      </c>
      <c r="G27" s="52"/>
    </row>
    <row r="28" spans="1:9" s="16" customFormat="1" ht="20.25" customHeight="1" x14ac:dyDescent="0.25">
      <c r="A28" s="49" t="s">
        <v>12</v>
      </c>
      <c r="B28" s="72">
        <v>97712663</v>
      </c>
      <c r="C28" s="78" t="s">
        <v>1473</v>
      </c>
      <c r="D28" s="21" t="s">
        <v>2932</v>
      </c>
      <c r="E28" s="22">
        <v>1522095.1399999997</v>
      </c>
      <c r="G28" s="52"/>
    </row>
    <row r="29" spans="1:9" s="16" customFormat="1" ht="25.5" x14ac:dyDescent="0.25">
      <c r="A29" s="53" t="s">
        <v>1139</v>
      </c>
      <c r="B29" s="71">
        <v>83845003</v>
      </c>
      <c r="C29" s="77" t="s">
        <v>1481</v>
      </c>
      <c r="D29" s="19" t="s">
        <v>2938</v>
      </c>
      <c r="E29" s="20">
        <v>2928901.6399999997</v>
      </c>
      <c r="G29" s="52"/>
      <c r="I29" s="31"/>
    </row>
    <row r="30" spans="1:9" s="16" customFormat="1" ht="20.25" customHeight="1" x14ac:dyDescent="0.25">
      <c r="A30" s="53" t="s">
        <v>1139</v>
      </c>
      <c r="B30" s="71">
        <v>83845003</v>
      </c>
      <c r="C30" s="77" t="s">
        <v>1484</v>
      </c>
      <c r="D30" s="19" t="s">
        <v>2942</v>
      </c>
      <c r="E30" s="20">
        <v>241493.55</v>
      </c>
      <c r="G30" s="52"/>
    </row>
    <row r="31" spans="1:9" s="16" customFormat="1" ht="20.25" customHeight="1" x14ac:dyDescent="0.25">
      <c r="A31" s="53" t="s">
        <v>1139</v>
      </c>
      <c r="B31" s="71">
        <v>34921567</v>
      </c>
      <c r="C31" s="77" t="s">
        <v>1484</v>
      </c>
      <c r="D31" s="19" t="s">
        <v>2942</v>
      </c>
      <c r="E31" s="20">
        <v>30000</v>
      </c>
      <c r="G31" s="52"/>
    </row>
    <row r="32" spans="1:9" s="16" customFormat="1" ht="20.25" customHeight="1" x14ac:dyDescent="0.25">
      <c r="A32" s="49" t="s">
        <v>1300</v>
      </c>
      <c r="B32" s="72">
        <v>57421838</v>
      </c>
      <c r="C32" s="78" t="s">
        <v>1499</v>
      </c>
      <c r="D32" s="21" t="s">
        <v>1500</v>
      </c>
      <c r="E32" s="22">
        <v>3000003.61</v>
      </c>
      <c r="G32" s="52"/>
    </row>
    <row r="33" spans="1:7" s="16" customFormat="1" ht="20.25" customHeight="1" x14ac:dyDescent="0.25">
      <c r="A33" s="53" t="s">
        <v>172</v>
      </c>
      <c r="B33" s="71">
        <v>49977725</v>
      </c>
      <c r="C33" s="77" t="s">
        <v>1486</v>
      </c>
      <c r="D33" s="19" t="s">
        <v>2944</v>
      </c>
      <c r="E33" s="20">
        <v>2510507.2000000002</v>
      </c>
      <c r="G33" s="52"/>
    </row>
    <row r="34" spans="1:7" s="16" customFormat="1" ht="20.25" customHeight="1" x14ac:dyDescent="0.25">
      <c r="A34" s="53" t="s">
        <v>172</v>
      </c>
      <c r="B34" s="71">
        <v>49977725</v>
      </c>
      <c r="C34" s="77" t="s">
        <v>1464</v>
      </c>
      <c r="D34" s="19" t="s">
        <v>2929</v>
      </c>
      <c r="E34" s="20">
        <v>95857.23</v>
      </c>
      <c r="G34" s="52"/>
    </row>
    <row r="35" spans="1:7" s="16" customFormat="1" ht="20.25" customHeight="1" x14ac:dyDescent="0.25">
      <c r="A35" s="49" t="s">
        <v>1302</v>
      </c>
      <c r="B35" s="72">
        <v>99621053</v>
      </c>
      <c r="C35" s="78" t="s">
        <v>1499</v>
      </c>
      <c r="D35" s="21" t="s">
        <v>1500</v>
      </c>
      <c r="E35" s="22">
        <v>2578512.8899999992</v>
      </c>
      <c r="G35" s="52"/>
    </row>
    <row r="36" spans="1:7" s="16" customFormat="1" ht="20.25" customHeight="1" x14ac:dyDescent="0.25">
      <c r="A36" s="53" t="s">
        <v>263</v>
      </c>
      <c r="B36" s="71">
        <v>64524485</v>
      </c>
      <c r="C36" s="77" t="s">
        <v>1494</v>
      </c>
      <c r="D36" s="19" t="s">
        <v>2949</v>
      </c>
      <c r="E36" s="20">
        <v>1763428.0500000007</v>
      </c>
      <c r="G36" s="52"/>
    </row>
    <row r="37" spans="1:7" s="16" customFormat="1" ht="20.25" customHeight="1" x14ac:dyDescent="0.25">
      <c r="A37" s="53" t="s">
        <v>263</v>
      </c>
      <c r="B37" s="71">
        <v>64524485</v>
      </c>
      <c r="C37" s="77" t="s">
        <v>1495</v>
      </c>
      <c r="D37" s="19" t="s">
        <v>1496</v>
      </c>
      <c r="E37" s="20">
        <v>645389.89000000013</v>
      </c>
      <c r="G37" s="52"/>
    </row>
    <row r="38" spans="1:7" s="16" customFormat="1" ht="25.5" x14ac:dyDescent="0.25">
      <c r="A38" s="49" t="s">
        <v>1122</v>
      </c>
      <c r="B38" s="72">
        <v>56012390</v>
      </c>
      <c r="C38" s="78" t="s">
        <v>1481</v>
      </c>
      <c r="D38" s="21" t="s">
        <v>2938</v>
      </c>
      <c r="E38" s="22">
        <v>2040692.78</v>
      </c>
      <c r="G38" s="52"/>
    </row>
    <row r="39" spans="1:7" s="16" customFormat="1" ht="20.25" customHeight="1" x14ac:dyDescent="0.25">
      <c r="A39" s="49" t="s">
        <v>1122</v>
      </c>
      <c r="B39" s="72">
        <v>56012390</v>
      </c>
      <c r="C39" s="78" t="s">
        <v>1480</v>
      </c>
      <c r="D39" s="21" t="s">
        <v>2937</v>
      </c>
      <c r="E39" s="22">
        <v>354072.19</v>
      </c>
      <c r="G39" s="52"/>
    </row>
    <row r="40" spans="1:7" s="16" customFormat="1" ht="20.25" customHeight="1" x14ac:dyDescent="0.25">
      <c r="A40" s="53" t="s">
        <v>5041</v>
      </c>
      <c r="B40" s="71">
        <v>57726612</v>
      </c>
      <c r="C40" s="77" t="s">
        <v>1499</v>
      </c>
      <c r="D40" s="19" t="s">
        <v>1500</v>
      </c>
      <c r="E40" s="20">
        <v>2370000</v>
      </c>
      <c r="G40" s="52"/>
    </row>
    <row r="41" spans="1:7" s="16" customFormat="1" ht="20.25" customHeight="1" x14ac:dyDescent="0.25">
      <c r="A41" s="49" t="s">
        <v>789</v>
      </c>
      <c r="B41" s="72">
        <v>25845837</v>
      </c>
      <c r="C41" s="78" t="s">
        <v>1479</v>
      </c>
      <c r="D41" s="21" t="s">
        <v>2936</v>
      </c>
      <c r="E41" s="22">
        <v>2316059.5</v>
      </c>
      <c r="G41" s="52"/>
    </row>
    <row r="42" spans="1:7" s="16" customFormat="1" ht="20.25" customHeight="1" x14ac:dyDescent="0.25">
      <c r="A42" s="53" t="s">
        <v>787</v>
      </c>
      <c r="B42" s="71">
        <v>91496080</v>
      </c>
      <c r="C42" s="77" t="s">
        <v>1479</v>
      </c>
      <c r="D42" s="19" t="s">
        <v>2936</v>
      </c>
      <c r="E42" s="20">
        <v>2303482.3899999997</v>
      </c>
      <c r="G42" s="52"/>
    </row>
    <row r="43" spans="1:7" s="16" customFormat="1" ht="20.25" customHeight="1" x14ac:dyDescent="0.25">
      <c r="A43" s="49" t="s">
        <v>4</v>
      </c>
      <c r="B43" s="72">
        <v>29802377</v>
      </c>
      <c r="C43" s="78" t="s">
        <v>1461</v>
      </c>
      <c r="D43" s="21" t="s">
        <v>2926</v>
      </c>
      <c r="E43" s="22">
        <v>2105398.1999999983</v>
      </c>
      <c r="G43" s="52"/>
    </row>
    <row r="44" spans="1:7" s="16" customFormat="1" ht="20.25" customHeight="1" x14ac:dyDescent="0.25">
      <c r="A44" s="53" t="s">
        <v>1296</v>
      </c>
      <c r="B44" s="71">
        <v>57801606</v>
      </c>
      <c r="C44" s="77" t="s">
        <v>1499</v>
      </c>
      <c r="D44" s="19" t="s">
        <v>1500</v>
      </c>
      <c r="E44" s="20">
        <v>2009181.5899999999</v>
      </c>
      <c r="G44" s="52"/>
    </row>
    <row r="45" spans="1:7" s="16" customFormat="1" ht="20.25" customHeight="1" x14ac:dyDescent="0.25">
      <c r="A45" s="49" t="s">
        <v>1212</v>
      </c>
      <c r="B45" s="72">
        <v>62166859</v>
      </c>
      <c r="C45" s="78" t="s">
        <v>1486</v>
      </c>
      <c r="D45" s="21" t="s">
        <v>2944</v>
      </c>
      <c r="E45" s="22">
        <v>1990555.8</v>
      </c>
      <c r="G45" s="52"/>
    </row>
    <row r="46" spans="1:7" s="16" customFormat="1" ht="20.25" customHeight="1" x14ac:dyDescent="0.25">
      <c r="A46" s="53" t="s">
        <v>1118</v>
      </c>
      <c r="B46" s="71">
        <v>49082884</v>
      </c>
      <c r="C46" s="77" t="s">
        <v>1492</v>
      </c>
      <c r="D46" s="19" t="s">
        <v>1493</v>
      </c>
      <c r="E46" s="20">
        <v>947741.09</v>
      </c>
      <c r="G46" s="52"/>
    </row>
    <row r="47" spans="1:7" s="16" customFormat="1" ht="20.25" customHeight="1" x14ac:dyDescent="0.25">
      <c r="A47" s="53" t="s">
        <v>1118</v>
      </c>
      <c r="B47" s="71">
        <v>49082884</v>
      </c>
      <c r="C47" s="77" t="s">
        <v>1480</v>
      </c>
      <c r="D47" s="19" t="s">
        <v>2937</v>
      </c>
      <c r="E47" s="20">
        <v>807551.75</v>
      </c>
      <c r="G47" s="52"/>
    </row>
    <row r="48" spans="1:7" s="16" customFormat="1" ht="20.25" customHeight="1" x14ac:dyDescent="0.25">
      <c r="A48" s="49" t="s">
        <v>699</v>
      </c>
      <c r="B48" s="72">
        <v>53675134</v>
      </c>
      <c r="C48" s="78" t="s">
        <v>1474</v>
      </c>
      <c r="D48" s="21" t="s">
        <v>2933</v>
      </c>
      <c r="E48" s="22">
        <v>1705600</v>
      </c>
      <c r="G48" s="52"/>
    </row>
    <row r="49" spans="1:7" s="16" customFormat="1" ht="20.25" customHeight="1" x14ac:dyDescent="0.25">
      <c r="A49" s="53" t="s">
        <v>756</v>
      </c>
      <c r="B49" s="71">
        <v>70949417</v>
      </c>
      <c r="C49" s="77" t="s">
        <v>1476</v>
      </c>
      <c r="D49" s="19" t="s">
        <v>1477</v>
      </c>
      <c r="E49" s="20">
        <v>1027028.11</v>
      </c>
      <c r="G49" s="52"/>
    </row>
    <row r="50" spans="1:7" s="16" customFormat="1" ht="20.25" customHeight="1" x14ac:dyDescent="0.25">
      <c r="A50" s="53" t="s">
        <v>756</v>
      </c>
      <c r="B50" s="71">
        <v>70949417</v>
      </c>
      <c r="C50" s="77" t="s">
        <v>1475</v>
      </c>
      <c r="D50" s="19" t="s">
        <v>2934</v>
      </c>
      <c r="E50" s="20">
        <v>617681.54999999981</v>
      </c>
      <c r="G50" s="52"/>
    </row>
    <row r="51" spans="1:7" s="16" customFormat="1" ht="20.25" customHeight="1" x14ac:dyDescent="0.25">
      <c r="A51" s="49" t="s">
        <v>709</v>
      </c>
      <c r="B51" s="72">
        <v>90335503</v>
      </c>
      <c r="C51" s="78" t="s">
        <v>1474</v>
      </c>
      <c r="D51" s="21" t="s">
        <v>2933</v>
      </c>
      <c r="E51" s="22">
        <v>1638570.2</v>
      </c>
      <c r="G51" s="52"/>
    </row>
    <row r="52" spans="1:7" s="16" customFormat="1" ht="20.25" customHeight="1" x14ac:dyDescent="0.25">
      <c r="A52" s="53" t="s">
        <v>707</v>
      </c>
      <c r="B52" s="71">
        <v>16790464</v>
      </c>
      <c r="C52" s="77" t="s">
        <v>1474</v>
      </c>
      <c r="D52" s="19" t="s">
        <v>2933</v>
      </c>
      <c r="E52" s="20">
        <v>1631765.2</v>
      </c>
      <c r="G52" s="52"/>
    </row>
    <row r="53" spans="1:7" s="16" customFormat="1" ht="20.25" customHeight="1" x14ac:dyDescent="0.25">
      <c r="A53" s="49" t="s">
        <v>1136</v>
      </c>
      <c r="B53" s="72">
        <v>51533251</v>
      </c>
      <c r="C53" s="78" t="s">
        <v>1480</v>
      </c>
      <c r="D53" s="21" t="s">
        <v>2937</v>
      </c>
      <c r="E53" s="22">
        <v>1300000</v>
      </c>
      <c r="G53" s="52"/>
    </row>
    <row r="54" spans="1:7" s="16" customFormat="1" ht="25.5" x14ac:dyDescent="0.25">
      <c r="A54" s="49" t="s">
        <v>1136</v>
      </c>
      <c r="B54" s="72">
        <v>51533251</v>
      </c>
      <c r="C54" s="78" t="s">
        <v>1481</v>
      </c>
      <c r="D54" s="21" t="s">
        <v>2938</v>
      </c>
      <c r="E54" s="22">
        <v>327387.21999999997</v>
      </c>
      <c r="G54" s="52"/>
    </row>
    <row r="55" spans="1:7" s="16" customFormat="1" ht="25.5" x14ac:dyDescent="0.25">
      <c r="A55" s="53" t="s">
        <v>1223</v>
      </c>
      <c r="B55" s="71">
        <v>80501907</v>
      </c>
      <c r="C55" s="77" t="s">
        <v>1488</v>
      </c>
      <c r="D55" s="19" t="s">
        <v>2946</v>
      </c>
      <c r="E55" s="20">
        <v>1603451.2199999995</v>
      </c>
      <c r="G55" s="52"/>
    </row>
    <row r="56" spans="1:7" s="16" customFormat="1" ht="20.25" customHeight="1" x14ac:dyDescent="0.25">
      <c r="A56" s="49" t="s">
        <v>308</v>
      </c>
      <c r="B56" s="72">
        <v>83117989</v>
      </c>
      <c r="C56" s="78" t="s">
        <v>1476</v>
      </c>
      <c r="D56" s="21" t="s">
        <v>1477</v>
      </c>
      <c r="E56" s="22">
        <v>1521115.3199999998</v>
      </c>
      <c r="G56" s="52"/>
    </row>
    <row r="57" spans="1:7" s="16" customFormat="1" ht="25.5" x14ac:dyDescent="0.25">
      <c r="A57" s="49" t="s">
        <v>308</v>
      </c>
      <c r="B57" s="72">
        <v>83117989</v>
      </c>
      <c r="C57" s="78" t="s">
        <v>1467</v>
      </c>
      <c r="D57" s="21" t="s">
        <v>1468</v>
      </c>
      <c r="E57" s="22">
        <v>63522.239999999998</v>
      </c>
      <c r="G57" s="52"/>
    </row>
    <row r="58" spans="1:7" s="16" customFormat="1" ht="25.5" x14ac:dyDescent="0.25">
      <c r="A58" s="53" t="s">
        <v>1289</v>
      </c>
      <c r="B58" s="71">
        <v>44648537</v>
      </c>
      <c r="C58" s="77" t="s">
        <v>1503</v>
      </c>
      <c r="D58" s="19" t="s">
        <v>1504</v>
      </c>
      <c r="E58" s="20">
        <v>851991.81000000017</v>
      </c>
      <c r="G58" s="52"/>
    </row>
    <row r="59" spans="1:7" s="16" customFormat="1" ht="20.25" customHeight="1" x14ac:dyDescent="0.25">
      <c r="A59" s="53" t="s">
        <v>1289</v>
      </c>
      <c r="B59" s="71">
        <v>44648537</v>
      </c>
      <c r="C59" s="77" t="s">
        <v>1497</v>
      </c>
      <c r="D59" s="19" t="s">
        <v>1498</v>
      </c>
      <c r="E59" s="20">
        <v>724258.41999999993</v>
      </c>
      <c r="G59" s="52"/>
    </row>
    <row r="60" spans="1:7" s="16" customFormat="1" ht="20.25" customHeight="1" x14ac:dyDescent="0.25">
      <c r="A60" s="49" t="s">
        <v>75</v>
      </c>
      <c r="B60" s="72">
        <v>61912387</v>
      </c>
      <c r="C60" s="78" t="s">
        <v>1463</v>
      </c>
      <c r="D60" s="21" t="s">
        <v>2928</v>
      </c>
      <c r="E60" s="22">
        <v>1575140.31</v>
      </c>
      <c r="G60" s="52"/>
    </row>
    <row r="61" spans="1:7" s="16" customFormat="1" ht="20.25" customHeight="1" x14ac:dyDescent="0.25">
      <c r="A61" s="53" t="s">
        <v>681</v>
      </c>
      <c r="B61" s="71">
        <v>15856747</v>
      </c>
      <c r="C61" s="77" t="s">
        <v>1474</v>
      </c>
      <c r="D61" s="19" t="s">
        <v>2933</v>
      </c>
      <c r="E61" s="20">
        <v>1490682.35</v>
      </c>
      <c r="G61" s="52"/>
    </row>
    <row r="62" spans="1:7" s="16" customFormat="1" ht="20.25" customHeight="1" x14ac:dyDescent="0.25">
      <c r="A62" s="49" t="s">
        <v>679</v>
      </c>
      <c r="B62" s="72">
        <v>81533608</v>
      </c>
      <c r="C62" s="78" t="s">
        <v>1474</v>
      </c>
      <c r="D62" s="21" t="s">
        <v>2933</v>
      </c>
      <c r="E62" s="22">
        <v>1440768.97</v>
      </c>
      <c r="G62" s="52"/>
    </row>
    <row r="63" spans="1:7" s="16" customFormat="1" ht="20.25" customHeight="1" x14ac:dyDescent="0.25">
      <c r="A63" s="49" t="s">
        <v>679</v>
      </c>
      <c r="B63" s="72">
        <v>81533608</v>
      </c>
      <c r="C63" s="78" t="s">
        <v>1459</v>
      </c>
      <c r="D63" s="21" t="s">
        <v>1460</v>
      </c>
      <c r="E63" s="22">
        <v>2326.5500000000002</v>
      </c>
      <c r="G63" s="52"/>
    </row>
    <row r="64" spans="1:7" s="16" customFormat="1" ht="20.25" customHeight="1" x14ac:dyDescent="0.25">
      <c r="A64" s="53" t="s">
        <v>1279</v>
      </c>
      <c r="B64" s="71">
        <v>82888272</v>
      </c>
      <c r="C64" s="77" t="s">
        <v>1495</v>
      </c>
      <c r="D64" s="19" t="s">
        <v>1496</v>
      </c>
      <c r="E64" s="20">
        <v>1440335</v>
      </c>
      <c r="G64" s="52"/>
    </row>
    <row r="65" spans="1:7" s="16" customFormat="1" ht="20.25" customHeight="1" x14ac:dyDescent="0.25">
      <c r="A65" s="49" t="s">
        <v>1307</v>
      </c>
      <c r="B65" s="72">
        <v>43696767</v>
      </c>
      <c r="C65" s="78" t="s">
        <v>1501</v>
      </c>
      <c r="D65" s="21" t="s">
        <v>1502</v>
      </c>
      <c r="E65" s="22">
        <v>1415627.1500000001</v>
      </c>
      <c r="G65" s="52"/>
    </row>
    <row r="66" spans="1:7" s="16" customFormat="1" ht="20.25" customHeight="1" x14ac:dyDescent="0.25">
      <c r="A66" s="53" t="s">
        <v>395</v>
      </c>
      <c r="B66" s="71">
        <v>20389264</v>
      </c>
      <c r="C66" s="77" t="s">
        <v>1486</v>
      </c>
      <c r="D66" s="19" t="s">
        <v>2944</v>
      </c>
      <c r="E66" s="20">
        <v>1339041.8</v>
      </c>
      <c r="G66" s="52"/>
    </row>
    <row r="67" spans="1:7" s="16" customFormat="1" ht="25.5" x14ac:dyDescent="0.25">
      <c r="A67" s="53" t="s">
        <v>395</v>
      </c>
      <c r="B67" s="71">
        <v>20389264</v>
      </c>
      <c r="C67" s="77" t="s">
        <v>1471</v>
      </c>
      <c r="D67" s="19" t="s">
        <v>2930</v>
      </c>
      <c r="E67" s="20">
        <v>60605.42</v>
      </c>
      <c r="G67" s="52"/>
    </row>
    <row r="68" spans="1:7" s="16" customFormat="1" ht="20.25" customHeight="1" x14ac:dyDescent="0.25">
      <c r="A68" s="53" t="s">
        <v>395</v>
      </c>
      <c r="B68" s="71">
        <v>20389264</v>
      </c>
      <c r="C68" s="77" t="s">
        <v>1472</v>
      </c>
      <c r="D68" s="19" t="s">
        <v>2931</v>
      </c>
      <c r="E68" s="20">
        <v>14780.26</v>
      </c>
      <c r="G68" s="52"/>
    </row>
    <row r="69" spans="1:7" s="16" customFormat="1" ht="20.25" customHeight="1" x14ac:dyDescent="0.25">
      <c r="A69" s="49" t="s">
        <v>774</v>
      </c>
      <c r="B69" s="72">
        <v>31214908</v>
      </c>
      <c r="C69" s="78" t="s">
        <v>1492</v>
      </c>
      <c r="D69" s="21" t="s">
        <v>1493</v>
      </c>
      <c r="E69" s="22">
        <v>742521.13</v>
      </c>
      <c r="G69" s="52"/>
    </row>
    <row r="70" spans="1:7" s="16" customFormat="1" ht="20.25" customHeight="1" x14ac:dyDescent="0.25">
      <c r="A70" s="49" t="s">
        <v>774</v>
      </c>
      <c r="B70" s="72">
        <v>31214908</v>
      </c>
      <c r="C70" s="78" t="s">
        <v>1476</v>
      </c>
      <c r="D70" s="21" t="s">
        <v>1477</v>
      </c>
      <c r="E70" s="22">
        <v>652895.14</v>
      </c>
      <c r="G70" s="52"/>
    </row>
    <row r="71" spans="1:7" s="16" customFormat="1" ht="20.25" customHeight="1" x14ac:dyDescent="0.25">
      <c r="A71" s="53" t="s">
        <v>5</v>
      </c>
      <c r="B71" s="71">
        <v>91838983</v>
      </c>
      <c r="C71" s="77" t="s">
        <v>1461</v>
      </c>
      <c r="D71" s="19" t="s">
        <v>2926</v>
      </c>
      <c r="E71" s="20">
        <v>1341000.4199999997</v>
      </c>
      <c r="G71" s="52"/>
    </row>
    <row r="72" spans="1:7" s="16" customFormat="1" ht="20.25" customHeight="1" x14ac:dyDescent="0.25">
      <c r="A72" s="49" t="s">
        <v>770</v>
      </c>
      <c r="B72" s="72">
        <v>83111697</v>
      </c>
      <c r="C72" s="78" t="s">
        <v>1480</v>
      </c>
      <c r="D72" s="21" t="s">
        <v>2937</v>
      </c>
      <c r="E72" s="22">
        <v>942370.75</v>
      </c>
      <c r="G72" s="52"/>
    </row>
    <row r="73" spans="1:7" s="16" customFormat="1" ht="20.25" customHeight="1" x14ac:dyDescent="0.25">
      <c r="A73" s="49" t="s">
        <v>770</v>
      </c>
      <c r="B73" s="72">
        <v>83111697</v>
      </c>
      <c r="C73" s="78" t="s">
        <v>1476</v>
      </c>
      <c r="D73" s="21" t="s">
        <v>1477</v>
      </c>
      <c r="E73" s="22">
        <v>372552.44</v>
      </c>
      <c r="G73" s="52"/>
    </row>
    <row r="74" spans="1:7" s="16" customFormat="1" ht="20.25" customHeight="1" x14ac:dyDescent="0.25">
      <c r="A74" s="53" t="s">
        <v>1128</v>
      </c>
      <c r="B74" s="71">
        <v>57621594</v>
      </c>
      <c r="C74" s="77" t="s">
        <v>1480</v>
      </c>
      <c r="D74" s="19" t="s">
        <v>2937</v>
      </c>
      <c r="E74" s="20">
        <v>1300000</v>
      </c>
      <c r="G74" s="52"/>
    </row>
    <row r="75" spans="1:7" s="16" customFormat="1" ht="20.25" customHeight="1" x14ac:dyDescent="0.25">
      <c r="A75" s="49" t="s">
        <v>686</v>
      </c>
      <c r="B75" s="72">
        <v>29471362</v>
      </c>
      <c r="C75" s="78" t="s">
        <v>1474</v>
      </c>
      <c r="D75" s="21" t="s">
        <v>2933</v>
      </c>
      <c r="E75" s="22">
        <v>1268759.27</v>
      </c>
      <c r="G75" s="52"/>
    </row>
    <row r="76" spans="1:7" s="16" customFormat="1" ht="20.25" customHeight="1" x14ac:dyDescent="0.25">
      <c r="A76" s="53" t="s">
        <v>737</v>
      </c>
      <c r="B76" s="71">
        <v>53242050</v>
      </c>
      <c r="C76" s="77" t="s">
        <v>1474</v>
      </c>
      <c r="D76" s="19" t="s">
        <v>2933</v>
      </c>
      <c r="E76" s="20">
        <v>1260105.74</v>
      </c>
      <c r="G76" s="52"/>
    </row>
    <row r="77" spans="1:7" s="16" customFormat="1" ht="20.25" customHeight="1" x14ac:dyDescent="0.25">
      <c r="A77" s="49" t="s">
        <v>718</v>
      </c>
      <c r="B77" s="72">
        <v>35831235</v>
      </c>
      <c r="C77" s="78" t="s">
        <v>1474</v>
      </c>
      <c r="D77" s="21" t="s">
        <v>2933</v>
      </c>
      <c r="E77" s="22">
        <v>1251000</v>
      </c>
      <c r="G77" s="52"/>
    </row>
    <row r="78" spans="1:7" s="16" customFormat="1" ht="20.25" customHeight="1" x14ac:dyDescent="0.25">
      <c r="A78" s="53" t="s">
        <v>691</v>
      </c>
      <c r="B78" s="71">
        <v>17403014</v>
      </c>
      <c r="C78" s="77" t="s">
        <v>1474</v>
      </c>
      <c r="D78" s="19" t="s">
        <v>2933</v>
      </c>
      <c r="E78" s="20">
        <v>1219658.3400000001</v>
      </c>
      <c r="G78" s="52"/>
    </row>
    <row r="79" spans="1:7" s="16" customFormat="1" ht="20.25" customHeight="1" x14ac:dyDescent="0.25">
      <c r="A79" s="49" t="s">
        <v>1170</v>
      </c>
      <c r="B79" s="72">
        <v>90522001</v>
      </c>
      <c r="C79" s="78" t="s">
        <v>1482</v>
      </c>
      <c r="D79" s="21" t="s">
        <v>2940</v>
      </c>
      <c r="E79" s="22">
        <v>1000000</v>
      </c>
      <c r="G79" s="52"/>
    </row>
    <row r="80" spans="1:7" s="16" customFormat="1" ht="25.5" x14ac:dyDescent="0.25">
      <c r="A80" s="49" t="s">
        <v>1170</v>
      </c>
      <c r="B80" s="72">
        <v>90522001</v>
      </c>
      <c r="C80" s="78" t="s">
        <v>1481</v>
      </c>
      <c r="D80" s="21" t="s">
        <v>2938</v>
      </c>
      <c r="E80" s="22">
        <v>210380.84000000003</v>
      </c>
      <c r="G80" s="52"/>
    </row>
    <row r="81" spans="1:7" s="16" customFormat="1" ht="20.25" customHeight="1" x14ac:dyDescent="0.25">
      <c r="A81" s="53" t="s">
        <v>223</v>
      </c>
      <c r="B81" s="71">
        <v>37102656</v>
      </c>
      <c r="C81" s="77" t="s">
        <v>1486</v>
      </c>
      <c r="D81" s="19" t="s">
        <v>2944</v>
      </c>
      <c r="E81" s="20">
        <v>971050.6</v>
      </c>
      <c r="G81" s="52"/>
    </row>
    <row r="82" spans="1:7" s="16" customFormat="1" ht="20.25" customHeight="1" x14ac:dyDescent="0.25">
      <c r="A82" s="53" t="s">
        <v>223</v>
      </c>
      <c r="B82" s="71">
        <v>37102656</v>
      </c>
      <c r="C82" s="77" t="s">
        <v>1464</v>
      </c>
      <c r="D82" s="19" t="s">
        <v>2929</v>
      </c>
      <c r="E82" s="20">
        <v>199306.23</v>
      </c>
      <c r="G82" s="52"/>
    </row>
    <row r="83" spans="1:7" s="16" customFormat="1" ht="20.25" customHeight="1" x14ac:dyDescent="0.25">
      <c r="A83" s="49" t="s">
        <v>783</v>
      </c>
      <c r="B83" s="72">
        <v>37808052</v>
      </c>
      <c r="C83" s="78" t="s">
        <v>1478</v>
      </c>
      <c r="D83" s="21" t="s">
        <v>2935</v>
      </c>
      <c r="E83" s="22">
        <v>625066.37</v>
      </c>
      <c r="G83" s="52"/>
    </row>
    <row r="84" spans="1:7" s="16" customFormat="1" ht="20.25" customHeight="1" x14ac:dyDescent="0.25">
      <c r="A84" s="49" t="s">
        <v>783</v>
      </c>
      <c r="B84" s="72">
        <v>37808052</v>
      </c>
      <c r="C84" s="78" t="s">
        <v>1479</v>
      </c>
      <c r="D84" s="21" t="s">
        <v>2936</v>
      </c>
      <c r="E84" s="22">
        <v>456562.19000000006</v>
      </c>
      <c r="G84" s="52"/>
    </row>
    <row r="85" spans="1:7" s="16" customFormat="1" ht="20.25" customHeight="1" x14ac:dyDescent="0.25">
      <c r="A85" s="49" t="s">
        <v>783</v>
      </c>
      <c r="B85" s="72">
        <v>37808052</v>
      </c>
      <c r="C85" s="78" t="s">
        <v>1473</v>
      </c>
      <c r="D85" s="21" t="s">
        <v>2932</v>
      </c>
      <c r="E85" s="22">
        <v>41108.69</v>
      </c>
      <c r="G85" s="52"/>
    </row>
    <row r="86" spans="1:7" s="16" customFormat="1" ht="38.25" x14ac:dyDescent="0.25">
      <c r="A86" s="49" t="s">
        <v>783</v>
      </c>
      <c r="B86" s="72">
        <v>37808052</v>
      </c>
      <c r="C86" s="78" t="s">
        <v>1509</v>
      </c>
      <c r="D86" s="21" t="s">
        <v>2951</v>
      </c>
      <c r="E86" s="22">
        <v>37300.849999999991</v>
      </c>
      <c r="G86" s="52"/>
    </row>
    <row r="87" spans="1:7" s="16" customFormat="1" ht="20.25" customHeight="1" x14ac:dyDescent="0.25">
      <c r="A87" s="53" t="s">
        <v>704</v>
      </c>
      <c r="B87" s="71">
        <v>15857085</v>
      </c>
      <c r="C87" s="77" t="s">
        <v>1474</v>
      </c>
      <c r="D87" s="19" t="s">
        <v>2933</v>
      </c>
      <c r="E87" s="20">
        <v>1129948.68</v>
      </c>
      <c r="G87" s="52"/>
    </row>
    <row r="88" spans="1:7" s="16" customFormat="1" ht="20.25" customHeight="1" x14ac:dyDescent="0.25">
      <c r="A88" s="49" t="s">
        <v>310</v>
      </c>
      <c r="B88" s="72">
        <v>39587282</v>
      </c>
      <c r="C88" s="78" t="s">
        <v>1480</v>
      </c>
      <c r="D88" s="21" t="s">
        <v>2937</v>
      </c>
      <c r="E88" s="22">
        <v>1060857.49</v>
      </c>
      <c r="G88" s="52"/>
    </row>
    <row r="89" spans="1:7" s="16" customFormat="1" ht="25.5" x14ac:dyDescent="0.25">
      <c r="A89" s="49" t="s">
        <v>310</v>
      </c>
      <c r="B89" s="72">
        <v>39587282</v>
      </c>
      <c r="C89" s="78" t="s">
        <v>1467</v>
      </c>
      <c r="D89" s="21" t="s">
        <v>1468</v>
      </c>
      <c r="E89" s="22">
        <v>54472</v>
      </c>
      <c r="G89" s="52"/>
    </row>
    <row r="90" spans="1:7" s="16" customFormat="1" ht="20.25" customHeight="1" x14ac:dyDescent="0.25">
      <c r="A90" s="53" t="s">
        <v>468</v>
      </c>
      <c r="B90" s="71">
        <v>92085911</v>
      </c>
      <c r="C90" s="77" t="s">
        <v>1474</v>
      </c>
      <c r="D90" s="19" t="s">
        <v>2933</v>
      </c>
      <c r="E90" s="20">
        <v>908640.34</v>
      </c>
      <c r="G90" s="52"/>
    </row>
    <row r="91" spans="1:7" s="16" customFormat="1" ht="25.5" x14ac:dyDescent="0.25">
      <c r="A91" s="53" t="s">
        <v>468</v>
      </c>
      <c r="B91" s="71">
        <v>92085911</v>
      </c>
      <c r="C91" s="77" t="s">
        <v>1471</v>
      </c>
      <c r="D91" s="19" t="s">
        <v>2930</v>
      </c>
      <c r="E91" s="20">
        <v>200794.4</v>
      </c>
      <c r="G91" s="52"/>
    </row>
    <row r="92" spans="1:7" s="16" customFormat="1" ht="20.25" customHeight="1" x14ac:dyDescent="0.25">
      <c r="A92" s="49" t="s">
        <v>1363</v>
      </c>
      <c r="B92" s="72">
        <v>54707218</v>
      </c>
      <c r="C92" s="78" t="s">
        <v>1473</v>
      </c>
      <c r="D92" s="21" t="s">
        <v>2932</v>
      </c>
      <c r="E92" s="22">
        <v>551911.42999999959</v>
      </c>
      <c r="G92" s="52"/>
    </row>
    <row r="93" spans="1:7" s="16" customFormat="1" ht="20.25" customHeight="1" x14ac:dyDescent="0.25">
      <c r="A93" s="49" t="s">
        <v>1363</v>
      </c>
      <c r="B93" s="72">
        <v>54707218</v>
      </c>
      <c r="C93" s="78" t="s">
        <v>1507</v>
      </c>
      <c r="D93" s="21" t="s">
        <v>1508</v>
      </c>
      <c r="E93" s="22">
        <v>261802.96</v>
      </c>
      <c r="F93" s="29"/>
      <c r="G93" s="52"/>
    </row>
    <row r="94" spans="1:7" s="16" customFormat="1" ht="20.25" customHeight="1" x14ac:dyDescent="0.25">
      <c r="A94" s="49" t="s">
        <v>1363</v>
      </c>
      <c r="B94" s="72">
        <v>54707218</v>
      </c>
      <c r="C94" s="78" t="s">
        <v>1505</v>
      </c>
      <c r="D94" s="21" t="s">
        <v>1506</v>
      </c>
      <c r="E94" s="22">
        <v>250000</v>
      </c>
      <c r="F94" s="29"/>
      <c r="G94" s="52"/>
    </row>
    <row r="95" spans="1:7" s="16" customFormat="1" ht="20.25" customHeight="1" x14ac:dyDescent="0.25">
      <c r="A95" s="53" t="s">
        <v>1264</v>
      </c>
      <c r="B95" s="71">
        <v>36092215</v>
      </c>
      <c r="C95" s="77" t="s">
        <v>1492</v>
      </c>
      <c r="D95" s="19" t="s">
        <v>1493</v>
      </c>
      <c r="E95" s="20">
        <v>1062114.03</v>
      </c>
      <c r="G95" s="52"/>
    </row>
    <row r="96" spans="1:7" s="16" customFormat="1" ht="20.25" customHeight="1" x14ac:dyDescent="0.25">
      <c r="A96" s="49" t="s">
        <v>1120</v>
      </c>
      <c r="B96" s="72">
        <v>40051846</v>
      </c>
      <c r="C96" s="78" t="s">
        <v>1480</v>
      </c>
      <c r="D96" s="21" t="s">
        <v>2937</v>
      </c>
      <c r="E96" s="22">
        <v>1049406.42</v>
      </c>
      <c r="G96" s="52"/>
    </row>
    <row r="97" spans="1:9" s="16" customFormat="1" ht="20.25" customHeight="1" x14ac:dyDescent="0.25">
      <c r="A97" s="53" t="s">
        <v>1148</v>
      </c>
      <c r="B97" s="71">
        <v>18170692</v>
      </c>
      <c r="C97" s="77" t="s">
        <v>1484</v>
      </c>
      <c r="D97" s="19" t="s">
        <v>2942</v>
      </c>
      <c r="E97" s="20">
        <v>651231.08000000031</v>
      </c>
      <c r="G97" s="52"/>
    </row>
    <row r="98" spans="1:9" s="16" customFormat="1" ht="25.5" x14ac:dyDescent="0.25">
      <c r="A98" s="53" t="s">
        <v>1148</v>
      </c>
      <c r="B98" s="71">
        <v>18170692</v>
      </c>
      <c r="C98" s="77" t="s">
        <v>1481</v>
      </c>
      <c r="D98" s="19" t="s">
        <v>2938</v>
      </c>
      <c r="E98" s="20">
        <v>369007.48000000004</v>
      </c>
      <c r="G98" s="52"/>
    </row>
    <row r="99" spans="1:9" s="16" customFormat="1" ht="20.25" customHeight="1" x14ac:dyDescent="0.25">
      <c r="A99" s="49" t="s">
        <v>152</v>
      </c>
      <c r="B99" s="72">
        <v>85852589</v>
      </c>
      <c r="C99" s="78" t="s">
        <v>1474</v>
      </c>
      <c r="D99" s="21" t="s">
        <v>2933</v>
      </c>
      <c r="E99" s="22">
        <v>525987.57999999996</v>
      </c>
      <c r="G99" s="52"/>
    </row>
    <row r="100" spans="1:9" s="16" customFormat="1" ht="20.25" customHeight="1" x14ac:dyDescent="0.25">
      <c r="A100" s="49" t="s">
        <v>152</v>
      </c>
      <c r="B100" s="72">
        <v>85852589</v>
      </c>
      <c r="C100" s="78" t="s">
        <v>1464</v>
      </c>
      <c r="D100" s="21" t="s">
        <v>2929</v>
      </c>
      <c r="E100" s="22">
        <v>431049.2</v>
      </c>
      <c r="G100" s="52"/>
    </row>
    <row r="101" spans="1:9" s="16" customFormat="1" ht="25.5" x14ac:dyDescent="0.25">
      <c r="A101" s="49" t="s">
        <v>152</v>
      </c>
      <c r="B101" s="72">
        <v>85852589</v>
      </c>
      <c r="C101" s="78" t="s">
        <v>1471</v>
      </c>
      <c r="D101" s="21" t="s">
        <v>2930</v>
      </c>
      <c r="E101" s="22">
        <v>53565.41</v>
      </c>
      <c r="G101" s="52"/>
    </row>
    <row r="102" spans="1:9" s="16" customFormat="1" ht="20.25" customHeight="1" x14ac:dyDescent="0.25">
      <c r="A102" s="53" t="s">
        <v>219</v>
      </c>
      <c r="B102" s="71">
        <v>70764492</v>
      </c>
      <c r="C102" s="77" t="s">
        <v>1464</v>
      </c>
      <c r="D102" s="19" t="s">
        <v>2929</v>
      </c>
      <c r="E102" s="20">
        <v>1008442.23</v>
      </c>
      <c r="G102" s="52"/>
    </row>
    <row r="103" spans="1:9" s="16" customFormat="1" ht="25.5" x14ac:dyDescent="0.25">
      <c r="A103" s="49" t="s">
        <v>5022</v>
      </c>
      <c r="B103" s="72">
        <v>20341253</v>
      </c>
      <c r="C103" s="78" t="s">
        <v>1481</v>
      </c>
      <c r="D103" s="21" t="s">
        <v>2938</v>
      </c>
      <c r="E103" s="22">
        <v>980782.52</v>
      </c>
      <c r="G103" s="52"/>
    </row>
    <row r="104" spans="1:9" s="16" customFormat="1" ht="20.25" customHeight="1" x14ac:dyDescent="0.25">
      <c r="A104" s="53" t="s">
        <v>728</v>
      </c>
      <c r="B104" s="71">
        <v>79625223</v>
      </c>
      <c r="C104" s="77" t="s">
        <v>1474</v>
      </c>
      <c r="D104" s="19" t="s">
        <v>2933</v>
      </c>
      <c r="E104" s="20">
        <v>960088</v>
      </c>
      <c r="G104" s="52"/>
    </row>
    <row r="105" spans="1:9" s="16" customFormat="1" ht="25.5" x14ac:dyDescent="0.25">
      <c r="A105" s="49" t="s">
        <v>5028</v>
      </c>
      <c r="B105" s="72">
        <v>47554851</v>
      </c>
      <c r="C105" s="78" t="s">
        <v>1481</v>
      </c>
      <c r="D105" s="21" t="s">
        <v>2938</v>
      </c>
      <c r="E105" s="22">
        <v>955731.66</v>
      </c>
      <c r="G105" s="52"/>
    </row>
    <row r="106" spans="1:9" s="16" customFormat="1" ht="20.25" customHeight="1" x14ac:dyDescent="0.25">
      <c r="A106" s="53" t="s">
        <v>1132</v>
      </c>
      <c r="B106" s="71">
        <v>61623059</v>
      </c>
      <c r="C106" s="77" t="s">
        <v>1480</v>
      </c>
      <c r="D106" s="19" t="s">
        <v>2937</v>
      </c>
      <c r="E106" s="20">
        <v>942658.27</v>
      </c>
      <c r="G106" s="52"/>
    </row>
    <row r="107" spans="1:9" s="16" customFormat="1" ht="31.5" customHeight="1" x14ac:dyDescent="0.25">
      <c r="A107" s="49" t="s">
        <v>1404</v>
      </c>
      <c r="B107" s="72">
        <v>64234894</v>
      </c>
      <c r="C107" s="78" t="s">
        <v>1514</v>
      </c>
      <c r="D107" s="21" t="s">
        <v>1515</v>
      </c>
      <c r="E107" s="22">
        <v>940733.72</v>
      </c>
      <c r="G107" s="52"/>
    </row>
    <row r="108" spans="1:9" s="16" customFormat="1" ht="21.75" customHeight="1" x14ac:dyDescent="0.25">
      <c r="A108" s="53" t="s">
        <v>1314</v>
      </c>
      <c r="B108" s="71">
        <v>23576430</v>
      </c>
      <c r="C108" s="77" t="s">
        <v>1494</v>
      </c>
      <c r="D108" s="19" t="s">
        <v>2949</v>
      </c>
      <c r="E108" s="20">
        <v>932748.95</v>
      </c>
      <c r="G108" s="52"/>
    </row>
    <row r="109" spans="1:9" s="16" customFormat="1" ht="20.25" customHeight="1" x14ac:dyDescent="0.25">
      <c r="A109" s="49" t="s">
        <v>242</v>
      </c>
      <c r="B109" s="72">
        <v>24632562</v>
      </c>
      <c r="C109" s="78" t="s">
        <v>1464</v>
      </c>
      <c r="D109" s="21" t="s">
        <v>2929</v>
      </c>
      <c r="E109" s="22">
        <v>809336.06</v>
      </c>
      <c r="G109" s="52"/>
    </row>
    <row r="110" spans="1:9" s="16" customFormat="1" ht="25.5" x14ac:dyDescent="0.25">
      <c r="A110" s="49" t="s">
        <v>242</v>
      </c>
      <c r="B110" s="72">
        <v>24632562</v>
      </c>
      <c r="C110" s="78" t="s">
        <v>1471</v>
      </c>
      <c r="D110" s="21" t="s">
        <v>2930</v>
      </c>
      <c r="E110" s="22">
        <v>90901.11</v>
      </c>
      <c r="G110" s="52"/>
    </row>
    <row r="111" spans="1:9" s="16" customFormat="1" ht="20.25" customHeight="1" x14ac:dyDescent="0.25">
      <c r="A111" s="53" t="s">
        <v>1219</v>
      </c>
      <c r="B111" s="71">
        <v>29335833</v>
      </c>
      <c r="C111" s="77" t="s">
        <v>1484</v>
      </c>
      <c r="D111" s="19" t="s">
        <v>2942</v>
      </c>
      <c r="E111" s="20">
        <v>895366.71</v>
      </c>
      <c r="G111" s="52"/>
      <c r="I111" s="32"/>
    </row>
    <row r="112" spans="1:9" s="16" customFormat="1" ht="20.25" customHeight="1" x14ac:dyDescent="0.25">
      <c r="A112" s="53" t="s">
        <v>1219</v>
      </c>
      <c r="B112" s="71">
        <v>18945082</v>
      </c>
      <c r="C112" s="77" t="s">
        <v>1484</v>
      </c>
      <c r="D112" s="19" t="s">
        <v>2942</v>
      </c>
      <c r="E112" s="20">
        <v>10989.98</v>
      </c>
      <c r="G112" s="52"/>
    </row>
    <row r="113" spans="1:7" s="16" customFormat="1" ht="23.25" customHeight="1" x14ac:dyDescent="0.25">
      <c r="A113" s="49" t="s">
        <v>772</v>
      </c>
      <c r="B113" s="72">
        <v>98324390</v>
      </c>
      <c r="C113" s="78" t="s">
        <v>1476</v>
      </c>
      <c r="D113" s="21" t="s">
        <v>1477</v>
      </c>
      <c r="E113" s="22">
        <v>893345.57</v>
      </c>
      <c r="G113" s="52"/>
    </row>
    <row r="114" spans="1:7" s="16" customFormat="1" ht="24.75" customHeight="1" x14ac:dyDescent="0.25">
      <c r="A114" s="53" t="s">
        <v>1281</v>
      </c>
      <c r="B114" s="71">
        <v>26341395</v>
      </c>
      <c r="C114" s="77" t="s">
        <v>1495</v>
      </c>
      <c r="D114" s="19" t="s">
        <v>1496</v>
      </c>
      <c r="E114" s="20">
        <v>874532.36</v>
      </c>
      <c r="G114" s="52"/>
    </row>
    <row r="115" spans="1:7" s="16" customFormat="1" ht="22.5" customHeight="1" x14ac:dyDescent="0.25">
      <c r="A115" s="49" t="s">
        <v>57</v>
      </c>
      <c r="B115" s="72">
        <v>75763974</v>
      </c>
      <c r="C115" s="78" t="s">
        <v>1463</v>
      </c>
      <c r="D115" s="21" t="s">
        <v>2928</v>
      </c>
      <c r="E115" s="22">
        <v>873166.48</v>
      </c>
      <c r="G115" s="52"/>
    </row>
    <row r="116" spans="1:7" s="16" customFormat="1" ht="20.25" customHeight="1" x14ac:dyDescent="0.25">
      <c r="A116" s="53" t="s">
        <v>220</v>
      </c>
      <c r="B116" s="71">
        <v>19787677</v>
      </c>
      <c r="C116" s="77" t="s">
        <v>1464</v>
      </c>
      <c r="D116" s="19" t="s">
        <v>2929</v>
      </c>
      <c r="E116" s="20">
        <v>854660.54</v>
      </c>
      <c r="G116" s="52"/>
    </row>
    <row r="117" spans="1:7" s="16" customFormat="1" ht="23.25" customHeight="1" x14ac:dyDescent="0.25">
      <c r="A117" s="49" t="s">
        <v>1210</v>
      </c>
      <c r="B117" s="72">
        <v>46419853</v>
      </c>
      <c r="C117" s="78" t="s">
        <v>1486</v>
      </c>
      <c r="D117" s="21" t="s">
        <v>2944</v>
      </c>
      <c r="E117" s="22">
        <v>842092.4</v>
      </c>
      <c r="G117" s="52"/>
    </row>
    <row r="118" spans="1:7" s="16" customFormat="1" ht="21.75" customHeight="1" x14ac:dyDescent="0.25">
      <c r="A118" s="53" t="s">
        <v>153</v>
      </c>
      <c r="B118" s="71">
        <v>10893415</v>
      </c>
      <c r="C118" s="77" t="s">
        <v>1464</v>
      </c>
      <c r="D118" s="19" t="s">
        <v>2929</v>
      </c>
      <c r="E118" s="20">
        <v>820620.79999999993</v>
      </c>
      <c r="G118" s="52"/>
    </row>
    <row r="119" spans="1:7" s="16" customFormat="1" ht="25.5" x14ac:dyDescent="0.25">
      <c r="A119" s="49" t="s">
        <v>5029</v>
      </c>
      <c r="B119" s="72">
        <v>49877445</v>
      </c>
      <c r="C119" s="78" t="s">
        <v>1481</v>
      </c>
      <c r="D119" s="21" t="s">
        <v>2938</v>
      </c>
      <c r="E119" s="22">
        <v>803903.5199999999</v>
      </c>
      <c r="G119" s="52"/>
    </row>
    <row r="120" spans="1:7" s="16" customFormat="1" ht="20.25" customHeight="1" x14ac:dyDescent="0.25">
      <c r="A120" s="53" t="s">
        <v>236</v>
      </c>
      <c r="B120" s="71">
        <v>31405720</v>
      </c>
      <c r="C120" s="77" t="s">
        <v>1464</v>
      </c>
      <c r="D120" s="19" t="s">
        <v>2929</v>
      </c>
      <c r="E120" s="20">
        <v>513170.27</v>
      </c>
      <c r="G120" s="52"/>
    </row>
    <row r="121" spans="1:7" s="16" customFormat="1" ht="20.25" customHeight="1" x14ac:dyDescent="0.25">
      <c r="A121" s="53" t="s">
        <v>236</v>
      </c>
      <c r="B121" s="71">
        <v>31405720</v>
      </c>
      <c r="C121" s="77" t="s">
        <v>1474</v>
      </c>
      <c r="D121" s="19" t="s">
        <v>2933</v>
      </c>
      <c r="E121" s="20">
        <v>282318.21000000002</v>
      </c>
      <c r="G121" s="52"/>
    </row>
    <row r="122" spans="1:7" s="16" customFormat="1" ht="20.25" customHeight="1" x14ac:dyDescent="0.25">
      <c r="A122" s="53" t="s">
        <v>236</v>
      </c>
      <c r="B122" s="71">
        <v>31405720</v>
      </c>
      <c r="C122" s="77" t="s">
        <v>1459</v>
      </c>
      <c r="D122" s="19" t="s">
        <v>1460</v>
      </c>
      <c r="E122" s="20">
        <v>300</v>
      </c>
      <c r="G122" s="52"/>
    </row>
    <row r="123" spans="1:7" s="16" customFormat="1" ht="20.25" customHeight="1" x14ac:dyDescent="0.25">
      <c r="A123" s="49" t="s">
        <v>244</v>
      </c>
      <c r="B123" s="72">
        <v>41900537</v>
      </c>
      <c r="C123" s="78" t="s">
        <v>1464</v>
      </c>
      <c r="D123" s="21" t="s">
        <v>2929</v>
      </c>
      <c r="E123" s="22">
        <v>661438.11</v>
      </c>
      <c r="G123" s="52"/>
    </row>
    <row r="124" spans="1:7" s="16" customFormat="1" ht="25.5" x14ac:dyDescent="0.25">
      <c r="A124" s="49" t="s">
        <v>244</v>
      </c>
      <c r="B124" s="72">
        <v>41900537</v>
      </c>
      <c r="C124" s="78" t="s">
        <v>1471</v>
      </c>
      <c r="D124" s="21" t="s">
        <v>2930</v>
      </c>
      <c r="E124" s="22">
        <v>120728</v>
      </c>
      <c r="G124" s="52"/>
    </row>
    <row r="125" spans="1:7" s="16" customFormat="1" ht="20.25" customHeight="1" x14ac:dyDescent="0.25">
      <c r="A125" s="53" t="s">
        <v>119</v>
      </c>
      <c r="B125" s="71">
        <v>66565979</v>
      </c>
      <c r="C125" s="77" t="s">
        <v>1463</v>
      </c>
      <c r="D125" s="19" t="s">
        <v>2928</v>
      </c>
      <c r="E125" s="20">
        <v>773691.48</v>
      </c>
      <c r="G125" s="52"/>
    </row>
    <row r="126" spans="1:7" s="16" customFormat="1" ht="20.25" customHeight="1" x14ac:dyDescent="0.25">
      <c r="A126" s="53" t="s">
        <v>119</v>
      </c>
      <c r="B126" s="71">
        <v>66565979</v>
      </c>
      <c r="C126" s="77" t="s">
        <v>1459</v>
      </c>
      <c r="D126" s="19" t="s">
        <v>1460</v>
      </c>
      <c r="E126" s="20">
        <v>5400</v>
      </c>
      <c r="G126" s="52"/>
    </row>
    <row r="127" spans="1:7" s="16" customFormat="1" ht="20.25" customHeight="1" x14ac:dyDescent="0.25">
      <c r="A127" s="49" t="s">
        <v>1159</v>
      </c>
      <c r="B127" s="72">
        <v>28520513</v>
      </c>
      <c r="C127" s="78" t="s">
        <v>1483</v>
      </c>
      <c r="D127" s="21" t="s">
        <v>2941</v>
      </c>
      <c r="E127" s="22">
        <v>633414.82999999996</v>
      </c>
      <c r="G127" s="52"/>
    </row>
    <row r="128" spans="1:7" s="16" customFormat="1" ht="20.25" customHeight="1" x14ac:dyDescent="0.25">
      <c r="A128" s="49" t="s">
        <v>1159</v>
      </c>
      <c r="B128" s="72">
        <v>28520513</v>
      </c>
      <c r="C128" s="78" t="s">
        <v>1482</v>
      </c>
      <c r="D128" s="21" t="s">
        <v>2940</v>
      </c>
      <c r="E128" s="22">
        <v>140110.35999999999</v>
      </c>
      <c r="G128" s="52"/>
    </row>
    <row r="129" spans="1:7" s="16" customFormat="1" ht="20.25" customHeight="1" x14ac:dyDescent="0.25">
      <c r="A129" s="53" t="s">
        <v>1321</v>
      </c>
      <c r="B129" s="71">
        <v>54608821</v>
      </c>
      <c r="C129" s="77" t="s">
        <v>1505</v>
      </c>
      <c r="D129" s="19" t="s">
        <v>1506</v>
      </c>
      <c r="E129" s="20">
        <v>732768.29</v>
      </c>
      <c r="G129" s="52"/>
    </row>
    <row r="130" spans="1:7" s="16" customFormat="1" ht="20.25" customHeight="1" x14ac:dyDescent="0.25">
      <c r="A130" s="53" t="s">
        <v>1321</v>
      </c>
      <c r="B130" s="71">
        <v>54608821</v>
      </c>
      <c r="C130" s="77" t="s">
        <v>1494</v>
      </c>
      <c r="D130" s="19" t="s">
        <v>2949</v>
      </c>
      <c r="E130" s="20">
        <v>39418.85</v>
      </c>
      <c r="G130" s="52"/>
    </row>
    <row r="131" spans="1:7" s="16" customFormat="1" ht="22.5" customHeight="1" x14ac:dyDescent="0.25">
      <c r="A131" s="49" t="s">
        <v>136</v>
      </c>
      <c r="B131" s="72">
        <v>25398687</v>
      </c>
      <c r="C131" s="78" t="s">
        <v>1464</v>
      </c>
      <c r="D131" s="21" t="s">
        <v>2929</v>
      </c>
      <c r="E131" s="22">
        <v>730015.55</v>
      </c>
      <c r="G131" s="52"/>
    </row>
    <row r="132" spans="1:7" s="16" customFormat="1" ht="25.5" x14ac:dyDescent="0.25">
      <c r="A132" s="49" t="s">
        <v>136</v>
      </c>
      <c r="B132" s="72">
        <v>25398687</v>
      </c>
      <c r="C132" s="78" t="s">
        <v>1471</v>
      </c>
      <c r="D132" s="21" t="s">
        <v>2930</v>
      </c>
      <c r="E132" s="22">
        <v>39297.089999999997</v>
      </c>
      <c r="G132" s="52"/>
    </row>
    <row r="133" spans="1:7" s="16" customFormat="1" ht="20.25" customHeight="1" x14ac:dyDescent="0.25">
      <c r="A133" s="53" t="s">
        <v>139</v>
      </c>
      <c r="B133" s="71">
        <v>80267432</v>
      </c>
      <c r="C133" s="77" t="s">
        <v>1464</v>
      </c>
      <c r="D133" s="19" t="s">
        <v>2929</v>
      </c>
      <c r="E133" s="20">
        <v>735720.74</v>
      </c>
      <c r="G133" s="52"/>
    </row>
    <row r="134" spans="1:7" s="16" customFormat="1" ht="22.5" customHeight="1" x14ac:dyDescent="0.25">
      <c r="A134" s="49" t="s">
        <v>1395</v>
      </c>
      <c r="B134" s="72">
        <v>44724535</v>
      </c>
      <c r="C134" s="78" t="s">
        <v>1510</v>
      </c>
      <c r="D134" s="21" t="s">
        <v>1511</v>
      </c>
      <c r="E134" s="22">
        <v>734864.01</v>
      </c>
      <c r="G134" s="52"/>
    </row>
    <row r="135" spans="1:7" s="16" customFormat="1" ht="20.25" customHeight="1" x14ac:dyDescent="0.25">
      <c r="A135" s="53" t="s">
        <v>241</v>
      </c>
      <c r="B135" s="71">
        <v>67572782</v>
      </c>
      <c r="C135" s="77" t="s">
        <v>1464</v>
      </c>
      <c r="D135" s="19" t="s">
        <v>2929</v>
      </c>
      <c r="E135" s="20">
        <v>721370.85</v>
      </c>
      <c r="G135" s="52"/>
    </row>
    <row r="136" spans="1:7" s="16" customFormat="1" ht="25.5" x14ac:dyDescent="0.25">
      <c r="A136" s="49" t="s">
        <v>266</v>
      </c>
      <c r="B136" s="72">
        <v>82864578</v>
      </c>
      <c r="C136" s="78" t="s">
        <v>1465</v>
      </c>
      <c r="D136" s="21" t="s">
        <v>1466</v>
      </c>
      <c r="E136" s="22">
        <v>708806.04</v>
      </c>
      <c r="G136" s="52"/>
    </row>
    <row r="137" spans="1:7" s="16" customFormat="1" ht="20.25" customHeight="1" x14ac:dyDescent="0.25">
      <c r="A137" s="53" t="s">
        <v>1420</v>
      </c>
      <c r="B137" s="71">
        <v>99681595</v>
      </c>
      <c r="C137" s="77" t="s">
        <v>1461</v>
      </c>
      <c r="D137" s="19" t="s">
        <v>2926</v>
      </c>
      <c r="E137" s="20">
        <v>683903.66999999993</v>
      </c>
      <c r="G137" s="52"/>
    </row>
    <row r="138" spans="1:7" s="16" customFormat="1" ht="20.25" customHeight="1" x14ac:dyDescent="0.25">
      <c r="A138" s="49" t="s">
        <v>1396</v>
      </c>
      <c r="B138" s="72">
        <v>96395265</v>
      </c>
      <c r="C138" s="78" t="s">
        <v>1510</v>
      </c>
      <c r="D138" s="21" t="s">
        <v>1511</v>
      </c>
      <c r="E138" s="22">
        <v>587228.42000000004</v>
      </c>
      <c r="G138" s="52"/>
    </row>
    <row r="139" spans="1:7" s="16" customFormat="1" ht="20.25" customHeight="1" x14ac:dyDescent="0.25">
      <c r="A139" s="49" t="s">
        <v>1396</v>
      </c>
      <c r="B139" s="72">
        <v>96395265</v>
      </c>
      <c r="C139" s="78" t="s">
        <v>1512</v>
      </c>
      <c r="D139" s="21" t="s">
        <v>1513</v>
      </c>
      <c r="E139" s="22">
        <v>94627.6</v>
      </c>
      <c r="G139" s="52"/>
    </row>
    <row r="140" spans="1:7" s="16" customFormat="1" ht="20.25" customHeight="1" x14ac:dyDescent="0.25">
      <c r="A140" s="53" t="s">
        <v>720</v>
      </c>
      <c r="B140" s="71">
        <v>20558317</v>
      </c>
      <c r="C140" s="77" t="s">
        <v>1474</v>
      </c>
      <c r="D140" s="19" t="s">
        <v>2933</v>
      </c>
      <c r="E140" s="20">
        <v>673550.24</v>
      </c>
      <c r="G140" s="52"/>
    </row>
    <row r="141" spans="1:7" s="16" customFormat="1" ht="20.25" customHeight="1" x14ac:dyDescent="0.25">
      <c r="A141" s="49" t="s">
        <v>633</v>
      </c>
      <c r="B141" s="72">
        <v>61690287</v>
      </c>
      <c r="C141" s="78" t="s">
        <v>1474</v>
      </c>
      <c r="D141" s="21" t="s">
        <v>2933</v>
      </c>
      <c r="E141" s="22">
        <v>656609.57000000007</v>
      </c>
      <c r="G141" s="52"/>
    </row>
    <row r="142" spans="1:7" s="16" customFormat="1" ht="20.25" customHeight="1" x14ac:dyDescent="0.25">
      <c r="A142" s="49" t="s">
        <v>633</v>
      </c>
      <c r="B142" s="72">
        <v>61690287</v>
      </c>
      <c r="C142" s="78" t="s">
        <v>1472</v>
      </c>
      <c r="D142" s="21" t="s">
        <v>2931</v>
      </c>
      <c r="E142" s="22">
        <v>9522.4599999999991</v>
      </c>
      <c r="G142" s="52"/>
    </row>
    <row r="143" spans="1:7" s="16" customFormat="1" ht="20.25" customHeight="1" x14ac:dyDescent="0.25">
      <c r="A143" s="53" t="s">
        <v>117</v>
      </c>
      <c r="B143" s="71">
        <v>20812442</v>
      </c>
      <c r="C143" s="77" t="s">
        <v>1463</v>
      </c>
      <c r="D143" s="19" t="s">
        <v>2928</v>
      </c>
      <c r="E143" s="20">
        <v>663252.65</v>
      </c>
      <c r="G143" s="52"/>
    </row>
    <row r="144" spans="1:7" s="16" customFormat="1" ht="20.25" customHeight="1" x14ac:dyDescent="0.25">
      <c r="A144" s="49" t="s">
        <v>312</v>
      </c>
      <c r="B144" s="72">
        <v>80990258</v>
      </c>
      <c r="C144" s="78" t="s">
        <v>1482</v>
      </c>
      <c r="D144" s="21" t="s">
        <v>2940</v>
      </c>
      <c r="E144" s="22">
        <v>614028.97</v>
      </c>
      <c r="G144" s="52"/>
    </row>
    <row r="145" spans="1:7" s="16" customFormat="1" ht="25.5" x14ac:dyDescent="0.25">
      <c r="A145" s="49" t="s">
        <v>312</v>
      </c>
      <c r="B145" s="72">
        <v>80990258</v>
      </c>
      <c r="C145" s="78" t="s">
        <v>1481</v>
      </c>
      <c r="D145" s="21" t="s">
        <v>2938</v>
      </c>
      <c r="E145" s="22">
        <v>26392</v>
      </c>
      <c r="G145" s="52"/>
    </row>
    <row r="146" spans="1:7" s="16" customFormat="1" ht="25.5" x14ac:dyDescent="0.25">
      <c r="A146" s="49" t="s">
        <v>312</v>
      </c>
      <c r="B146" s="72">
        <v>80990258</v>
      </c>
      <c r="C146" s="78" t="s">
        <v>1467</v>
      </c>
      <c r="D146" s="21" t="s">
        <v>1468</v>
      </c>
      <c r="E146" s="22">
        <v>14480</v>
      </c>
      <c r="G146" s="52"/>
    </row>
    <row r="147" spans="1:7" s="16" customFormat="1" ht="20.25" customHeight="1" x14ac:dyDescent="0.25">
      <c r="A147" s="53" t="s">
        <v>73</v>
      </c>
      <c r="B147" s="71">
        <v>43349749</v>
      </c>
      <c r="C147" s="77" t="s">
        <v>1463</v>
      </c>
      <c r="D147" s="19" t="s">
        <v>2928</v>
      </c>
      <c r="E147" s="20">
        <v>646419.71</v>
      </c>
      <c r="G147" s="52"/>
    </row>
    <row r="148" spans="1:7" s="16" customFormat="1" ht="20.25" customHeight="1" x14ac:dyDescent="0.25">
      <c r="A148" s="49" t="s">
        <v>1116</v>
      </c>
      <c r="B148" s="72">
        <v>89371925</v>
      </c>
      <c r="C148" s="78" t="s">
        <v>1480</v>
      </c>
      <c r="D148" s="21" t="s">
        <v>2937</v>
      </c>
      <c r="E148" s="22">
        <v>629741.12</v>
      </c>
      <c r="G148" s="52"/>
    </row>
    <row r="149" spans="1:7" s="16" customFormat="1" ht="20.25" customHeight="1" x14ac:dyDescent="0.25">
      <c r="A149" s="53" t="s">
        <v>95</v>
      </c>
      <c r="B149" s="71">
        <v>67871607</v>
      </c>
      <c r="C149" s="77" t="s">
        <v>1463</v>
      </c>
      <c r="D149" s="19" t="s">
        <v>2928</v>
      </c>
      <c r="E149" s="20">
        <v>456409.78</v>
      </c>
      <c r="G149" s="52"/>
    </row>
    <row r="150" spans="1:7" s="16" customFormat="1" ht="20.25" customHeight="1" x14ac:dyDescent="0.25">
      <c r="A150" s="53" t="s">
        <v>95</v>
      </c>
      <c r="B150" s="71">
        <v>67871607</v>
      </c>
      <c r="C150" s="77" t="s">
        <v>1474</v>
      </c>
      <c r="D150" s="19" t="s">
        <v>2933</v>
      </c>
      <c r="E150" s="20">
        <v>168784.85</v>
      </c>
      <c r="G150" s="52"/>
    </row>
    <row r="151" spans="1:7" s="16" customFormat="1" ht="20.25" customHeight="1" x14ac:dyDescent="0.25">
      <c r="A151" s="49" t="s">
        <v>237</v>
      </c>
      <c r="B151" s="72">
        <v>20453957</v>
      </c>
      <c r="C151" s="78" t="s">
        <v>1464</v>
      </c>
      <c r="D151" s="21" t="s">
        <v>2929</v>
      </c>
      <c r="E151" s="22">
        <v>618060</v>
      </c>
      <c r="G151" s="52"/>
    </row>
    <row r="152" spans="1:7" s="16" customFormat="1" ht="20.25" customHeight="1" x14ac:dyDescent="0.25">
      <c r="A152" s="53" t="s">
        <v>226</v>
      </c>
      <c r="B152" s="71">
        <v>90076362</v>
      </c>
      <c r="C152" s="77" t="s">
        <v>1464</v>
      </c>
      <c r="D152" s="19" t="s">
        <v>2929</v>
      </c>
      <c r="E152" s="20">
        <v>441126.96</v>
      </c>
      <c r="G152" s="52"/>
    </row>
    <row r="153" spans="1:7" s="16" customFormat="1" ht="25.5" x14ac:dyDescent="0.25">
      <c r="A153" s="53" t="s">
        <v>226</v>
      </c>
      <c r="B153" s="71">
        <v>90076362</v>
      </c>
      <c r="C153" s="77" t="s">
        <v>1471</v>
      </c>
      <c r="D153" s="19" t="s">
        <v>2930</v>
      </c>
      <c r="E153" s="20">
        <v>112835.13</v>
      </c>
      <c r="G153" s="52"/>
    </row>
    <row r="154" spans="1:7" s="16" customFormat="1" ht="20.25" customHeight="1" x14ac:dyDescent="0.25">
      <c r="A154" s="53" t="s">
        <v>226</v>
      </c>
      <c r="B154" s="71">
        <v>90076362</v>
      </c>
      <c r="C154" s="77" t="s">
        <v>1474</v>
      </c>
      <c r="D154" s="19" t="s">
        <v>2933</v>
      </c>
      <c r="E154" s="20">
        <v>62495.69</v>
      </c>
      <c r="G154" s="52"/>
    </row>
    <row r="155" spans="1:7" s="16" customFormat="1" ht="20.25" customHeight="1" x14ac:dyDescent="0.25">
      <c r="A155" s="49" t="s">
        <v>768</v>
      </c>
      <c r="B155" s="72">
        <v>29924464</v>
      </c>
      <c r="C155" s="78" t="s">
        <v>1476</v>
      </c>
      <c r="D155" s="21" t="s">
        <v>1477</v>
      </c>
      <c r="E155" s="22">
        <v>609759.55000000005</v>
      </c>
      <c r="G155" s="52"/>
    </row>
    <row r="156" spans="1:7" s="16" customFormat="1" ht="20.25" customHeight="1" x14ac:dyDescent="0.25">
      <c r="A156" s="53" t="s">
        <v>741</v>
      </c>
      <c r="B156" s="71">
        <v>40347664</v>
      </c>
      <c r="C156" s="77" t="s">
        <v>1474</v>
      </c>
      <c r="D156" s="19" t="s">
        <v>2933</v>
      </c>
      <c r="E156" s="20">
        <v>602760.08000000007</v>
      </c>
      <c r="G156" s="52"/>
    </row>
    <row r="157" spans="1:7" s="16" customFormat="1" ht="20.25" customHeight="1" x14ac:dyDescent="0.25">
      <c r="A157" s="49" t="s">
        <v>221</v>
      </c>
      <c r="B157" s="72">
        <v>21951527</v>
      </c>
      <c r="C157" s="78" t="s">
        <v>1464</v>
      </c>
      <c r="D157" s="21" t="s">
        <v>2929</v>
      </c>
      <c r="E157" s="22">
        <v>315369.38</v>
      </c>
      <c r="G157" s="52"/>
    </row>
    <row r="158" spans="1:7" s="16" customFormat="1" ht="20.25" customHeight="1" x14ac:dyDescent="0.25">
      <c r="A158" s="49" t="s">
        <v>221</v>
      </c>
      <c r="B158" s="72">
        <v>21951527</v>
      </c>
      <c r="C158" s="78" t="s">
        <v>1472</v>
      </c>
      <c r="D158" s="21" t="s">
        <v>2931</v>
      </c>
      <c r="E158" s="22">
        <v>192571.99</v>
      </c>
      <c r="G158" s="52"/>
    </row>
    <row r="159" spans="1:7" s="16" customFormat="1" ht="20.25" customHeight="1" x14ac:dyDescent="0.25">
      <c r="A159" s="49" t="s">
        <v>221</v>
      </c>
      <c r="B159" s="72">
        <v>21951527</v>
      </c>
      <c r="C159" s="78" t="s">
        <v>1474</v>
      </c>
      <c r="D159" s="21" t="s">
        <v>2933</v>
      </c>
      <c r="E159" s="22">
        <v>92724.4</v>
      </c>
      <c r="G159" s="52"/>
    </row>
    <row r="160" spans="1:7" s="16" customFormat="1" ht="25.5" x14ac:dyDescent="0.25">
      <c r="A160" s="53" t="s">
        <v>5027</v>
      </c>
      <c r="B160" s="71">
        <v>43730361</v>
      </c>
      <c r="C160" s="77" t="s">
        <v>1481</v>
      </c>
      <c r="D160" s="19" t="s">
        <v>2938</v>
      </c>
      <c r="E160" s="20">
        <v>597713.11</v>
      </c>
      <c r="G160" s="52"/>
    </row>
    <row r="161" spans="1:7" s="16" customFormat="1" ht="20.25" customHeight="1" x14ac:dyDescent="0.25">
      <c r="A161" s="49" t="s">
        <v>585</v>
      </c>
      <c r="B161" s="72">
        <v>40230252</v>
      </c>
      <c r="C161" s="78" t="s">
        <v>1474</v>
      </c>
      <c r="D161" s="21" t="s">
        <v>2933</v>
      </c>
      <c r="E161" s="22">
        <v>547101.84</v>
      </c>
      <c r="G161" s="52"/>
    </row>
    <row r="162" spans="1:7" s="16" customFormat="1" ht="25.5" x14ac:dyDescent="0.25">
      <c r="A162" s="49" t="s">
        <v>585</v>
      </c>
      <c r="B162" s="72">
        <v>40230252</v>
      </c>
      <c r="C162" s="78" t="s">
        <v>1471</v>
      </c>
      <c r="D162" s="21" t="s">
        <v>2930</v>
      </c>
      <c r="E162" s="22">
        <v>47851.22</v>
      </c>
      <c r="G162" s="52"/>
    </row>
    <row r="163" spans="1:7" s="16" customFormat="1" ht="20.25" customHeight="1" thickBot="1" x14ac:dyDescent="0.3">
      <c r="A163" s="53" t="s">
        <v>723</v>
      </c>
      <c r="B163" s="73">
        <v>10304452</v>
      </c>
      <c r="C163" s="79" t="s">
        <v>1474</v>
      </c>
      <c r="D163" s="23" t="s">
        <v>2933</v>
      </c>
      <c r="E163" s="24">
        <v>589100.78</v>
      </c>
      <c r="G163" s="52"/>
    </row>
    <row r="164" spans="1:7" s="18" customFormat="1" ht="20.25" customHeight="1" thickTop="1" x14ac:dyDescent="0.25">
      <c r="A164" s="25" t="s">
        <v>1449</v>
      </c>
      <c r="B164" s="74"/>
      <c r="C164" s="80"/>
      <c r="D164" s="25"/>
      <c r="E164" s="26">
        <f>SUBTOTAL(109,Tabela1[Znesek po ukrepu (v EUR)])</f>
        <v>456028795.65999997</v>
      </c>
      <c r="G164" s="52"/>
    </row>
    <row r="165" spans="1:7" ht="20.25" customHeight="1" x14ac:dyDescent="0.25">
      <c r="A165" s="18"/>
      <c r="B165" s="75"/>
      <c r="C165" s="81"/>
      <c r="D165" s="18"/>
      <c r="E165" s="27"/>
      <c r="G165" s="52"/>
    </row>
    <row r="166" spans="1:7" ht="20.25" customHeight="1" x14ac:dyDescent="0.25">
      <c r="E166" s="28"/>
      <c r="G166" s="52"/>
    </row>
    <row r="167" spans="1:7" ht="20.25" customHeight="1" x14ac:dyDescent="0.25">
      <c r="E167" s="28"/>
      <c r="G167" s="52"/>
    </row>
    <row r="168" spans="1:7" ht="20.25" customHeight="1" x14ac:dyDescent="0.25">
      <c r="G168" s="52"/>
    </row>
    <row r="169" spans="1:7" ht="20.25" customHeight="1" x14ac:dyDescent="0.25">
      <c r="G169" s="52"/>
    </row>
    <row r="170" spans="1:7" ht="20.25" customHeight="1" x14ac:dyDescent="0.25">
      <c r="G170" s="52"/>
    </row>
    <row r="171" spans="1:7" ht="20.25" customHeight="1" x14ac:dyDescent="0.25">
      <c r="G171" s="52"/>
    </row>
    <row r="172" spans="1:7" ht="20.25" customHeight="1" x14ac:dyDescent="0.25">
      <c r="G172" s="52"/>
    </row>
    <row r="173" spans="1:7" ht="20.25" customHeight="1" x14ac:dyDescent="0.25">
      <c r="G173" s="52"/>
    </row>
    <row r="174" spans="1:7" ht="20.25" customHeight="1" x14ac:dyDescent="0.25">
      <c r="G174" s="52"/>
    </row>
    <row r="175" spans="1:7" ht="20.25" customHeight="1" x14ac:dyDescent="0.25">
      <c r="G175" s="52"/>
    </row>
    <row r="176" spans="1:7" ht="20.25" customHeight="1" x14ac:dyDescent="0.25">
      <c r="G176" s="52"/>
    </row>
    <row r="177" spans="7:7" ht="20.25" customHeight="1" x14ac:dyDescent="0.25">
      <c r="G177" s="52"/>
    </row>
    <row r="178" spans="7:7" ht="20.25" customHeight="1" x14ac:dyDescent="0.25">
      <c r="G178" s="52"/>
    </row>
    <row r="179" spans="7:7" ht="20.25" customHeight="1" x14ac:dyDescent="0.25">
      <c r="G179" s="52"/>
    </row>
    <row r="180" spans="7:7" ht="20.25" customHeight="1" x14ac:dyDescent="0.25">
      <c r="G180" s="52"/>
    </row>
    <row r="181" spans="7:7" ht="20.25" customHeight="1" x14ac:dyDescent="0.25">
      <c r="G181" s="52"/>
    </row>
    <row r="182" spans="7:7" ht="20.25" customHeight="1" x14ac:dyDescent="0.25">
      <c r="G182" s="52"/>
    </row>
    <row r="183" spans="7:7" ht="20.25" customHeight="1" x14ac:dyDescent="0.25">
      <c r="G183" s="52"/>
    </row>
    <row r="184" spans="7:7" ht="20.25" customHeight="1" x14ac:dyDescent="0.25">
      <c r="G184" s="52"/>
    </row>
    <row r="185" spans="7:7" ht="20.25" customHeight="1" x14ac:dyDescent="0.25">
      <c r="G185" s="52"/>
    </row>
    <row r="186" spans="7:7" ht="20.25" customHeight="1" x14ac:dyDescent="0.25">
      <c r="G186" s="52"/>
    </row>
    <row r="187" spans="7:7" ht="20.25" customHeight="1" x14ac:dyDescent="0.25">
      <c r="G187" s="52"/>
    </row>
    <row r="188" spans="7:7" ht="20.25" customHeight="1" x14ac:dyDescent="0.25">
      <c r="G188" s="52"/>
    </row>
    <row r="189" spans="7:7" ht="20.25" customHeight="1" x14ac:dyDescent="0.25">
      <c r="G189" s="52"/>
    </row>
    <row r="190" spans="7:7" ht="20.25" customHeight="1" x14ac:dyDescent="0.25">
      <c r="G190" s="52"/>
    </row>
    <row r="191" spans="7:7" ht="20.25" customHeight="1" x14ac:dyDescent="0.25">
      <c r="G191" s="52"/>
    </row>
    <row r="192" spans="7:7" ht="20.25" customHeight="1" x14ac:dyDescent="0.25">
      <c r="G192" s="52"/>
    </row>
    <row r="193" spans="7:7" ht="20.25" customHeight="1" x14ac:dyDescent="0.25">
      <c r="G193" s="52"/>
    </row>
    <row r="194" spans="7:7" ht="20.25" customHeight="1" x14ac:dyDescent="0.25">
      <c r="G194" s="52"/>
    </row>
    <row r="195" spans="7:7" ht="20.25" customHeight="1" x14ac:dyDescent="0.25">
      <c r="G195" s="52"/>
    </row>
    <row r="196" spans="7:7" ht="20.25" customHeight="1" x14ac:dyDescent="0.25">
      <c r="G196" s="52"/>
    </row>
    <row r="197" spans="7:7" ht="20.25" customHeight="1" x14ac:dyDescent="0.25">
      <c r="G197" s="52"/>
    </row>
    <row r="198" spans="7:7" ht="20.25" customHeight="1" x14ac:dyDescent="0.25">
      <c r="G198" s="52"/>
    </row>
    <row r="199" spans="7:7" ht="20.25" customHeight="1" x14ac:dyDescent="0.25">
      <c r="G199" s="52"/>
    </row>
    <row r="200" spans="7:7" ht="20.25" customHeight="1" x14ac:dyDescent="0.25">
      <c r="G200" s="52"/>
    </row>
    <row r="201" spans="7:7" ht="20.25" customHeight="1" x14ac:dyDescent="0.25">
      <c r="G201" s="52"/>
    </row>
    <row r="202" spans="7:7" ht="20.25" customHeight="1" x14ac:dyDescent="0.25">
      <c r="G202" s="52"/>
    </row>
    <row r="203" spans="7:7" ht="20.25" customHeight="1" x14ac:dyDescent="0.25">
      <c r="G203" s="52"/>
    </row>
    <row r="204" spans="7:7" ht="20.25" customHeight="1" x14ac:dyDescent="0.25">
      <c r="G204" s="52"/>
    </row>
    <row r="205" spans="7:7" ht="20.25" customHeight="1" x14ac:dyDescent="0.25">
      <c r="G205" s="52"/>
    </row>
    <row r="206" spans="7:7" ht="20.25" customHeight="1" x14ac:dyDescent="0.25">
      <c r="G206" s="52"/>
    </row>
    <row r="207" spans="7:7" ht="20.25" customHeight="1" x14ac:dyDescent="0.25">
      <c r="G207" s="52"/>
    </row>
    <row r="208" spans="7:7" ht="20.25" customHeight="1" x14ac:dyDescent="0.25">
      <c r="G208" s="52"/>
    </row>
    <row r="209" spans="7:7" ht="20.25" customHeight="1" x14ac:dyDescent="0.25">
      <c r="G209" s="52"/>
    </row>
    <row r="210" spans="7:7" ht="20.25" customHeight="1" x14ac:dyDescent="0.25">
      <c r="G210" s="52"/>
    </row>
    <row r="211" spans="7:7" ht="20.25" customHeight="1" x14ac:dyDescent="0.25">
      <c r="G211" s="52"/>
    </row>
    <row r="212" spans="7:7" ht="20.25" customHeight="1" x14ac:dyDescent="0.25">
      <c r="G212" s="52"/>
    </row>
    <row r="213" spans="7:7" ht="20.25" customHeight="1" x14ac:dyDescent="0.25">
      <c r="G213" s="52"/>
    </row>
    <row r="214" spans="7:7" ht="20.25" customHeight="1" x14ac:dyDescent="0.25">
      <c r="G214" s="52"/>
    </row>
    <row r="215" spans="7:7" ht="20.25" customHeight="1" x14ac:dyDescent="0.25">
      <c r="G215" s="52"/>
    </row>
    <row r="216" spans="7:7" ht="20.25" customHeight="1" x14ac:dyDescent="0.25">
      <c r="G216" s="52"/>
    </row>
    <row r="217" spans="7:7" ht="20.25" customHeight="1" x14ac:dyDescent="0.25">
      <c r="G217" s="52"/>
    </row>
    <row r="218" spans="7:7" ht="20.25" customHeight="1" x14ac:dyDescent="0.25">
      <c r="G218" s="52"/>
    </row>
    <row r="219" spans="7:7" ht="20.25" customHeight="1" x14ac:dyDescent="0.25">
      <c r="G219" s="52"/>
    </row>
    <row r="220" spans="7:7" ht="20.25" customHeight="1" x14ac:dyDescent="0.25">
      <c r="G220" s="52"/>
    </row>
    <row r="221" spans="7:7" ht="20.25" customHeight="1" x14ac:dyDescent="0.25">
      <c r="G221" s="52"/>
    </row>
    <row r="222" spans="7:7" ht="20.25" customHeight="1" x14ac:dyDescent="0.25">
      <c r="G222" s="52"/>
    </row>
    <row r="223" spans="7:7" ht="20.25" customHeight="1" x14ac:dyDescent="0.25">
      <c r="G223" s="52"/>
    </row>
    <row r="224" spans="7:7" ht="20.25" customHeight="1" x14ac:dyDescent="0.25">
      <c r="G224" s="52"/>
    </row>
    <row r="225" spans="7:7" ht="20.25" customHeight="1" x14ac:dyDescent="0.25">
      <c r="G225" s="52"/>
    </row>
    <row r="226" spans="7:7" ht="20.25" customHeight="1" x14ac:dyDescent="0.25">
      <c r="G226" s="52"/>
    </row>
    <row r="227" spans="7:7" ht="20.25" customHeight="1" x14ac:dyDescent="0.25">
      <c r="G227" s="52"/>
    </row>
    <row r="228" spans="7:7" ht="20.25" customHeight="1" x14ac:dyDescent="0.25">
      <c r="G228" s="52"/>
    </row>
    <row r="229" spans="7:7" ht="20.25" customHeight="1" x14ac:dyDescent="0.25">
      <c r="G229" s="52"/>
    </row>
    <row r="230" spans="7:7" ht="20.25" customHeight="1" x14ac:dyDescent="0.25">
      <c r="G230" s="52"/>
    </row>
    <row r="231" spans="7:7" ht="20.25" customHeight="1" x14ac:dyDescent="0.25">
      <c r="G231" s="52"/>
    </row>
    <row r="232" spans="7:7" ht="20.25" customHeight="1" x14ac:dyDescent="0.25">
      <c r="G232" s="52"/>
    </row>
    <row r="233" spans="7:7" ht="20.25" customHeight="1" x14ac:dyDescent="0.25">
      <c r="G233" s="52"/>
    </row>
    <row r="234" spans="7:7" ht="20.25" customHeight="1" x14ac:dyDescent="0.25">
      <c r="G234" s="52"/>
    </row>
    <row r="235" spans="7:7" ht="20.25" customHeight="1" x14ac:dyDescent="0.25">
      <c r="G235" s="52"/>
    </row>
    <row r="236" spans="7:7" ht="20.25" customHeight="1" x14ac:dyDescent="0.25">
      <c r="G236" s="52"/>
    </row>
    <row r="237" spans="7:7" ht="20.25" customHeight="1" x14ac:dyDescent="0.25">
      <c r="G237" s="52"/>
    </row>
    <row r="238" spans="7:7" ht="20.25" customHeight="1" x14ac:dyDescent="0.25">
      <c r="G238" s="52"/>
    </row>
    <row r="239" spans="7:7" ht="20.25" customHeight="1" x14ac:dyDescent="0.25">
      <c r="G239" s="52"/>
    </row>
    <row r="240" spans="7:7" ht="20.25" customHeight="1" x14ac:dyDescent="0.25">
      <c r="G240" s="52"/>
    </row>
    <row r="241" spans="7:7" ht="20.25" customHeight="1" x14ac:dyDescent="0.25">
      <c r="G241" s="52"/>
    </row>
    <row r="242" spans="7:7" ht="20.25" customHeight="1" x14ac:dyDescent="0.25">
      <c r="G242" s="52"/>
    </row>
    <row r="243" spans="7:7" ht="20.25" customHeight="1" x14ac:dyDescent="0.25">
      <c r="G243" s="52"/>
    </row>
    <row r="244" spans="7:7" ht="20.25" customHeight="1" x14ac:dyDescent="0.25">
      <c r="G244" s="52"/>
    </row>
    <row r="245" spans="7:7" ht="20.25" customHeight="1" x14ac:dyDescent="0.25">
      <c r="G245" s="52"/>
    </row>
    <row r="246" spans="7:7" ht="20.25" customHeight="1" x14ac:dyDescent="0.25">
      <c r="G246" s="52"/>
    </row>
    <row r="247" spans="7:7" ht="20.25" customHeight="1" x14ac:dyDescent="0.25">
      <c r="G247" s="52"/>
    </row>
    <row r="248" spans="7:7" ht="20.25" customHeight="1" x14ac:dyDescent="0.25">
      <c r="G248" s="52"/>
    </row>
    <row r="249" spans="7:7" ht="20.25" customHeight="1" x14ac:dyDescent="0.25">
      <c r="G249" s="52"/>
    </row>
    <row r="250" spans="7:7" ht="20.25" customHeight="1" x14ac:dyDescent="0.25">
      <c r="G250" s="52"/>
    </row>
    <row r="251" spans="7:7" ht="20.25" customHeight="1" x14ac:dyDescent="0.25">
      <c r="G251" s="52"/>
    </row>
    <row r="252" spans="7:7" ht="20.25" customHeight="1" x14ac:dyDescent="0.25">
      <c r="G252" s="52"/>
    </row>
    <row r="253" spans="7:7" ht="20.25" customHeight="1" x14ac:dyDescent="0.25">
      <c r="G253" s="52"/>
    </row>
    <row r="254" spans="7:7" ht="20.25" customHeight="1" x14ac:dyDescent="0.25">
      <c r="G254" s="52"/>
    </row>
    <row r="255" spans="7:7" ht="20.25" customHeight="1" x14ac:dyDescent="0.25">
      <c r="G255" s="52"/>
    </row>
    <row r="256" spans="7:7" ht="20.25" customHeight="1" x14ac:dyDescent="0.25">
      <c r="G256" s="52"/>
    </row>
    <row r="257" spans="7:7" ht="20.25" customHeight="1" x14ac:dyDescent="0.25">
      <c r="G257" s="52"/>
    </row>
    <row r="258" spans="7:7" ht="20.25" customHeight="1" x14ac:dyDescent="0.25">
      <c r="G258" s="52"/>
    </row>
    <row r="259" spans="7:7" ht="20.25" customHeight="1" x14ac:dyDescent="0.25">
      <c r="G259" s="52"/>
    </row>
    <row r="260" spans="7:7" ht="20.25" customHeight="1" x14ac:dyDescent="0.25">
      <c r="G260" s="52"/>
    </row>
    <row r="261" spans="7:7" ht="20.25" customHeight="1" x14ac:dyDescent="0.25">
      <c r="G261" s="52"/>
    </row>
    <row r="262" spans="7:7" ht="20.25" customHeight="1" x14ac:dyDescent="0.25">
      <c r="G262" s="52"/>
    </row>
    <row r="263" spans="7:7" ht="20.25" customHeight="1" x14ac:dyDescent="0.25">
      <c r="G263" s="52"/>
    </row>
    <row r="264" spans="7:7" ht="20.25" customHeight="1" x14ac:dyDescent="0.25">
      <c r="G264" s="52"/>
    </row>
    <row r="265" spans="7:7" ht="20.25" customHeight="1" x14ac:dyDescent="0.25">
      <c r="G265" s="52"/>
    </row>
    <row r="266" spans="7:7" ht="20.25" customHeight="1" x14ac:dyDescent="0.25">
      <c r="G266" s="52"/>
    </row>
    <row r="267" spans="7:7" ht="20.25" customHeight="1" x14ac:dyDescent="0.25">
      <c r="G267" s="52"/>
    </row>
  </sheetData>
  <hyperlinks>
    <hyperlink ref="A3" location="'Podrobneje po projektih'!A3" display="DIREKCIJA RS ZA INFRASTRUKTURO" xr:uid="{3C2B58B8-2767-4D4B-B056-42490CB80818}"/>
    <hyperlink ref="A4" location="'Podrobneje po projektih'!A12" display="STANOVANJSKI SKLAD RS" xr:uid="{5C6417A2-C157-4AC4-9A78-1E0A71122605}"/>
    <hyperlink ref="A7" location="'Podrobneje po projektih'!A32" display="UNIVERZA V LJUBLJANI" xr:uid="{AF4922A2-0DC7-4C40-A5FB-02056BA58DB9}"/>
    <hyperlink ref="A9:A10" location="'Podrobneje po projektih'!A19" display="UNIVERZA V LJUBLJANI" xr:uid="{A5FA42FC-BAC5-4FBB-8A19-3C2CA406129C}"/>
    <hyperlink ref="A5" location="'Podrobneje po projektih'!A19" display="UNIVERZA V LJUBLJANI" xr:uid="{7A8E3B15-A3C2-44AD-9E9C-D422DD3F81B7}"/>
    <hyperlink ref="A6" location="'Podrobneje po projektih'!A21" display="UNIVERZA V LJUBLJANI" xr:uid="{3F0AC7D4-D5AF-421D-8AAB-D61E3B1ED1A8}"/>
    <hyperlink ref="A8" location="'Podrobneje po projektih'!A33" display="UNIVERZA V LJUBLJANI" xr:uid="{CDAE11AE-E2AF-42DE-8EF5-F75494075807}"/>
    <hyperlink ref="A9" location="'Podrobneje po projektih'!A35" display="UNIVERZA V LJUBLJANI" xr:uid="{3C6950BC-C0FF-4466-AD43-EE1094954CC2}"/>
    <hyperlink ref="A10" location="'Podrobneje po projektih'!A36" display="UNIVERZA V LJUBLJANI" xr:uid="{1492A1C2-7075-4EFA-AEDD-AB49B394DFCF}"/>
    <hyperlink ref="A11" location="'Podrobneje po projektih'!A37" display="AKADEMSKA IN RAZISKOVALNA MREŽA SLOVENIJE" xr:uid="{75590731-F3AE-4984-A98C-38E990AFE1C8}"/>
    <hyperlink ref="A12" location="'Podrobneje po projektih'!A41" display="MNZ RS - POLICIJA" xr:uid="{FAE0CE04-0420-40A8-A019-636A893730BE}"/>
    <hyperlink ref="A13" location="'Podrobneje po projektih'!A46" display="UNIVERZA V MARIBORU" xr:uid="{50044559-2234-4738-8452-EBC5C45C7F0C}"/>
    <hyperlink ref="A14" location="'Podrobneje po projektih'!A69" display="UNIVERZA V MARIBORU" xr:uid="{9821AA29-12B1-4718-9E16-2F050E8F01F8}"/>
    <hyperlink ref="A15" location="'Podrobneje po projektih'!A70" display="UNIVERZA V MARIBORU" xr:uid="{710AA8DF-CAFD-4C9E-9630-6A6F7850EC18}"/>
    <hyperlink ref="A18" location="'Podrobneje po projektih'!A73" display="GEODETSKA UPRAVA RS" xr:uid="{79CE9B28-FCB6-4C62-B5EB-E1C4AFE847CD}"/>
    <hyperlink ref="A20" location="'Podrobneje po projektih'!A75" display="DARS D.D." xr:uid="{C1322FA4-5869-44CC-AC8E-E5FF4237AD7E}"/>
    <hyperlink ref="A21" location="'Podrobneje po projektih'!A76" display="JAVNI STANOVANJSKI SKLAD MESTNE OBČINE LJUBLJANA" xr:uid="{701C8A31-5037-4DAA-9ABB-7FD7B6DF6FB0}"/>
    <hyperlink ref="A22" location="'Podrobneje po projektih'!A77" display="UNIVERZA NA PRIMORSKEM UNIVERSITA DEL LITORALE" xr:uid="{1FEA7BD4-F873-40CC-B4A0-3C7234CBB06B}"/>
    <hyperlink ref="A23" location="'Podrobneje po projektih'!A80" display="UNIVERZA NA PRIMORSKEM UNIVERSITA DEL LITORALE" xr:uid="{24486E4A-A9C8-41FD-902F-B1EE127D855F}"/>
    <hyperlink ref="A24" location="'Podrobneje po projektih'!A81" display="UNIVERZA NA PRIMORSKEM UNIVERSITA DEL LITORALE" xr:uid="{F74AAC45-BDC3-40C3-9182-26F3CC788681}"/>
    <hyperlink ref="A25" location="'Podrobneje po projektih'!A82" display="UNIVERZA NA PRIMORSKEM UNIVERSITA DEL LITORALE" xr:uid="{E0EEDE36-9F22-4D65-B0E0-79CDF1CE0A4E}"/>
    <hyperlink ref="A26" location="'Podrobneje po projektih'!A83" display="UNIVERZA NA PRIMORSKEM UNIVERSITA DEL LITORALE" xr:uid="{87BB4093-E9F6-4662-9691-EF3CCB73DFD9}"/>
    <hyperlink ref="A27" location="'Podrobneje po projektih'!A84" display="SPIRIT" xr:uid="{243BCD99-D80F-4ADF-A694-1BF9ADE50237}"/>
    <hyperlink ref="A28" location="'Podrobneje po projektih'!A85" display="SPIRIT" xr:uid="{5E0A93FD-60E3-4293-822E-1B0A43DF7A1D}"/>
    <hyperlink ref="A29" location="'Podrobneje po projektih'!A86" display="DIREKCIJA RS ZA VODE" xr:uid="{9C9F25EC-7CB5-4061-9DBA-D1A1EB8FCB4D}"/>
    <hyperlink ref="A30" location="'Podrobneje po projektih'!A95" display="DIREKCIJA RS ZA VODE" xr:uid="{55CE1179-7208-4007-8997-96D1D9AA97A8}"/>
    <hyperlink ref="A32" location="'Podrobneje po projektih'!A97" display="ZAVOD ZA GLUHE IN NAGLUŠNE LJ" xr:uid="{C597F4B0-BC49-4B8D-A8D2-0AE9DEC24CE1}"/>
    <hyperlink ref="A33" location="'Podrobneje po projektih'!A98" display="ELEKTRO LJUBLJANA D.D." xr:uid="{D1F4DE11-8AE8-4705-9DFC-7A500CF865A2}"/>
    <hyperlink ref="A34" location="'Podrobneje po projektih'!A99" display="ELEKTRO LJUBLJANA D.D." xr:uid="{18B0A3FA-F930-491F-AC56-63A0CCAE1388}"/>
    <hyperlink ref="A35" location="'Podrobneje po projektih'!A100" display="CIRIUS KAMNIK" xr:uid="{0588D424-95DF-4279-8897-35AF41065836}"/>
    <hyperlink ref="A36" location="'Podrobneje po projektih'!A101" display="MINISTRSTVO ZA VZGOJO IN IZOBRAŽEVANJE" xr:uid="{949F5C30-9760-40D5-9179-16FB99A03B7C}"/>
    <hyperlink ref="A37" location="'Podrobneje po projektih'!A104" display="MINISTRSTVO ZA VZGOJO IN IZOBRAŽEVANJE" xr:uid="{B7366870-77A4-4039-B895-AD7858175CF4}"/>
    <hyperlink ref="A38" location="'Podrobneje po projektih'!A106" display="MESTNA OBČINA CELJE" xr:uid="{D5F84FBF-190F-4387-B352-1924DA586E4C}"/>
    <hyperlink ref="A39" location="'Podrobneje po projektih'!A107" display="MESTNA OBČINA CELJE" xr:uid="{35119543-5705-4CE7-952B-003E5EB779D8}"/>
    <hyperlink ref="A40" location="'Podrobneje po projektih'!A108" display="SREDNJA ŠOLA TEHNIŠKIH STROK ŠIŠKA" xr:uid="{DC758899-4E1C-47C1-9A34-2EC7DBBADA11}"/>
    <hyperlink ref="A41" location="'Podrobneje po projektih'!A109" display="AGENCIJA RS ZA KMETIJSKE TRGE" xr:uid="{84727077-BD38-4B63-A79D-5879A522AD80}"/>
    <hyperlink ref="A42" location="'Podrobneje po projektih'!A110" display="ZAVOD ZA GOZDOVE SLOVENIJE" xr:uid="{F18A478B-CC8B-4930-B840-C21C82B8FA22}"/>
    <hyperlink ref="A43" location="'Podrobneje po projektih'!A111" display="MINISTRSTVO ZA DIGITALNO PREOBRAZBO" xr:uid="{38E716E3-FDD6-42C0-99C7-40B0FDDFE3C1}"/>
    <hyperlink ref="A44" location="'Podrobneje po projektih'!A116" display="GIMNAZIJA ŠIŠKA" xr:uid="{730B5701-49DD-4FE4-88B0-BF52F3A65110}"/>
    <hyperlink ref="A45" location="'Podrobneje po projektih'!A117" display="ELEKTRO CELJE, D.D." xr:uid="{94357BAD-4798-4F68-8BEF-D91F16EA9C31}"/>
    <hyperlink ref="A46" location="'Podrobneje po projektih'!A118" display="MESTNA OBČINA VELENJE" xr:uid="{6D35D3FD-24FB-4AAB-BA00-8EFE434B6910}"/>
    <hyperlink ref="A47" location="'Podrobneje po projektih'!A119" display="MESTNA OBČINA VELENJE" xr:uid="{29964A25-1D68-4A80-845A-837206B05643}"/>
    <hyperlink ref="A48" location="'Podrobneje po projektih'!A120" display="TEHNOS D.O.O. ŽALEC" xr:uid="{7379E5F9-C655-4392-ABAB-DB36E8D45F5D}"/>
    <hyperlink ref="A49" location="'Podrobneje po projektih'!A121" display="MINISTRSTVO ZA KULTURO" xr:uid="{832473AB-3E36-4D7B-B0F5-AB31C9D419FE}"/>
    <hyperlink ref="A50" location="'Podrobneje po projektih'!A126" display="MINISTRSTVO ZA KULTURO" xr:uid="{49CDACCB-1D3D-45D8-93AB-0E6943F66602}"/>
    <hyperlink ref="A51" location="'Podrobneje po projektih'!A129" display="MOBITEX D.O.O." xr:uid="{200B5408-3895-4BBF-BB32-522A0D708923}"/>
    <hyperlink ref="A52" location="'Podrobneje po projektih'!A132" display="SICO D.O.O." xr:uid="{9406503A-5504-4340-9D24-C480D81360FF}"/>
    <hyperlink ref="A53" location="'Podrobneje po projektih'!A133" display="OBČINA AJDOVŠČINA" xr:uid="{619F5877-D37F-43B1-AC7D-86454C51C956}"/>
    <hyperlink ref="A54" location="'Podrobneje po projektih'!A134" display="OBČINA AJDOVŠČINA" xr:uid="{95672ADC-0DC6-4B66-B1C4-0DE3BB0DA206}"/>
    <hyperlink ref="A55" location="'Podrobneje po projektih'!A135" display="UPRAVA RS ZA ZAŠČITO IN REŠEVANJE" xr:uid="{559892E7-7C93-4313-8D30-D8F5124B02EC}"/>
    <hyperlink ref="A56" location="'Podrobneje po projektih'!A136" display="OBČINA PODČETRTEK" xr:uid="{946DD40D-1689-4F87-B7C8-D8C167347886}"/>
    <hyperlink ref="A57" location="'Podrobneje po projektih'!A137" display="OBČINA PODČETRTEK" xr:uid="{8841D31A-E5EE-4AAF-8C20-FFD7C5B075EA}"/>
    <hyperlink ref="A58" location="'Podrobneje po projektih'!A138" display="CENTER RS ZA POKLICNO IZOBRAŽEVANJE" xr:uid="{EAA1E51C-A47A-4A21-A5C8-A2142BF7B556}"/>
    <hyperlink ref="A59" location="'Podrobneje po projektih'!A139" display="CENTER RS ZA POKLICNO IZOBRAŽEVANJE" xr:uid="{B1E173F5-7FCA-4256-B02B-7CC88E681F49}"/>
    <hyperlink ref="A60" location="'Podrobneje po projektih'!A140" display="MBS LIST D.O.O." xr:uid="{D33E6BAA-B290-4866-829B-FB8555458ABB}"/>
    <hyperlink ref="A61" location="'Podrobneje po projektih'!A141" display="PIŠEK - VITLI KRPAN, D.O.O." xr:uid="{A2F8E764-D340-4EC0-97A8-9AFF738C69FD}"/>
    <hyperlink ref="A62" location="'Podrobneje po projektih'!A142" display="MG ROHR D.O.O." xr:uid="{BB2C624E-080E-404E-844A-B191D75C11ED}"/>
    <hyperlink ref="A63" location="'Podrobneje po projektih'!A143" display="MG ROHR D.O.O." xr:uid="{291D45AB-8ED3-404B-93C2-F63BB115AC91}"/>
    <hyperlink ref="A64" location="'Podrobneje po projektih'!A144" display="ZALOŽBA ROKUS KLETT, D.O.O." xr:uid="{C49EE06F-D16D-4C7D-B361-9B53CDD59348}"/>
    <hyperlink ref="A65" location="'Podrobneje po projektih'!A145" display="ZAVOD RS ZA ŠOLSTVO" xr:uid="{828E653A-EAB5-412B-BFFC-94BCC0BA1956}"/>
    <hyperlink ref="A66" location="'Podrobneje po projektih'!A146" display="ELEKTRO GORENJSKA, D.D" xr:uid="{0EDB1E72-A131-4049-92EE-F57263729198}"/>
    <hyperlink ref="A67" location="'Podrobneje po projektih'!A147" display="ELEKTRO GORENJSKA, D.D" xr:uid="{77499204-132A-460F-8427-F8FBCCFF6EDD}"/>
    <hyperlink ref="A68" location="'Podrobneje po projektih'!A148" display="ELEKTRO GORENJSKA, D.D" xr:uid="{9329DE36-CF69-4D0D-BB79-CC595193ECB9}"/>
    <hyperlink ref="A69" location="'Podrobneje po projektih'!A149" display="OBČINA ŠMARJE PRI JELŠAH" xr:uid="{21E0FB0E-BB46-4838-B258-EB2BB029FC96}"/>
    <hyperlink ref="A71" location="'Podrobneje po projektih'!A151" display="MINISTRSTVO ZA JAVNO UPRAVO" xr:uid="{663A937B-7A65-454C-A725-572834A02C7E}"/>
    <hyperlink ref="A72" location="'Podrobneje po projektih'!A158" display="OBČINA ČRNOMELJ" xr:uid="{36B0F0C3-6019-4BEE-8FF2-038679C4DF6B}"/>
    <hyperlink ref="A73" location="'Podrobneje po projektih'!A159" display="OBČINA ČRNOMELJ" xr:uid="{541FE693-AA07-4F75-8B9D-47D0C4F11EC8}"/>
    <hyperlink ref="A74" location="'Podrobneje po projektih'!A160" display="OBČINA MIRNA PEČ" xr:uid="{A0F65AE4-B4DE-4147-B255-130B93ED90E7}"/>
    <hyperlink ref="A75" location="'Podrobneje po projektih'!A161" display="ORODJA ERHART D.O.O." xr:uid="{7BEF6E55-F646-4138-A370-808848C0EC11}"/>
    <hyperlink ref="A76" location="'Podrobneje po projektih'!A163" display="ERGOPHARMA PROIZVODNJA D.O.O." xr:uid="{1B7D026A-569D-4CAA-992E-C9D1469AFB7C}"/>
    <hyperlink ref="A77" location="'Podrobneje po projektih'!A164" display="UNIFOREST D.O.O." xr:uid="{EE3F25FD-40FB-4791-9D62-32FF247FA25F}"/>
    <hyperlink ref="A78" location="'Podrobneje po projektih'!A165" display="ALUMINIUM KETY EMMI D.O.O." xr:uid="{F1747776-FAF3-445D-ADD8-D9048363C44D}"/>
    <hyperlink ref="A79" location="'Podrobneje po projektih'!A166" display="OBČINA RENČE - VOGRSKO" xr:uid="{3DB325F8-1866-4E83-A50E-BC65B32166B9}"/>
    <hyperlink ref="A80" location="'Podrobneje po projektih'!A167" display="OBČINA RENČE - VOGRSKO" xr:uid="{60095BE1-935A-435B-A41B-41F45EBE443F}"/>
    <hyperlink ref="A82" location="'Podrobneje po projektih'!A169" display="ELEKTRO PRIMORSKA D.D." xr:uid="{D7DBB74F-3DD9-482D-A6CE-D94C84C56BEF}"/>
    <hyperlink ref="A81" location="'Podrobneje po projektih'!A168" display="ELEKTRO PRIMORSKA D.D." xr:uid="{33A828EC-C04A-45D3-AC7A-8D58645116D2}"/>
    <hyperlink ref="A83" location="'Podrobneje po projektih'!A170" display="GOZDARSKI INŠTITUT SLOVENIJE" xr:uid="{C09F849E-77BA-4B77-B9EA-AFBAC4D83286}"/>
    <hyperlink ref="A84" location="'Podrobneje po projektih'!A171" display="GOZDARSKI INŠTITUT SLOVENIJE" xr:uid="{B5870904-37F3-4186-BF4C-2304B6E3E0DA}"/>
    <hyperlink ref="A85" location="'Podrobneje po projektih'!A172" display="GOZDARSKI INŠTITUT SLOVENIJE" xr:uid="{A657D4F7-0911-447A-821F-92A6C1989C9B}"/>
    <hyperlink ref="A86" location="'Podrobneje po projektih'!A173" display="GOZDARSKI INŠTITUT SLOVENIJE" xr:uid="{E70B23E8-9565-42D3-819A-B2F036CDD22B}"/>
    <hyperlink ref="A87" location="'Podrobneje po projektih'!A174" display="PROEKO PLASTIKA D.O.O." xr:uid="{023C231E-E210-408C-BBA7-98DA6E7C6519}"/>
    <hyperlink ref="A88" location="'Podrobneje po projektih'!A176" display="OBČINA BELTINCI" xr:uid="{E8025AC5-D7E2-4FDC-A734-C295CFFCFE44}"/>
    <hyperlink ref="A89" location="'Podrobneje po projektih'!A177" display="OBČINA BELTINCI" xr:uid="{4A73FF28-5B2D-4F89-A30F-300D68B903F6}"/>
    <hyperlink ref="A90" location="'Podrobneje po projektih'!A178" display="KOLPA, D.O.O. METLIKA" xr:uid="{BF805D24-D1B0-4FC9-A348-4B4DD12A8AFF}"/>
    <hyperlink ref="A91" location="'Podrobneje po projektih'!A179" display="KOLPA, D.O.O. METLIKA" xr:uid="{CA4F726F-5349-4D47-BB32-11A17FA81E62}"/>
    <hyperlink ref="A92" location="'Podrobneje po projektih'!A181" display="MINISTRSTVO ZA VISOKO ŠOLSTVO, ZNANOST IN INOVACIJE" xr:uid="{A1E93335-CFFF-4BA0-B14C-A4B51DCC9438}"/>
    <hyperlink ref="A93" location="'Podrobneje po projektih'!A182" display="MINISTRSTVO ZA VISOKO ŠOLSTVO, ZNANOST IN INOVACIJE" xr:uid="{FFD870BA-869E-4105-B4C9-3105B992F427}"/>
    <hyperlink ref="A94" location="'Podrobneje po projektih'!A183" display="MINISTRSTVO ZA VISOKO ŠOLSTVO, ZNANOST IN INOVACIJE" xr:uid="{222620CC-7871-4040-937E-5B079045A794}"/>
    <hyperlink ref="A95" location="'Podrobneje po projektih'!A184" display="NEPREMIČNINE CELJE D.O.O." xr:uid="{B76AA147-6ED0-43D3-AA34-7EF2F015A35A}"/>
    <hyperlink ref="A96" location="'Podrobneje po projektih'!A185" display="OBČINA GORNJA RADGONA" xr:uid="{ABF6F11B-A394-43FA-8BE4-7B2B87AAB9EA}"/>
    <hyperlink ref="A97" location="'Podrobneje po projektih'!A186" display="MINISTRSTVO ZA NARAVNE VIRE IN PROSTOR" xr:uid="{D150B72C-7ECE-4363-AE29-BCEA3BCBA654}"/>
    <hyperlink ref="A98" location="'Podrobneje po projektih'!A187" display="MINISTRSTVO ZA NARAVNE VIRE IN PROSTOR" xr:uid="{349FA09A-ACB7-4B62-9E17-8AB6C38EFDAB}"/>
    <hyperlink ref="A99" location="'Podrobneje po projektih'!A193" display="TAB D.D." xr:uid="{4B48085F-B1F1-4F6C-8B0C-30F4C68C2DFB}"/>
    <hyperlink ref="A100" location="'Podrobneje po projektih'!A194" display="TAB D.D." xr:uid="{6B8EB268-CB23-4A5E-94A5-DE79521A1500}"/>
    <hyperlink ref="A101" location="'Podrobneje po projektih'!A195" display="TAB D.D." xr:uid="{FFC52D3F-5540-48A9-BFF6-DEE6D3BA1F4E}"/>
    <hyperlink ref="A102" location="'Podrobneje po projektih'!A196" display="T - 2 D.O.O." xr:uid="{8D320E14-BBA1-421A-B053-A360546DF730}"/>
    <hyperlink ref="A103" location="'Podrobneje po projektih'!A197" display="OBČINA ŠENTJUR" xr:uid="{ADBB1BC3-FAE1-4797-B621-90DBC8ED6F26}"/>
    <hyperlink ref="A104" location="'Podrobneje po projektih'!A198" display="TOVARNA ELEKTROMATERIALA" xr:uid="{01EAB1CE-4C0A-4ABB-81BA-4767FF71B248}"/>
    <hyperlink ref="A105" location="'Podrobneje po projektih'!A199" display="OBČINA DRAVOGRAD" xr:uid="{C0958D95-9A35-4345-96F4-43F8B2453ECB}"/>
    <hyperlink ref="A106" location="'Podrobneje po projektih'!A200" display="OBČINA RIBNICA" xr:uid="{2A2F033D-811B-4B0B-8D55-F702CF5DA87B}"/>
    <hyperlink ref="A107" location="'Podrobneje po projektih'!A201" display="URAD RS ZA NADZOR, KAKOVOST IN INVESTICIJE V ZDRAVSTVU" xr:uid="{6379587C-38A9-4962-9832-48C3197FB9E9}"/>
    <hyperlink ref="A108" location="'Podrobneje po projektih'!A202" display="CENTRALNA TEHNIŠKA KNJIŽNICA UNIVERZE V LJUBLJANI" xr:uid="{CA677E5F-E2FA-4CB6-9C82-9F40D9572993}"/>
    <hyperlink ref="A109" location="'Podrobneje po projektih'!A204" display="INOVA IT D.O.O." xr:uid="{77A9DB07-BA70-43CF-82DC-C285481397A4}"/>
    <hyperlink ref="A110" location="'Podrobneje po projektih'!A206" display="INOVA IT D.O.O." xr:uid="{7CF95028-BB73-4A35-AD5C-96F922124279}"/>
    <hyperlink ref="A111" location="'Podrobneje po projektih'!A207" display="AGENCIJA RS ZA OKOLJE" xr:uid="{19838BEE-C12A-4D6F-80B1-3FF5A943F37E}"/>
    <hyperlink ref="A113" location="'Podrobneje po projektih'!A209" display="OBČINA KOMEN" xr:uid="{153D6A7B-E89F-40E6-98B5-4DF09808D55A}"/>
    <hyperlink ref="A114" location="'Podrobneje po projektih'!A210" display="ZAVOD ANTONA MARTINA SLOMŠKA" xr:uid="{B4488617-1A55-4FB5-B73F-02FE2D4C5125}"/>
    <hyperlink ref="A115" location="'Podrobneje po projektih'!A211" display="KASTREVEC SLAVKO S.P." xr:uid="{F29BD3ED-3ABE-4409-A61C-B3F8A3A1ED83}"/>
    <hyperlink ref="A116" location="'Podrobneje po projektih'!A212" display="SOLVIKS, D.O.O." xr:uid="{0BC4B629-9729-4EA7-990B-71CFD4450812}"/>
    <hyperlink ref="A117" location="'Podrobneje po projektih'!A214" display="ELEKTRO MARIBOR D.D." xr:uid="{89AE012F-2839-42A0-BF82-F4EC1F298DEB}"/>
    <hyperlink ref="A118" location="'Podrobneje po projektih'!A215" display="TROIA D.O.O." xr:uid="{569E7300-2348-43D3-94EE-500AF7AFA4D2}"/>
    <hyperlink ref="A119" location="'Podrobneje po projektih'!A218" display="OBČINA BRASLOVČE" xr:uid="{FC6ECB23-D11F-4513-8EFC-7D919F162B68}"/>
    <hyperlink ref="A120" location="'Podrobneje po projektih'!A219" display="GIC GRADNJE D.O.O." xr:uid="{5F0FF64B-E787-4321-B912-2081E4B2D3E4}"/>
    <hyperlink ref="A121" location="'Podrobneje po projektih'!A220" display="GIC GRADNJE D.O.O." xr:uid="{75BB5AB1-9C91-4356-849C-88B312155668}"/>
    <hyperlink ref="A122" location="'Podrobneje po projektih'!A221" display="GIC GRADNJE D.O.O." xr:uid="{B48FE21D-6744-4263-9CA1-8D3B55A915AE}"/>
    <hyperlink ref="A123" location="'Podrobneje po projektih'!A222" display="ETI D.O.O." xr:uid="{3F811A16-E4AD-4477-B222-06BB6D872722}"/>
    <hyperlink ref="A124" location="'Podrobneje po projektih'!A223" display="ETI D.O.O." xr:uid="{D10051D9-A583-4C64-84CB-8126A7A6FC6F}"/>
    <hyperlink ref="A125" location="'Podrobneje po projektih'!A224" display="I-LES ISKRA D.O.O." xr:uid="{F1157BA3-A03F-4CCE-BC7A-D0AAEC46AA01}"/>
    <hyperlink ref="A126" location="'Podrobneje po projektih'!A225" display="I-LES ISKRA D.O.O." xr:uid="{06EA8D42-EFFD-4533-B925-21E2EAAD7C23}"/>
    <hyperlink ref="A127" location="'Podrobneje po projektih'!A226" display="OBČINA PREVALJE" xr:uid="{C4899F77-B77D-4BA4-BC9E-3BCC6C1548E9}"/>
    <hyperlink ref="A128" location="'Podrobneje po projektih'!A227" display="OBČINA PREVALJE" xr:uid="{1EDAE8E4-878A-45A7-A46A-8AD53077FD1E}"/>
    <hyperlink ref="A129" location="'Podrobneje po projektih'!A228" display="FAKULTETA ZA INFORMACIJSKE ŠTUDIJE V NOVEM MESTU" xr:uid="{B200EE78-60E2-4ED5-8CF1-A514198D63D3}"/>
    <hyperlink ref="A130" location="'Podrobneje po projektih'!A229" display="FAKULTETA ZA INFORMACIJSKE ŠTUDIJE V NOVEM MESTU" xr:uid="{1A497C94-7EBF-4CAF-AE49-05BEEB1B4713}"/>
    <hyperlink ref="A131" location="'Podrobneje po projektih'!A230" display="MELAMIN D.D." xr:uid="{0FE88A15-4CF8-4522-8F56-34742F741B1F}"/>
    <hyperlink ref="A132" location="'Podrobneje po projektih'!A231" display="MELAMIN D.D." xr:uid="{97F4C674-1568-496C-A570-3FBB5F97400E}"/>
    <hyperlink ref="A133" location="'Podrobneje po projektih'!A232" display="PETROL D.D., LJUBLJANA" xr:uid="{01E30760-678E-4300-93B9-A89F8700BA89}"/>
    <hyperlink ref="A134" location="'Podrobneje po projektih'!A233" display="NACIONALNI INSTITUT ZA JAVNO ZDRAVJE" xr:uid="{73C2EE7E-FC95-4139-9CCE-F5C3C40E49B6}"/>
    <hyperlink ref="A135" location="'Podrobneje po projektih'!A234" display="TALUM D.D. KIDRIČEVO" xr:uid="{2E7AD4E7-5803-4343-97CE-089D6E59A05D}"/>
    <hyperlink ref="A136" location="'Podrobneje po projektih'!A235" display="POČITEK - UŽITEK D.O.O." xr:uid="{92AC2C48-3BD8-4198-8413-4F235B685C73}"/>
    <hyperlink ref="A137" location="'Podrobneje po projektih'!A236" display="SLUŽBA VLADE RS ZA ZAKONODAJO" xr:uid="{E1CAFB5C-9008-4D47-8DA7-05495D144C87}"/>
    <hyperlink ref="A138" location="'Podrobneje po projektih'!A238" display="MINISTRSTVO ZA ZDRAVJE" xr:uid="{478AB563-15EF-4C45-96BC-FA614997C406}"/>
    <hyperlink ref="A139" location="'Podrobneje po projektih'!A242" display="MINISTRSTVO ZA ZDRAVJE" xr:uid="{2BCF881F-246D-4E8A-A33B-BB6FFA05B9E7}"/>
    <hyperlink ref="A140" location="'Podrobneje po projektih'!A243" display="NATURALICA FOODS D.O.O." xr:uid="{D58342A8-D55C-4F02-9E0B-B929A1B49201}"/>
    <hyperlink ref="A141" location="'Podrobneje po projektih'!A244" display="TANIN SEVNICA D.D." xr:uid="{FE47A961-7D4D-4D47-8B10-5701175D4E4F}"/>
    <hyperlink ref="A142" location="'Podrobneje po projektih'!A245" display="TANIN SEVNICA D.D." xr:uid="{A4E84452-E305-451F-B85C-5A2DCA07D699}"/>
    <hyperlink ref="A143" location="'Podrobneje po projektih'!A246" display="ŽAGA - TIPLES D.O.O." xr:uid="{810B287B-7CBA-4D53-B4CF-1FFF13D98B33}"/>
    <hyperlink ref="A144" location="'Podrobneje po projektih'!A247" display="OBČINA ŠMARJEŠKE TOPLICE" xr:uid="{A165D9B0-011B-4E08-8137-EC251A464E65}"/>
    <hyperlink ref="A145" location="'Podrobneje po projektih'!A248" display="OBČINA ŠMARJEŠKE TOPLICE" xr:uid="{DC17AD25-14D8-41EB-9882-F12B539A9522}"/>
    <hyperlink ref="A146" location="'Podrobneje po projektih'!A249" display="OBČINA ŠMARJEŠKE TOPLICE" xr:uid="{CCDFE9E5-819C-49D7-8C38-8B7E81D8A394}"/>
    <hyperlink ref="A147" location="'Podrobneje po projektih'!A250" display="ŽLAHTIČ D.O.O." xr:uid="{14E80826-5EF6-4BEA-BB1C-5CBB83F82526}"/>
    <hyperlink ref="A148" location="'Podrobneje po projektih'!A251" display="OBČINA KOBARID" xr:uid="{0549D68F-7AA5-4A47-BA92-A960CEF635E9}"/>
    <hyperlink ref="A149" location="'Podrobneje po projektih'!A252" display="JUNIKOR D.O.O." xr:uid="{5D184C22-82A2-42AD-B84D-FB387FC68A89}"/>
    <hyperlink ref="A150" location="'Podrobneje po projektih'!A253" display="JUNIKOR D.O.O." xr:uid="{C97ED02E-0F98-4FE4-8959-C15B9E85715A}"/>
    <hyperlink ref="A151" location="'Podrobneje po projektih'!A254" display="SRC D.O.O." xr:uid="{2DD21E1B-E185-44C9-B357-3677D5EFBC0B}"/>
    <hyperlink ref="A152" location="'Podrobneje po projektih'!A255" display="POLYCOM ŠKOFJA LOKA D.O.O." xr:uid="{CE71C948-125E-419C-B88F-2EE87EF91D82}"/>
    <hyperlink ref="A153" location="'Podrobneje po projektih'!A256" display="POLYCOM ŠKOFJA LOKA D.O.O." xr:uid="{E4433745-11AA-44FC-9C7D-56B3AC568A94}"/>
    <hyperlink ref="A154" location="'Podrobneje po projektih'!A257" display="POLYCOM ŠKOFJA LOKA D.O.O." xr:uid="{4C4F07C9-0F0B-4558-B8F8-F80E3DD7F1DA}"/>
    <hyperlink ref="A155" location="'Podrobneje po projektih'!A258" display="OBČINA ORMOŽ" xr:uid="{2E883B8D-A922-43EF-A73D-7BC6F83EAF98}"/>
    <hyperlink ref="A156" location="'Podrobneje po projektih'!A259" display="ALPOX D.O.O." xr:uid="{0E805589-DED7-4B55-9F75-7390BDFF6746}"/>
    <hyperlink ref="A157" location="'Podrobneje po projektih'!A260" display="FLYCOM TECHNOLOGIES D.O.O." xr:uid="{37A21267-EA8F-4765-B9CC-0D196A49F9C4}"/>
    <hyperlink ref="A158" location="'Podrobneje po projektih'!A261" display="FLYCOM TECHNOLOGIES D.O.O." xr:uid="{392A2CCA-BEA5-4654-8858-320615CDCF42}"/>
    <hyperlink ref="A159" location="'Podrobneje po projektih'!A262" display="FLYCOM TECHNOLOGIES D.O.O." xr:uid="{61632E82-076B-4855-882E-78950E037BAC}"/>
    <hyperlink ref="A160" location="'Podrobneje po projektih'!A263" display="OBČINA TIŠINA" xr:uid="{794DC32E-8276-4C06-ACC9-02E2333A60A2}"/>
    <hyperlink ref="A161" location="'Podrobneje po projektih'!A264" display="INNODULER D.O.O." xr:uid="{2894B7C6-1D82-4E89-A227-5E3555337E05}"/>
    <hyperlink ref="A162" location="'Podrobneje po projektih'!A265" display="INNODULER D.O.O." xr:uid="{278C6ABF-F97E-41DE-B1D9-DB20E0122E54}"/>
    <hyperlink ref="A163" location="'Podrobneje po projektih'!A266" display="SUROVINA D.O.O." xr:uid="{AAE30D35-027F-459E-84E7-0233B68F084C}"/>
    <hyperlink ref="A16" location="'Podrobneje po projektih'!A71" display="UNIVERZA V MARIBORU, PRAVNA FAKULTETA" xr:uid="{8BA1AE83-A5BC-4342-9106-950EF4980002}"/>
    <hyperlink ref="A17" location="'Podrobneje po projektih'!A72" display="UNIVERZA V MARIBORU, MEDICINSKA FAKULTETA" xr:uid="{4E348854-EA08-4F3D-9346-AAE6474D0C4E}"/>
    <hyperlink ref="A19" location="'Podrobneje po projektih'!A74" display="GEODETSKA UPRAVA RS" xr:uid="{68B86F5C-9076-43A0-8421-5D8349434C56}"/>
    <hyperlink ref="A31" location="'Podrobneje po projektih'!A96" display="DIREKCIJA RS ZA VODE" xr:uid="{84D22B30-A918-467D-8ADB-0BAB378ED278}"/>
    <hyperlink ref="A112" location="'Podrobneje po projektih'!A208" display="AGENCIJA RS ZA OKOLJE" xr:uid="{CC4DF151-30A3-4953-95D5-D9EE26DCD25B}"/>
    <hyperlink ref="A70" location="'Podrobneje po projektih'!A150" display="OBČINA ŠMARJE PRI JELŠAH" xr:uid="{9307FB42-5CE6-4C23-84D5-364EDA77339E}"/>
  </hyperlinks>
  <printOptions horizontalCentered="1"/>
  <pageMargins left="0.31496062992125984" right="0.31496062992125984" top="0.19685039370078741" bottom="0.43307086614173229" header="0.31496062992125984" footer="0.23622047244094491"/>
  <pageSetup paperSize="9" scale="93" fitToHeight="0" orientation="landscape" r:id="rId1"/>
  <headerFooter>
    <oddFooter>&amp;R&amp;9&amp;P/&amp;N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20D9A-B328-406B-975D-89D32CA0FFD8}">
  <sheetPr codeName="List1">
    <pageSetUpPr fitToPage="1"/>
  </sheetPr>
  <dimension ref="A1:G2687"/>
  <sheetViews>
    <sheetView zoomScale="130" zoomScaleNormal="130" workbookViewId="0">
      <pane ySplit="2" topLeftCell="A26" activePane="bottomLeft" state="frozen"/>
      <selection pane="bottomLeft" activeCell="D21" sqref="D21"/>
    </sheetView>
  </sheetViews>
  <sheetFormatPr defaultRowHeight="16.5" customHeight="1" x14ac:dyDescent="0.25"/>
  <cols>
    <col min="1" max="1" width="46.140625" style="17" customWidth="1"/>
    <col min="2" max="2" width="16.42578125" style="68" customWidth="1"/>
    <col min="3" max="3" width="11.42578125" style="17" customWidth="1"/>
    <col min="4" max="4" width="49.85546875" style="17" customWidth="1"/>
    <col min="5" max="5" width="16.42578125" style="17" bestFit="1" customWidth="1"/>
    <col min="6" max="6" width="42.5703125" style="17" customWidth="1"/>
    <col min="7" max="7" width="18.5703125" style="17" customWidth="1"/>
    <col min="8" max="8" width="9.140625" style="17"/>
    <col min="9" max="9" width="4" style="17" bestFit="1" customWidth="1"/>
    <col min="10" max="16384" width="9.140625" style="17"/>
  </cols>
  <sheetData>
    <row r="1" spans="1:7" ht="20.25" customHeight="1" thickBot="1" x14ac:dyDescent="0.3">
      <c r="A1" s="45" t="s">
        <v>5059</v>
      </c>
      <c r="B1" s="63"/>
    </row>
    <row r="2" spans="1:7" ht="35.25" customHeight="1" thickBot="1" x14ac:dyDescent="0.3">
      <c r="A2" s="36" t="s">
        <v>5050</v>
      </c>
      <c r="B2" s="37" t="s">
        <v>5060</v>
      </c>
      <c r="C2" s="38" t="s">
        <v>5053</v>
      </c>
      <c r="D2" s="38" t="s">
        <v>5054</v>
      </c>
      <c r="E2" s="38" t="s">
        <v>5056</v>
      </c>
      <c r="F2" s="38" t="s">
        <v>5057</v>
      </c>
      <c r="G2" s="39" t="s">
        <v>5058</v>
      </c>
    </row>
    <row r="3" spans="1:7" s="16" customFormat="1" ht="16.5" customHeight="1" x14ac:dyDescent="0.25">
      <c r="A3" s="54" t="s">
        <v>1407</v>
      </c>
      <c r="B3" s="64">
        <v>75827735</v>
      </c>
      <c r="C3" s="55" t="s">
        <v>1516</v>
      </c>
      <c r="D3" s="55" t="s">
        <v>2953</v>
      </c>
      <c r="E3" s="55" t="s">
        <v>2820</v>
      </c>
      <c r="F3" s="55" t="s">
        <v>2821</v>
      </c>
      <c r="G3" s="56">
        <v>56568476.149999999</v>
      </c>
    </row>
    <row r="4" spans="1:7" s="16" customFormat="1" ht="16.5" customHeight="1" x14ac:dyDescent="0.25">
      <c r="A4" s="54" t="s">
        <v>1407</v>
      </c>
      <c r="B4" s="64">
        <v>75827735</v>
      </c>
      <c r="C4" s="55" t="s">
        <v>1516</v>
      </c>
      <c r="D4" s="55" t="s">
        <v>2953</v>
      </c>
      <c r="E4" s="55" t="s">
        <v>2824</v>
      </c>
      <c r="F4" s="55" t="s">
        <v>2825</v>
      </c>
      <c r="G4" s="56">
        <v>47467837.32</v>
      </c>
    </row>
    <row r="5" spans="1:7" s="16" customFormat="1" ht="16.5" customHeight="1" x14ac:dyDescent="0.25">
      <c r="A5" s="54" t="s">
        <v>1407</v>
      </c>
      <c r="B5" s="64">
        <v>75827735</v>
      </c>
      <c r="C5" s="55" t="s">
        <v>1516</v>
      </c>
      <c r="D5" s="55" t="s">
        <v>2953</v>
      </c>
      <c r="E5" s="55" t="s">
        <v>2822</v>
      </c>
      <c r="F5" s="55" t="s">
        <v>2823</v>
      </c>
      <c r="G5" s="56">
        <v>44249033.189999968</v>
      </c>
    </row>
    <row r="6" spans="1:7" s="16" customFormat="1" ht="16.5" customHeight="1" x14ac:dyDescent="0.25">
      <c r="A6" s="54" t="s">
        <v>1407</v>
      </c>
      <c r="B6" s="64">
        <v>75827735</v>
      </c>
      <c r="C6" s="55" t="s">
        <v>1516</v>
      </c>
      <c r="D6" s="55" t="s">
        <v>2953</v>
      </c>
      <c r="E6" s="55" t="s">
        <v>2828</v>
      </c>
      <c r="F6" s="55" t="s">
        <v>2829</v>
      </c>
      <c r="G6" s="56">
        <v>38522778</v>
      </c>
    </row>
    <row r="7" spans="1:7" s="16" customFormat="1" ht="16.5" customHeight="1" x14ac:dyDescent="0.25">
      <c r="A7" s="54" t="s">
        <v>1407</v>
      </c>
      <c r="B7" s="64">
        <v>75827735</v>
      </c>
      <c r="C7" s="55" t="s">
        <v>1516</v>
      </c>
      <c r="D7" s="55" t="s">
        <v>2953</v>
      </c>
      <c r="E7" s="55" t="s">
        <v>2830</v>
      </c>
      <c r="F7" s="55" t="s">
        <v>2831</v>
      </c>
      <c r="G7" s="56">
        <v>19558950.109999992</v>
      </c>
    </row>
    <row r="8" spans="1:7" s="16" customFormat="1" ht="16.5" customHeight="1" x14ac:dyDescent="0.25">
      <c r="A8" s="54" t="s">
        <v>1407</v>
      </c>
      <c r="B8" s="64">
        <v>75827735</v>
      </c>
      <c r="C8" s="55" t="s">
        <v>1516</v>
      </c>
      <c r="D8" s="55" t="s">
        <v>2953</v>
      </c>
      <c r="E8" s="55" t="s">
        <v>2832</v>
      </c>
      <c r="F8" s="55" t="s">
        <v>2833</v>
      </c>
      <c r="G8" s="56">
        <v>14306846.360000003</v>
      </c>
    </row>
    <row r="9" spans="1:7" s="16" customFormat="1" ht="16.5" customHeight="1" x14ac:dyDescent="0.25">
      <c r="A9" s="54" t="s">
        <v>1407</v>
      </c>
      <c r="B9" s="64">
        <v>75827735</v>
      </c>
      <c r="C9" s="55" t="s">
        <v>1516</v>
      </c>
      <c r="D9" s="55" t="s">
        <v>2953</v>
      </c>
      <c r="E9" s="55" t="s">
        <v>2818</v>
      </c>
      <c r="F9" s="55" t="s">
        <v>2819</v>
      </c>
      <c r="G9" s="56">
        <v>13094381.109999999</v>
      </c>
    </row>
    <row r="10" spans="1:7" s="16" customFormat="1" ht="16.5" customHeight="1" x14ac:dyDescent="0.25">
      <c r="A10" s="54" t="s">
        <v>1407</v>
      </c>
      <c r="B10" s="64">
        <v>75827735</v>
      </c>
      <c r="C10" s="55" t="s">
        <v>1516</v>
      </c>
      <c r="D10" s="55" t="s">
        <v>2953</v>
      </c>
      <c r="E10" s="55" t="s">
        <v>2826</v>
      </c>
      <c r="F10" s="55" t="s">
        <v>2827</v>
      </c>
      <c r="G10" s="56">
        <v>10406181.739999998</v>
      </c>
    </row>
    <row r="11" spans="1:7" s="16" customFormat="1" ht="16.5" customHeight="1" x14ac:dyDescent="0.25">
      <c r="A11" s="54" t="s">
        <v>1407</v>
      </c>
      <c r="B11" s="64">
        <v>75827735</v>
      </c>
      <c r="C11" s="55" t="s">
        <v>1516</v>
      </c>
      <c r="D11" s="55" t="s">
        <v>2953</v>
      </c>
      <c r="E11" s="55" t="s">
        <v>2834</v>
      </c>
      <c r="F11" s="55" t="s">
        <v>2835</v>
      </c>
      <c r="G11" s="56">
        <v>992599.03</v>
      </c>
    </row>
    <row r="12" spans="1:7" s="16" customFormat="1" ht="22.5" customHeight="1" x14ac:dyDescent="0.25">
      <c r="A12" s="57" t="s">
        <v>1246</v>
      </c>
      <c r="B12" s="65">
        <v>79034217</v>
      </c>
      <c r="C12" s="58" t="s">
        <v>1492</v>
      </c>
      <c r="D12" s="58" t="s">
        <v>1493</v>
      </c>
      <c r="E12" s="58" t="s">
        <v>2609</v>
      </c>
      <c r="F12" s="58" t="s">
        <v>2610</v>
      </c>
      <c r="G12" s="59">
        <v>11751586.48</v>
      </c>
    </row>
    <row r="13" spans="1:7" s="16" customFormat="1" ht="22.5" customHeight="1" x14ac:dyDescent="0.25">
      <c r="A13" s="57" t="s">
        <v>1246</v>
      </c>
      <c r="B13" s="65">
        <v>79034217</v>
      </c>
      <c r="C13" s="58" t="s">
        <v>1492</v>
      </c>
      <c r="D13" s="58" t="s">
        <v>1493</v>
      </c>
      <c r="E13" s="58" t="s">
        <v>2632</v>
      </c>
      <c r="F13" s="58" t="s">
        <v>2633</v>
      </c>
      <c r="G13" s="59">
        <v>10770387.18</v>
      </c>
    </row>
    <row r="14" spans="1:7" s="16" customFormat="1" ht="22.5" customHeight="1" x14ac:dyDescent="0.25">
      <c r="A14" s="57" t="s">
        <v>1246</v>
      </c>
      <c r="B14" s="65">
        <v>79034217</v>
      </c>
      <c r="C14" s="58" t="s">
        <v>1492</v>
      </c>
      <c r="D14" s="58" t="s">
        <v>1493</v>
      </c>
      <c r="E14" s="58" t="s">
        <v>2615</v>
      </c>
      <c r="F14" s="58" t="s">
        <v>2616</v>
      </c>
      <c r="G14" s="59">
        <v>1087792</v>
      </c>
    </row>
    <row r="15" spans="1:7" s="16" customFormat="1" ht="22.5" customHeight="1" x14ac:dyDescent="0.25">
      <c r="A15" s="57" t="s">
        <v>1246</v>
      </c>
      <c r="B15" s="65">
        <v>79034217</v>
      </c>
      <c r="C15" s="58" t="s">
        <v>1492</v>
      </c>
      <c r="D15" s="58" t="s">
        <v>1493</v>
      </c>
      <c r="E15" s="58" t="s">
        <v>2624</v>
      </c>
      <c r="F15" s="58" t="s">
        <v>2625</v>
      </c>
      <c r="G15" s="59">
        <v>652515.43000000005</v>
      </c>
    </row>
    <row r="16" spans="1:7" s="16" customFormat="1" ht="22.5" customHeight="1" x14ac:dyDescent="0.25">
      <c r="A16" s="57" t="s">
        <v>1246</v>
      </c>
      <c r="B16" s="65">
        <v>79034217</v>
      </c>
      <c r="C16" s="58" t="s">
        <v>1492</v>
      </c>
      <c r="D16" s="58" t="s">
        <v>1493</v>
      </c>
      <c r="E16" s="58" t="s">
        <v>2622</v>
      </c>
      <c r="F16" s="58" t="s">
        <v>2623</v>
      </c>
      <c r="G16" s="59">
        <v>252130</v>
      </c>
    </row>
    <row r="17" spans="1:7" s="16" customFormat="1" ht="22.5" customHeight="1" x14ac:dyDescent="0.25">
      <c r="A17" s="57" t="s">
        <v>1246</v>
      </c>
      <c r="B17" s="65">
        <v>79034217</v>
      </c>
      <c r="C17" s="58" t="s">
        <v>1492</v>
      </c>
      <c r="D17" s="58" t="s">
        <v>1493</v>
      </c>
      <c r="E17" s="58" t="s">
        <v>2619</v>
      </c>
      <c r="F17" s="58" t="s">
        <v>2612</v>
      </c>
      <c r="G17" s="59">
        <v>208395.34</v>
      </c>
    </row>
    <row r="18" spans="1:7" s="16" customFormat="1" ht="22.5" customHeight="1" x14ac:dyDescent="0.25">
      <c r="A18" s="57" t="s">
        <v>1246</v>
      </c>
      <c r="B18" s="65">
        <v>79034217</v>
      </c>
      <c r="C18" s="58" t="s">
        <v>1492</v>
      </c>
      <c r="D18" s="58" t="s">
        <v>1493</v>
      </c>
      <c r="E18" s="58" t="s">
        <v>2617</v>
      </c>
      <c r="F18" s="58" t="s">
        <v>2618</v>
      </c>
      <c r="G18" s="59">
        <v>195376.25</v>
      </c>
    </row>
    <row r="19" spans="1:7" s="16" customFormat="1" ht="21.75" customHeight="1" x14ac:dyDescent="0.25">
      <c r="A19" s="54" t="s">
        <v>796</v>
      </c>
      <c r="B19" s="64">
        <v>54162513</v>
      </c>
      <c r="C19" s="55" t="s">
        <v>1499</v>
      </c>
      <c r="D19" s="55" t="s">
        <v>1500</v>
      </c>
      <c r="E19" s="55" t="s">
        <v>2784</v>
      </c>
      <c r="F19" s="55" t="s">
        <v>2785</v>
      </c>
      <c r="G19" s="56">
        <v>7061899.7199999997</v>
      </c>
    </row>
    <row r="20" spans="1:7" s="16" customFormat="1" ht="21.75" customHeight="1" x14ac:dyDescent="0.25">
      <c r="A20" s="54" t="s">
        <v>796</v>
      </c>
      <c r="B20" s="64">
        <v>54162513</v>
      </c>
      <c r="C20" s="55" t="s">
        <v>1499</v>
      </c>
      <c r="D20" s="55" t="s">
        <v>1500</v>
      </c>
      <c r="E20" s="55" t="s">
        <v>2782</v>
      </c>
      <c r="F20" s="55" t="s">
        <v>2783</v>
      </c>
      <c r="G20" s="56">
        <v>6625702.3899999987</v>
      </c>
    </row>
    <row r="21" spans="1:7" s="16" customFormat="1" ht="25.5" x14ac:dyDescent="0.25">
      <c r="A21" s="54" t="s">
        <v>796</v>
      </c>
      <c r="B21" s="64">
        <v>54162513</v>
      </c>
      <c r="C21" s="55" t="s">
        <v>1505</v>
      </c>
      <c r="D21" s="55" t="s">
        <v>1506</v>
      </c>
      <c r="E21" s="55" t="s">
        <v>2768</v>
      </c>
      <c r="F21" s="55" t="s">
        <v>2769</v>
      </c>
      <c r="G21" s="56">
        <v>797490.38000000012</v>
      </c>
    </row>
    <row r="22" spans="1:7" s="16" customFormat="1" ht="25.5" x14ac:dyDescent="0.25">
      <c r="A22" s="54" t="s">
        <v>796</v>
      </c>
      <c r="B22" s="64">
        <v>54162513</v>
      </c>
      <c r="C22" s="55" t="s">
        <v>1505</v>
      </c>
      <c r="D22" s="55" t="s">
        <v>1506</v>
      </c>
      <c r="E22" s="55" t="s">
        <v>2772</v>
      </c>
      <c r="F22" s="55" t="s">
        <v>2773</v>
      </c>
      <c r="G22" s="56">
        <v>581513.55999999994</v>
      </c>
    </row>
    <row r="23" spans="1:7" s="16" customFormat="1" ht="25.5" x14ac:dyDescent="0.25">
      <c r="A23" s="54" t="s">
        <v>796</v>
      </c>
      <c r="B23" s="64">
        <v>54162513</v>
      </c>
      <c r="C23" s="55" t="s">
        <v>1505</v>
      </c>
      <c r="D23" s="55" t="s">
        <v>1506</v>
      </c>
      <c r="E23" s="55" t="s">
        <v>2758</v>
      </c>
      <c r="F23" s="55" t="s">
        <v>2759</v>
      </c>
      <c r="G23" s="56">
        <v>528819.39</v>
      </c>
    </row>
    <row r="24" spans="1:7" s="16" customFormat="1" ht="25.5" x14ac:dyDescent="0.25">
      <c r="A24" s="54" t="s">
        <v>796</v>
      </c>
      <c r="B24" s="64">
        <v>54162513</v>
      </c>
      <c r="C24" s="55" t="s">
        <v>1505</v>
      </c>
      <c r="D24" s="55" t="s">
        <v>1506</v>
      </c>
      <c r="E24" s="55" t="s">
        <v>2762</v>
      </c>
      <c r="F24" s="55" t="s">
        <v>2763</v>
      </c>
      <c r="G24" s="56">
        <v>513082.2900000001</v>
      </c>
    </row>
    <row r="25" spans="1:7" s="16" customFormat="1" ht="25.5" x14ac:dyDescent="0.25">
      <c r="A25" s="54" t="s">
        <v>796</v>
      </c>
      <c r="B25" s="64">
        <v>54162513</v>
      </c>
      <c r="C25" s="55" t="s">
        <v>1505</v>
      </c>
      <c r="D25" s="55" t="s">
        <v>1506</v>
      </c>
      <c r="E25" s="55" t="s">
        <v>2764</v>
      </c>
      <c r="F25" s="55" t="s">
        <v>2765</v>
      </c>
      <c r="G25" s="56">
        <v>333296.74000000005</v>
      </c>
    </row>
    <row r="26" spans="1:7" s="16" customFormat="1" ht="25.5" x14ac:dyDescent="0.25">
      <c r="A26" s="54" t="s">
        <v>796</v>
      </c>
      <c r="B26" s="64">
        <v>54162513</v>
      </c>
      <c r="C26" s="55" t="s">
        <v>1505</v>
      </c>
      <c r="D26" s="55" t="s">
        <v>1506</v>
      </c>
      <c r="E26" s="55" t="s">
        <v>2760</v>
      </c>
      <c r="F26" s="55" t="s">
        <v>2761</v>
      </c>
      <c r="G26" s="56">
        <v>282121.82999999996</v>
      </c>
    </row>
    <row r="27" spans="1:7" s="16" customFormat="1" ht="25.5" x14ac:dyDescent="0.25">
      <c r="A27" s="54" t="s">
        <v>796</v>
      </c>
      <c r="B27" s="64">
        <v>54162513</v>
      </c>
      <c r="C27" s="55" t="s">
        <v>1505</v>
      </c>
      <c r="D27" s="55" t="s">
        <v>1506</v>
      </c>
      <c r="E27" s="55" t="s">
        <v>2770</v>
      </c>
      <c r="F27" s="55" t="s">
        <v>2771</v>
      </c>
      <c r="G27" s="56">
        <v>257700.6</v>
      </c>
    </row>
    <row r="28" spans="1:7" s="16" customFormat="1" ht="25.5" x14ac:dyDescent="0.25">
      <c r="A28" s="54" t="s">
        <v>796</v>
      </c>
      <c r="B28" s="64">
        <v>54162513</v>
      </c>
      <c r="C28" s="55" t="s">
        <v>1505</v>
      </c>
      <c r="D28" s="55" t="s">
        <v>1506</v>
      </c>
      <c r="E28" s="55" t="s">
        <v>2776</v>
      </c>
      <c r="F28" s="55" t="s">
        <v>2777</v>
      </c>
      <c r="G28" s="56">
        <v>224530.66</v>
      </c>
    </row>
    <row r="29" spans="1:7" s="16" customFormat="1" ht="25.5" x14ac:dyDescent="0.25">
      <c r="A29" s="54" t="s">
        <v>796</v>
      </c>
      <c r="B29" s="64">
        <v>54162513</v>
      </c>
      <c r="C29" s="55" t="s">
        <v>1505</v>
      </c>
      <c r="D29" s="55" t="s">
        <v>1506</v>
      </c>
      <c r="E29" s="55" t="s">
        <v>2766</v>
      </c>
      <c r="F29" s="55" t="s">
        <v>2767</v>
      </c>
      <c r="G29" s="56">
        <v>202483.93</v>
      </c>
    </row>
    <row r="30" spans="1:7" s="16" customFormat="1" ht="25.5" x14ac:dyDescent="0.25">
      <c r="A30" s="54" t="s">
        <v>796</v>
      </c>
      <c r="B30" s="64">
        <v>54162513</v>
      </c>
      <c r="C30" s="55" t="s">
        <v>1505</v>
      </c>
      <c r="D30" s="55" t="s">
        <v>1506</v>
      </c>
      <c r="E30" s="55" t="s">
        <v>2778</v>
      </c>
      <c r="F30" s="55" t="s">
        <v>2779</v>
      </c>
      <c r="G30" s="56">
        <v>55113.32</v>
      </c>
    </row>
    <row r="31" spans="1:7" s="16" customFormat="1" ht="25.5" x14ac:dyDescent="0.25">
      <c r="A31" s="54" t="s">
        <v>796</v>
      </c>
      <c r="B31" s="64">
        <v>54162513</v>
      </c>
      <c r="C31" s="55" t="s">
        <v>1505</v>
      </c>
      <c r="D31" s="55" t="s">
        <v>1506</v>
      </c>
      <c r="E31" s="55" t="s">
        <v>2774</v>
      </c>
      <c r="F31" s="55" t="s">
        <v>2775</v>
      </c>
      <c r="G31" s="56">
        <v>27117.83</v>
      </c>
    </row>
    <row r="32" spans="1:7" s="16" customFormat="1" ht="16.5" customHeight="1" x14ac:dyDescent="0.25">
      <c r="A32" s="54" t="s">
        <v>796</v>
      </c>
      <c r="B32" s="64">
        <v>54162513</v>
      </c>
      <c r="C32" s="55" t="s">
        <v>1494</v>
      </c>
      <c r="D32" s="55" t="s">
        <v>2949</v>
      </c>
      <c r="E32" s="55" t="s">
        <v>2698</v>
      </c>
      <c r="F32" s="55" t="s">
        <v>2699</v>
      </c>
      <c r="G32" s="56">
        <v>2060510.25</v>
      </c>
    </row>
    <row r="33" spans="1:7" s="16" customFormat="1" ht="25.5" x14ac:dyDescent="0.25">
      <c r="A33" s="54" t="s">
        <v>796</v>
      </c>
      <c r="B33" s="64">
        <v>54162513</v>
      </c>
      <c r="C33" s="55" t="s">
        <v>1495</v>
      </c>
      <c r="D33" s="55" t="s">
        <v>1496</v>
      </c>
      <c r="E33" s="55" t="s">
        <v>2658</v>
      </c>
      <c r="F33" s="55" t="s">
        <v>2659</v>
      </c>
      <c r="G33" s="56">
        <v>382200.49000000005</v>
      </c>
    </row>
    <row r="34" spans="1:7" s="16" customFormat="1" ht="25.5" x14ac:dyDescent="0.25">
      <c r="A34" s="54" t="s">
        <v>796</v>
      </c>
      <c r="B34" s="64">
        <v>54162513</v>
      </c>
      <c r="C34" s="55" t="s">
        <v>1495</v>
      </c>
      <c r="D34" s="55" t="s">
        <v>1496</v>
      </c>
      <c r="E34" s="55" t="s">
        <v>2664</v>
      </c>
      <c r="F34" s="55" t="s">
        <v>2665</v>
      </c>
      <c r="G34" s="56">
        <v>40528.379999999997</v>
      </c>
    </row>
    <row r="35" spans="1:7" s="16" customFormat="1" ht="25.5" x14ac:dyDescent="0.25">
      <c r="A35" s="54" t="s">
        <v>796</v>
      </c>
      <c r="B35" s="64">
        <v>54162513</v>
      </c>
      <c r="C35" s="55" t="s">
        <v>1479</v>
      </c>
      <c r="D35" s="55" t="s">
        <v>2936</v>
      </c>
      <c r="E35" s="55" t="s">
        <v>2131</v>
      </c>
      <c r="F35" s="55" t="s">
        <v>2132</v>
      </c>
      <c r="G35" s="56">
        <v>168910.57</v>
      </c>
    </row>
    <row r="36" spans="1:7" s="16" customFormat="1" ht="20.25" customHeight="1" x14ac:dyDescent="0.25">
      <c r="A36" s="54" t="s">
        <v>796</v>
      </c>
      <c r="B36" s="64">
        <v>54162513</v>
      </c>
      <c r="C36" s="55" t="s">
        <v>1473</v>
      </c>
      <c r="D36" s="55" t="s">
        <v>2932</v>
      </c>
      <c r="E36" s="55" t="s">
        <v>2800</v>
      </c>
      <c r="F36" s="55" t="s">
        <v>2801</v>
      </c>
      <c r="G36" s="56">
        <v>83424.61</v>
      </c>
    </row>
    <row r="37" spans="1:7" s="16" customFormat="1" ht="21" customHeight="1" x14ac:dyDescent="0.25">
      <c r="A37" s="57" t="s">
        <v>1273</v>
      </c>
      <c r="B37" s="65">
        <v>65799739</v>
      </c>
      <c r="C37" s="58" t="s">
        <v>1494</v>
      </c>
      <c r="D37" s="58" t="s">
        <v>2949</v>
      </c>
      <c r="E37" s="58" t="s">
        <v>2688</v>
      </c>
      <c r="F37" s="58" t="s">
        <v>2689</v>
      </c>
      <c r="G37" s="59">
        <v>5282617.74</v>
      </c>
    </row>
    <row r="38" spans="1:7" s="16" customFormat="1" ht="21" customHeight="1" x14ac:dyDescent="0.25">
      <c r="A38" s="57" t="s">
        <v>1273</v>
      </c>
      <c r="B38" s="65">
        <v>65799739</v>
      </c>
      <c r="C38" s="58" t="s">
        <v>1494</v>
      </c>
      <c r="D38" s="58" t="s">
        <v>2949</v>
      </c>
      <c r="E38" s="58" t="s">
        <v>2646</v>
      </c>
      <c r="F38" s="58" t="s">
        <v>2647</v>
      </c>
      <c r="G38" s="59">
        <v>4794003.080000001</v>
      </c>
    </row>
    <row r="39" spans="1:7" s="16" customFormat="1" ht="21" customHeight="1" x14ac:dyDescent="0.25">
      <c r="A39" s="57" t="s">
        <v>1273</v>
      </c>
      <c r="B39" s="65">
        <v>65799739</v>
      </c>
      <c r="C39" s="58" t="s">
        <v>1494</v>
      </c>
      <c r="D39" s="58" t="s">
        <v>2949</v>
      </c>
      <c r="E39" s="58" t="s">
        <v>2648</v>
      </c>
      <c r="F39" s="58" t="s">
        <v>2649</v>
      </c>
      <c r="G39" s="59">
        <v>1885046.25</v>
      </c>
    </row>
    <row r="40" spans="1:7" s="16" customFormat="1" ht="21" customHeight="1" x14ac:dyDescent="0.25">
      <c r="A40" s="57" t="s">
        <v>1273</v>
      </c>
      <c r="B40" s="65">
        <v>65799739</v>
      </c>
      <c r="C40" s="58" t="s">
        <v>1494</v>
      </c>
      <c r="D40" s="58" t="s">
        <v>2949</v>
      </c>
      <c r="E40" s="58" t="s">
        <v>2702</v>
      </c>
      <c r="F40" s="58" t="s">
        <v>2703</v>
      </c>
      <c r="G40" s="59">
        <v>838966.32</v>
      </c>
    </row>
    <row r="41" spans="1:7" s="16" customFormat="1" ht="16.5" customHeight="1" x14ac:dyDescent="0.25">
      <c r="A41" s="54" t="s">
        <v>1200</v>
      </c>
      <c r="B41" s="64">
        <v>47429518</v>
      </c>
      <c r="C41" s="55" t="s">
        <v>1485</v>
      </c>
      <c r="D41" s="55" t="s">
        <v>2943</v>
      </c>
      <c r="E41" s="55" t="s">
        <v>2571</v>
      </c>
      <c r="F41" s="55" t="s">
        <v>2572</v>
      </c>
      <c r="G41" s="56">
        <v>6077957.5199999996</v>
      </c>
    </row>
    <row r="42" spans="1:7" s="16" customFormat="1" ht="16.5" customHeight="1" x14ac:dyDescent="0.25">
      <c r="A42" s="54" t="s">
        <v>1200</v>
      </c>
      <c r="B42" s="64">
        <v>47429518</v>
      </c>
      <c r="C42" s="55" t="s">
        <v>1485</v>
      </c>
      <c r="D42" s="55" t="s">
        <v>2943</v>
      </c>
      <c r="E42" s="55" t="s">
        <v>2573</v>
      </c>
      <c r="F42" s="55" t="s">
        <v>2574</v>
      </c>
      <c r="G42" s="56">
        <v>3055474.27</v>
      </c>
    </row>
    <row r="43" spans="1:7" s="16" customFormat="1" ht="16.5" customHeight="1" x14ac:dyDescent="0.25">
      <c r="A43" s="54" t="s">
        <v>1200</v>
      </c>
      <c r="B43" s="64">
        <v>47429518</v>
      </c>
      <c r="C43" s="55" t="s">
        <v>1485</v>
      </c>
      <c r="D43" s="55" t="s">
        <v>2943</v>
      </c>
      <c r="E43" s="55" t="s">
        <v>2563</v>
      </c>
      <c r="F43" s="55" t="s">
        <v>2564</v>
      </c>
      <c r="G43" s="56">
        <v>1205523.08</v>
      </c>
    </row>
    <row r="44" spans="1:7" s="16" customFormat="1" ht="16.5" customHeight="1" x14ac:dyDescent="0.25">
      <c r="A44" s="54" t="s">
        <v>1200</v>
      </c>
      <c r="B44" s="64">
        <v>47429518</v>
      </c>
      <c r="C44" s="55" t="s">
        <v>1485</v>
      </c>
      <c r="D44" s="55" t="s">
        <v>2943</v>
      </c>
      <c r="E44" s="55" t="s">
        <v>2569</v>
      </c>
      <c r="F44" s="55" t="s">
        <v>2570</v>
      </c>
      <c r="G44" s="56">
        <v>196998.37</v>
      </c>
    </row>
    <row r="45" spans="1:7" s="16" customFormat="1" ht="16.5" customHeight="1" x14ac:dyDescent="0.25">
      <c r="A45" s="54" t="s">
        <v>1200</v>
      </c>
      <c r="B45" s="64">
        <v>47429518</v>
      </c>
      <c r="C45" s="55" t="s">
        <v>1485</v>
      </c>
      <c r="D45" s="55" t="s">
        <v>2943</v>
      </c>
      <c r="E45" s="55" t="s">
        <v>2567</v>
      </c>
      <c r="F45" s="55" t="s">
        <v>2568</v>
      </c>
      <c r="G45" s="56">
        <v>31801.199999999997</v>
      </c>
    </row>
    <row r="46" spans="1:7" s="16" customFormat="1" ht="25.5" x14ac:dyDescent="0.25">
      <c r="A46" s="57" t="s">
        <v>1317</v>
      </c>
      <c r="B46" s="65">
        <v>71674705</v>
      </c>
      <c r="C46" s="58" t="s">
        <v>1505</v>
      </c>
      <c r="D46" s="58" t="s">
        <v>1506</v>
      </c>
      <c r="E46" s="58" t="s">
        <v>2744</v>
      </c>
      <c r="F46" s="58" t="s">
        <v>2745</v>
      </c>
      <c r="G46" s="59">
        <v>592859.15</v>
      </c>
    </row>
    <row r="47" spans="1:7" s="16" customFormat="1" ht="25.5" x14ac:dyDescent="0.25">
      <c r="A47" s="57" t="s">
        <v>1317</v>
      </c>
      <c r="B47" s="65">
        <v>71674705</v>
      </c>
      <c r="C47" s="58" t="s">
        <v>1505</v>
      </c>
      <c r="D47" s="58" t="s">
        <v>1506</v>
      </c>
      <c r="E47" s="58" t="s">
        <v>2724</v>
      </c>
      <c r="F47" s="58" t="s">
        <v>2725</v>
      </c>
      <c r="G47" s="59">
        <v>463609.67</v>
      </c>
    </row>
    <row r="48" spans="1:7" s="16" customFormat="1" ht="25.5" x14ac:dyDescent="0.25">
      <c r="A48" s="57" t="s">
        <v>1317</v>
      </c>
      <c r="B48" s="65">
        <v>71674705</v>
      </c>
      <c r="C48" s="58" t="s">
        <v>1505</v>
      </c>
      <c r="D48" s="58" t="s">
        <v>1506</v>
      </c>
      <c r="E48" s="58" t="s">
        <v>2716</v>
      </c>
      <c r="F48" s="58" t="s">
        <v>2717</v>
      </c>
      <c r="G48" s="59">
        <v>449011.35</v>
      </c>
    </row>
    <row r="49" spans="1:7" s="16" customFormat="1" ht="25.5" x14ac:dyDescent="0.25">
      <c r="A49" s="57" t="s">
        <v>1317</v>
      </c>
      <c r="B49" s="65">
        <v>71674705</v>
      </c>
      <c r="C49" s="58" t="s">
        <v>1505</v>
      </c>
      <c r="D49" s="58" t="s">
        <v>1506</v>
      </c>
      <c r="E49" s="58" t="s">
        <v>2756</v>
      </c>
      <c r="F49" s="58" t="s">
        <v>2757</v>
      </c>
      <c r="G49" s="59">
        <v>446878.79</v>
      </c>
    </row>
    <row r="50" spans="1:7" s="16" customFormat="1" ht="25.5" x14ac:dyDescent="0.25">
      <c r="A50" s="57" t="s">
        <v>1317</v>
      </c>
      <c r="B50" s="65">
        <v>71674705</v>
      </c>
      <c r="C50" s="58" t="s">
        <v>1505</v>
      </c>
      <c r="D50" s="58" t="s">
        <v>1506</v>
      </c>
      <c r="E50" s="58" t="s">
        <v>2736</v>
      </c>
      <c r="F50" s="58" t="s">
        <v>2737</v>
      </c>
      <c r="G50" s="59">
        <v>424439.49000000011</v>
      </c>
    </row>
    <row r="51" spans="1:7" s="16" customFormat="1" ht="25.5" x14ac:dyDescent="0.25">
      <c r="A51" s="57" t="s">
        <v>1317</v>
      </c>
      <c r="B51" s="65">
        <v>71674705</v>
      </c>
      <c r="C51" s="58" t="s">
        <v>1505</v>
      </c>
      <c r="D51" s="58" t="s">
        <v>1506</v>
      </c>
      <c r="E51" s="58" t="s">
        <v>2720</v>
      </c>
      <c r="F51" s="58" t="s">
        <v>2721</v>
      </c>
      <c r="G51" s="59">
        <v>417119.87</v>
      </c>
    </row>
    <row r="52" spans="1:7" s="16" customFormat="1" ht="25.5" x14ac:dyDescent="0.25">
      <c r="A52" s="57" t="s">
        <v>1317</v>
      </c>
      <c r="B52" s="65">
        <v>71674705</v>
      </c>
      <c r="C52" s="58" t="s">
        <v>1505</v>
      </c>
      <c r="D52" s="58" t="s">
        <v>1506</v>
      </c>
      <c r="E52" s="58" t="s">
        <v>2740</v>
      </c>
      <c r="F52" s="58" t="s">
        <v>2741</v>
      </c>
      <c r="G52" s="59">
        <v>416715.25</v>
      </c>
    </row>
    <row r="53" spans="1:7" s="16" customFormat="1" ht="25.5" x14ac:dyDescent="0.25">
      <c r="A53" s="57" t="s">
        <v>1317</v>
      </c>
      <c r="B53" s="65">
        <v>71674705</v>
      </c>
      <c r="C53" s="58" t="s">
        <v>1505</v>
      </c>
      <c r="D53" s="58" t="s">
        <v>1506</v>
      </c>
      <c r="E53" s="58" t="s">
        <v>2712</v>
      </c>
      <c r="F53" s="58" t="s">
        <v>2713</v>
      </c>
      <c r="G53" s="59">
        <v>411658.57</v>
      </c>
    </row>
    <row r="54" spans="1:7" s="16" customFormat="1" ht="25.5" x14ac:dyDescent="0.25">
      <c r="A54" s="57" t="s">
        <v>1317</v>
      </c>
      <c r="B54" s="65">
        <v>71674705</v>
      </c>
      <c r="C54" s="58" t="s">
        <v>1505</v>
      </c>
      <c r="D54" s="58" t="s">
        <v>1506</v>
      </c>
      <c r="E54" s="58" t="s">
        <v>2718</v>
      </c>
      <c r="F54" s="58" t="s">
        <v>2719</v>
      </c>
      <c r="G54" s="59">
        <v>375349.3299999999</v>
      </c>
    </row>
    <row r="55" spans="1:7" s="16" customFormat="1" ht="25.5" x14ac:dyDescent="0.25">
      <c r="A55" s="57" t="s">
        <v>1317</v>
      </c>
      <c r="B55" s="65">
        <v>71674705</v>
      </c>
      <c r="C55" s="58" t="s">
        <v>1505</v>
      </c>
      <c r="D55" s="58" t="s">
        <v>1506</v>
      </c>
      <c r="E55" s="58" t="s">
        <v>2734</v>
      </c>
      <c r="F55" s="58" t="s">
        <v>2735</v>
      </c>
      <c r="G55" s="59">
        <v>373814.46</v>
      </c>
    </row>
    <row r="56" spans="1:7" s="16" customFormat="1" ht="25.5" x14ac:dyDescent="0.25">
      <c r="A56" s="57" t="s">
        <v>1317</v>
      </c>
      <c r="B56" s="65">
        <v>71674705</v>
      </c>
      <c r="C56" s="58" t="s">
        <v>1505</v>
      </c>
      <c r="D56" s="58" t="s">
        <v>1506</v>
      </c>
      <c r="E56" s="58" t="s">
        <v>2754</v>
      </c>
      <c r="F56" s="58" t="s">
        <v>2755</v>
      </c>
      <c r="G56" s="59">
        <v>315783.25</v>
      </c>
    </row>
    <row r="57" spans="1:7" s="16" customFormat="1" ht="25.5" x14ac:dyDescent="0.25">
      <c r="A57" s="57" t="s">
        <v>1317</v>
      </c>
      <c r="B57" s="65">
        <v>71674705</v>
      </c>
      <c r="C57" s="58" t="s">
        <v>1505</v>
      </c>
      <c r="D57" s="58" t="s">
        <v>1506</v>
      </c>
      <c r="E57" s="58" t="s">
        <v>2714</v>
      </c>
      <c r="F57" s="58" t="s">
        <v>2715</v>
      </c>
      <c r="G57" s="59">
        <v>311056.18999999994</v>
      </c>
    </row>
    <row r="58" spans="1:7" s="16" customFormat="1" ht="25.5" x14ac:dyDescent="0.25">
      <c r="A58" s="57" t="s">
        <v>1317</v>
      </c>
      <c r="B58" s="65">
        <v>71674705</v>
      </c>
      <c r="C58" s="58" t="s">
        <v>1505</v>
      </c>
      <c r="D58" s="58" t="s">
        <v>1506</v>
      </c>
      <c r="E58" s="58" t="s">
        <v>2730</v>
      </c>
      <c r="F58" s="58" t="s">
        <v>2731</v>
      </c>
      <c r="G58" s="59">
        <v>310675.20999999996</v>
      </c>
    </row>
    <row r="59" spans="1:7" s="16" customFormat="1" ht="25.5" x14ac:dyDescent="0.25">
      <c r="A59" s="57" t="s">
        <v>1317</v>
      </c>
      <c r="B59" s="65">
        <v>71674705</v>
      </c>
      <c r="C59" s="58" t="s">
        <v>1505</v>
      </c>
      <c r="D59" s="58" t="s">
        <v>1506</v>
      </c>
      <c r="E59" s="58" t="s">
        <v>2750</v>
      </c>
      <c r="F59" s="58" t="s">
        <v>2751</v>
      </c>
      <c r="G59" s="59">
        <v>284624.53000000003</v>
      </c>
    </row>
    <row r="60" spans="1:7" s="16" customFormat="1" ht="25.5" x14ac:dyDescent="0.25">
      <c r="A60" s="57" t="s">
        <v>1317</v>
      </c>
      <c r="B60" s="65">
        <v>71674705</v>
      </c>
      <c r="C60" s="58" t="s">
        <v>1505</v>
      </c>
      <c r="D60" s="58" t="s">
        <v>1506</v>
      </c>
      <c r="E60" s="58" t="s">
        <v>2752</v>
      </c>
      <c r="F60" s="58" t="s">
        <v>2753</v>
      </c>
      <c r="G60" s="59">
        <v>258595.10000000003</v>
      </c>
    </row>
    <row r="61" spans="1:7" s="16" customFormat="1" ht="25.5" x14ac:dyDescent="0.25">
      <c r="A61" s="57" t="s">
        <v>1317</v>
      </c>
      <c r="B61" s="65">
        <v>71674705</v>
      </c>
      <c r="C61" s="58" t="s">
        <v>1505</v>
      </c>
      <c r="D61" s="58" t="s">
        <v>1506</v>
      </c>
      <c r="E61" s="58" t="s">
        <v>2726</v>
      </c>
      <c r="F61" s="58" t="s">
        <v>2727</v>
      </c>
      <c r="G61" s="59">
        <v>254380.35</v>
      </c>
    </row>
    <row r="62" spans="1:7" s="16" customFormat="1" ht="25.5" x14ac:dyDescent="0.25">
      <c r="A62" s="57" t="s">
        <v>1317</v>
      </c>
      <c r="B62" s="65">
        <v>71674705</v>
      </c>
      <c r="C62" s="58" t="s">
        <v>1505</v>
      </c>
      <c r="D62" s="58" t="s">
        <v>1506</v>
      </c>
      <c r="E62" s="58" t="s">
        <v>2738</v>
      </c>
      <c r="F62" s="58" t="s">
        <v>2739</v>
      </c>
      <c r="G62" s="59">
        <v>239204.13999999998</v>
      </c>
    </row>
    <row r="63" spans="1:7" s="16" customFormat="1" ht="25.5" x14ac:dyDescent="0.25">
      <c r="A63" s="57" t="s">
        <v>1317</v>
      </c>
      <c r="B63" s="65">
        <v>71674705</v>
      </c>
      <c r="C63" s="58" t="s">
        <v>1505</v>
      </c>
      <c r="D63" s="58" t="s">
        <v>1506</v>
      </c>
      <c r="E63" s="58" t="s">
        <v>2722</v>
      </c>
      <c r="F63" s="58" t="s">
        <v>2723</v>
      </c>
      <c r="G63" s="59">
        <v>219944.17</v>
      </c>
    </row>
    <row r="64" spans="1:7" s="16" customFormat="1" ht="25.5" x14ac:dyDescent="0.25">
      <c r="A64" s="57" t="s">
        <v>1317</v>
      </c>
      <c r="B64" s="65">
        <v>71674705</v>
      </c>
      <c r="C64" s="58" t="s">
        <v>1505</v>
      </c>
      <c r="D64" s="58" t="s">
        <v>1506</v>
      </c>
      <c r="E64" s="58" t="s">
        <v>2742</v>
      </c>
      <c r="F64" s="58" t="s">
        <v>2743</v>
      </c>
      <c r="G64" s="59">
        <v>213239.16999999998</v>
      </c>
    </row>
    <row r="65" spans="1:7" s="16" customFormat="1" ht="25.5" x14ac:dyDescent="0.25">
      <c r="A65" s="57" t="s">
        <v>1317</v>
      </c>
      <c r="B65" s="65">
        <v>71674705</v>
      </c>
      <c r="C65" s="58" t="s">
        <v>1505</v>
      </c>
      <c r="D65" s="58" t="s">
        <v>1506</v>
      </c>
      <c r="E65" s="58" t="s">
        <v>2748</v>
      </c>
      <c r="F65" s="58" t="s">
        <v>2749</v>
      </c>
      <c r="G65" s="59">
        <v>210404.86999999994</v>
      </c>
    </row>
    <row r="66" spans="1:7" s="16" customFormat="1" ht="25.5" x14ac:dyDescent="0.25">
      <c r="A66" s="57" t="s">
        <v>1317</v>
      </c>
      <c r="B66" s="65">
        <v>71674705</v>
      </c>
      <c r="C66" s="58" t="s">
        <v>1505</v>
      </c>
      <c r="D66" s="58" t="s">
        <v>1506</v>
      </c>
      <c r="E66" s="58" t="s">
        <v>2732</v>
      </c>
      <c r="F66" s="58" t="s">
        <v>2733</v>
      </c>
      <c r="G66" s="59">
        <v>183217.48</v>
      </c>
    </row>
    <row r="67" spans="1:7" s="16" customFormat="1" ht="25.5" x14ac:dyDescent="0.25">
      <c r="A67" s="57" t="s">
        <v>1317</v>
      </c>
      <c r="B67" s="65">
        <v>71674705</v>
      </c>
      <c r="C67" s="58" t="s">
        <v>1505</v>
      </c>
      <c r="D67" s="58" t="s">
        <v>1506</v>
      </c>
      <c r="E67" s="58" t="s">
        <v>2728</v>
      </c>
      <c r="F67" s="58" t="s">
        <v>2729</v>
      </c>
      <c r="G67" s="59">
        <v>171445.00999999998</v>
      </c>
    </row>
    <row r="68" spans="1:7" s="16" customFormat="1" ht="25.5" x14ac:dyDescent="0.25">
      <c r="A68" s="57" t="s">
        <v>1317</v>
      </c>
      <c r="B68" s="65">
        <v>71674705</v>
      </c>
      <c r="C68" s="58" t="s">
        <v>1505</v>
      </c>
      <c r="D68" s="58" t="s">
        <v>1506</v>
      </c>
      <c r="E68" s="58" t="s">
        <v>2746</v>
      </c>
      <c r="F68" s="58" t="s">
        <v>2747</v>
      </c>
      <c r="G68" s="59">
        <v>135488.85</v>
      </c>
    </row>
    <row r="69" spans="1:7" s="16" customFormat="1" ht="25.5" customHeight="1" x14ac:dyDescent="0.25">
      <c r="A69" s="57" t="s">
        <v>1317</v>
      </c>
      <c r="B69" s="65">
        <v>71674705</v>
      </c>
      <c r="C69" s="58" t="s">
        <v>1494</v>
      </c>
      <c r="D69" s="58" t="s">
        <v>2949</v>
      </c>
      <c r="E69" s="58" t="s">
        <v>2694</v>
      </c>
      <c r="F69" s="58" t="s">
        <v>2695</v>
      </c>
      <c r="G69" s="59">
        <v>893115.75999999989</v>
      </c>
    </row>
    <row r="70" spans="1:7" s="16" customFormat="1" ht="24" customHeight="1" x14ac:dyDescent="0.25">
      <c r="A70" s="57" t="s">
        <v>1317</v>
      </c>
      <c r="B70" s="65">
        <v>71674705</v>
      </c>
      <c r="C70" s="58" t="s">
        <v>1473</v>
      </c>
      <c r="D70" s="58" t="s">
        <v>2932</v>
      </c>
      <c r="E70" s="58" t="s">
        <v>2800</v>
      </c>
      <c r="F70" s="58" t="s">
        <v>2801</v>
      </c>
      <c r="G70" s="59">
        <v>44805.25</v>
      </c>
    </row>
    <row r="71" spans="1:7" s="16" customFormat="1" ht="51" x14ac:dyDescent="0.25">
      <c r="A71" s="54" t="s">
        <v>5017</v>
      </c>
      <c r="B71" s="64">
        <v>71674705</v>
      </c>
      <c r="C71" s="55" t="s">
        <v>1509</v>
      </c>
      <c r="D71" s="55" t="s">
        <v>2951</v>
      </c>
      <c r="E71" s="55" t="s">
        <v>2792</v>
      </c>
      <c r="F71" s="55" t="s">
        <v>2793</v>
      </c>
      <c r="G71" s="56">
        <v>45829.89</v>
      </c>
    </row>
    <row r="72" spans="1:7" s="16" customFormat="1" ht="51" x14ac:dyDescent="0.25">
      <c r="A72" s="57" t="s">
        <v>5016</v>
      </c>
      <c r="B72" s="65">
        <v>71674705</v>
      </c>
      <c r="C72" s="58" t="s">
        <v>1509</v>
      </c>
      <c r="D72" s="58" t="s">
        <v>2951</v>
      </c>
      <c r="E72" s="58" t="s">
        <v>2792</v>
      </c>
      <c r="F72" s="58" t="s">
        <v>2793</v>
      </c>
      <c r="G72" s="59">
        <v>33898.769999999997</v>
      </c>
    </row>
    <row r="73" spans="1:7" s="16" customFormat="1" ht="19.5" customHeight="1" x14ac:dyDescent="0.25">
      <c r="A73" s="54" t="s">
        <v>1197</v>
      </c>
      <c r="B73" s="64">
        <v>56084382</v>
      </c>
      <c r="C73" s="55" t="s">
        <v>1484</v>
      </c>
      <c r="D73" s="55" t="s">
        <v>2942</v>
      </c>
      <c r="E73" s="55" t="s">
        <v>2561</v>
      </c>
      <c r="F73" s="55" t="s">
        <v>2562</v>
      </c>
      <c r="G73" s="56">
        <v>7037890.6200000001</v>
      </c>
    </row>
    <row r="74" spans="1:7" s="16" customFormat="1" ht="19.5" customHeight="1" x14ac:dyDescent="0.25">
      <c r="A74" s="54" t="s">
        <v>1197</v>
      </c>
      <c r="B74" s="64">
        <v>57410763</v>
      </c>
      <c r="C74" s="55" t="s">
        <v>1484</v>
      </c>
      <c r="D74" s="55" t="s">
        <v>2942</v>
      </c>
      <c r="E74" s="55" t="s">
        <v>2561</v>
      </c>
      <c r="F74" s="55" t="s">
        <v>2562</v>
      </c>
      <c r="G74" s="56">
        <v>191640.8</v>
      </c>
    </row>
    <row r="75" spans="1:7" s="16" customFormat="1" ht="22.5" customHeight="1" x14ac:dyDescent="0.25">
      <c r="A75" s="57" t="s">
        <v>1418</v>
      </c>
      <c r="B75" s="65">
        <v>92473717</v>
      </c>
      <c r="C75" s="58" t="s">
        <v>1517</v>
      </c>
      <c r="D75" s="58" t="s">
        <v>2954</v>
      </c>
      <c r="E75" s="58" t="s">
        <v>2836</v>
      </c>
      <c r="F75" s="58" t="s">
        <v>2837</v>
      </c>
      <c r="G75" s="59">
        <v>5939157.4799999995</v>
      </c>
    </row>
    <row r="76" spans="1:7" s="16" customFormat="1" ht="25.5" x14ac:dyDescent="0.25">
      <c r="A76" s="54" t="s">
        <v>1266</v>
      </c>
      <c r="B76" s="64">
        <v>41717031</v>
      </c>
      <c r="C76" s="55" t="s">
        <v>1492</v>
      </c>
      <c r="D76" s="55" t="s">
        <v>1493</v>
      </c>
      <c r="E76" s="55" t="s">
        <v>2636</v>
      </c>
      <c r="F76" s="55" t="s">
        <v>2637</v>
      </c>
      <c r="G76" s="56">
        <v>4876572.9400000004</v>
      </c>
    </row>
    <row r="77" spans="1:7" s="16" customFormat="1" ht="25.5" x14ac:dyDescent="0.25">
      <c r="A77" s="57" t="s">
        <v>5011</v>
      </c>
      <c r="B77" s="65">
        <v>71633065</v>
      </c>
      <c r="C77" s="58" t="s">
        <v>1505</v>
      </c>
      <c r="D77" s="58" t="s">
        <v>1506</v>
      </c>
      <c r="E77" s="58" t="s">
        <v>2706</v>
      </c>
      <c r="F77" s="58" t="s">
        <v>2707</v>
      </c>
      <c r="G77" s="59">
        <v>978053.85</v>
      </c>
    </row>
    <row r="78" spans="1:7" s="16" customFormat="1" ht="25.5" x14ac:dyDescent="0.25">
      <c r="A78" s="57" t="s">
        <v>5011</v>
      </c>
      <c r="B78" s="65">
        <v>71633065</v>
      </c>
      <c r="C78" s="58" t="s">
        <v>1505</v>
      </c>
      <c r="D78" s="58" t="s">
        <v>1506</v>
      </c>
      <c r="E78" s="58" t="s">
        <v>2708</v>
      </c>
      <c r="F78" s="58" t="s">
        <v>2709</v>
      </c>
      <c r="G78" s="59">
        <v>960952.22000000009</v>
      </c>
    </row>
    <row r="79" spans="1:7" s="16" customFormat="1" ht="25.5" x14ac:dyDescent="0.25">
      <c r="A79" s="57" t="s">
        <v>5011</v>
      </c>
      <c r="B79" s="65">
        <v>71633065</v>
      </c>
      <c r="C79" s="58" t="s">
        <v>1505</v>
      </c>
      <c r="D79" s="58" t="s">
        <v>1506</v>
      </c>
      <c r="E79" s="58" t="s">
        <v>2710</v>
      </c>
      <c r="F79" s="58" t="s">
        <v>2711</v>
      </c>
      <c r="G79" s="59">
        <v>843672.19</v>
      </c>
    </row>
    <row r="80" spans="1:7" s="16" customFormat="1" ht="25.5" x14ac:dyDescent="0.25">
      <c r="A80" s="57" t="s">
        <v>5011</v>
      </c>
      <c r="B80" s="65">
        <v>71633065</v>
      </c>
      <c r="C80" s="58" t="s">
        <v>1494</v>
      </c>
      <c r="D80" s="58" t="s">
        <v>2949</v>
      </c>
      <c r="E80" s="58" t="s">
        <v>2692</v>
      </c>
      <c r="F80" s="58" t="s">
        <v>2693</v>
      </c>
      <c r="G80" s="59">
        <v>796682.36</v>
      </c>
    </row>
    <row r="81" spans="1:7" s="16" customFormat="1" ht="25.5" x14ac:dyDescent="0.25">
      <c r="A81" s="57" t="s">
        <v>5011</v>
      </c>
      <c r="B81" s="65">
        <v>71633065</v>
      </c>
      <c r="C81" s="58" t="s">
        <v>1495</v>
      </c>
      <c r="D81" s="58" t="s">
        <v>1496</v>
      </c>
      <c r="E81" s="58" t="s">
        <v>2660</v>
      </c>
      <c r="F81" s="58" t="s">
        <v>2661</v>
      </c>
      <c r="G81" s="59">
        <v>239302.99</v>
      </c>
    </row>
    <row r="82" spans="1:7" s="16" customFormat="1" ht="51" x14ac:dyDescent="0.25">
      <c r="A82" s="57" t="s">
        <v>5011</v>
      </c>
      <c r="B82" s="65">
        <v>71633065</v>
      </c>
      <c r="C82" s="58" t="s">
        <v>1509</v>
      </c>
      <c r="D82" s="58" t="s">
        <v>2951</v>
      </c>
      <c r="E82" s="58" t="s">
        <v>2792</v>
      </c>
      <c r="F82" s="58" t="s">
        <v>2793</v>
      </c>
      <c r="G82" s="59">
        <v>44642.559999999998</v>
      </c>
    </row>
    <row r="83" spans="1:7" s="16" customFormat="1" ht="25.5" x14ac:dyDescent="0.25">
      <c r="A83" s="57" t="s">
        <v>5011</v>
      </c>
      <c r="B83" s="65">
        <v>71633065</v>
      </c>
      <c r="C83" s="58" t="s">
        <v>1473</v>
      </c>
      <c r="D83" s="58" t="s">
        <v>2932</v>
      </c>
      <c r="E83" s="58" t="s">
        <v>2800</v>
      </c>
      <c r="F83" s="58" t="s">
        <v>2801</v>
      </c>
      <c r="G83" s="59">
        <v>28241.95</v>
      </c>
    </row>
    <row r="84" spans="1:7" s="16" customFormat="1" ht="25.5" x14ac:dyDescent="0.25">
      <c r="A84" s="54" t="s">
        <v>12</v>
      </c>
      <c r="B84" s="64">
        <v>97712663</v>
      </c>
      <c r="C84" s="55" t="s">
        <v>1462</v>
      </c>
      <c r="D84" s="55" t="s">
        <v>2927</v>
      </c>
      <c r="E84" s="55" t="s">
        <v>1533</v>
      </c>
      <c r="F84" s="55" t="s">
        <v>1534</v>
      </c>
      <c r="G84" s="56">
        <v>2292335.5000000005</v>
      </c>
    </row>
    <row r="85" spans="1:7" s="16" customFormat="1" ht="16.5" customHeight="1" x14ac:dyDescent="0.25">
      <c r="A85" s="54" t="s">
        <v>12</v>
      </c>
      <c r="B85" s="64">
        <v>97712663</v>
      </c>
      <c r="C85" s="55" t="s">
        <v>1473</v>
      </c>
      <c r="D85" s="55" t="s">
        <v>2932</v>
      </c>
      <c r="E85" s="55" t="s">
        <v>1993</v>
      </c>
      <c r="F85" s="55" t="s">
        <v>1994</v>
      </c>
      <c r="G85" s="56">
        <v>1522095.1399999997</v>
      </c>
    </row>
    <row r="86" spans="1:7" s="16" customFormat="1" ht="25.5" x14ac:dyDescent="0.25">
      <c r="A86" s="57" t="s">
        <v>1139</v>
      </c>
      <c r="B86" s="65">
        <v>83845003</v>
      </c>
      <c r="C86" s="58" t="s">
        <v>1481</v>
      </c>
      <c r="D86" s="58" t="s">
        <v>2938</v>
      </c>
      <c r="E86" s="58" t="s">
        <v>2503</v>
      </c>
      <c r="F86" s="58" t="s">
        <v>2504</v>
      </c>
      <c r="G86" s="59">
        <v>2238137.87</v>
      </c>
    </row>
    <row r="87" spans="1:7" s="16" customFormat="1" ht="25.5" x14ac:dyDescent="0.25">
      <c r="A87" s="57" t="s">
        <v>1139</v>
      </c>
      <c r="B87" s="65">
        <v>83845003</v>
      </c>
      <c r="C87" s="58" t="s">
        <v>1481</v>
      </c>
      <c r="D87" s="58" t="s">
        <v>2938</v>
      </c>
      <c r="E87" s="58" t="s">
        <v>2501</v>
      </c>
      <c r="F87" s="58" t="s">
        <v>2502</v>
      </c>
      <c r="G87" s="59">
        <v>478403.85999999964</v>
      </c>
    </row>
    <row r="88" spans="1:7" s="16" customFormat="1" ht="21.75" customHeight="1" x14ac:dyDescent="0.25">
      <c r="A88" s="57" t="s">
        <v>1139</v>
      </c>
      <c r="B88" s="65">
        <v>83845003</v>
      </c>
      <c r="C88" s="58" t="s">
        <v>1481</v>
      </c>
      <c r="D88" s="58" t="s">
        <v>2938</v>
      </c>
      <c r="E88" s="58" t="s">
        <v>2491</v>
      </c>
      <c r="F88" s="58" t="s">
        <v>2492</v>
      </c>
      <c r="G88" s="59">
        <v>57890.460000000014</v>
      </c>
    </row>
    <row r="89" spans="1:7" s="16" customFormat="1" ht="25.5" x14ac:dyDescent="0.25">
      <c r="A89" s="57" t="s">
        <v>1139</v>
      </c>
      <c r="B89" s="65">
        <v>83845003</v>
      </c>
      <c r="C89" s="58" t="s">
        <v>1481</v>
      </c>
      <c r="D89" s="58" t="s">
        <v>2938</v>
      </c>
      <c r="E89" s="58" t="s">
        <v>2497</v>
      </c>
      <c r="F89" s="58" t="s">
        <v>2498</v>
      </c>
      <c r="G89" s="59">
        <v>33733.889999999992</v>
      </c>
    </row>
    <row r="90" spans="1:7" s="16" customFormat="1" ht="25.5" x14ac:dyDescent="0.25">
      <c r="A90" s="57" t="s">
        <v>1139</v>
      </c>
      <c r="B90" s="65">
        <v>83845003</v>
      </c>
      <c r="C90" s="58" t="s">
        <v>1481</v>
      </c>
      <c r="D90" s="58" t="s">
        <v>2938</v>
      </c>
      <c r="E90" s="58" t="s">
        <v>2499</v>
      </c>
      <c r="F90" s="58" t="s">
        <v>2500</v>
      </c>
      <c r="G90" s="59">
        <v>33364.209999999985</v>
      </c>
    </row>
    <row r="91" spans="1:7" s="16" customFormat="1" ht="25.5" x14ac:dyDescent="0.25">
      <c r="A91" s="57" t="s">
        <v>1139</v>
      </c>
      <c r="B91" s="65">
        <v>83845003</v>
      </c>
      <c r="C91" s="58" t="s">
        <v>1481</v>
      </c>
      <c r="D91" s="58" t="s">
        <v>2938</v>
      </c>
      <c r="E91" s="58" t="s">
        <v>2495</v>
      </c>
      <c r="F91" s="58" t="s">
        <v>2496</v>
      </c>
      <c r="G91" s="59">
        <v>28736.559999999998</v>
      </c>
    </row>
    <row r="92" spans="1:7" s="16" customFormat="1" ht="25.5" x14ac:dyDescent="0.25">
      <c r="A92" s="57" t="s">
        <v>1139</v>
      </c>
      <c r="B92" s="65">
        <v>83845003</v>
      </c>
      <c r="C92" s="58" t="s">
        <v>1481</v>
      </c>
      <c r="D92" s="58" t="s">
        <v>2938</v>
      </c>
      <c r="E92" s="58" t="s">
        <v>2493</v>
      </c>
      <c r="F92" s="58" t="s">
        <v>2494</v>
      </c>
      <c r="G92" s="59">
        <v>27559.58</v>
      </c>
    </row>
    <row r="93" spans="1:7" s="16" customFormat="1" ht="25.5" x14ac:dyDescent="0.25">
      <c r="A93" s="57" t="s">
        <v>1139</v>
      </c>
      <c r="B93" s="65">
        <v>83845003</v>
      </c>
      <c r="C93" s="58" t="s">
        <v>1481</v>
      </c>
      <c r="D93" s="58" t="s">
        <v>2938</v>
      </c>
      <c r="E93" s="58" t="s">
        <v>2505</v>
      </c>
      <c r="F93" s="58" t="s">
        <v>2506</v>
      </c>
      <c r="G93" s="59">
        <v>23954.53</v>
      </c>
    </row>
    <row r="94" spans="1:7" s="16" customFormat="1" ht="25.5" x14ac:dyDescent="0.25">
      <c r="A94" s="57" t="s">
        <v>1139</v>
      </c>
      <c r="B94" s="65">
        <v>83845003</v>
      </c>
      <c r="C94" s="58" t="s">
        <v>1481</v>
      </c>
      <c r="D94" s="58" t="s">
        <v>2938</v>
      </c>
      <c r="E94" s="58" t="s">
        <v>2519</v>
      </c>
      <c r="F94" s="58" t="s">
        <v>2520</v>
      </c>
      <c r="G94" s="59">
        <v>7120.68</v>
      </c>
    </row>
    <row r="95" spans="1:7" s="16" customFormat="1" ht="21.75" customHeight="1" x14ac:dyDescent="0.25">
      <c r="A95" s="57" t="s">
        <v>1139</v>
      </c>
      <c r="B95" s="65">
        <v>83845003</v>
      </c>
      <c r="C95" s="58" t="s">
        <v>1484</v>
      </c>
      <c r="D95" s="58" t="s">
        <v>2942</v>
      </c>
      <c r="E95" s="58" t="s">
        <v>2561</v>
      </c>
      <c r="F95" s="58" t="s">
        <v>2562</v>
      </c>
      <c r="G95" s="59">
        <v>241493.55</v>
      </c>
    </row>
    <row r="96" spans="1:7" s="16" customFormat="1" ht="21.75" customHeight="1" x14ac:dyDescent="0.25">
      <c r="A96" s="57" t="s">
        <v>1139</v>
      </c>
      <c r="B96" s="65">
        <v>34921567</v>
      </c>
      <c r="C96" s="58" t="s">
        <v>1484</v>
      </c>
      <c r="D96" s="58" t="s">
        <v>2942</v>
      </c>
      <c r="E96" s="58" t="s">
        <v>2561</v>
      </c>
      <c r="F96" s="58" t="s">
        <v>2562</v>
      </c>
      <c r="G96" s="59">
        <v>30000</v>
      </c>
    </row>
    <row r="97" spans="1:7" s="16" customFormat="1" ht="16.5" customHeight="1" x14ac:dyDescent="0.25">
      <c r="A97" s="54" t="s">
        <v>1300</v>
      </c>
      <c r="B97" s="64">
        <v>57421838</v>
      </c>
      <c r="C97" s="55" t="s">
        <v>1499</v>
      </c>
      <c r="D97" s="55" t="s">
        <v>1500</v>
      </c>
      <c r="E97" s="55" t="s">
        <v>2676</v>
      </c>
      <c r="F97" s="55" t="s">
        <v>2677</v>
      </c>
      <c r="G97" s="56">
        <v>3000003.61</v>
      </c>
    </row>
    <row r="98" spans="1:7" s="16" customFormat="1" ht="25.5" x14ac:dyDescent="0.25">
      <c r="A98" s="57" t="s">
        <v>172</v>
      </c>
      <c r="B98" s="65">
        <v>49977725</v>
      </c>
      <c r="C98" s="58" t="s">
        <v>1486</v>
      </c>
      <c r="D98" s="58" t="s">
        <v>2944</v>
      </c>
      <c r="E98" s="58" t="s">
        <v>2580</v>
      </c>
      <c r="F98" s="58" t="s">
        <v>2576</v>
      </c>
      <c r="G98" s="59">
        <v>2510507.2000000002</v>
      </c>
    </row>
    <row r="99" spans="1:7" s="16" customFormat="1" ht="16.5" customHeight="1" x14ac:dyDescent="0.25">
      <c r="A99" s="57" t="s">
        <v>172</v>
      </c>
      <c r="B99" s="65">
        <v>49977725</v>
      </c>
      <c r="C99" s="58" t="s">
        <v>1464</v>
      </c>
      <c r="D99" s="58" t="s">
        <v>2929</v>
      </c>
      <c r="E99" s="58" t="s">
        <v>1665</v>
      </c>
      <c r="F99" s="58" t="s">
        <v>1666</v>
      </c>
      <c r="G99" s="59">
        <v>95857.23</v>
      </c>
    </row>
    <row r="100" spans="1:7" s="16" customFormat="1" ht="16.5" customHeight="1" x14ac:dyDescent="0.25">
      <c r="A100" s="54" t="s">
        <v>1302</v>
      </c>
      <c r="B100" s="64">
        <v>99621053</v>
      </c>
      <c r="C100" s="55" t="s">
        <v>1499</v>
      </c>
      <c r="D100" s="55" t="s">
        <v>1500</v>
      </c>
      <c r="E100" s="55" t="s">
        <v>2678</v>
      </c>
      <c r="F100" s="55" t="s">
        <v>2679</v>
      </c>
      <c r="G100" s="56">
        <v>2578512.8899999992</v>
      </c>
    </row>
    <row r="101" spans="1:7" s="16" customFormat="1" ht="18.75" customHeight="1" x14ac:dyDescent="0.25">
      <c r="A101" s="57" t="s">
        <v>263</v>
      </c>
      <c r="B101" s="65">
        <v>64524485</v>
      </c>
      <c r="C101" s="58" t="s">
        <v>1494</v>
      </c>
      <c r="D101" s="58" t="s">
        <v>2949</v>
      </c>
      <c r="E101" s="58" t="s">
        <v>2644</v>
      </c>
      <c r="F101" s="58" t="s">
        <v>2645</v>
      </c>
      <c r="G101" s="59">
        <v>1056477.2500000002</v>
      </c>
    </row>
    <row r="102" spans="1:7" s="16" customFormat="1" ht="18.75" customHeight="1" x14ac:dyDescent="0.25">
      <c r="A102" s="57" t="s">
        <v>263</v>
      </c>
      <c r="B102" s="65">
        <v>64524485</v>
      </c>
      <c r="C102" s="58" t="s">
        <v>1494</v>
      </c>
      <c r="D102" s="58" t="s">
        <v>2949</v>
      </c>
      <c r="E102" s="58" t="s">
        <v>2640</v>
      </c>
      <c r="F102" s="58" t="s">
        <v>2641</v>
      </c>
      <c r="G102" s="59">
        <v>564017.5700000003</v>
      </c>
    </row>
    <row r="103" spans="1:7" s="16" customFormat="1" ht="18.75" customHeight="1" x14ac:dyDescent="0.25">
      <c r="A103" s="57" t="s">
        <v>263</v>
      </c>
      <c r="B103" s="65">
        <v>64524485</v>
      </c>
      <c r="C103" s="58" t="s">
        <v>1494</v>
      </c>
      <c r="D103" s="58" t="s">
        <v>2949</v>
      </c>
      <c r="E103" s="58" t="s">
        <v>2642</v>
      </c>
      <c r="F103" s="58" t="s">
        <v>2643</v>
      </c>
      <c r="G103" s="59">
        <v>142933.23000000007</v>
      </c>
    </row>
    <row r="104" spans="1:7" s="16" customFormat="1" ht="18.75" customHeight="1" x14ac:dyDescent="0.25">
      <c r="A104" s="57" t="s">
        <v>263</v>
      </c>
      <c r="B104" s="65">
        <v>64524485</v>
      </c>
      <c r="C104" s="58" t="s">
        <v>1495</v>
      </c>
      <c r="D104" s="58" t="s">
        <v>1496</v>
      </c>
      <c r="E104" s="58" t="s">
        <v>2650</v>
      </c>
      <c r="F104" s="58" t="s">
        <v>2651</v>
      </c>
      <c r="G104" s="59">
        <v>430691.12</v>
      </c>
    </row>
    <row r="105" spans="1:7" s="16" customFormat="1" ht="18.75" customHeight="1" x14ac:dyDescent="0.25">
      <c r="A105" s="57" t="s">
        <v>263</v>
      </c>
      <c r="B105" s="65">
        <v>64524485</v>
      </c>
      <c r="C105" s="58" t="s">
        <v>1495</v>
      </c>
      <c r="D105" s="58" t="s">
        <v>1496</v>
      </c>
      <c r="E105" s="58" t="s">
        <v>2652</v>
      </c>
      <c r="F105" s="58" t="s">
        <v>2653</v>
      </c>
      <c r="G105" s="59">
        <v>214698.77000000011</v>
      </c>
    </row>
    <row r="106" spans="1:7" s="16" customFormat="1" ht="25.5" x14ac:dyDescent="0.25">
      <c r="A106" s="54" t="s">
        <v>1122</v>
      </c>
      <c r="B106" s="64">
        <v>56012390</v>
      </c>
      <c r="C106" s="55" t="s">
        <v>1481</v>
      </c>
      <c r="D106" s="55" t="s">
        <v>2938</v>
      </c>
      <c r="E106" s="55" t="s">
        <v>2503</v>
      </c>
      <c r="F106" s="55" t="s">
        <v>2504</v>
      </c>
      <c r="G106" s="56">
        <v>2040692.78</v>
      </c>
    </row>
    <row r="107" spans="1:7" s="16" customFormat="1" ht="25.5" x14ac:dyDescent="0.25">
      <c r="A107" s="54" t="s">
        <v>1122</v>
      </c>
      <c r="B107" s="64">
        <v>56012390</v>
      </c>
      <c r="C107" s="55" t="s">
        <v>1480</v>
      </c>
      <c r="D107" s="55" t="s">
        <v>2937</v>
      </c>
      <c r="E107" s="55" t="s">
        <v>2473</v>
      </c>
      <c r="F107" s="55" t="s">
        <v>2474</v>
      </c>
      <c r="G107" s="56">
        <v>354072.19</v>
      </c>
    </row>
    <row r="108" spans="1:7" s="16" customFormat="1" ht="16.5" customHeight="1" x14ac:dyDescent="0.25">
      <c r="A108" s="57" t="s">
        <v>5041</v>
      </c>
      <c r="B108" s="65">
        <v>57726612</v>
      </c>
      <c r="C108" s="58" t="s">
        <v>1499</v>
      </c>
      <c r="D108" s="58" t="s">
        <v>1500</v>
      </c>
      <c r="E108" s="58" t="s">
        <v>2674</v>
      </c>
      <c r="F108" s="58" t="s">
        <v>2675</v>
      </c>
      <c r="G108" s="59">
        <v>2370000</v>
      </c>
    </row>
    <row r="109" spans="1:7" s="16" customFormat="1" ht="25.5" x14ac:dyDescent="0.25">
      <c r="A109" s="54" t="s">
        <v>789</v>
      </c>
      <c r="B109" s="64">
        <v>25845837</v>
      </c>
      <c r="C109" s="55" t="s">
        <v>1479</v>
      </c>
      <c r="D109" s="55" t="s">
        <v>2936</v>
      </c>
      <c r="E109" s="55" t="s">
        <v>2125</v>
      </c>
      <c r="F109" s="55" t="s">
        <v>2126</v>
      </c>
      <c r="G109" s="56">
        <v>2316059.5</v>
      </c>
    </row>
    <row r="110" spans="1:7" s="16" customFormat="1" ht="25.5" x14ac:dyDescent="0.25">
      <c r="A110" s="57" t="s">
        <v>787</v>
      </c>
      <c r="B110" s="65">
        <v>91496080</v>
      </c>
      <c r="C110" s="58" t="s">
        <v>1479</v>
      </c>
      <c r="D110" s="58" t="s">
        <v>2936</v>
      </c>
      <c r="E110" s="58" t="s">
        <v>2123</v>
      </c>
      <c r="F110" s="58" t="s">
        <v>2124</v>
      </c>
      <c r="G110" s="59">
        <v>2303482.3899999997</v>
      </c>
    </row>
    <row r="111" spans="1:7" s="16" customFormat="1" ht="16.5" customHeight="1" x14ac:dyDescent="0.25">
      <c r="A111" s="54" t="s">
        <v>4</v>
      </c>
      <c r="B111" s="64">
        <v>29802377</v>
      </c>
      <c r="C111" s="55" t="s">
        <v>1461</v>
      </c>
      <c r="D111" s="55" t="s">
        <v>2926</v>
      </c>
      <c r="E111" s="55" t="s">
        <v>1523</v>
      </c>
      <c r="F111" s="55" t="s">
        <v>1524</v>
      </c>
      <c r="G111" s="56">
        <v>1469556.9599999983</v>
      </c>
    </row>
    <row r="112" spans="1:7" s="16" customFormat="1" ht="16.5" customHeight="1" x14ac:dyDescent="0.25">
      <c r="A112" s="54" t="s">
        <v>4</v>
      </c>
      <c r="B112" s="64">
        <v>29802377</v>
      </c>
      <c r="C112" s="55" t="s">
        <v>1461</v>
      </c>
      <c r="D112" s="55" t="s">
        <v>2926</v>
      </c>
      <c r="E112" s="55" t="s">
        <v>1527</v>
      </c>
      <c r="F112" s="55" t="s">
        <v>1528</v>
      </c>
      <c r="G112" s="56">
        <v>369225.41000000003</v>
      </c>
    </row>
    <row r="113" spans="1:7" s="16" customFormat="1" ht="16.5" customHeight="1" x14ac:dyDescent="0.25">
      <c r="A113" s="54" t="s">
        <v>4</v>
      </c>
      <c r="B113" s="64">
        <v>29802377</v>
      </c>
      <c r="C113" s="55" t="s">
        <v>1461</v>
      </c>
      <c r="D113" s="55" t="s">
        <v>2926</v>
      </c>
      <c r="E113" s="55" t="s">
        <v>1525</v>
      </c>
      <c r="F113" s="55" t="s">
        <v>1526</v>
      </c>
      <c r="G113" s="56">
        <v>240034.77000000005</v>
      </c>
    </row>
    <row r="114" spans="1:7" s="16" customFormat="1" ht="16.5" customHeight="1" x14ac:dyDescent="0.25">
      <c r="A114" s="54" t="s">
        <v>4</v>
      </c>
      <c r="B114" s="64">
        <v>29802377</v>
      </c>
      <c r="C114" s="55" t="s">
        <v>1461</v>
      </c>
      <c r="D114" s="55" t="s">
        <v>2926</v>
      </c>
      <c r="E114" s="55" t="s">
        <v>1529</v>
      </c>
      <c r="F114" s="55" t="s">
        <v>1530</v>
      </c>
      <c r="G114" s="56">
        <v>21961.06</v>
      </c>
    </row>
    <row r="115" spans="1:7" s="16" customFormat="1" ht="16.5" customHeight="1" x14ac:dyDescent="0.25">
      <c r="A115" s="54" t="s">
        <v>4</v>
      </c>
      <c r="B115" s="64">
        <v>29802377</v>
      </c>
      <c r="C115" s="55" t="s">
        <v>1461</v>
      </c>
      <c r="D115" s="55" t="s">
        <v>2926</v>
      </c>
      <c r="E115" s="55" t="s">
        <v>1531</v>
      </c>
      <c r="F115" s="55" t="s">
        <v>1532</v>
      </c>
      <c r="G115" s="56">
        <v>4620</v>
      </c>
    </row>
    <row r="116" spans="1:7" s="16" customFormat="1" ht="16.5" customHeight="1" x14ac:dyDescent="0.25">
      <c r="A116" s="57" t="s">
        <v>1296</v>
      </c>
      <c r="B116" s="65">
        <v>57801606</v>
      </c>
      <c r="C116" s="58" t="s">
        <v>1499</v>
      </c>
      <c r="D116" s="58" t="s">
        <v>1500</v>
      </c>
      <c r="E116" s="58" t="s">
        <v>2672</v>
      </c>
      <c r="F116" s="58" t="s">
        <v>2673</v>
      </c>
      <c r="G116" s="59">
        <v>2009181.5899999999</v>
      </c>
    </row>
    <row r="117" spans="1:7" s="16" customFormat="1" ht="25.5" x14ac:dyDescent="0.25">
      <c r="A117" s="54" t="s">
        <v>1212</v>
      </c>
      <c r="B117" s="64">
        <v>62166859</v>
      </c>
      <c r="C117" s="55" t="s">
        <v>1486</v>
      </c>
      <c r="D117" s="55" t="s">
        <v>2944</v>
      </c>
      <c r="E117" s="55" t="s">
        <v>2579</v>
      </c>
      <c r="F117" s="55" t="s">
        <v>2576</v>
      </c>
      <c r="G117" s="56">
        <v>1990555.8</v>
      </c>
    </row>
    <row r="118" spans="1:7" s="16" customFormat="1" ht="18.75" customHeight="1" x14ac:dyDescent="0.25">
      <c r="A118" s="57" t="s">
        <v>1118</v>
      </c>
      <c r="B118" s="65">
        <v>49082884</v>
      </c>
      <c r="C118" s="58" t="s">
        <v>1492</v>
      </c>
      <c r="D118" s="58" t="s">
        <v>1493</v>
      </c>
      <c r="E118" s="58" t="s">
        <v>2626</v>
      </c>
      <c r="F118" s="58" t="s">
        <v>2627</v>
      </c>
      <c r="G118" s="59">
        <v>947741.09</v>
      </c>
    </row>
    <row r="119" spans="1:7" s="16" customFormat="1" ht="25.5" x14ac:dyDescent="0.25">
      <c r="A119" s="57" t="s">
        <v>1118</v>
      </c>
      <c r="B119" s="65">
        <v>49082884</v>
      </c>
      <c r="C119" s="58" t="s">
        <v>1480</v>
      </c>
      <c r="D119" s="58" t="s">
        <v>2937</v>
      </c>
      <c r="E119" s="58" t="s">
        <v>2469</v>
      </c>
      <c r="F119" s="58" t="s">
        <v>2470</v>
      </c>
      <c r="G119" s="59">
        <v>807551.75</v>
      </c>
    </row>
    <row r="120" spans="1:7" s="16" customFormat="1" ht="25.5" x14ac:dyDescent="0.25">
      <c r="A120" s="54" t="s">
        <v>699</v>
      </c>
      <c r="B120" s="64">
        <v>53675134</v>
      </c>
      <c r="C120" s="55" t="s">
        <v>1474</v>
      </c>
      <c r="D120" s="55" t="s">
        <v>2933</v>
      </c>
      <c r="E120" s="55" t="s">
        <v>2021</v>
      </c>
      <c r="F120" s="55" t="s">
        <v>2022</v>
      </c>
      <c r="G120" s="56">
        <v>1705600</v>
      </c>
    </row>
    <row r="121" spans="1:7" s="16" customFormat="1" ht="25.5" x14ac:dyDescent="0.25">
      <c r="A121" s="57" t="s">
        <v>756</v>
      </c>
      <c r="B121" s="65">
        <v>70949417</v>
      </c>
      <c r="C121" s="58" t="s">
        <v>1476</v>
      </c>
      <c r="D121" s="58" t="s">
        <v>1477</v>
      </c>
      <c r="E121" s="58" t="s">
        <v>2101</v>
      </c>
      <c r="F121" s="58" t="s">
        <v>2102</v>
      </c>
      <c r="G121" s="59">
        <v>397383.88999999996</v>
      </c>
    </row>
    <row r="122" spans="1:7" s="16" customFormat="1" ht="25.5" x14ac:dyDescent="0.25">
      <c r="A122" s="57" t="s">
        <v>756</v>
      </c>
      <c r="B122" s="65">
        <v>70949417</v>
      </c>
      <c r="C122" s="58" t="s">
        <v>1476</v>
      </c>
      <c r="D122" s="58" t="s">
        <v>1477</v>
      </c>
      <c r="E122" s="58" t="s">
        <v>2099</v>
      </c>
      <c r="F122" s="58" t="s">
        <v>2100</v>
      </c>
      <c r="G122" s="59">
        <v>323977.5</v>
      </c>
    </row>
    <row r="123" spans="1:7" s="16" customFormat="1" ht="25.5" x14ac:dyDescent="0.25">
      <c r="A123" s="57" t="s">
        <v>756</v>
      </c>
      <c r="B123" s="65">
        <v>70949417</v>
      </c>
      <c r="C123" s="58" t="s">
        <v>1476</v>
      </c>
      <c r="D123" s="58" t="s">
        <v>1477</v>
      </c>
      <c r="E123" s="58" t="s">
        <v>2097</v>
      </c>
      <c r="F123" s="58" t="s">
        <v>2098</v>
      </c>
      <c r="G123" s="59">
        <v>229740.1</v>
      </c>
    </row>
    <row r="124" spans="1:7" s="16" customFormat="1" ht="25.5" x14ac:dyDescent="0.25">
      <c r="A124" s="57" t="s">
        <v>756</v>
      </c>
      <c r="B124" s="65">
        <v>70949417</v>
      </c>
      <c r="C124" s="58" t="s">
        <v>1476</v>
      </c>
      <c r="D124" s="58" t="s">
        <v>1477</v>
      </c>
      <c r="E124" s="58" t="s">
        <v>2119</v>
      </c>
      <c r="F124" s="58" t="s">
        <v>2120</v>
      </c>
      <c r="G124" s="59">
        <v>44177.4</v>
      </c>
    </row>
    <row r="125" spans="1:7" s="16" customFormat="1" ht="25.5" x14ac:dyDescent="0.25">
      <c r="A125" s="57" t="s">
        <v>756</v>
      </c>
      <c r="B125" s="65">
        <v>70949417</v>
      </c>
      <c r="C125" s="58" t="s">
        <v>1476</v>
      </c>
      <c r="D125" s="58" t="s">
        <v>1477</v>
      </c>
      <c r="E125" s="58" t="s">
        <v>2115</v>
      </c>
      <c r="F125" s="58" t="s">
        <v>2116</v>
      </c>
      <c r="G125" s="59">
        <v>31749.22</v>
      </c>
    </row>
    <row r="126" spans="1:7" s="16" customFormat="1" ht="22.5" customHeight="1" x14ac:dyDescent="0.25">
      <c r="A126" s="57" t="s">
        <v>756</v>
      </c>
      <c r="B126" s="65">
        <v>70949417</v>
      </c>
      <c r="C126" s="58" t="s">
        <v>1475</v>
      </c>
      <c r="D126" s="58" t="s">
        <v>2934</v>
      </c>
      <c r="E126" s="58" t="s">
        <v>2089</v>
      </c>
      <c r="F126" s="58" t="s">
        <v>2090</v>
      </c>
      <c r="G126" s="59">
        <v>351476.73</v>
      </c>
    </row>
    <row r="127" spans="1:7" s="16" customFormat="1" ht="21.75" customHeight="1" x14ac:dyDescent="0.25">
      <c r="A127" s="57" t="s">
        <v>756</v>
      </c>
      <c r="B127" s="65">
        <v>70949417</v>
      </c>
      <c r="C127" s="58" t="s">
        <v>1475</v>
      </c>
      <c r="D127" s="58" t="s">
        <v>2934</v>
      </c>
      <c r="E127" s="58" t="s">
        <v>2093</v>
      </c>
      <c r="F127" s="58" t="s">
        <v>2094</v>
      </c>
      <c r="G127" s="59">
        <v>262449.22999999986</v>
      </c>
    </row>
    <row r="128" spans="1:7" s="16" customFormat="1" ht="20.25" customHeight="1" x14ac:dyDescent="0.25">
      <c r="A128" s="57" t="s">
        <v>756</v>
      </c>
      <c r="B128" s="65">
        <v>70949417</v>
      </c>
      <c r="C128" s="58" t="s">
        <v>1475</v>
      </c>
      <c r="D128" s="58" t="s">
        <v>2934</v>
      </c>
      <c r="E128" s="58" t="s">
        <v>2095</v>
      </c>
      <c r="F128" s="58" t="s">
        <v>2096</v>
      </c>
      <c r="G128" s="59">
        <v>3755.5900000000011</v>
      </c>
    </row>
    <row r="129" spans="1:7" s="16" customFormat="1" ht="25.5" x14ac:dyDescent="0.25">
      <c r="A129" s="54" t="s">
        <v>709</v>
      </c>
      <c r="B129" s="64">
        <v>90335503</v>
      </c>
      <c r="C129" s="55" t="s">
        <v>1474</v>
      </c>
      <c r="D129" s="55" t="s">
        <v>2933</v>
      </c>
      <c r="E129" s="55" t="s">
        <v>2035</v>
      </c>
      <c r="F129" s="55" t="s">
        <v>2036</v>
      </c>
      <c r="G129" s="56">
        <v>1422070.2</v>
      </c>
    </row>
    <row r="130" spans="1:7" s="16" customFormat="1" ht="25.5" x14ac:dyDescent="0.25">
      <c r="A130" s="54" t="s">
        <v>709</v>
      </c>
      <c r="B130" s="64">
        <v>90335503</v>
      </c>
      <c r="C130" s="55" t="s">
        <v>1474</v>
      </c>
      <c r="D130" s="55" t="s">
        <v>2933</v>
      </c>
      <c r="E130" s="55" t="s">
        <v>2141</v>
      </c>
      <c r="F130" s="55" t="s">
        <v>2142</v>
      </c>
      <c r="G130" s="56">
        <v>196000</v>
      </c>
    </row>
    <row r="131" spans="1:7" s="16" customFormat="1" ht="25.5" x14ac:dyDescent="0.25">
      <c r="A131" s="54" t="s">
        <v>709</v>
      </c>
      <c r="B131" s="64">
        <v>90335503</v>
      </c>
      <c r="C131" s="55" t="s">
        <v>1474</v>
      </c>
      <c r="D131" s="55" t="s">
        <v>2933</v>
      </c>
      <c r="E131" s="55" t="s">
        <v>2237</v>
      </c>
      <c r="F131" s="55" t="s">
        <v>2238</v>
      </c>
      <c r="G131" s="56">
        <v>20500</v>
      </c>
    </row>
    <row r="132" spans="1:7" s="16" customFormat="1" ht="25.5" x14ac:dyDescent="0.25">
      <c r="A132" s="57" t="s">
        <v>707</v>
      </c>
      <c r="B132" s="65">
        <v>16790464</v>
      </c>
      <c r="C132" s="58" t="s">
        <v>1474</v>
      </c>
      <c r="D132" s="58" t="s">
        <v>2933</v>
      </c>
      <c r="E132" s="58" t="s">
        <v>2033</v>
      </c>
      <c r="F132" s="58" t="s">
        <v>2034</v>
      </c>
      <c r="G132" s="59">
        <v>1631765.2</v>
      </c>
    </row>
    <row r="133" spans="1:7" s="16" customFormat="1" ht="25.5" x14ac:dyDescent="0.25">
      <c r="A133" s="54" t="s">
        <v>1136</v>
      </c>
      <c r="B133" s="64">
        <v>51533251</v>
      </c>
      <c r="C133" s="55" t="s">
        <v>1480</v>
      </c>
      <c r="D133" s="55" t="s">
        <v>2937</v>
      </c>
      <c r="E133" s="55" t="s">
        <v>2489</v>
      </c>
      <c r="F133" s="55" t="s">
        <v>2490</v>
      </c>
      <c r="G133" s="56">
        <v>1300000</v>
      </c>
    </row>
    <row r="134" spans="1:7" s="16" customFormat="1" ht="25.5" x14ac:dyDescent="0.25">
      <c r="A134" s="54" t="s">
        <v>1136</v>
      </c>
      <c r="B134" s="64">
        <v>51533251</v>
      </c>
      <c r="C134" s="55" t="s">
        <v>1481</v>
      </c>
      <c r="D134" s="55" t="s">
        <v>2938</v>
      </c>
      <c r="E134" s="55" t="s">
        <v>2503</v>
      </c>
      <c r="F134" s="55" t="s">
        <v>2504</v>
      </c>
      <c r="G134" s="56">
        <v>327387.21999999997</v>
      </c>
    </row>
    <row r="135" spans="1:7" s="16" customFormat="1" ht="25.5" x14ac:dyDescent="0.25">
      <c r="A135" s="57" t="s">
        <v>1223</v>
      </c>
      <c r="B135" s="65">
        <v>80501907</v>
      </c>
      <c r="C135" s="58" t="s">
        <v>1488</v>
      </c>
      <c r="D135" s="58" t="s">
        <v>2946</v>
      </c>
      <c r="E135" s="58" t="s">
        <v>2585</v>
      </c>
      <c r="F135" s="58" t="s">
        <v>2586</v>
      </c>
      <c r="G135" s="59">
        <v>1603451.2199999995</v>
      </c>
    </row>
    <row r="136" spans="1:7" s="16" customFormat="1" ht="25.5" x14ac:dyDescent="0.25">
      <c r="A136" s="54" t="s">
        <v>308</v>
      </c>
      <c r="B136" s="64">
        <v>83117989</v>
      </c>
      <c r="C136" s="55" t="s">
        <v>1476</v>
      </c>
      <c r="D136" s="55" t="s">
        <v>1477</v>
      </c>
      <c r="E136" s="55" t="s">
        <v>2103</v>
      </c>
      <c r="F136" s="55" t="s">
        <v>2104</v>
      </c>
      <c r="G136" s="56">
        <v>1521115.3199999998</v>
      </c>
    </row>
    <row r="137" spans="1:7" s="16" customFormat="1" ht="25.5" x14ac:dyDescent="0.25">
      <c r="A137" s="54" t="s">
        <v>308</v>
      </c>
      <c r="B137" s="64">
        <v>83117989</v>
      </c>
      <c r="C137" s="55" t="s">
        <v>1467</v>
      </c>
      <c r="D137" s="55" t="s">
        <v>1468</v>
      </c>
      <c r="E137" s="55" t="s">
        <v>1741</v>
      </c>
      <c r="F137" s="55" t="s">
        <v>1742</v>
      </c>
      <c r="G137" s="56">
        <v>63522.239999999998</v>
      </c>
    </row>
    <row r="138" spans="1:7" s="16" customFormat="1" ht="25.5" x14ac:dyDescent="0.25">
      <c r="A138" s="57" t="s">
        <v>1289</v>
      </c>
      <c r="B138" s="65">
        <v>44648537</v>
      </c>
      <c r="C138" s="58" t="s">
        <v>1503</v>
      </c>
      <c r="D138" s="58" t="s">
        <v>1504</v>
      </c>
      <c r="E138" s="58" t="s">
        <v>2686</v>
      </c>
      <c r="F138" s="58" t="s">
        <v>2687</v>
      </c>
      <c r="G138" s="59">
        <v>851991.81000000017</v>
      </c>
    </row>
    <row r="139" spans="1:7" s="16" customFormat="1" ht="25.5" x14ac:dyDescent="0.25">
      <c r="A139" s="57" t="s">
        <v>1289</v>
      </c>
      <c r="B139" s="65">
        <v>44648537</v>
      </c>
      <c r="C139" s="58" t="s">
        <v>1497</v>
      </c>
      <c r="D139" s="58" t="s">
        <v>1498</v>
      </c>
      <c r="E139" s="58" t="s">
        <v>2666</v>
      </c>
      <c r="F139" s="58" t="s">
        <v>2667</v>
      </c>
      <c r="G139" s="59">
        <v>724258.41999999993</v>
      </c>
    </row>
    <row r="140" spans="1:7" s="16" customFormat="1" ht="25.5" x14ac:dyDescent="0.25">
      <c r="A140" s="54" t="s">
        <v>75</v>
      </c>
      <c r="B140" s="64">
        <v>61912387</v>
      </c>
      <c r="C140" s="55" t="s">
        <v>1463</v>
      </c>
      <c r="D140" s="55" t="s">
        <v>2928</v>
      </c>
      <c r="E140" s="55" t="s">
        <v>1595</v>
      </c>
      <c r="F140" s="55" t="s">
        <v>1596</v>
      </c>
      <c r="G140" s="56">
        <v>1575140.31</v>
      </c>
    </row>
    <row r="141" spans="1:7" s="16" customFormat="1" ht="25.5" x14ac:dyDescent="0.25">
      <c r="A141" s="57" t="s">
        <v>681</v>
      </c>
      <c r="B141" s="65">
        <v>15856747</v>
      </c>
      <c r="C141" s="58" t="s">
        <v>1474</v>
      </c>
      <c r="D141" s="58" t="s">
        <v>2933</v>
      </c>
      <c r="E141" s="58" t="s">
        <v>1999</v>
      </c>
      <c r="F141" s="58" t="s">
        <v>2000</v>
      </c>
      <c r="G141" s="59">
        <v>1490682.35</v>
      </c>
    </row>
    <row r="142" spans="1:7" s="16" customFormat="1" ht="25.5" x14ac:dyDescent="0.25">
      <c r="A142" s="54" t="s">
        <v>679</v>
      </c>
      <c r="B142" s="64">
        <v>81533608</v>
      </c>
      <c r="C142" s="55" t="s">
        <v>1474</v>
      </c>
      <c r="D142" s="55" t="s">
        <v>2933</v>
      </c>
      <c r="E142" s="55" t="s">
        <v>1997</v>
      </c>
      <c r="F142" s="55" t="s">
        <v>1998</v>
      </c>
      <c r="G142" s="56">
        <v>1440768.97</v>
      </c>
    </row>
    <row r="143" spans="1:7" s="16" customFormat="1" ht="19.5" customHeight="1" x14ac:dyDescent="0.25">
      <c r="A143" s="54" t="s">
        <v>679</v>
      </c>
      <c r="B143" s="64">
        <v>81533608</v>
      </c>
      <c r="C143" s="55" t="s">
        <v>1459</v>
      </c>
      <c r="D143" s="55" t="s">
        <v>1460</v>
      </c>
      <c r="E143" s="55" t="s">
        <v>1522</v>
      </c>
      <c r="F143" s="55" t="s">
        <v>1460</v>
      </c>
      <c r="G143" s="56">
        <v>2326.5500000000002</v>
      </c>
    </row>
    <row r="144" spans="1:7" s="16" customFormat="1" ht="25.5" x14ac:dyDescent="0.25">
      <c r="A144" s="57" t="s">
        <v>1279</v>
      </c>
      <c r="B144" s="65">
        <v>82888272</v>
      </c>
      <c r="C144" s="58" t="s">
        <v>1495</v>
      </c>
      <c r="D144" s="58" t="s">
        <v>1496</v>
      </c>
      <c r="E144" s="58" t="s">
        <v>2654</v>
      </c>
      <c r="F144" s="58" t="s">
        <v>2655</v>
      </c>
      <c r="G144" s="59">
        <v>1440335</v>
      </c>
    </row>
    <row r="145" spans="1:7" s="16" customFormat="1" ht="25.5" x14ac:dyDescent="0.25">
      <c r="A145" s="54" t="s">
        <v>1307</v>
      </c>
      <c r="B145" s="64">
        <v>43696767</v>
      </c>
      <c r="C145" s="55" t="s">
        <v>1501</v>
      </c>
      <c r="D145" s="55" t="s">
        <v>1502</v>
      </c>
      <c r="E145" s="55" t="s">
        <v>2682</v>
      </c>
      <c r="F145" s="55" t="s">
        <v>2683</v>
      </c>
      <c r="G145" s="56">
        <v>1415627.1500000001</v>
      </c>
    </row>
    <row r="146" spans="1:7" s="16" customFormat="1" ht="27" customHeight="1" x14ac:dyDescent="0.25">
      <c r="A146" s="57" t="s">
        <v>395</v>
      </c>
      <c r="B146" s="65">
        <v>20389264</v>
      </c>
      <c r="C146" s="58" t="s">
        <v>1486</v>
      </c>
      <c r="D146" s="58" t="s">
        <v>2944</v>
      </c>
      <c r="E146" s="58" t="s">
        <v>2575</v>
      </c>
      <c r="F146" s="58" t="s">
        <v>2576</v>
      </c>
      <c r="G146" s="59">
        <v>1339041.8</v>
      </c>
    </row>
    <row r="147" spans="1:7" s="16" customFormat="1" ht="25.5" x14ac:dyDescent="0.25">
      <c r="A147" s="57" t="s">
        <v>395</v>
      </c>
      <c r="B147" s="65">
        <v>20389264</v>
      </c>
      <c r="C147" s="58" t="s">
        <v>1471</v>
      </c>
      <c r="D147" s="58" t="s">
        <v>2930</v>
      </c>
      <c r="E147" s="58" t="s">
        <v>1805</v>
      </c>
      <c r="F147" s="58" t="s">
        <v>1806</v>
      </c>
      <c r="G147" s="59">
        <v>60605.42</v>
      </c>
    </row>
    <row r="148" spans="1:7" s="16" customFormat="1" ht="25.5" x14ac:dyDescent="0.25">
      <c r="A148" s="57" t="s">
        <v>395</v>
      </c>
      <c r="B148" s="65">
        <v>20389264</v>
      </c>
      <c r="C148" s="58" t="s">
        <v>1472</v>
      </c>
      <c r="D148" s="58" t="s">
        <v>2931</v>
      </c>
      <c r="E148" s="58" t="s">
        <v>1985</v>
      </c>
      <c r="F148" s="58" t="s">
        <v>1986</v>
      </c>
      <c r="G148" s="59">
        <v>14780.26</v>
      </c>
    </row>
    <row r="149" spans="1:7" s="16" customFormat="1" ht="20.25" customHeight="1" x14ac:dyDescent="0.25">
      <c r="A149" s="54" t="s">
        <v>774</v>
      </c>
      <c r="B149" s="64">
        <v>31214908</v>
      </c>
      <c r="C149" s="55" t="s">
        <v>1492</v>
      </c>
      <c r="D149" s="55" t="s">
        <v>1493</v>
      </c>
      <c r="E149" s="55" t="s">
        <v>2620</v>
      </c>
      <c r="F149" s="55" t="s">
        <v>2621</v>
      </c>
      <c r="G149" s="56">
        <v>742521.13</v>
      </c>
    </row>
    <row r="150" spans="1:7" s="16" customFormat="1" ht="25.5" x14ac:dyDescent="0.25">
      <c r="A150" s="54" t="s">
        <v>774</v>
      </c>
      <c r="B150" s="64">
        <v>31214908</v>
      </c>
      <c r="C150" s="55" t="s">
        <v>1476</v>
      </c>
      <c r="D150" s="55" t="s">
        <v>1477</v>
      </c>
      <c r="E150" s="55" t="s">
        <v>2111</v>
      </c>
      <c r="F150" s="55" t="s">
        <v>2112</v>
      </c>
      <c r="G150" s="56">
        <v>652895.14</v>
      </c>
    </row>
    <row r="151" spans="1:7" s="16" customFormat="1" ht="24.75" customHeight="1" x14ac:dyDescent="0.25">
      <c r="A151" s="57" t="s">
        <v>5</v>
      </c>
      <c r="B151" s="65">
        <v>91838983</v>
      </c>
      <c r="C151" s="58" t="s">
        <v>1461</v>
      </c>
      <c r="D151" s="58" t="s">
        <v>2926</v>
      </c>
      <c r="E151" s="58" t="s">
        <v>1527</v>
      </c>
      <c r="F151" s="58" t="s">
        <v>1528</v>
      </c>
      <c r="G151" s="59">
        <v>685300</v>
      </c>
    </row>
    <row r="152" spans="1:7" s="16" customFormat="1" ht="24.75" customHeight="1" x14ac:dyDescent="0.25">
      <c r="A152" s="57" t="s">
        <v>5</v>
      </c>
      <c r="B152" s="65">
        <v>91838983</v>
      </c>
      <c r="C152" s="58" t="s">
        <v>1461</v>
      </c>
      <c r="D152" s="58" t="s">
        <v>2926</v>
      </c>
      <c r="E152" s="58" t="s">
        <v>2085</v>
      </c>
      <c r="F152" s="58" t="s">
        <v>2086</v>
      </c>
      <c r="G152" s="59">
        <v>346779.05999999982</v>
      </c>
    </row>
    <row r="153" spans="1:7" s="16" customFormat="1" ht="24.75" customHeight="1" x14ac:dyDescent="0.25">
      <c r="A153" s="57" t="s">
        <v>5</v>
      </c>
      <c r="B153" s="65">
        <v>91838983</v>
      </c>
      <c r="C153" s="58" t="s">
        <v>1461</v>
      </c>
      <c r="D153" s="58" t="s">
        <v>2926</v>
      </c>
      <c r="E153" s="58" t="s">
        <v>1523</v>
      </c>
      <c r="F153" s="58" t="s">
        <v>1524</v>
      </c>
      <c r="G153" s="59">
        <v>172891.99999999983</v>
      </c>
    </row>
    <row r="154" spans="1:7" s="16" customFormat="1" ht="24.75" customHeight="1" x14ac:dyDescent="0.25">
      <c r="A154" s="57" t="s">
        <v>5</v>
      </c>
      <c r="B154" s="65">
        <v>91838983</v>
      </c>
      <c r="C154" s="58" t="s">
        <v>1461</v>
      </c>
      <c r="D154" s="58" t="s">
        <v>2926</v>
      </c>
      <c r="E154" s="58" t="s">
        <v>1525</v>
      </c>
      <c r="F154" s="58" t="s">
        <v>1526</v>
      </c>
      <c r="G154" s="59">
        <v>50050.620000000054</v>
      </c>
    </row>
    <row r="155" spans="1:7" s="16" customFormat="1" ht="24.75" customHeight="1" x14ac:dyDescent="0.25">
      <c r="A155" s="57" t="s">
        <v>5</v>
      </c>
      <c r="B155" s="65">
        <v>91838983</v>
      </c>
      <c r="C155" s="58" t="s">
        <v>1461</v>
      </c>
      <c r="D155" s="58" t="s">
        <v>2926</v>
      </c>
      <c r="E155" s="58" t="s">
        <v>2087</v>
      </c>
      <c r="F155" s="58" t="s">
        <v>2088</v>
      </c>
      <c r="G155" s="59">
        <v>40860</v>
      </c>
    </row>
    <row r="156" spans="1:7" s="16" customFormat="1" ht="24.75" customHeight="1" x14ac:dyDescent="0.25">
      <c r="A156" s="57" t="s">
        <v>5</v>
      </c>
      <c r="B156" s="65">
        <v>91838983</v>
      </c>
      <c r="C156" s="58" t="s">
        <v>1461</v>
      </c>
      <c r="D156" s="58" t="s">
        <v>2926</v>
      </c>
      <c r="E156" s="58" t="s">
        <v>2083</v>
      </c>
      <c r="F156" s="58" t="s">
        <v>2084</v>
      </c>
      <c r="G156" s="59">
        <v>38818.74</v>
      </c>
    </row>
    <row r="157" spans="1:7" s="16" customFormat="1" ht="24.75" customHeight="1" x14ac:dyDescent="0.25">
      <c r="A157" s="57" t="s">
        <v>5</v>
      </c>
      <c r="B157" s="65">
        <v>91838983</v>
      </c>
      <c r="C157" s="58" t="s">
        <v>1461</v>
      </c>
      <c r="D157" s="58" t="s">
        <v>2926</v>
      </c>
      <c r="E157" s="58" t="s">
        <v>1529</v>
      </c>
      <c r="F157" s="58" t="s">
        <v>1530</v>
      </c>
      <c r="G157" s="59">
        <v>6300</v>
      </c>
    </row>
    <row r="158" spans="1:7" s="16" customFormat="1" ht="25.5" x14ac:dyDescent="0.25">
      <c r="A158" s="54" t="s">
        <v>770</v>
      </c>
      <c r="B158" s="64">
        <v>83111697</v>
      </c>
      <c r="C158" s="55" t="s">
        <v>1480</v>
      </c>
      <c r="D158" s="55" t="s">
        <v>2937</v>
      </c>
      <c r="E158" s="55" t="s">
        <v>2477</v>
      </c>
      <c r="F158" s="55" t="s">
        <v>2478</v>
      </c>
      <c r="G158" s="56">
        <v>942370.75</v>
      </c>
    </row>
    <row r="159" spans="1:7" s="16" customFormat="1" ht="25.5" x14ac:dyDescent="0.25">
      <c r="A159" s="54" t="s">
        <v>770</v>
      </c>
      <c r="B159" s="64">
        <v>83111697</v>
      </c>
      <c r="C159" s="55" t="s">
        <v>1476</v>
      </c>
      <c r="D159" s="55" t="s">
        <v>1477</v>
      </c>
      <c r="E159" s="55" t="s">
        <v>2107</v>
      </c>
      <c r="F159" s="55" t="s">
        <v>2108</v>
      </c>
      <c r="G159" s="56">
        <v>372552.44</v>
      </c>
    </row>
    <row r="160" spans="1:7" s="16" customFormat="1" ht="25.5" x14ac:dyDescent="0.25">
      <c r="A160" s="57" t="s">
        <v>1128</v>
      </c>
      <c r="B160" s="65">
        <v>57621594</v>
      </c>
      <c r="C160" s="58" t="s">
        <v>1480</v>
      </c>
      <c r="D160" s="58" t="s">
        <v>2937</v>
      </c>
      <c r="E160" s="58" t="s">
        <v>2481</v>
      </c>
      <c r="F160" s="58" t="s">
        <v>2482</v>
      </c>
      <c r="G160" s="59">
        <v>1300000</v>
      </c>
    </row>
    <row r="161" spans="1:7" s="16" customFormat="1" ht="25.5" x14ac:dyDescent="0.25">
      <c r="A161" s="54" t="s">
        <v>686</v>
      </c>
      <c r="B161" s="64">
        <v>29471362</v>
      </c>
      <c r="C161" s="55" t="s">
        <v>1474</v>
      </c>
      <c r="D161" s="55" t="s">
        <v>2933</v>
      </c>
      <c r="E161" s="55" t="s">
        <v>2005</v>
      </c>
      <c r="F161" s="55" t="s">
        <v>2006</v>
      </c>
      <c r="G161" s="56">
        <v>1124759.27</v>
      </c>
    </row>
    <row r="162" spans="1:7" s="16" customFormat="1" ht="25.5" x14ac:dyDescent="0.25">
      <c r="A162" s="54" t="s">
        <v>686</v>
      </c>
      <c r="B162" s="64">
        <v>29471362</v>
      </c>
      <c r="C162" s="55" t="s">
        <v>1474</v>
      </c>
      <c r="D162" s="55" t="s">
        <v>2933</v>
      </c>
      <c r="E162" s="55" t="s">
        <v>2199</v>
      </c>
      <c r="F162" s="55" t="s">
        <v>2200</v>
      </c>
      <c r="G162" s="56">
        <v>144000</v>
      </c>
    </row>
    <row r="163" spans="1:7" s="16" customFormat="1" ht="25.5" x14ac:dyDescent="0.25">
      <c r="A163" s="57" t="s">
        <v>737</v>
      </c>
      <c r="B163" s="65">
        <v>53242050</v>
      </c>
      <c r="C163" s="58" t="s">
        <v>1474</v>
      </c>
      <c r="D163" s="58" t="s">
        <v>2933</v>
      </c>
      <c r="E163" s="58" t="s">
        <v>2067</v>
      </c>
      <c r="F163" s="58" t="s">
        <v>2068</v>
      </c>
      <c r="G163" s="59">
        <v>1260105.74</v>
      </c>
    </row>
    <row r="164" spans="1:7" s="16" customFormat="1" ht="25.5" x14ac:dyDescent="0.25">
      <c r="A164" s="54" t="s">
        <v>718</v>
      </c>
      <c r="B164" s="64">
        <v>35831235</v>
      </c>
      <c r="C164" s="55" t="s">
        <v>1474</v>
      </c>
      <c r="D164" s="55" t="s">
        <v>2933</v>
      </c>
      <c r="E164" s="55" t="s">
        <v>2045</v>
      </c>
      <c r="F164" s="55" t="s">
        <v>2046</v>
      </c>
      <c r="G164" s="56">
        <v>1251000</v>
      </c>
    </row>
    <row r="165" spans="1:7" s="16" customFormat="1" ht="25.5" x14ac:dyDescent="0.25">
      <c r="A165" s="57" t="s">
        <v>691</v>
      </c>
      <c r="B165" s="65">
        <v>17403014</v>
      </c>
      <c r="C165" s="58" t="s">
        <v>1474</v>
      </c>
      <c r="D165" s="58" t="s">
        <v>2933</v>
      </c>
      <c r="E165" s="58" t="s">
        <v>2011</v>
      </c>
      <c r="F165" s="58" t="s">
        <v>2012</v>
      </c>
      <c r="G165" s="59">
        <v>1219658.3400000001</v>
      </c>
    </row>
    <row r="166" spans="1:7" s="16" customFormat="1" ht="21.75" customHeight="1" x14ac:dyDescent="0.25">
      <c r="A166" s="54" t="s">
        <v>1170</v>
      </c>
      <c r="B166" s="64">
        <v>90522001</v>
      </c>
      <c r="C166" s="55" t="s">
        <v>1482</v>
      </c>
      <c r="D166" s="55" t="s">
        <v>2940</v>
      </c>
      <c r="E166" s="55" t="s">
        <v>2535</v>
      </c>
      <c r="F166" s="55" t="s">
        <v>2536</v>
      </c>
      <c r="G166" s="56">
        <v>1000000</v>
      </c>
    </row>
    <row r="167" spans="1:7" s="16" customFormat="1" ht="25.5" x14ac:dyDescent="0.25">
      <c r="A167" s="54" t="s">
        <v>1170</v>
      </c>
      <c r="B167" s="64">
        <v>90522001</v>
      </c>
      <c r="C167" s="55" t="s">
        <v>1481</v>
      </c>
      <c r="D167" s="55" t="s">
        <v>2938</v>
      </c>
      <c r="E167" s="55" t="s">
        <v>2503</v>
      </c>
      <c r="F167" s="55" t="s">
        <v>2504</v>
      </c>
      <c r="G167" s="56">
        <v>210380.84000000003</v>
      </c>
    </row>
    <row r="168" spans="1:7" s="16" customFormat="1" ht="25.5" x14ac:dyDescent="0.25">
      <c r="A168" s="57" t="s">
        <v>223</v>
      </c>
      <c r="B168" s="65">
        <v>37102656</v>
      </c>
      <c r="C168" s="58" t="s">
        <v>1486</v>
      </c>
      <c r="D168" s="58" t="s">
        <v>2944</v>
      </c>
      <c r="E168" s="58" t="s">
        <v>2577</v>
      </c>
      <c r="F168" s="58" t="s">
        <v>2576</v>
      </c>
      <c r="G168" s="59">
        <v>971050.6</v>
      </c>
    </row>
    <row r="169" spans="1:7" s="16" customFormat="1" ht="20.25" customHeight="1" x14ac:dyDescent="0.25">
      <c r="A169" s="57" t="s">
        <v>223</v>
      </c>
      <c r="B169" s="65">
        <v>37102656</v>
      </c>
      <c r="C169" s="58" t="s">
        <v>1464</v>
      </c>
      <c r="D169" s="58" t="s">
        <v>2929</v>
      </c>
      <c r="E169" s="58" t="s">
        <v>1681</v>
      </c>
      <c r="F169" s="58" t="s">
        <v>1682</v>
      </c>
      <c r="G169" s="59">
        <v>199306.23</v>
      </c>
    </row>
    <row r="170" spans="1:7" s="16" customFormat="1" ht="20.25" customHeight="1" x14ac:dyDescent="0.25">
      <c r="A170" s="54" t="s">
        <v>783</v>
      </c>
      <c r="B170" s="64">
        <v>37808052</v>
      </c>
      <c r="C170" s="55" t="s">
        <v>1478</v>
      </c>
      <c r="D170" s="55" t="s">
        <v>2935</v>
      </c>
      <c r="E170" s="55" t="s">
        <v>2121</v>
      </c>
      <c r="F170" s="55" t="s">
        <v>2122</v>
      </c>
      <c r="G170" s="56">
        <v>625066.37</v>
      </c>
    </row>
    <row r="171" spans="1:7" s="16" customFormat="1" ht="25.5" x14ac:dyDescent="0.25">
      <c r="A171" s="54" t="s">
        <v>783</v>
      </c>
      <c r="B171" s="64">
        <v>37808052</v>
      </c>
      <c r="C171" s="55" t="s">
        <v>1479</v>
      </c>
      <c r="D171" s="55" t="s">
        <v>2936</v>
      </c>
      <c r="E171" s="55" t="s">
        <v>2123</v>
      </c>
      <c r="F171" s="55" t="s">
        <v>2124</v>
      </c>
      <c r="G171" s="56">
        <v>456562.19000000006</v>
      </c>
    </row>
    <row r="172" spans="1:7" s="16" customFormat="1" ht="18.75" customHeight="1" x14ac:dyDescent="0.25">
      <c r="A172" s="54" t="s">
        <v>783</v>
      </c>
      <c r="B172" s="64">
        <v>37808052</v>
      </c>
      <c r="C172" s="55" t="s">
        <v>1473</v>
      </c>
      <c r="D172" s="55" t="s">
        <v>2932</v>
      </c>
      <c r="E172" s="55" t="s">
        <v>2798</v>
      </c>
      <c r="F172" s="55" t="s">
        <v>2799</v>
      </c>
      <c r="G172" s="56">
        <v>41108.69</v>
      </c>
    </row>
    <row r="173" spans="1:7" s="16" customFormat="1" ht="51" x14ac:dyDescent="0.25">
      <c r="A173" s="54" t="s">
        <v>783</v>
      </c>
      <c r="B173" s="64">
        <v>37808052</v>
      </c>
      <c r="C173" s="55" t="s">
        <v>1509</v>
      </c>
      <c r="D173" s="55" t="s">
        <v>2951</v>
      </c>
      <c r="E173" s="55" t="s">
        <v>2792</v>
      </c>
      <c r="F173" s="55" t="s">
        <v>2793</v>
      </c>
      <c r="G173" s="56">
        <v>37300.849999999991</v>
      </c>
    </row>
    <row r="174" spans="1:7" s="16" customFormat="1" ht="25.5" x14ac:dyDescent="0.25">
      <c r="A174" s="57" t="s">
        <v>704</v>
      </c>
      <c r="B174" s="65">
        <v>15857085</v>
      </c>
      <c r="C174" s="58" t="s">
        <v>1474</v>
      </c>
      <c r="D174" s="58" t="s">
        <v>2933</v>
      </c>
      <c r="E174" s="58" t="s">
        <v>2029</v>
      </c>
      <c r="F174" s="58" t="s">
        <v>2030</v>
      </c>
      <c r="G174" s="59">
        <v>969948.67999999993</v>
      </c>
    </row>
    <row r="175" spans="1:7" s="16" customFormat="1" ht="25.5" x14ac:dyDescent="0.25">
      <c r="A175" s="57" t="s">
        <v>704</v>
      </c>
      <c r="B175" s="65">
        <v>15857085</v>
      </c>
      <c r="C175" s="58" t="s">
        <v>1474</v>
      </c>
      <c r="D175" s="58" t="s">
        <v>2933</v>
      </c>
      <c r="E175" s="58" t="s">
        <v>2437</v>
      </c>
      <c r="F175" s="58" t="s">
        <v>2438</v>
      </c>
      <c r="G175" s="59">
        <v>160000</v>
      </c>
    </row>
    <row r="176" spans="1:7" s="16" customFormat="1" ht="25.5" x14ac:dyDescent="0.25">
      <c r="A176" s="54" t="s">
        <v>310</v>
      </c>
      <c r="B176" s="64">
        <v>39587282</v>
      </c>
      <c r="C176" s="55" t="s">
        <v>1480</v>
      </c>
      <c r="D176" s="55" t="s">
        <v>2937</v>
      </c>
      <c r="E176" s="55" t="s">
        <v>2475</v>
      </c>
      <c r="F176" s="55" t="s">
        <v>2476</v>
      </c>
      <c r="G176" s="56">
        <v>1060857.49</v>
      </c>
    </row>
    <row r="177" spans="1:7" s="16" customFormat="1" ht="25.5" x14ac:dyDescent="0.25">
      <c r="A177" s="54" t="s">
        <v>310</v>
      </c>
      <c r="B177" s="64">
        <v>39587282</v>
      </c>
      <c r="C177" s="55" t="s">
        <v>1467</v>
      </c>
      <c r="D177" s="55" t="s">
        <v>1468</v>
      </c>
      <c r="E177" s="55" t="s">
        <v>1743</v>
      </c>
      <c r="F177" s="55" t="s">
        <v>1744</v>
      </c>
      <c r="G177" s="56">
        <v>54472</v>
      </c>
    </row>
    <row r="178" spans="1:7" s="16" customFormat="1" ht="25.5" x14ac:dyDescent="0.25">
      <c r="A178" s="57" t="s">
        <v>468</v>
      </c>
      <c r="B178" s="65">
        <v>92085911</v>
      </c>
      <c r="C178" s="58" t="s">
        <v>1474</v>
      </c>
      <c r="D178" s="58" t="s">
        <v>2933</v>
      </c>
      <c r="E178" s="58" t="s">
        <v>2003</v>
      </c>
      <c r="F178" s="58" t="s">
        <v>2004</v>
      </c>
      <c r="G178" s="59">
        <v>908640.34</v>
      </c>
    </row>
    <row r="179" spans="1:7" s="16" customFormat="1" ht="25.5" x14ac:dyDescent="0.25">
      <c r="A179" s="57" t="s">
        <v>468</v>
      </c>
      <c r="B179" s="65">
        <v>92085911</v>
      </c>
      <c r="C179" s="58" t="s">
        <v>1471</v>
      </c>
      <c r="D179" s="58" t="s">
        <v>2930</v>
      </c>
      <c r="E179" s="58" t="s">
        <v>1857</v>
      </c>
      <c r="F179" s="58" t="s">
        <v>1858</v>
      </c>
      <c r="G179" s="59">
        <v>177192.72</v>
      </c>
    </row>
    <row r="180" spans="1:7" s="16" customFormat="1" ht="25.5" x14ac:dyDescent="0.25">
      <c r="A180" s="57" t="s">
        <v>468</v>
      </c>
      <c r="B180" s="65">
        <v>92085911</v>
      </c>
      <c r="C180" s="58" t="s">
        <v>1471</v>
      </c>
      <c r="D180" s="58" t="s">
        <v>2930</v>
      </c>
      <c r="E180" s="58" t="s">
        <v>1905</v>
      </c>
      <c r="F180" s="58" t="s">
        <v>1906</v>
      </c>
      <c r="G180" s="59">
        <v>23601.68</v>
      </c>
    </row>
    <row r="181" spans="1:7" s="16" customFormat="1" ht="25.5" x14ac:dyDescent="0.25">
      <c r="A181" s="54" t="s">
        <v>1363</v>
      </c>
      <c r="B181" s="64">
        <v>54707218</v>
      </c>
      <c r="C181" s="55" t="s">
        <v>1473</v>
      </c>
      <c r="D181" s="55" t="s">
        <v>2932</v>
      </c>
      <c r="E181" s="55" t="s">
        <v>2794</v>
      </c>
      <c r="F181" s="55" t="s">
        <v>2795</v>
      </c>
      <c r="G181" s="56">
        <v>551911.42999999959</v>
      </c>
    </row>
    <row r="182" spans="1:7" s="16" customFormat="1" ht="25.5" x14ac:dyDescent="0.25">
      <c r="A182" s="54" t="s">
        <v>1363</v>
      </c>
      <c r="B182" s="64">
        <v>54707218</v>
      </c>
      <c r="C182" s="55" t="s">
        <v>1507</v>
      </c>
      <c r="D182" s="55" t="s">
        <v>1508</v>
      </c>
      <c r="E182" s="55" t="s">
        <v>2786</v>
      </c>
      <c r="F182" s="55" t="s">
        <v>2787</v>
      </c>
      <c r="G182" s="56">
        <v>261802.96</v>
      </c>
    </row>
    <row r="183" spans="1:7" s="16" customFormat="1" ht="25.5" x14ac:dyDescent="0.25">
      <c r="A183" s="54" t="s">
        <v>1363</v>
      </c>
      <c r="B183" s="64">
        <v>54707218</v>
      </c>
      <c r="C183" s="55" t="s">
        <v>1505</v>
      </c>
      <c r="D183" s="55" t="s">
        <v>1506</v>
      </c>
      <c r="E183" s="55" t="s">
        <v>2780</v>
      </c>
      <c r="F183" s="55" t="s">
        <v>2781</v>
      </c>
      <c r="G183" s="56">
        <v>250000</v>
      </c>
    </row>
    <row r="184" spans="1:7" s="16" customFormat="1" ht="21" customHeight="1" x14ac:dyDescent="0.25">
      <c r="A184" s="57" t="s">
        <v>1264</v>
      </c>
      <c r="B184" s="65">
        <v>36092215</v>
      </c>
      <c r="C184" s="58" t="s">
        <v>1492</v>
      </c>
      <c r="D184" s="58" t="s">
        <v>1493</v>
      </c>
      <c r="E184" s="58" t="s">
        <v>2634</v>
      </c>
      <c r="F184" s="58" t="s">
        <v>2635</v>
      </c>
      <c r="G184" s="59">
        <v>1062114.03</v>
      </c>
    </row>
    <row r="185" spans="1:7" s="16" customFormat="1" ht="25.5" x14ac:dyDescent="0.25">
      <c r="A185" s="54" t="s">
        <v>1120</v>
      </c>
      <c r="B185" s="64">
        <v>40051846</v>
      </c>
      <c r="C185" s="55" t="s">
        <v>1480</v>
      </c>
      <c r="D185" s="55" t="s">
        <v>2937</v>
      </c>
      <c r="E185" s="55" t="s">
        <v>2471</v>
      </c>
      <c r="F185" s="55" t="s">
        <v>2472</v>
      </c>
      <c r="G185" s="56">
        <v>1049406.42</v>
      </c>
    </row>
    <row r="186" spans="1:7" s="16" customFormat="1" ht="19.5" customHeight="1" x14ac:dyDescent="0.25">
      <c r="A186" s="57" t="s">
        <v>1148</v>
      </c>
      <c r="B186" s="65">
        <v>18170692</v>
      </c>
      <c r="C186" s="58" t="s">
        <v>1484</v>
      </c>
      <c r="D186" s="58" t="s">
        <v>2942</v>
      </c>
      <c r="E186" s="58" t="s">
        <v>2561</v>
      </c>
      <c r="F186" s="58" t="s">
        <v>2562</v>
      </c>
      <c r="G186" s="59">
        <v>651231.08000000031</v>
      </c>
    </row>
    <row r="187" spans="1:7" s="16" customFormat="1" ht="25.5" x14ac:dyDescent="0.25">
      <c r="A187" s="57" t="s">
        <v>1148</v>
      </c>
      <c r="B187" s="65">
        <v>18170692</v>
      </c>
      <c r="C187" s="58" t="s">
        <v>1481</v>
      </c>
      <c r="D187" s="58" t="s">
        <v>2938</v>
      </c>
      <c r="E187" s="58" t="s">
        <v>2507</v>
      </c>
      <c r="F187" s="58" t="s">
        <v>2508</v>
      </c>
      <c r="G187" s="59">
        <v>94101.119999999995</v>
      </c>
    </row>
    <row r="188" spans="1:7" s="16" customFormat="1" ht="25.5" x14ac:dyDescent="0.25">
      <c r="A188" s="57" t="s">
        <v>1148</v>
      </c>
      <c r="B188" s="65">
        <v>18170692</v>
      </c>
      <c r="C188" s="58" t="s">
        <v>1481</v>
      </c>
      <c r="D188" s="58" t="s">
        <v>2938</v>
      </c>
      <c r="E188" s="58" t="s">
        <v>2511</v>
      </c>
      <c r="F188" s="58" t="s">
        <v>2512</v>
      </c>
      <c r="G188" s="59">
        <v>60909.479999999996</v>
      </c>
    </row>
    <row r="189" spans="1:7" s="16" customFormat="1" ht="25.5" x14ac:dyDescent="0.25">
      <c r="A189" s="57" t="s">
        <v>1148</v>
      </c>
      <c r="B189" s="65">
        <v>18170692</v>
      </c>
      <c r="C189" s="58" t="s">
        <v>1481</v>
      </c>
      <c r="D189" s="58" t="s">
        <v>2938</v>
      </c>
      <c r="E189" s="58" t="s">
        <v>2515</v>
      </c>
      <c r="F189" s="58" t="s">
        <v>2516</v>
      </c>
      <c r="G189" s="59">
        <v>60440.29</v>
      </c>
    </row>
    <row r="190" spans="1:7" s="16" customFormat="1" ht="25.5" x14ac:dyDescent="0.25">
      <c r="A190" s="57" t="s">
        <v>1148</v>
      </c>
      <c r="B190" s="65">
        <v>18170692</v>
      </c>
      <c r="C190" s="58" t="s">
        <v>1481</v>
      </c>
      <c r="D190" s="58" t="s">
        <v>2938</v>
      </c>
      <c r="E190" s="58" t="s">
        <v>2517</v>
      </c>
      <c r="F190" s="58" t="s">
        <v>2518</v>
      </c>
      <c r="G190" s="59">
        <v>56121.27</v>
      </c>
    </row>
    <row r="191" spans="1:7" s="16" customFormat="1" ht="25.5" x14ac:dyDescent="0.25">
      <c r="A191" s="57" t="s">
        <v>1148</v>
      </c>
      <c r="B191" s="65">
        <v>18170692</v>
      </c>
      <c r="C191" s="58" t="s">
        <v>1481</v>
      </c>
      <c r="D191" s="58" t="s">
        <v>2938</v>
      </c>
      <c r="E191" s="58" t="s">
        <v>2509</v>
      </c>
      <c r="F191" s="58" t="s">
        <v>2510</v>
      </c>
      <c r="G191" s="59">
        <v>55840.41</v>
      </c>
    </row>
    <row r="192" spans="1:7" s="16" customFormat="1" ht="25.5" x14ac:dyDescent="0.25">
      <c r="A192" s="57" t="s">
        <v>1148</v>
      </c>
      <c r="B192" s="65">
        <v>18170692</v>
      </c>
      <c r="C192" s="58" t="s">
        <v>1481</v>
      </c>
      <c r="D192" s="58" t="s">
        <v>2938</v>
      </c>
      <c r="E192" s="58" t="s">
        <v>2513</v>
      </c>
      <c r="F192" s="58" t="s">
        <v>2514</v>
      </c>
      <c r="G192" s="59">
        <v>41594.909999999996</v>
      </c>
    </row>
    <row r="193" spans="1:7" s="16" customFormat="1" ht="25.5" x14ac:dyDescent="0.25">
      <c r="A193" s="54" t="s">
        <v>152</v>
      </c>
      <c r="B193" s="64">
        <v>85852589</v>
      </c>
      <c r="C193" s="55" t="s">
        <v>1474</v>
      </c>
      <c r="D193" s="55" t="s">
        <v>2933</v>
      </c>
      <c r="E193" s="55" t="s">
        <v>2027</v>
      </c>
      <c r="F193" s="55" t="s">
        <v>2028</v>
      </c>
      <c r="G193" s="56">
        <v>525987.57999999996</v>
      </c>
    </row>
    <row r="194" spans="1:7" s="16" customFormat="1" ht="16.5" customHeight="1" x14ac:dyDescent="0.25">
      <c r="A194" s="54" t="s">
        <v>152</v>
      </c>
      <c r="B194" s="64">
        <v>85852589</v>
      </c>
      <c r="C194" s="55" t="s">
        <v>1464</v>
      </c>
      <c r="D194" s="55" t="s">
        <v>2929</v>
      </c>
      <c r="E194" s="55" t="s">
        <v>1659</v>
      </c>
      <c r="F194" s="55" t="s">
        <v>1660</v>
      </c>
      <c r="G194" s="56">
        <v>431049.2</v>
      </c>
    </row>
    <row r="195" spans="1:7" s="16" customFormat="1" ht="25.5" x14ac:dyDescent="0.25">
      <c r="A195" s="54" t="s">
        <v>152</v>
      </c>
      <c r="B195" s="64">
        <v>85852589</v>
      </c>
      <c r="C195" s="55" t="s">
        <v>1471</v>
      </c>
      <c r="D195" s="55" t="s">
        <v>2930</v>
      </c>
      <c r="E195" s="55" t="s">
        <v>1921</v>
      </c>
      <c r="F195" s="55" t="s">
        <v>1922</v>
      </c>
      <c r="G195" s="56">
        <v>53565.41</v>
      </c>
    </row>
    <row r="196" spans="1:7" s="16" customFormat="1" ht="18.75" customHeight="1" x14ac:dyDescent="0.25">
      <c r="A196" s="57" t="s">
        <v>219</v>
      </c>
      <c r="B196" s="65">
        <v>70764492</v>
      </c>
      <c r="C196" s="58" t="s">
        <v>1464</v>
      </c>
      <c r="D196" s="58" t="s">
        <v>2929</v>
      </c>
      <c r="E196" s="58" t="s">
        <v>1679</v>
      </c>
      <c r="F196" s="58" t="s">
        <v>1680</v>
      </c>
      <c r="G196" s="59">
        <v>1008442.23</v>
      </c>
    </row>
    <row r="197" spans="1:7" s="16" customFormat="1" ht="25.5" x14ac:dyDescent="0.25">
      <c r="A197" s="54" t="s">
        <v>5022</v>
      </c>
      <c r="B197" s="64">
        <v>20341253</v>
      </c>
      <c r="C197" s="55" t="s">
        <v>1481</v>
      </c>
      <c r="D197" s="55" t="s">
        <v>2938</v>
      </c>
      <c r="E197" s="55" t="s">
        <v>2503</v>
      </c>
      <c r="F197" s="55" t="s">
        <v>2504</v>
      </c>
      <c r="G197" s="56">
        <v>980782.52</v>
      </c>
    </row>
    <row r="198" spans="1:7" s="16" customFormat="1" ht="30.75" customHeight="1" x14ac:dyDescent="0.25">
      <c r="A198" s="57" t="s">
        <v>728</v>
      </c>
      <c r="B198" s="65">
        <v>79625223</v>
      </c>
      <c r="C198" s="58" t="s">
        <v>1474</v>
      </c>
      <c r="D198" s="58" t="s">
        <v>2933</v>
      </c>
      <c r="E198" s="58" t="s">
        <v>2057</v>
      </c>
      <c r="F198" s="58" t="s">
        <v>2058</v>
      </c>
      <c r="G198" s="59">
        <v>960088</v>
      </c>
    </row>
    <row r="199" spans="1:7" s="16" customFormat="1" ht="25.5" x14ac:dyDescent="0.25">
      <c r="A199" s="54" t="s">
        <v>5028</v>
      </c>
      <c r="B199" s="64">
        <v>47554851</v>
      </c>
      <c r="C199" s="55" t="s">
        <v>1481</v>
      </c>
      <c r="D199" s="55" t="s">
        <v>2938</v>
      </c>
      <c r="E199" s="55" t="s">
        <v>2503</v>
      </c>
      <c r="F199" s="55" t="s">
        <v>2504</v>
      </c>
      <c r="G199" s="56">
        <v>955731.66</v>
      </c>
    </row>
    <row r="200" spans="1:7" s="16" customFormat="1" ht="25.5" x14ac:dyDescent="0.25">
      <c r="A200" s="57" t="s">
        <v>1132</v>
      </c>
      <c r="B200" s="65">
        <v>61623059</v>
      </c>
      <c r="C200" s="58" t="s">
        <v>1480</v>
      </c>
      <c r="D200" s="58" t="s">
        <v>2937</v>
      </c>
      <c r="E200" s="58" t="s">
        <v>2485</v>
      </c>
      <c r="F200" s="58" t="s">
        <v>2486</v>
      </c>
      <c r="G200" s="59">
        <v>942658.27</v>
      </c>
    </row>
    <row r="201" spans="1:7" s="16" customFormat="1" ht="25.5" x14ac:dyDescent="0.25">
      <c r="A201" s="54" t="s">
        <v>1404</v>
      </c>
      <c r="B201" s="64">
        <v>64234894</v>
      </c>
      <c r="C201" s="55" t="s">
        <v>1514</v>
      </c>
      <c r="D201" s="55" t="s">
        <v>1515</v>
      </c>
      <c r="E201" s="55" t="s">
        <v>2816</v>
      </c>
      <c r="F201" s="55" t="s">
        <v>2817</v>
      </c>
      <c r="G201" s="56">
        <v>940733.72</v>
      </c>
    </row>
    <row r="202" spans="1:7" s="16" customFormat="1" ht="25.5" x14ac:dyDescent="0.25">
      <c r="A202" s="57" t="s">
        <v>1314</v>
      </c>
      <c r="B202" s="65">
        <v>23576430</v>
      </c>
      <c r="C202" s="58" t="s">
        <v>1494</v>
      </c>
      <c r="D202" s="58" t="s">
        <v>2949</v>
      </c>
      <c r="E202" s="58" t="s">
        <v>2696</v>
      </c>
      <c r="F202" s="58" t="s">
        <v>2697</v>
      </c>
      <c r="G202" s="59">
        <v>845710.66999999993</v>
      </c>
    </row>
    <row r="203" spans="1:7" s="16" customFormat="1" ht="25.5" x14ac:dyDescent="0.25">
      <c r="A203" s="57" t="s">
        <v>1314</v>
      </c>
      <c r="B203" s="65">
        <v>23576430</v>
      </c>
      <c r="C203" s="58" t="s">
        <v>1494</v>
      </c>
      <c r="D203" s="58" t="s">
        <v>2949</v>
      </c>
      <c r="E203" s="58" t="s">
        <v>2690</v>
      </c>
      <c r="F203" s="58" t="s">
        <v>2691</v>
      </c>
      <c r="G203" s="59">
        <v>87038.28</v>
      </c>
    </row>
    <row r="204" spans="1:7" s="16" customFormat="1" ht="18.75" customHeight="1" x14ac:dyDescent="0.25">
      <c r="A204" s="54" t="s">
        <v>242</v>
      </c>
      <c r="B204" s="64">
        <v>24632562</v>
      </c>
      <c r="C204" s="55" t="s">
        <v>1464</v>
      </c>
      <c r="D204" s="55" t="s">
        <v>2929</v>
      </c>
      <c r="E204" s="55" t="s">
        <v>1689</v>
      </c>
      <c r="F204" s="55" t="s">
        <v>1690</v>
      </c>
      <c r="G204" s="56">
        <v>533874.25</v>
      </c>
    </row>
    <row r="205" spans="1:7" s="16" customFormat="1" ht="16.5" customHeight="1" x14ac:dyDescent="0.25">
      <c r="A205" s="54" t="s">
        <v>242</v>
      </c>
      <c r="B205" s="64">
        <v>24632562</v>
      </c>
      <c r="C205" s="55" t="s">
        <v>1464</v>
      </c>
      <c r="D205" s="55" t="s">
        <v>2929</v>
      </c>
      <c r="E205" s="55" t="s">
        <v>1691</v>
      </c>
      <c r="F205" s="55" t="s">
        <v>1692</v>
      </c>
      <c r="G205" s="56">
        <v>275461.81</v>
      </c>
    </row>
    <row r="206" spans="1:7" s="16" customFormat="1" ht="25.5" x14ac:dyDescent="0.25">
      <c r="A206" s="54" t="s">
        <v>242</v>
      </c>
      <c r="B206" s="64">
        <v>24632562</v>
      </c>
      <c r="C206" s="55" t="s">
        <v>1471</v>
      </c>
      <c r="D206" s="55" t="s">
        <v>2930</v>
      </c>
      <c r="E206" s="55" t="s">
        <v>1801</v>
      </c>
      <c r="F206" s="55" t="s">
        <v>1802</v>
      </c>
      <c r="G206" s="56">
        <v>90901.11</v>
      </c>
    </row>
    <row r="207" spans="1:7" s="16" customFormat="1" ht="21.75" customHeight="1" x14ac:dyDescent="0.25">
      <c r="A207" s="57" t="s">
        <v>1219</v>
      </c>
      <c r="B207" s="65">
        <v>29335833</v>
      </c>
      <c r="C207" s="58" t="s">
        <v>1484</v>
      </c>
      <c r="D207" s="58" t="s">
        <v>2942</v>
      </c>
      <c r="E207" s="58" t="s">
        <v>2561</v>
      </c>
      <c r="F207" s="58" t="s">
        <v>2562</v>
      </c>
      <c r="G207" s="59">
        <v>895366.71</v>
      </c>
    </row>
    <row r="208" spans="1:7" s="16" customFormat="1" ht="21.75" customHeight="1" x14ac:dyDescent="0.25">
      <c r="A208" s="57" t="s">
        <v>1219</v>
      </c>
      <c r="B208" s="65">
        <v>18945082</v>
      </c>
      <c r="C208" s="58" t="s">
        <v>1484</v>
      </c>
      <c r="D208" s="58" t="s">
        <v>2942</v>
      </c>
      <c r="E208" s="58" t="s">
        <v>2561</v>
      </c>
      <c r="F208" s="58" t="s">
        <v>2562</v>
      </c>
      <c r="G208" s="59">
        <v>10989.98</v>
      </c>
    </row>
    <row r="209" spans="1:7" s="16" customFormat="1" ht="25.5" x14ac:dyDescent="0.25">
      <c r="A209" s="54" t="s">
        <v>772</v>
      </c>
      <c r="B209" s="64">
        <v>98324390</v>
      </c>
      <c r="C209" s="55" t="s">
        <v>1476</v>
      </c>
      <c r="D209" s="55" t="s">
        <v>1477</v>
      </c>
      <c r="E209" s="55" t="s">
        <v>2109</v>
      </c>
      <c r="F209" s="55" t="s">
        <v>2110</v>
      </c>
      <c r="G209" s="56">
        <v>893345.57</v>
      </c>
    </row>
    <row r="210" spans="1:7" s="16" customFormat="1" ht="25.5" x14ac:dyDescent="0.25">
      <c r="A210" s="57" t="s">
        <v>1281</v>
      </c>
      <c r="B210" s="65">
        <v>26341395</v>
      </c>
      <c r="C210" s="58" t="s">
        <v>1495</v>
      </c>
      <c r="D210" s="58" t="s">
        <v>1496</v>
      </c>
      <c r="E210" s="58" t="s">
        <v>2656</v>
      </c>
      <c r="F210" s="58" t="s">
        <v>2657</v>
      </c>
      <c r="G210" s="59">
        <v>874532.36</v>
      </c>
    </row>
    <row r="211" spans="1:7" s="16" customFormat="1" ht="25.5" x14ac:dyDescent="0.25">
      <c r="A211" s="54" t="s">
        <v>57</v>
      </c>
      <c r="B211" s="64">
        <v>75763974</v>
      </c>
      <c r="C211" s="55" t="s">
        <v>1463</v>
      </c>
      <c r="D211" s="55" t="s">
        <v>2928</v>
      </c>
      <c r="E211" s="55" t="s">
        <v>1577</v>
      </c>
      <c r="F211" s="55" t="s">
        <v>1578</v>
      </c>
      <c r="G211" s="56">
        <v>873166.48</v>
      </c>
    </row>
    <row r="212" spans="1:7" s="16" customFormat="1" ht="16.5" customHeight="1" x14ac:dyDescent="0.25">
      <c r="A212" s="57" t="s">
        <v>220</v>
      </c>
      <c r="B212" s="65">
        <v>19787677</v>
      </c>
      <c r="C212" s="58" t="s">
        <v>1464</v>
      </c>
      <c r="D212" s="58" t="s">
        <v>2929</v>
      </c>
      <c r="E212" s="58" t="s">
        <v>1697</v>
      </c>
      <c r="F212" s="58" t="s">
        <v>1698</v>
      </c>
      <c r="G212" s="59">
        <v>543818.04</v>
      </c>
    </row>
    <row r="213" spans="1:7" s="16" customFormat="1" ht="16.5" customHeight="1" x14ac:dyDescent="0.25">
      <c r="A213" s="57" t="s">
        <v>220</v>
      </c>
      <c r="B213" s="65">
        <v>19787677</v>
      </c>
      <c r="C213" s="58" t="s">
        <v>1464</v>
      </c>
      <c r="D213" s="58" t="s">
        <v>2929</v>
      </c>
      <c r="E213" s="58" t="s">
        <v>1679</v>
      </c>
      <c r="F213" s="58" t="s">
        <v>1680</v>
      </c>
      <c r="G213" s="59">
        <v>310842.5</v>
      </c>
    </row>
    <row r="214" spans="1:7" s="16" customFormat="1" ht="25.5" x14ac:dyDescent="0.25">
      <c r="A214" s="54" t="s">
        <v>1210</v>
      </c>
      <c r="B214" s="64">
        <v>46419853</v>
      </c>
      <c r="C214" s="55" t="s">
        <v>1486</v>
      </c>
      <c r="D214" s="55" t="s">
        <v>2944</v>
      </c>
      <c r="E214" s="55" t="s">
        <v>2578</v>
      </c>
      <c r="F214" s="55" t="s">
        <v>2576</v>
      </c>
      <c r="G214" s="56">
        <v>842092.4</v>
      </c>
    </row>
    <row r="215" spans="1:7" s="16" customFormat="1" ht="17.25" customHeight="1" x14ac:dyDescent="0.25">
      <c r="A215" s="57" t="s">
        <v>153</v>
      </c>
      <c r="B215" s="65">
        <v>10893415</v>
      </c>
      <c r="C215" s="58" t="s">
        <v>1464</v>
      </c>
      <c r="D215" s="58" t="s">
        <v>2929</v>
      </c>
      <c r="E215" s="58" t="s">
        <v>1659</v>
      </c>
      <c r="F215" s="58" t="s">
        <v>1660</v>
      </c>
      <c r="G215" s="59">
        <v>356995.1</v>
      </c>
    </row>
    <row r="216" spans="1:7" s="16" customFormat="1" ht="17.25" customHeight="1" x14ac:dyDescent="0.25">
      <c r="A216" s="57" t="s">
        <v>153</v>
      </c>
      <c r="B216" s="65">
        <v>10893415</v>
      </c>
      <c r="C216" s="58" t="s">
        <v>1464</v>
      </c>
      <c r="D216" s="58" t="s">
        <v>2929</v>
      </c>
      <c r="E216" s="58" t="s">
        <v>1665</v>
      </c>
      <c r="F216" s="58" t="s">
        <v>1666</v>
      </c>
      <c r="G216" s="59">
        <v>356077.33</v>
      </c>
    </row>
    <row r="217" spans="1:7" s="16" customFormat="1" ht="17.25" customHeight="1" x14ac:dyDescent="0.25">
      <c r="A217" s="57" t="s">
        <v>153</v>
      </c>
      <c r="B217" s="65">
        <v>10893415</v>
      </c>
      <c r="C217" s="58" t="s">
        <v>1464</v>
      </c>
      <c r="D217" s="58" t="s">
        <v>2929</v>
      </c>
      <c r="E217" s="58" t="s">
        <v>1669</v>
      </c>
      <c r="F217" s="58" t="s">
        <v>1670</v>
      </c>
      <c r="G217" s="59">
        <v>107548.37</v>
      </c>
    </row>
    <row r="218" spans="1:7" s="16" customFormat="1" ht="25.5" x14ac:dyDescent="0.25">
      <c r="A218" s="54" t="s">
        <v>5029</v>
      </c>
      <c r="B218" s="64">
        <v>49877445</v>
      </c>
      <c r="C218" s="55" t="s">
        <v>1481</v>
      </c>
      <c r="D218" s="55" t="s">
        <v>2938</v>
      </c>
      <c r="E218" s="55" t="s">
        <v>2503</v>
      </c>
      <c r="F218" s="55" t="s">
        <v>2504</v>
      </c>
      <c r="G218" s="56">
        <v>803903.5199999999</v>
      </c>
    </row>
    <row r="219" spans="1:7" s="16" customFormat="1" ht="20.25" customHeight="1" x14ac:dyDescent="0.25">
      <c r="A219" s="57" t="s">
        <v>236</v>
      </c>
      <c r="B219" s="65">
        <v>31405720</v>
      </c>
      <c r="C219" s="58" t="s">
        <v>1464</v>
      </c>
      <c r="D219" s="58" t="s">
        <v>2929</v>
      </c>
      <c r="E219" s="58" t="s">
        <v>1687</v>
      </c>
      <c r="F219" s="58" t="s">
        <v>1688</v>
      </c>
      <c r="G219" s="59">
        <v>513170.27</v>
      </c>
    </row>
    <row r="220" spans="1:7" s="16" customFormat="1" ht="25.5" x14ac:dyDescent="0.25">
      <c r="A220" s="57" t="s">
        <v>236</v>
      </c>
      <c r="B220" s="65">
        <v>31405720</v>
      </c>
      <c r="C220" s="58" t="s">
        <v>1474</v>
      </c>
      <c r="D220" s="58" t="s">
        <v>2933</v>
      </c>
      <c r="E220" s="58" t="s">
        <v>2023</v>
      </c>
      <c r="F220" s="58" t="s">
        <v>2024</v>
      </c>
      <c r="G220" s="59">
        <v>282318.21000000002</v>
      </c>
    </row>
    <row r="221" spans="1:7" s="16" customFormat="1" ht="18" customHeight="1" x14ac:dyDescent="0.25">
      <c r="A221" s="57" t="s">
        <v>236</v>
      </c>
      <c r="B221" s="65">
        <v>31405720</v>
      </c>
      <c r="C221" s="58" t="s">
        <v>1459</v>
      </c>
      <c r="D221" s="58" t="s">
        <v>1460</v>
      </c>
      <c r="E221" s="58" t="s">
        <v>1522</v>
      </c>
      <c r="F221" s="58" t="s">
        <v>1460</v>
      </c>
      <c r="G221" s="59">
        <v>300</v>
      </c>
    </row>
    <row r="222" spans="1:7" s="16" customFormat="1" ht="18" customHeight="1" x14ac:dyDescent="0.25">
      <c r="A222" s="54" t="s">
        <v>244</v>
      </c>
      <c r="B222" s="64">
        <v>41900537</v>
      </c>
      <c r="C222" s="55" t="s">
        <v>1464</v>
      </c>
      <c r="D222" s="55" t="s">
        <v>2929</v>
      </c>
      <c r="E222" s="55" t="s">
        <v>1691</v>
      </c>
      <c r="F222" s="55" t="s">
        <v>1692</v>
      </c>
      <c r="G222" s="56">
        <v>661438.11</v>
      </c>
    </row>
    <row r="223" spans="1:7" s="16" customFormat="1" ht="25.5" x14ac:dyDescent="0.25">
      <c r="A223" s="54" t="s">
        <v>244</v>
      </c>
      <c r="B223" s="64">
        <v>41900537</v>
      </c>
      <c r="C223" s="55" t="s">
        <v>1471</v>
      </c>
      <c r="D223" s="55" t="s">
        <v>2930</v>
      </c>
      <c r="E223" s="55" t="s">
        <v>1775</v>
      </c>
      <c r="F223" s="55" t="s">
        <v>1776</v>
      </c>
      <c r="G223" s="56">
        <v>120728</v>
      </c>
    </row>
    <row r="224" spans="1:7" s="16" customFormat="1" ht="25.5" x14ac:dyDescent="0.25">
      <c r="A224" s="57" t="s">
        <v>119</v>
      </c>
      <c r="B224" s="65">
        <v>66565979</v>
      </c>
      <c r="C224" s="58" t="s">
        <v>1463</v>
      </c>
      <c r="D224" s="58" t="s">
        <v>2928</v>
      </c>
      <c r="E224" s="58" t="s">
        <v>1639</v>
      </c>
      <c r="F224" s="58" t="s">
        <v>1640</v>
      </c>
      <c r="G224" s="59">
        <v>773691.48</v>
      </c>
    </row>
    <row r="225" spans="1:7" s="16" customFormat="1" ht="21" customHeight="1" x14ac:dyDescent="0.25">
      <c r="A225" s="57" t="s">
        <v>119</v>
      </c>
      <c r="B225" s="65">
        <v>66565979</v>
      </c>
      <c r="C225" s="58" t="s">
        <v>1459</v>
      </c>
      <c r="D225" s="58" t="s">
        <v>1460</v>
      </c>
      <c r="E225" s="58" t="s">
        <v>1522</v>
      </c>
      <c r="F225" s="58" t="s">
        <v>1460</v>
      </c>
      <c r="G225" s="59">
        <v>5400</v>
      </c>
    </row>
    <row r="226" spans="1:7" s="16" customFormat="1" ht="18" customHeight="1" x14ac:dyDescent="0.25">
      <c r="A226" s="54" t="s">
        <v>1159</v>
      </c>
      <c r="B226" s="64">
        <v>28520513</v>
      </c>
      <c r="C226" s="55" t="s">
        <v>1483</v>
      </c>
      <c r="D226" s="55" t="s">
        <v>2941</v>
      </c>
      <c r="E226" s="55" t="s">
        <v>2549</v>
      </c>
      <c r="F226" s="55" t="s">
        <v>2550</v>
      </c>
      <c r="G226" s="56">
        <v>633414.82999999996</v>
      </c>
    </row>
    <row r="227" spans="1:7" s="16" customFormat="1" ht="18" customHeight="1" x14ac:dyDescent="0.25">
      <c r="A227" s="54" t="s">
        <v>1159</v>
      </c>
      <c r="B227" s="64">
        <v>28520513</v>
      </c>
      <c r="C227" s="55" t="s">
        <v>1482</v>
      </c>
      <c r="D227" s="55" t="s">
        <v>2940</v>
      </c>
      <c r="E227" s="55" t="s">
        <v>2523</v>
      </c>
      <c r="F227" s="55" t="s">
        <v>2524</v>
      </c>
      <c r="G227" s="56">
        <v>140110.35999999999</v>
      </c>
    </row>
    <row r="228" spans="1:7" s="16" customFormat="1" ht="25.5" x14ac:dyDescent="0.25">
      <c r="A228" s="57" t="s">
        <v>1321</v>
      </c>
      <c r="B228" s="65">
        <v>54608821</v>
      </c>
      <c r="C228" s="58" t="s">
        <v>1505</v>
      </c>
      <c r="D228" s="58" t="s">
        <v>1506</v>
      </c>
      <c r="E228" s="58" t="s">
        <v>2704</v>
      </c>
      <c r="F228" s="58" t="s">
        <v>2705</v>
      </c>
      <c r="G228" s="59">
        <v>732768.29</v>
      </c>
    </row>
    <row r="229" spans="1:7" s="16" customFormat="1" ht="25.5" x14ac:dyDescent="0.25">
      <c r="A229" s="57" t="s">
        <v>1321</v>
      </c>
      <c r="B229" s="65">
        <v>54608821</v>
      </c>
      <c r="C229" s="58" t="s">
        <v>1494</v>
      </c>
      <c r="D229" s="58" t="s">
        <v>2949</v>
      </c>
      <c r="E229" s="58" t="s">
        <v>2700</v>
      </c>
      <c r="F229" s="58" t="s">
        <v>2701</v>
      </c>
      <c r="G229" s="59">
        <v>39418.85</v>
      </c>
    </row>
    <row r="230" spans="1:7" s="16" customFormat="1" ht="16.5" customHeight="1" x14ac:dyDescent="0.25">
      <c r="A230" s="54" t="s">
        <v>136</v>
      </c>
      <c r="B230" s="64">
        <v>25398687</v>
      </c>
      <c r="C230" s="55" t="s">
        <v>1464</v>
      </c>
      <c r="D230" s="55" t="s">
        <v>2929</v>
      </c>
      <c r="E230" s="55" t="s">
        <v>1653</v>
      </c>
      <c r="F230" s="55" t="s">
        <v>1654</v>
      </c>
      <c r="G230" s="56">
        <v>730015.55</v>
      </c>
    </row>
    <row r="231" spans="1:7" s="16" customFormat="1" ht="25.5" x14ac:dyDescent="0.25">
      <c r="A231" s="54" t="s">
        <v>136</v>
      </c>
      <c r="B231" s="64">
        <v>25398687</v>
      </c>
      <c r="C231" s="55" t="s">
        <v>1471</v>
      </c>
      <c r="D231" s="55" t="s">
        <v>2930</v>
      </c>
      <c r="E231" s="55" t="s">
        <v>1897</v>
      </c>
      <c r="F231" s="55" t="s">
        <v>1898</v>
      </c>
      <c r="G231" s="56">
        <v>39297.089999999997</v>
      </c>
    </row>
    <row r="232" spans="1:7" s="16" customFormat="1" ht="20.25" customHeight="1" x14ac:dyDescent="0.25">
      <c r="A232" s="57" t="s">
        <v>139</v>
      </c>
      <c r="B232" s="65">
        <v>80267432</v>
      </c>
      <c r="C232" s="58" t="s">
        <v>1464</v>
      </c>
      <c r="D232" s="58" t="s">
        <v>2929</v>
      </c>
      <c r="E232" s="58" t="s">
        <v>1655</v>
      </c>
      <c r="F232" s="58" t="s">
        <v>1656</v>
      </c>
      <c r="G232" s="59">
        <v>735720.74</v>
      </c>
    </row>
    <row r="233" spans="1:7" s="16" customFormat="1" ht="25.5" x14ac:dyDescent="0.25">
      <c r="A233" s="54" t="s">
        <v>1395</v>
      </c>
      <c r="B233" s="64">
        <v>44724535</v>
      </c>
      <c r="C233" s="55" t="s">
        <v>1510</v>
      </c>
      <c r="D233" s="55" t="s">
        <v>1511</v>
      </c>
      <c r="E233" s="55" t="s">
        <v>2806</v>
      </c>
      <c r="F233" s="55" t="s">
        <v>2807</v>
      </c>
      <c r="G233" s="56">
        <v>734864.01</v>
      </c>
    </row>
    <row r="234" spans="1:7" s="16" customFormat="1" ht="20.25" customHeight="1" x14ac:dyDescent="0.25">
      <c r="A234" s="57" t="s">
        <v>241</v>
      </c>
      <c r="B234" s="65">
        <v>67572782</v>
      </c>
      <c r="C234" s="58" t="s">
        <v>1464</v>
      </c>
      <c r="D234" s="58" t="s">
        <v>2929</v>
      </c>
      <c r="E234" s="58" t="s">
        <v>1689</v>
      </c>
      <c r="F234" s="58" t="s">
        <v>1690</v>
      </c>
      <c r="G234" s="59">
        <v>721370.85</v>
      </c>
    </row>
    <row r="235" spans="1:7" s="16" customFormat="1" ht="25.5" x14ac:dyDescent="0.25">
      <c r="A235" s="54" t="s">
        <v>266</v>
      </c>
      <c r="B235" s="64">
        <v>82864578</v>
      </c>
      <c r="C235" s="55" t="s">
        <v>1465</v>
      </c>
      <c r="D235" s="55" t="s">
        <v>1466</v>
      </c>
      <c r="E235" s="55" t="s">
        <v>1699</v>
      </c>
      <c r="F235" s="55" t="s">
        <v>1700</v>
      </c>
      <c r="G235" s="56">
        <v>708806.04</v>
      </c>
    </row>
    <row r="236" spans="1:7" s="16" customFormat="1" ht="20.25" customHeight="1" x14ac:dyDescent="0.25">
      <c r="A236" s="57" t="s">
        <v>1420</v>
      </c>
      <c r="B236" s="65">
        <v>99681595</v>
      </c>
      <c r="C236" s="58" t="s">
        <v>1461</v>
      </c>
      <c r="D236" s="58" t="s">
        <v>2926</v>
      </c>
      <c r="E236" s="58" t="s">
        <v>2840</v>
      </c>
      <c r="F236" s="58" t="s">
        <v>2841</v>
      </c>
      <c r="G236" s="59">
        <v>352653.66999999993</v>
      </c>
    </row>
    <row r="237" spans="1:7" s="16" customFormat="1" ht="20.25" customHeight="1" x14ac:dyDescent="0.25">
      <c r="A237" s="57" t="s">
        <v>1420</v>
      </c>
      <c r="B237" s="65">
        <v>99681595</v>
      </c>
      <c r="C237" s="58" t="s">
        <v>1461</v>
      </c>
      <c r="D237" s="58" t="s">
        <v>2926</v>
      </c>
      <c r="E237" s="58" t="s">
        <v>2838</v>
      </c>
      <c r="F237" s="58" t="s">
        <v>2839</v>
      </c>
      <c r="G237" s="59">
        <v>331250</v>
      </c>
    </row>
    <row r="238" spans="1:7" s="16" customFormat="1" ht="25.5" x14ac:dyDescent="0.25">
      <c r="A238" s="54" t="s">
        <v>1396</v>
      </c>
      <c r="B238" s="64">
        <v>96395265</v>
      </c>
      <c r="C238" s="55" t="s">
        <v>1510</v>
      </c>
      <c r="D238" s="55" t="s">
        <v>1511</v>
      </c>
      <c r="E238" s="55" t="s">
        <v>2810</v>
      </c>
      <c r="F238" s="55" t="s">
        <v>2811</v>
      </c>
      <c r="G238" s="56">
        <v>445374.97000000003</v>
      </c>
    </row>
    <row r="239" spans="1:7" s="16" customFormat="1" ht="25.5" x14ac:dyDescent="0.25">
      <c r="A239" s="54" t="s">
        <v>1396</v>
      </c>
      <c r="B239" s="64">
        <v>96395265</v>
      </c>
      <c r="C239" s="55" t="s">
        <v>1510</v>
      </c>
      <c r="D239" s="55" t="s">
        <v>1511</v>
      </c>
      <c r="E239" s="55" t="s">
        <v>2808</v>
      </c>
      <c r="F239" s="55" t="s">
        <v>2809</v>
      </c>
      <c r="G239" s="56">
        <v>70656.179999999993</v>
      </c>
    </row>
    <row r="240" spans="1:7" s="16" customFormat="1" ht="25.5" x14ac:dyDescent="0.25">
      <c r="A240" s="54" t="s">
        <v>1396</v>
      </c>
      <c r="B240" s="64">
        <v>96395265</v>
      </c>
      <c r="C240" s="55" t="s">
        <v>1510</v>
      </c>
      <c r="D240" s="55" t="s">
        <v>1511</v>
      </c>
      <c r="E240" s="55" t="s">
        <v>2812</v>
      </c>
      <c r="F240" s="55" t="s">
        <v>2813</v>
      </c>
      <c r="G240" s="56">
        <v>67097.72</v>
      </c>
    </row>
    <row r="241" spans="1:7" s="16" customFormat="1" ht="25.5" x14ac:dyDescent="0.25">
      <c r="A241" s="54" t="s">
        <v>1396</v>
      </c>
      <c r="B241" s="64">
        <v>96395265</v>
      </c>
      <c r="C241" s="55" t="s">
        <v>1510</v>
      </c>
      <c r="D241" s="55" t="s">
        <v>1511</v>
      </c>
      <c r="E241" s="55" t="s">
        <v>2806</v>
      </c>
      <c r="F241" s="55" t="s">
        <v>2807</v>
      </c>
      <c r="G241" s="56">
        <v>4099.55</v>
      </c>
    </row>
    <row r="242" spans="1:7" s="16" customFormat="1" ht="21.75" customHeight="1" x14ac:dyDescent="0.25">
      <c r="A242" s="54" t="s">
        <v>1396</v>
      </c>
      <c r="B242" s="64">
        <v>96395265</v>
      </c>
      <c r="C242" s="55" t="s">
        <v>1512</v>
      </c>
      <c r="D242" s="55" t="s">
        <v>1513</v>
      </c>
      <c r="E242" s="55" t="s">
        <v>2814</v>
      </c>
      <c r="F242" s="55" t="s">
        <v>2815</v>
      </c>
      <c r="G242" s="56">
        <v>94627.6</v>
      </c>
    </row>
    <row r="243" spans="1:7" s="16" customFormat="1" ht="27.75" customHeight="1" x14ac:dyDescent="0.25">
      <c r="A243" s="57" t="s">
        <v>720</v>
      </c>
      <c r="B243" s="65">
        <v>20558317</v>
      </c>
      <c r="C243" s="58" t="s">
        <v>1474</v>
      </c>
      <c r="D243" s="58" t="s">
        <v>2933</v>
      </c>
      <c r="E243" s="58" t="s">
        <v>2047</v>
      </c>
      <c r="F243" s="58" t="s">
        <v>2048</v>
      </c>
      <c r="G243" s="59">
        <v>673550.24</v>
      </c>
    </row>
    <row r="244" spans="1:7" s="16" customFormat="1" ht="25.5" x14ac:dyDescent="0.25">
      <c r="A244" s="54" t="s">
        <v>633</v>
      </c>
      <c r="B244" s="64">
        <v>61690287</v>
      </c>
      <c r="C244" s="55" t="s">
        <v>1474</v>
      </c>
      <c r="D244" s="55" t="s">
        <v>2933</v>
      </c>
      <c r="E244" s="55" t="s">
        <v>2049</v>
      </c>
      <c r="F244" s="55" t="s">
        <v>2050</v>
      </c>
      <c r="G244" s="56">
        <v>656609.57000000007</v>
      </c>
    </row>
    <row r="245" spans="1:7" s="16" customFormat="1" ht="25.5" x14ac:dyDescent="0.25">
      <c r="A245" s="54" t="s">
        <v>633</v>
      </c>
      <c r="B245" s="64">
        <v>61690287</v>
      </c>
      <c r="C245" s="55" t="s">
        <v>1472</v>
      </c>
      <c r="D245" s="55" t="s">
        <v>2931</v>
      </c>
      <c r="E245" s="55" t="s">
        <v>1969</v>
      </c>
      <c r="F245" s="55" t="s">
        <v>1970</v>
      </c>
      <c r="G245" s="56">
        <v>9522.4599999999991</v>
      </c>
    </row>
    <row r="246" spans="1:7" s="16" customFormat="1" ht="25.5" x14ac:dyDescent="0.25">
      <c r="A246" s="57" t="s">
        <v>117</v>
      </c>
      <c r="B246" s="65">
        <v>20812442</v>
      </c>
      <c r="C246" s="58" t="s">
        <v>1463</v>
      </c>
      <c r="D246" s="58" t="s">
        <v>2928</v>
      </c>
      <c r="E246" s="58" t="s">
        <v>1637</v>
      </c>
      <c r="F246" s="58" t="s">
        <v>1638</v>
      </c>
      <c r="G246" s="59">
        <v>663252.65</v>
      </c>
    </row>
    <row r="247" spans="1:7" s="16" customFormat="1" ht="21" customHeight="1" x14ac:dyDescent="0.25">
      <c r="A247" s="54" t="s">
        <v>312</v>
      </c>
      <c r="B247" s="64">
        <v>80990258</v>
      </c>
      <c r="C247" s="55" t="s">
        <v>1482</v>
      </c>
      <c r="D247" s="55" t="s">
        <v>2940</v>
      </c>
      <c r="E247" s="55" t="s">
        <v>2533</v>
      </c>
      <c r="F247" s="55" t="s">
        <v>2534</v>
      </c>
      <c r="G247" s="56">
        <v>614028.97</v>
      </c>
    </row>
    <row r="248" spans="1:7" s="16" customFormat="1" ht="25.5" x14ac:dyDescent="0.25">
      <c r="A248" s="54" t="s">
        <v>312</v>
      </c>
      <c r="B248" s="64">
        <v>80990258</v>
      </c>
      <c r="C248" s="55" t="s">
        <v>1481</v>
      </c>
      <c r="D248" s="55" t="s">
        <v>2938</v>
      </c>
      <c r="E248" s="55" t="s">
        <v>2503</v>
      </c>
      <c r="F248" s="55" t="s">
        <v>2504</v>
      </c>
      <c r="G248" s="56">
        <v>26392</v>
      </c>
    </row>
    <row r="249" spans="1:7" s="16" customFormat="1" ht="25.5" x14ac:dyDescent="0.25">
      <c r="A249" s="54" t="s">
        <v>312</v>
      </c>
      <c r="B249" s="64">
        <v>80990258</v>
      </c>
      <c r="C249" s="55" t="s">
        <v>1467</v>
      </c>
      <c r="D249" s="55" t="s">
        <v>1468</v>
      </c>
      <c r="E249" s="55" t="s">
        <v>1745</v>
      </c>
      <c r="F249" s="55" t="s">
        <v>1746</v>
      </c>
      <c r="G249" s="56">
        <v>14480</v>
      </c>
    </row>
    <row r="250" spans="1:7" s="16" customFormat="1" ht="25.5" x14ac:dyDescent="0.25">
      <c r="A250" s="57" t="s">
        <v>73</v>
      </c>
      <c r="B250" s="65">
        <v>43349749</v>
      </c>
      <c r="C250" s="58" t="s">
        <v>1463</v>
      </c>
      <c r="D250" s="58" t="s">
        <v>2928</v>
      </c>
      <c r="E250" s="58" t="s">
        <v>1593</v>
      </c>
      <c r="F250" s="58" t="s">
        <v>1594</v>
      </c>
      <c r="G250" s="59">
        <v>646419.71</v>
      </c>
    </row>
    <row r="251" spans="1:7" s="16" customFormat="1" ht="25.5" x14ac:dyDescent="0.25">
      <c r="A251" s="54" t="s">
        <v>1116</v>
      </c>
      <c r="B251" s="64">
        <v>89371925</v>
      </c>
      <c r="C251" s="55" t="s">
        <v>1480</v>
      </c>
      <c r="D251" s="55" t="s">
        <v>2937</v>
      </c>
      <c r="E251" s="55" t="s">
        <v>2467</v>
      </c>
      <c r="F251" s="55" t="s">
        <v>2468</v>
      </c>
      <c r="G251" s="56">
        <v>629741.12</v>
      </c>
    </row>
    <row r="252" spans="1:7" s="16" customFormat="1" ht="25.5" x14ac:dyDescent="0.25">
      <c r="A252" s="57" t="s">
        <v>95</v>
      </c>
      <c r="B252" s="65">
        <v>67871607</v>
      </c>
      <c r="C252" s="58" t="s">
        <v>1463</v>
      </c>
      <c r="D252" s="58" t="s">
        <v>2928</v>
      </c>
      <c r="E252" s="58" t="s">
        <v>1615</v>
      </c>
      <c r="F252" s="58" t="s">
        <v>1616</v>
      </c>
      <c r="G252" s="59">
        <v>456409.78</v>
      </c>
    </row>
    <row r="253" spans="1:7" s="16" customFormat="1" ht="25.5" x14ac:dyDescent="0.25">
      <c r="A253" s="57" t="s">
        <v>95</v>
      </c>
      <c r="B253" s="65">
        <v>67871607</v>
      </c>
      <c r="C253" s="58" t="s">
        <v>1474</v>
      </c>
      <c r="D253" s="58" t="s">
        <v>2933</v>
      </c>
      <c r="E253" s="58" t="s">
        <v>2309</v>
      </c>
      <c r="F253" s="58" t="s">
        <v>2310</v>
      </c>
      <c r="G253" s="59">
        <v>168784.85</v>
      </c>
    </row>
    <row r="254" spans="1:7" s="16" customFormat="1" ht="18.75" customHeight="1" x14ac:dyDescent="0.25">
      <c r="A254" s="54" t="s">
        <v>237</v>
      </c>
      <c r="B254" s="64">
        <v>20453957</v>
      </c>
      <c r="C254" s="55" t="s">
        <v>1464</v>
      </c>
      <c r="D254" s="55" t="s">
        <v>2929</v>
      </c>
      <c r="E254" s="55" t="s">
        <v>1687</v>
      </c>
      <c r="F254" s="55" t="s">
        <v>1688</v>
      </c>
      <c r="G254" s="56">
        <v>618060</v>
      </c>
    </row>
    <row r="255" spans="1:7" s="16" customFormat="1" ht="18.75" customHeight="1" x14ac:dyDescent="0.25">
      <c r="A255" s="57" t="s">
        <v>226</v>
      </c>
      <c r="B255" s="65">
        <v>90076362</v>
      </c>
      <c r="C255" s="58" t="s">
        <v>1464</v>
      </c>
      <c r="D255" s="58" t="s">
        <v>2929</v>
      </c>
      <c r="E255" s="58" t="s">
        <v>1683</v>
      </c>
      <c r="F255" s="58" t="s">
        <v>1684</v>
      </c>
      <c r="G255" s="59">
        <v>441126.96</v>
      </c>
    </row>
    <row r="256" spans="1:7" s="16" customFormat="1" ht="25.5" x14ac:dyDescent="0.25">
      <c r="A256" s="57" t="s">
        <v>226</v>
      </c>
      <c r="B256" s="65">
        <v>90076362</v>
      </c>
      <c r="C256" s="58" t="s">
        <v>1471</v>
      </c>
      <c r="D256" s="58" t="s">
        <v>2930</v>
      </c>
      <c r="E256" s="58" t="s">
        <v>1763</v>
      </c>
      <c r="F256" s="58" t="s">
        <v>1764</v>
      </c>
      <c r="G256" s="59">
        <v>112835.13</v>
      </c>
    </row>
    <row r="257" spans="1:7" s="16" customFormat="1" ht="25.5" x14ac:dyDescent="0.25">
      <c r="A257" s="57" t="s">
        <v>226</v>
      </c>
      <c r="B257" s="65">
        <v>90076362</v>
      </c>
      <c r="C257" s="58" t="s">
        <v>1474</v>
      </c>
      <c r="D257" s="58" t="s">
        <v>2933</v>
      </c>
      <c r="E257" s="58" t="s">
        <v>2039</v>
      </c>
      <c r="F257" s="58" t="s">
        <v>2040</v>
      </c>
      <c r="G257" s="59">
        <v>62495.69</v>
      </c>
    </row>
    <row r="258" spans="1:7" s="16" customFormat="1" ht="25.5" x14ac:dyDescent="0.25">
      <c r="A258" s="54" t="s">
        <v>768</v>
      </c>
      <c r="B258" s="64">
        <v>29924464</v>
      </c>
      <c r="C258" s="55" t="s">
        <v>1476</v>
      </c>
      <c r="D258" s="55" t="s">
        <v>1477</v>
      </c>
      <c r="E258" s="55" t="s">
        <v>2105</v>
      </c>
      <c r="F258" s="55" t="s">
        <v>2106</v>
      </c>
      <c r="G258" s="56">
        <v>609759.55000000005</v>
      </c>
    </row>
    <row r="259" spans="1:7" s="16" customFormat="1" ht="25.5" x14ac:dyDescent="0.25">
      <c r="A259" s="57" t="s">
        <v>741</v>
      </c>
      <c r="B259" s="65">
        <v>40347664</v>
      </c>
      <c r="C259" s="58" t="s">
        <v>1474</v>
      </c>
      <c r="D259" s="58" t="s">
        <v>2933</v>
      </c>
      <c r="E259" s="58" t="s">
        <v>2071</v>
      </c>
      <c r="F259" s="58" t="s">
        <v>2072</v>
      </c>
      <c r="G259" s="59">
        <v>602760.08000000007</v>
      </c>
    </row>
    <row r="260" spans="1:7" s="16" customFormat="1" ht="18.75" customHeight="1" x14ac:dyDescent="0.25">
      <c r="A260" s="54" t="s">
        <v>221</v>
      </c>
      <c r="B260" s="64">
        <v>21951527</v>
      </c>
      <c r="C260" s="55" t="s">
        <v>1464</v>
      </c>
      <c r="D260" s="55" t="s">
        <v>2929</v>
      </c>
      <c r="E260" s="55" t="s">
        <v>1679</v>
      </c>
      <c r="F260" s="55" t="s">
        <v>1680</v>
      </c>
      <c r="G260" s="56">
        <v>315369.38</v>
      </c>
    </row>
    <row r="261" spans="1:7" s="16" customFormat="1" ht="25.5" x14ac:dyDescent="0.25">
      <c r="A261" s="54" t="s">
        <v>221</v>
      </c>
      <c r="B261" s="64">
        <v>21951527</v>
      </c>
      <c r="C261" s="55" t="s">
        <v>1472</v>
      </c>
      <c r="D261" s="55" t="s">
        <v>2931</v>
      </c>
      <c r="E261" s="55" t="s">
        <v>1983</v>
      </c>
      <c r="F261" s="55" t="s">
        <v>1984</v>
      </c>
      <c r="G261" s="56">
        <v>192571.99</v>
      </c>
    </row>
    <row r="262" spans="1:7" s="16" customFormat="1" ht="25.5" x14ac:dyDescent="0.25">
      <c r="A262" s="54" t="s">
        <v>221</v>
      </c>
      <c r="B262" s="64">
        <v>21951527</v>
      </c>
      <c r="C262" s="55" t="s">
        <v>1474</v>
      </c>
      <c r="D262" s="55" t="s">
        <v>2933</v>
      </c>
      <c r="E262" s="55" t="s">
        <v>2019</v>
      </c>
      <c r="F262" s="55" t="s">
        <v>2020</v>
      </c>
      <c r="G262" s="56">
        <v>92724.4</v>
      </c>
    </row>
    <row r="263" spans="1:7" s="16" customFormat="1" ht="25.5" x14ac:dyDescent="0.25">
      <c r="A263" s="57" t="s">
        <v>5027</v>
      </c>
      <c r="B263" s="65">
        <v>43730361</v>
      </c>
      <c r="C263" s="58" t="s">
        <v>1481</v>
      </c>
      <c r="D263" s="58" t="s">
        <v>2938</v>
      </c>
      <c r="E263" s="58" t="s">
        <v>2503</v>
      </c>
      <c r="F263" s="58" t="s">
        <v>2504</v>
      </c>
      <c r="G263" s="59">
        <v>597713.11</v>
      </c>
    </row>
    <row r="264" spans="1:7" s="16" customFormat="1" ht="25.5" x14ac:dyDescent="0.25">
      <c r="A264" s="54" t="s">
        <v>585</v>
      </c>
      <c r="B264" s="64">
        <v>40230252</v>
      </c>
      <c r="C264" s="55" t="s">
        <v>1474</v>
      </c>
      <c r="D264" s="55" t="s">
        <v>2933</v>
      </c>
      <c r="E264" s="55" t="s">
        <v>2013</v>
      </c>
      <c r="F264" s="55" t="s">
        <v>2014</v>
      </c>
      <c r="G264" s="56">
        <v>547101.84</v>
      </c>
    </row>
    <row r="265" spans="1:7" s="16" customFormat="1" ht="25.5" x14ac:dyDescent="0.25">
      <c r="A265" s="54" t="s">
        <v>585</v>
      </c>
      <c r="B265" s="64">
        <v>40230252</v>
      </c>
      <c r="C265" s="55" t="s">
        <v>1471</v>
      </c>
      <c r="D265" s="55" t="s">
        <v>2930</v>
      </c>
      <c r="E265" s="55" t="s">
        <v>1937</v>
      </c>
      <c r="F265" s="55" t="s">
        <v>1938</v>
      </c>
      <c r="G265" s="56">
        <v>47851.22</v>
      </c>
    </row>
    <row r="266" spans="1:7" s="16" customFormat="1" ht="26.25" thickBot="1" x14ac:dyDescent="0.3">
      <c r="A266" s="57" t="s">
        <v>723</v>
      </c>
      <c r="B266" s="65">
        <v>10304452</v>
      </c>
      <c r="C266" s="58" t="s">
        <v>1474</v>
      </c>
      <c r="D266" s="58" t="s">
        <v>2933</v>
      </c>
      <c r="E266" s="58" t="s">
        <v>2051</v>
      </c>
      <c r="F266" s="58" t="s">
        <v>2052</v>
      </c>
      <c r="G266" s="59">
        <v>589100.78</v>
      </c>
    </row>
    <row r="267" spans="1:7" s="16" customFormat="1" ht="16.5" customHeight="1" thickTop="1" x14ac:dyDescent="0.25">
      <c r="A267" s="60" t="s">
        <v>1449</v>
      </c>
      <c r="B267" s="66"/>
      <c r="C267" s="61"/>
      <c r="D267" s="61"/>
      <c r="E267" s="61"/>
      <c r="F267" s="61"/>
      <c r="G267" s="62">
        <f>SUBTOTAL(109,'Podrobneje po projektih'!$G$3:$G$266)</f>
        <v>456028795.66000021</v>
      </c>
    </row>
    <row r="268" spans="1:7" ht="16.5" customHeight="1" x14ac:dyDescent="0.25">
      <c r="A268" s="44"/>
      <c r="B268" s="67"/>
      <c r="C268" s="44"/>
      <c r="D268" s="44"/>
      <c r="E268" s="44"/>
      <c r="F268" s="44"/>
    </row>
    <row r="269" spans="1:7" ht="16.5" customHeight="1" x14ac:dyDescent="0.25">
      <c r="A269" s="44"/>
      <c r="B269" s="67"/>
      <c r="C269" s="44"/>
      <c r="D269" s="44"/>
      <c r="E269" s="44"/>
      <c r="F269" s="44"/>
    </row>
    <row r="270" spans="1:7" ht="16.5" customHeight="1" x14ac:dyDescent="0.25">
      <c r="A270" s="44"/>
      <c r="B270" s="67"/>
      <c r="C270" s="44"/>
      <c r="D270" s="44"/>
      <c r="E270" s="44"/>
      <c r="F270" s="44"/>
    </row>
    <row r="271" spans="1:7" ht="16.5" customHeight="1" x14ac:dyDescent="0.25">
      <c r="A271" s="44"/>
      <c r="B271" s="67"/>
      <c r="C271" s="44"/>
      <c r="D271" s="44"/>
      <c r="E271" s="44"/>
      <c r="F271" s="44"/>
    </row>
    <row r="272" spans="1:7" ht="16.5" customHeight="1" x14ac:dyDescent="0.25">
      <c r="A272" s="44"/>
      <c r="B272" s="67"/>
      <c r="C272" s="44"/>
      <c r="D272" s="44"/>
      <c r="E272" s="44"/>
      <c r="F272" s="44"/>
    </row>
    <row r="273" spans="1:6" ht="16.5" customHeight="1" x14ac:dyDescent="0.25">
      <c r="A273" s="44"/>
      <c r="B273" s="67"/>
      <c r="C273" s="44"/>
      <c r="D273" s="44"/>
      <c r="E273" s="44"/>
      <c r="F273" s="44"/>
    </row>
    <row r="274" spans="1:6" ht="16.5" customHeight="1" x14ac:dyDescent="0.25">
      <c r="A274" s="44"/>
      <c r="B274" s="67"/>
      <c r="C274" s="44"/>
      <c r="D274" s="44"/>
      <c r="E274" s="44"/>
      <c r="F274" s="44"/>
    </row>
    <row r="275" spans="1:6" ht="16.5" customHeight="1" x14ac:dyDescent="0.25">
      <c r="A275" s="44"/>
      <c r="B275" s="67"/>
      <c r="C275" s="44"/>
      <c r="D275" s="44"/>
      <c r="E275" s="44"/>
      <c r="F275" s="44"/>
    </row>
    <row r="276" spans="1:6" ht="16.5" customHeight="1" x14ac:dyDescent="0.25">
      <c r="A276" s="44"/>
      <c r="B276" s="67"/>
      <c r="C276" s="44"/>
      <c r="D276" s="44"/>
      <c r="E276" s="44"/>
      <c r="F276" s="44"/>
    </row>
    <row r="277" spans="1:6" ht="16.5" customHeight="1" x14ac:dyDescent="0.25">
      <c r="A277" s="44"/>
      <c r="B277" s="67"/>
      <c r="C277" s="44"/>
      <c r="D277" s="44"/>
      <c r="E277" s="44"/>
      <c r="F277" s="44"/>
    </row>
    <row r="278" spans="1:6" ht="16.5" customHeight="1" x14ac:dyDescent="0.25">
      <c r="A278" s="44"/>
      <c r="B278" s="67"/>
      <c r="C278" s="44"/>
      <c r="D278" s="44"/>
      <c r="E278" s="44"/>
      <c r="F278" s="44"/>
    </row>
    <row r="279" spans="1:6" ht="16.5" customHeight="1" x14ac:dyDescent="0.25">
      <c r="A279" s="44"/>
      <c r="B279" s="67"/>
      <c r="C279" s="44"/>
      <c r="D279" s="44"/>
      <c r="E279" s="44"/>
      <c r="F279" s="44"/>
    </row>
    <row r="280" spans="1:6" ht="16.5" customHeight="1" x14ac:dyDescent="0.25">
      <c r="A280" s="44"/>
      <c r="B280" s="67"/>
      <c r="C280" s="44"/>
      <c r="D280" s="44"/>
      <c r="E280" s="44"/>
      <c r="F280" s="44"/>
    </row>
    <row r="281" spans="1:6" ht="16.5" customHeight="1" x14ac:dyDescent="0.25">
      <c r="A281" s="44"/>
      <c r="B281" s="67"/>
      <c r="C281" s="44"/>
      <c r="D281" s="44"/>
      <c r="E281" s="44"/>
      <c r="F281" s="44"/>
    </row>
    <row r="282" spans="1:6" ht="16.5" customHeight="1" x14ac:dyDescent="0.25">
      <c r="A282" s="44"/>
      <c r="B282" s="67"/>
      <c r="C282" s="44"/>
      <c r="D282" s="44"/>
      <c r="E282" s="44"/>
      <c r="F282" s="44"/>
    </row>
    <row r="283" spans="1:6" ht="16.5" customHeight="1" x14ac:dyDescent="0.25">
      <c r="A283" s="44"/>
      <c r="B283" s="67"/>
      <c r="C283" s="44"/>
      <c r="D283" s="44"/>
      <c r="E283" s="44"/>
      <c r="F283" s="44"/>
    </row>
    <row r="284" spans="1:6" ht="16.5" customHeight="1" x14ac:dyDescent="0.25">
      <c r="A284" s="44"/>
      <c r="B284" s="67"/>
      <c r="C284" s="44"/>
      <c r="D284" s="44"/>
      <c r="E284" s="44"/>
      <c r="F284" s="44"/>
    </row>
    <row r="285" spans="1:6" ht="16.5" customHeight="1" x14ac:dyDescent="0.25">
      <c r="A285" s="44"/>
      <c r="B285" s="67"/>
      <c r="C285" s="44"/>
      <c r="D285" s="44"/>
      <c r="E285" s="44"/>
      <c r="F285" s="44"/>
    </row>
    <row r="286" spans="1:6" ht="16.5" customHeight="1" x14ac:dyDescent="0.25">
      <c r="A286" s="44"/>
      <c r="B286" s="67"/>
      <c r="C286" s="44"/>
      <c r="D286" s="44"/>
      <c r="E286" s="44"/>
      <c r="F286" s="44"/>
    </row>
    <row r="287" spans="1:6" ht="16.5" customHeight="1" x14ac:dyDescent="0.25">
      <c r="A287" s="44"/>
      <c r="B287" s="67"/>
      <c r="C287" s="44"/>
      <c r="D287" s="44"/>
      <c r="E287" s="44"/>
      <c r="F287" s="44"/>
    </row>
    <row r="288" spans="1:6" ht="16.5" customHeight="1" x14ac:dyDescent="0.25">
      <c r="A288" s="44"/>
      <c r="B288" s="67"/>
      <c r="C288" s="44"/>
      <c r="D288" s="44"/>
      <c r="E288" s="44"/>
      <c r="F288" s="44"/>
    </row>
    <row r="289" spans="1:6" ht="16.5" customHeight="1" x14ac:dyDescent="0.25">
      <c r="A289" s="44"/>
      <c r="B289" s="67"/>
      <c r="C289" s="44"/>
      <c r="D289" s="44"/>
      <c r="E289" s="44"/>
      <c r="F289" s="44"/>
    </row>
    <row r="290" spans="1:6" ht="16.5" customHeight="1" x14ac:dyDescent="0.25">
      <c r="A290" s="44"/>
      <c r="B290" s="67"/>
      <c r="C290" s="44"/>
      <c r="D290" s="44"/>
      <c r="E290" s="44"/>
      <c r="F290" s="44"/>
    </row>
    <row r="291" spans="1:6" ht="16.5" customHeight="1" x14ac:dyDescent="0.25">
      <c r="A291" s="44"/>
      <c r="B291" s="67"/>
      <c r="C291" s="44"/>
      <c r="D291" s="44"/>
      <c r="E291" s="44"/>
      <c r="F291" s="44"/>
    </row>
    <row r="292" spans="1:6" ht="16.5" customHeight="1" x14ac:dyDescent="0.25">
      <c r="A292" s="44"/>
      <c r="B292" s="67"/>
      <c r="C292" s="44"/>
      <c r="D292" s="44"/>
      <c r="E292" s="44"/>
      <c r="F292" s="44"/>
    </row>
    <row r="293" spans="1:6" ht="16.5" customHeight="1" x14ac:dyDescent="0.25">
      <c r="A293" s="44"/>
      <c r="B293" s="67"/>
      <c r="C293" s="44"/>
      <c r="D293" s="44"/>
      <c r="E293" s="44"/>
      <c r="F293" s="44"/>
    </row>
    <row r="294" spans="1:6" ht="16.5" customHeight="1" x14ac:dyDescent="0.25">
      <c r="A294" s="44"/>
      <c r="B294" s="67"/>
      <c r="C294" s="44"/>
      <c r="D294" s="44"/>
      <c r="E294" s="44"/>
      <c r="F294" s="44"/>
    </row>
    <row r="295" spans="1:6" ht="16.5" customHeight="1" x14ac:dyDescent="0.25">
      <c r="A295" s="44"/>
      <c r="B295" s="67"/>
      <c r="C295" s="44"/>
      <c r="D295" s="44"/>
      <c r="E295" s="44"/>
      <c r="F295" s="44"/>
    </row>
    <row r="296" spans="1:6" ht="16.5" customHeight="1" x14ac:dyDescent="0.25">
      <c r="A296" s="44"/>
      <c r="B296" s="67"/>
      <c r="C296" s="44"/>
      <c r="D296" s="44"/>
      <c r="E296" s="44"/>
      <c r="F296" s="44"/>
    </row>
    <row r="297" spans="1:6" ht="16.5" customHeight="1" x14ac:dyDescent="0.25">
      <c r="A297" s="44"/>
      <c r="B297" s="67"/>
      <c r="C297" s="44"/>
      <c r="D297" s="44"/>
      <c r="E297" s="44"/>
      <c r="F297" s="44"/>
    </row>
    <row r="298" spans="1:6" ht="16.5" customHeight="1" x14ac:dyDescent="0.25">
      <c r="A298" s="44"/>
      <c r="B298" s="67"/>
      <c r="C298" s="44"/>
      <c r="D298" s="44"/>
      <c r="E298" s="44"/>
      <c r="F298" s="44"/>
    </row>
    <row r="299" spans="1:6" ht="16.5" customHeight="1" x14ac:dyDescent="0.25">
      <c r="A299" s="44"/>
      <c r="B299" s="67"/>
      <c r="C299" s="44"/>
      <c r="D299" s="44"/>
      <c r="E299" s="44"/>
      <c r="F299" s="44"/>
    </row>
    <row r="300" spans="1:6" ht="16.5" customHeight="1" x14ac:dyDescent="0.25">
      <c r="A300" s="44"/>
      <c r="B300" s="67"/>
      <c r="C300" s="44"/>
      <c r="D300" s="44"/>
      <c r="E300" s="44"/>
      <c r="F300" s="44"/>
    </row>
    <row r="301" spans="1:6" ht="16.5" customHeight="1" x14ac:dyDescent="0.25">
      <c r="A301" s="44"/>
      <c r="B301" s="67"/>
      <c r="C301" s="44"/>
      <c r="D301" s="44"/>
      <c r="E301" s="44"/>
      <c r="F301" s="44"/>
    </row>
    <row r="302" spans="1:6" ht="16.5" customHeight="1" x14ac:dyDescent="0.25">
      <c r="A302" s="44"/>
      <c r="B302" s="67"/>
      <c r="C302" s="44"/>
      <c r="D302" s="44"/>
      <c r="E302" s="44"/>
      <c r="F302" s="44"/>
    </row>
    <row r="303" spans="1:6" ht="16.5" customHeight="1" x14ac:dyDescent="0.25">
      <c r="A303" s="44"/>
      <c r="B303" s="67"/>
      <c r="C303" s="44"/>
      <c r="D303" s="44"/>
      <c r="E303" s="44"/>
      <c r="F303" s="44"/>
    </row>
    <row r="304" spans="1:6" ht="16.5" customHeight="1" x14ac:dyDescent="0.25">
      <c r="A304" s="44"/>
      <c r="B304" s="67"/>
      <c r="C304" s="44"/>
      <c r="D304" s="44"/>
      <c r="E304" s="44"/>
      <c r="F304" s="44"/>
    </row>
    <row r="305" spans="1:6" ht="16.5" customHeight="1" x14ac:dyDescent="0.25">
      <c r="A305" s="44"/>
      <c r="B305" s="67"/>
      <c r="C305" s="44"/>
      <c r="D305" s="44"/>
      <c r="E305" s="44"/>
      <c r="F305" s="44"/>
    </row>
    <row r="306" spans="1:6" ht="16.5" customHeight="1" x14ac:dyDescent="0.25">
      <c r="A306" s="44"/>
      <c r="B306" s="67"/>
      <c r="C306" s="44"/>
      <c r="D306" s="44"/>
      <c r="E306" s="44"/>
      <c r="F306" s="44"/>
    </row>
    <row r="307" spans="1:6" ht="16.5" customHeight="1" x14ac:dyDescent="0.25">
      <c r="A307" s="44"/>
      <c r="B307" s="67"/>
      <c r="C307" s="44"/>
      <c r="D307" s="44"/>
      <c r="E307" s="44"/>
      <c r="F307" s="44"/>
    </row>
    <row r="308" spans="1:6" ht="16.5" customHeight="1" x14ac:dyDescent="0.25">
      <c r="A308" s="44"/>
      <c r="B308" s="67"/>
      <c r="C308" s="44"/>
      <c r="D308" s="44"/>
      <c r="E308" s="44"/>
      <c r="F308" s="44"/>
    </row>
    <row r="309" spans="1:6" ht="16.5" customHeight="1" x14ac:dyDescent="0.25">
      <c r="A309" s="44"/>
      <c r="B309" s="67"/>
      <c r="C309" s="44"/>
      <c r="D309" s="44"/>
      <c r="E309" s="44"/>
      <c r="F309" s="44"/>
    </row>
    <row r="310" spans="1:6" ht="16.5" customHeight="1" x14ac:dyDescent="0.25">
      <c r="A310" s="44"/>
      <c r="B310" s="67"/>
      <c r="C310" s="44"/>
      <c r="D310" s="44"/>
      <c r="E310" s="44"/>
      <c r="F310" s="44"/>
    </row>
    <row r="311" spans="1:6" ht="16.5" customHeight="1" x14ac:dyDescent="0.25">
      <c r="A311" s="44"/>
      <c r="B311" s="67"/>
      <c r="C311" s="44"/>
      <c r="D311" s="44"/>
      <c r="E311" s="44"/>
      <c r="F311" s="44"/>
    </row>
    <row r="312" spans="1:6" ht="16.5" customHeight="1" x14ac:dyDescent="0.25">
      <c r="A312" s="44"/>
      <c r="B312" s="67"/>
      <c r="C312" s="44"/>
      <c r="D312" s="44"/>
      <c r="E312" s="44"/>
      <c r="F312" s="44"/>
    </row>
    <row r="313" spans="1:6" ht="16.5" customHeight="1" x14ac:dyDescent="0.25">
      <c r="A313" s="44"/>
      <c r="B313" s="67"/>
      <c r="C313" s="44"/>
      <c r="D313" s="44"/>
      <c r="E313" s="44"/>
      <c r="F313" s="44"/>
    </row>
    <row r="314" spans="1:6" ht="16.5" customHeight="1" x14ac:dyDescent="0.25">
      <c r="A314" s="44"/>
      <c r="B314" s="67"/>
      <c r="C314" s="44"/>
      <c r="D314" s="44"/>
      <c r="E314" s="44"/>
      <c r="F314" s="44"/>
    </row>
    <row r="315" spans="1:6" ht="16.5" customHeight="1" x14ac:dyDescent="0.25">
      <c r="A315" s="44"/>
      <c r="B315" s="67"/>
      <c r="C315" s="44"/>
      <c r="D315" s="44"/>
      <c r="E315" s="44"/>
      <c r="F315" s="44"/>
    </row>
    <row r="316" spans="1:6" ht="16.5" customHeight="1" x14ac:dyDescent="0.25">
      <c r="A316" s="44"/>
      <c r="B316" s="67"/>
      <c r="C316" s="44"/>
      <c r="D316" s="44"/>
      <c r="E316" s="44"/>
      <c r="F316" s="44"/>
    </row>
    <row r="317" spans="1:6" ht="16.5" customHeight="1" x14ac:dyDescent="0.25">
      <c r="A317" s="44"/>
      <c r="B317" s="67"/>
      <c r="C317" s="44"/>
      <c r="D317" s="44"/>
      <c r="E317" s="44"/>
      <c r="F317" s="44"/>
    </row>
    <row r="318" spans="1:6" ht="16.5" customHeight="1" x14ac:dyDescent="0.25">
      <c r="A318" s="44"/>
      <c r="B318" s="67"/>
      <c r="C318" s="44"/>
      <c r="D318" s="44"/>
      <c r="E318" s="44"/>
      <c r="F318" s="44"/>
    </row>
    <row r="319" spans="1:6" ht="16.5" customHeight="1" x14ac:dyDescent="0.25">
      <c r="A319" s="44"/>
      <c r="B319" s="67"/>
      <c r="C319" s="44"/>
      <c r="D319" s="44"/>
      <c r="E319" s="44"/>
      <c r="F319" s="44"/>
    </row>
    <row r="320" spans="1:6" ht="16.5" customHeight="1" x14ac:dyDescent="0.25">
      <c r="A320" s="44"/>
      <c r="B320" s="67"/>
      <c r="C320" s="44"/>
      <c r="D320" s="44"/>
      <c r="E320" s="44"/>
      <c r="F320" s="44"/>
    </row>
    <row r="321" spans="1:6" ht="16.5" customHeight="1" x14ac:dyDescent="0.25">
      <c r="A321" s="44"/>
      <c r="B321" s="67"/>
      <c r="C321" s="44"/>
      <c r="D321" s="44"/>
      <c r="E321" s="44"/>
      <c r="F321" s="44"/>
    </row>
    <row r="322" spans="1:6" ht="16.5" customHeight="1" x14ac:dyDescent="0.25">
      <c r="A322" s="44"/>
      <c r="B322" s="67"/>
      <c r="C322" s="44"/>
      <c r="D322" s="44"/>
      <c r="E322" s="44"/>
      <c r="F322" s="44"/>
    </row>
    <row r="323" spans="1:6" ht="16.5" customHeight="1" x14ac:dyDescent="0.25">
      <c r="A323" s="44"/>
      <c r="B323" s="67"/>
      <c r="C323" s="44"/>
      <c r="D323" s="44"/>
      <c r="E323" s="44"/>
      <c r="F323" s="44"/>
    </row>
    <row r="324" spans="1:6" ht="16.5" customHeight="1" x14ac:dyDescent="0.25">
      <c r="A324" s="44"/>
      <c r="B324" s="67"/>
      <c r="C324" s="44"/>
      <c r="D324" s="44"/>
      <c r="E324" s="44"/>
      <c r="F324" s="44"/>
    </row>
    <row r="325" spans="1:6" ht="16.5" customHeight="1" x14ac:dyDescent="0.25">
      <c r="A325" s="44"/>
      <c r="B325" s="67"/>
      <c r="C325" s="44"/>
      <c r="D325" s="44"/>
      <c r="E325" s="44"/>
      <c r="F325" s="44"/>
    </row>
    <row r="326" spans="1:6" ht="16.5" customHeight="1" x14ac:dyDescent="0.25">
      <c r="A326" s="44"/>
      <c r="B326" s="67"/>
      <c r="C326" s="44"/>
      <c r="D326" s="44"/>
      <c r="E326" s="44"/>
      <c r="F326" s="44"/>
    </row>
    <row r="327" spans="1:6" ht="16.5" customHeight="1" x14ac:dyDescent="0.25">
      <c r="A327" s="44"/>
      <c r="B327" s="67"/>
      <c r="C327" s="44"/>
      <c r="D327" s="44"/>
      <c r="E327" s="44"/>
      <c r="F327" s="44"/>
    </row>
    <row r="328" spans="1:6" ht="16.5" customHeight="1" x14ac:dyDescent="0.25">
      <c r="A328" s="44"/>
      <c r="B328" s="67"/>
      <c r="C328" s="44"/>
      <c r="D328" s="44"/>
      <c r="E328" s="44"/>
      <c r="F328" s="44"/>
    </row>
    <row r="329" spans="1:6" ht="16.5" customHeight="1" x14ac:dyDescent="0.25">
      <c r="A329" s="44"/>
      <c r="B329" s="67"/>
      <c r="C329" s="44"/>
      <c r="D329" s="44"/>
      <c r="E329" s="44"/>
      <c r="F329" s="44"/>
    </row>
    <row r="330" spans="1:6" ht="16.5" customHeight="1" x14ac:dyDescent="0.25">
      <c r="A330" s="44"/>
      <c r="B330" s="67"/>
      <c r="C330" s="44"/>
      <c r="D330" s="44"/>
      <c r="E330" s="44"/>
      <c r="F330" s="44"/>
    </row>
    <row r="331" spans="1:6" ht="16.5" customHeight="1" x14ac:dyDescent="0.25">
      <c r="A331" s="44"/>
      <c r="B331" s="67"/>
      <c r="C331" s="44"/>
      <c r="D331" s="44"/>
      <c r="E331" s="44"/>
      <c r="F331" s="44"/>
    </row>
    <row r="332" spans="1:6" ht="16.5" customHeight="1" x14ac:dyDescent="0.25">
      <c r="A332" s="44"/>
      <c r="B332" s="67"/>
      <c r="C332" s="44"/>
      <c r="D332" s="44"/>
      <c r="E332" s="44"/>
      <c r="F332" s="44"/>
    </row>
    <row r="333" spans="1:6" ht="16.5" customHeight="1" x14ac:dyDescent="0.25">
      <c r="A333" s="44"/>
      <c r="B333" s="67"/>
      <c r="C333" s="44"/>
      <c r="D333" s="44"/>
      <c r="E333" s="44"/>
      <c r="F333" s="44"/>
    </row>
    <row r="334" spans="1:6" ht="16.5" customHeight="1" x14ac:dyDescent="0.25">
      <c r="A334" s="44"/>
      <c r="B334" s="67"/>
      <c r="C334" s="44"/>
      <c r="D334" s="44"/>
      <c r="E334" s="44"/>
      <c r="F334" s="44"/>
    </row>
    <row r="335" spans="1:6" ht="16.5" customHeight="1" x14ac:dyDescent="0.25">
      <c r="A335" s="44"/>
      <c r="B335" s="67"/>
      <c r="C335" s="44"/>
      <c r="D335" s="44"/>
      <c r="E335" s="44"/>
      <c r="F335" s="44"/>
    </row>
    <row r="336" spans="1:6" ht="16.5" customHeight="1" x14ac:dyDescent="0.25">
      <c r="A336" s="44"/>
      <c r="B336" s="67"/>
      <c r="C336" s="44"/>
      <c r="D336" s="44"/>
      <c r="E336" s="44"/>
      <c r="F336" s="44"/>
    </row>
    <row r="337" spans="1:6" ht="16.5" customHeight="1" x14ac:dyDescent="0.25">
      <c r="A337" s="44"/>
      <c r="B337" s="67"/>
      <c r="C337" s="44"/>
      <c r="D337" s="44"/>
      <c r="E337" s="44"/>
      <c r="F337" s="44"/>
    </row>
    <row r="338" spans="1:6" ht="16.5" customHeight="1" x14ac:dyDescent="0.25">
      <c r="A338" s="44"/>
      <c r="B338" s="67"/>
      <c r="C338" s="44"/>
      <c r="D338" s="44"/>
      <c r="E338" s="44"/>
      <c r="F338" s="44"/>
    </row>
    <row r="339" spans="1:6" ht="16.5" customHeight="1" x14ac:dyDescent="0.25">
      <c r="A339" s="44"/>
      <c r="B339" s="67"/>
      <c r="C339" s="44"/>
      <c r="D339" s="44"/>
      <c r="E339" s="44"/>
      <c r="F339" s="44"/>
    </row>
    <row r="340" spans="1:6" ht="16.5" customHeight="1" x14ac:dyDescent="0.25">
      <c r="A340" s="44"/>
      <c r="B340" s="67"/>
      <c r="C340" s="44"/>
      <c r="D340" s="44"/>
      <c r="E340" s="44"/>
      <c r="F340" s="44"/>
    </row>
    <row r="341" spans="1:6" ht="16.5" customHeight="1" x14ac:dyDescent="0.25">
      <c r="A341" s="44"/>
      <c r="B341" s="67"/>
      <c r="C341" s="44"/>
      <c r="D341" s="44"/>
      <c r="E341" s="44"/>
      <c r="F341" s="44"/>
    </row>
    <row r="342" spans="1:6" ht="16.5" customHeight="1" x14ac:dyDescent="0.25">
      <c r="A342" s="44"/>
      <c r="B342" s="67"/>
      <c r="C342" s="44"/>
      <c r="D342" s="44"/>
      <c r="E342" s="44"/>
      <c r="F342" s="44"/>
    </row>
    <row r="343" spans="1:6" ht="16.5" customHeight="1" x14ac:dyDescent="0.25">
      <c r="A343" s="44"/>
      <c r="B343" s="67"/>
      <c r="C343" s="44"/>
      <c r="D343" s="44"/>
      <c r="E343" s="44"/>
      <c r="F343" s="44"/>
    </row>
    <row r="344" spans="1:6" ht="16.5" customHeight="1" x14ac:dyDescent="0.25">
      <c r="A344" s="44"/>
      <c r="B344" s="67"/>
      <c r="C344" s="44"/>
      <c r="D344" s="44"/>
      <c r="E344" s="44"/>
      <c r="F344" s="44"/>
    </row>
    <row r="345" spans="1:6" ht="16.5" customHeight="1" x14ac:dyDescent="0.25">
      <c r="A345" s="44"/>
      <c r="B345" s="67"/>
      <c r="C345" s="44"/>
      <c r="D345" s="44"/>
      <c r="E345" s="44"/>
      <c r="F345" s="44"/>
    </row>
    <row r="346" spans="1:6" ht="16.5" customHeight="1" x14ac:dyDescent="0.25">
      <c r="A346" s="44"/>
      <c r="B346" s="67"/>
      <c r="C346" s="44"/>
      <c r="D346" s="44"/>
      <c r="E346" s="44"/>
      <c r="F346" s="44"/>
    </row>
    <row r="347" spans="1:6" ht="16.5" customHeight="1" x14ac:dyDescent="0.25">
      <c r="A347" s="44"/>
      <c r="B347" s="67"/>
      <c r="C347" s="44"/>
      <c r="D347" s="44"/>
      <c r="E347" s="44"/>
      <c r="F347" s="44"/>
    </row>
    <row r="348" spans="1:6" ht="16.5" customHeight="1" x14ac:dyDescent="0.25">
      <c r="A348" s="44"/>
      <c r="B348" s="67"/>
      <c r="C348" s="44"/>
      <c r="D348" s="44"/>
      <c r="E348" s="44"/>
      <c r="F348" s="44"/>
    </row>
    <row r="349" spans="1:6" ht="16.5" customHeight="1" x14ac:dyDescent="0.25">
      <c r="A349" s="44"/>
      <c r="B349" s="67"/>
      <c r="C349" s="44"/>
      <c r="D349" s="44"/>
      <c r="E349" s="44"/>
      <c r="F349" s="44"/>
    </row>
    <row r="350" spans="1:6" ht="16.5" customHeight="1" x14ac:dyDescent="0.25">
      <c r="A350" s="44"/>
      <c r="B350" s="67"/>
      <c r="C350" s="44"/>
      <c r="D350" s="44"/>
      <c r="E350" s="44"/>
      <c r="F350" s="44"/>
    </row>
    <row r="351" spans="1:6" ht="16.5" customHeight="1" x14ac:dyDescent="0.25">
      <c r="A351" s="44"/>
      <c r="B351" s="67"/>
      <c r="C351" s="44"/>
      <c r="D351" s="44"/>
      <c r="E351" s="44"/>
      <c r="F351" s="44"/>
    </row>
    <row r="352" spans="1:6" ht="16.5" customHeight="1" x14ac:dyDescent="0.25">
      <c r="A352" s="44"/>
      <c r="B352" s="67"/>
      <c r="C352" s="44"/>
      <c r="D352" s="44"/>
      <c r="E352" s="44"/>
      <c r="F352" s="44"/>
    </row>
    <row r="353" spans="1:6" ht="16.5" customHeight="1" x14ac:dyDescent="0.25">
      <c r="A353" s="44"/>
      <c r="B353" s="67"/>
      <c r="C353" s="44"/>
      <c r="D353" s="44"/>
      <c r="E353" s="44"/>
      <c r="F353" s="44"/>
    </row>
    <row r="354" spans="1:6" ht="16.5" customHeight="1" x14ac:dyDescent="0.25">
      <c r="A354" s="44"/>
      <c r="B354" s="67"/>
      <c r="C354" s="44"/>
      <c r="D354" s="44"/>
      <c r="E354" s="44"/>
      <c r="F354" s="44"/>
    </row>
    <row r="355" spans="1:6" ht="16.5" customHeight="1" x14ac:dyDescent="0.25">
      <c r="A355" s="44"/>
      <c r="B355" s="67"/>
      <c r="C355" s="44"/>
      <c r="D355" s="44"/>
      <c r="E355" s="44"/>
      <c r="F355" s="44"/>
    </row>
    <row r="356" spans="1:6" ht="16.5" customHeight="1" x14ac:dyDescent="0.25">
      <c r="A356" s="44"/>
      <c r="B356" s="67"/>
      <c r="C356" s="44"/>
      <c r="D356" s="44"/>
      <c r="E356" s="44"/>
      <c r="F356" s="44"/>
    </row>
    <row r="357" spans="1:6" ht="16.5" customHeight="1" x14ac:dyDescent="0.25">
      <c r="A357" s="44"/>
      <c r="B357" s="67"/>
      <c r="C357" s="44"/>
      <c r="D357" s="44"/>
      <c r="E357" s="44"/>
      <c r="F357" s="44"/>
    </row>
    <row r="358" spans="1:6" ht="16.5" customHeight="1" x14ac:dyDescent="0.25">
      <c r="A358" s="44"/>
      <c r="B358" s="67"/>
      <c r="C358" s="44"/>
      <c r="D358" s="44"/>
      <c r="E358" s="44"/>
      <c r="F358" s="44"/>
    </row>
    <row r="359" spans="1:6" ht="16.5" customHeight="1" x14ac:dyDescent="0.25">
      <c r="A359" s="44"/>
      <c r="B359" s="67"/>
      <c r="C359" s="44"/>
      <c r="D359" s="44"/>
      <c r="E359" s="44"/>
      <c r="F359" s="44"/>
    </row>
    <row r="360" spans="1:6" ht="16.5" customHeight="1" x14ac:dyDescent="0.25">
      <c r="A360" s="44"/>
      <c r="B360" s="67"/>
      <c r="C360" s="44"/>
      <c r="D360" s="44"/>
      <c r="E360" s="44"/>
      <c r="F360" s="44"/>
    </row>
    <row r="361" spans="1:6" ht="16.5" customHeight="1" x14ac:dyDescent="0.25">
      <c r="A361" s="44"/>
      <c r="B361" s="67"/>
      <c r="C361" s="44"/>
      <c r="D361" s="44"/>
      <c r="E361" s="44"/>
      <c r="F361" s="44"/>
    </row>
    <row r="362" spans="1:6" ht="16.5" customHeight="1" x14ac:dyDescent="0.25">
      <c r="A362" s="44"/>
      <c r="B362" s="67"/>
      <c r="C362" s="44"/>
      <c r="D362" s="44"/>
      <c r="E362" s="44"/>
      <c r="F362" s="44"/>
    </row>
    <row r="363" spans="1:6" ht="16.5" customHeight="1" x14ac:dyDescent="0.25">
      <c r="A363" s="44"/>
      <c r="B363" s="67"/>
      <c r="C363" s="44"/>
      <c r="D363" s="44"/>
      <c r="E363" s="44"/>
      <c r="F363" s="44"/>
    </row>
    <row r="364" spans="1:6" ht="16.5" customHeight="1" x14ac:dyDescent="0.25">
      <c r="A364" s="44"/>
      <c r="B364" s="67"/>
      <c r="C364" s="44"/>
      <c r="D364" s="44"/>
      <c r="E364" s="44"/>
      <c r="F364" s="44"/>
    </row>
    <row r="365" spans="1:6" ht="16.5" customHeight="1" x14ac:dyDescent="0.25">
      <c r="A365" s="44"/>
      <c r="B365" s="67"/>
      <c r="C365" s="44"/>
      <c r="D365" s="44"/>
      <c r="E365" s="44"/>
      <c r="F365" s="44"/>
    </row>
    <row r="366" spans="1:6" ht="16.5" customHeight="1" x14ac:dyDescent="0.25">
      <c r="A366" s="44"/>
      <c r="B366" s="67"/>
      <c r="C366" s="44"/>
      <c r="D366" s="44"/>
      <c r="E366" s="44"/>
      <c r="F366" s="44"/>
    </row>
    <row r="367" spans="1:6" ht="16.5" customHeight="1" x14ac:dyDescent="0.25">
      <c r="A367" s="44"/>
      <c r="B367" s="67"/>
      <c r="C367" s="44"/>
      <c r="D367" s="44"/>
      <c r="E367" s="44"/>
      <c r="F367" s="44"/>
    </row>
    <row r="368" spans="1:6" ht="16.5" customHeight="1" x14ac:dyDescent="0.25">
      <c r="A368" s="44"/>
      <c r="B368" s="67"/>
      <c r="C368" s="44"/>
      <c r="D368" s="44"/>
      <c r="E368" s="44"/>
      <c r="F368" s="44"/>
    </row>
    <row r="369" spans="1:6" ht="16.5" customHeight="1" x14ac:dyDescent="0.25">
      <c r="A369" s="44"/>
      <c r="B369" s="67"/>
      <c r="C369" s="44"/>
      <c r="D369" s="44"/>
      <c r="E369" s="44"/>
      <c r="F369" s="44"/>
    </row>
    <row r="370" spans="1:6" ht="16.5" customHeight="1" x14ac:dyDescent="0.25">
      <c r="A370" s="44"/>
      <c r="B370" s="67"/>
      <c r="C370" s="44"/>
      <c r="D370" s="44"/>
      <c r="E370" s="44"/>
      <c r="F370" s="44"/>
    </row>
    <row r="371" spans="1:6" ht="16.5" customHeight="1" x14ac:dyDescent="0.25">
      <c r="A371" s="44"/>
      <c r="B371" s="67"/>
      <c r="C371" s="44"/>
      <c r="D371" s="44"/>
      <c r="E371" s="44"/>
      <c r="F371" s="44"/>
    </row>
    <row r="372" spans="1:6" ht="16.5" customHeight="1" x14ac:dyDescent="0.25">
      <c r="A372" s="44"/>
      <c r="B372" s="67"/>
      <c r="C372" s="44"/>
      <c r="D372" s="44"/>
      <c r="E372" s="44"/>
      <c r="F372" s="44"/>
    </row>
    <row r="373" spans="1:6" ht="16.5" customHeight="1" x14ac:dyDescent="0.25">
      <c r="A373" s="44"/>
      <c r="B373" s="67"/>
      <c r="C373" s="44"/>
      <c r="D373" s="44"/>
      <c r="E373" s="44"/>
      <c r="F373" s="44"/>
    </row>
    <row r="374" spans="1:6" ht="16.5" customHeight="1" x14ac:dyDescent="0.25">
      <c r="A374" s="44"/>
      <c r="B374" s="67"/>
      <c r="C374" s="44"/>
      <c r="D374" s="44"/>
      <c r="E374" s="44"/>
      <c r="F374" s="44"/>
    </row>
    <row r="375" spans="1:6" ht="16.5" customHeight="1" x14ac:dyDescent="0.25">
      <c r="A375" s="44"/>
      <c r="B375" s="67"/>
      <c r="C375" s="44"/>
      <c r="D375" s="44"/>
      <c r="E375" s="44"/>
      <c r="F375" s="44"/>
    </row>
    <row r="376" spans="1:6" ht="16.5" customHeight="1" x14ac:dyDescent="0.25">
      <c r="A376" s="44"/>
      <c r="B376" s="67"/>
      <c r="C376" s="44"/>
      <c r="D376" s="44"/>
      <c r="E376" s="44"/>
      <c r="F376" s="44"/>
    </row>
    <row r="377" spans="1:6" ht="16.5" customHeight="1" x14ac:dyDescent="0.25">
      <c r="A377" s="44"/>
      <c r="B377" s="67"/>
      <c r="C377" s="44"/>
      <c r="D377" s="44"/>
      <c r="E377" s="44"/>
      <c r="F377" s="44"/>
    </row>
    <row r="378" spans="1:6" ht="16.5" customHeight="1" x14ac:dyDescent="0.25">
      <c r="A378" s="44"/>
      <c r="B378" s="67"/>
      <c r="C378" s="44"/>
      <c r="D378" s="44"/>
      <c r="E378" s="44"/>
      <c r="F378" s="44"/>
    </row>
    <row r="379" spans="1:6" ht="16.5" customHeight="1" x14ac:dyDescent="0.25">
      <c r="A379" s="44"/>
      <c r="B379" s="67"/>
      <c r="C379" s="44"/>
      <c r="D379" s="44"/>
      <c r="E379" s="44"/>
      <c r="F379" s="44"/>
    </row>
    <row r="380" spans="1:6" ht="16.5" customHeight="1" x14ac:dyDescent="0.25">
      <c r="A380" s="44"/>
      <c r="B380" s="67"/>
      <c r="C380" s="44"/>
      <c r="D380" s="44"/>
      <c r="E380" s="44"/>
      <c r="F380" s="44"/>
    </row>
    <row r="381" spans="1:6" ht="16.5" customHeight="1" x14ac:dyDescent="0.25">
      <c r="A381" s="44"/>
      <c r="B381" s="67"/>
      <c r="C381" s="44"/>
      <c r="D381" s="44"/>
      <c r="E381" s="44"/>
      <c r="F381" s="44"/>
    </row>
    <row r="382" spans="1:6" ht="16.5" customHeight="1" x14ac:dyDescent="0.25">
      <c r="A382" s="44"/>
      <c r="B382" s="67"/>
      <c r="C382" s="44"/>
      <c r="D382" s="44"/>
      <c r="E382" s="44"/>
      <c r="F382" s="44"/>
    </row>
    <row r="383" spans="1:6" ht="16.5" customHeight="1" x14ac:dyDescent="0.25">
      <c r="A383" s="44"/>
      <c r="B383" s="67"/>
      <c r="C383" s="44"/>
      <c r="D383" s="44"/>
      <c r="E383" s="44"/>
      <c r="F383" s="44"/>
    </row>
    <row r="384" spans="1:6" ht="16.5" customHeight="1" x14ac:dyDescent="0.25">
      <c r="A384" s="44"/>
      <c r="B384" s="67"/>
      <c r="C384" s="44"/>
      <c r="D384" s="44"/>
      <c r="E384" s="44"/>
      <c r="F384" s="44"/>
    </row>
    <row r="385" spans="1:6" ht="16.5" customHeight="1" x14ac:dyDescent="0.25">
      <c r="A385" s="44"/>
      <c r="B385" s="67"/>
      <c r="C385" s="44"/>
      <c r="D385" s="44"/>
      <c r="E385" s="44"/>
      <c r="F385" s="44"/>
    </row>
    <row r="386" spans="1:6" ht="16.5" customHeight="1" x14ac:dyDescent="0.25">
      <c r="A386" s="44"/>
      <c r="B386" s="67"/>
      <c r="C386" s="44"/>
      <c r="D386" s="44"/>
      <c r="E386" s="44"/>
      <c r="F386" s="44"/>
    </row>
    <row r="387" spans="1:6" ht="16.5" customHeight="1" x14ac:dyDescent="0.25">
      <c r="A387" s="44"/>
      <c r="B387" s="67"/>
      <c r="C387" s="44"/>
      <c r="D387" s="44"/>
      <c r="E387" s="44"/>
      <c r="F387" s="44"/>
    </row>
    <row r="388" spans="1:6" ht="16.5" customHeight="1" x14ac:dyDescent="0.25">
      <c r="A388" s="44"/>
      <c r="B388" s="67"/>
      <c r="C388" s="44"/>
      <c r="D388" s="44"/>
      <c r="E388" s="44"/>
      <c r="F388" s="44"/>
    </row>
    <row r="389" spans="1:6" ht="16.5" customHeight="1" x14ac:dyDescent="0.25">
      <c r="A389" s="44"/>
      <c r="B389" s="67"/>
      <c r="C389" s="44"/>
      <c r="D389" s="44"/>
      <c r="E389" s="44"/>
      <c r="F389" s="44"/>
    </row>
    <row r="390" spans="1:6" ht="16.5" customHeight="1" x14ac:dyDescent="0.25">
      <c r="A390" s="44"/>
      <c r="B390" s="67"/>
      <c r="C390" s="44"/>
      <c r="D390" s="44"/>
      <c r="E390" s="44"/>
      <c r="F390" s="44"/>
    </row>
    <row r="391" spans="1:6" ht="16.5" customHeight="1" x14ac:dyDescent="0.25">
      <c r="A391" s="44"/>
      <c r="B391" s="67"/>
      <c r="C391" s="44"/>
      <c r="D391" s="44"/>
      <c r="E391" s="44"/>
      <c r="F391" s="44"/>
    </row>
    <row r="392" spans="1:6" ht="16.5" customHeight="1" x14ac:dyDescent="0.25">
      <c r="A392" s="44"/>
      <c r="B392" s="67"/>
      <c r="C392" s="44"/>
      <c r="D392" s="44"/>
      <c r="E392" s="44"/>
      <c r="F392" s="44"/>
    </row>
    <row r="393" spans="1:6" ht="16.5" customHeight="1" x14ac:dyDescent="0.25">
      <c r="A393" s="44"/>
      <c r="B393" s="67"/>
      <c r="C393" s="44"/>
      <c r="D393" s="44"/>
      <c r="E393" s="44"/>
      <c r="F393" s="44"/>
    </row>
    <row r="394" spans="1:6" ht="16.5" customHeight="1" x14ac:dyDescent="0.25">
      <c r="A394" s="44"/>
      <c r="B394" s="67"/>
      <c r="C394" s="44"/>
      <c r="D394" s="44"/>
      <c r="E394" s="44"/>
      <c r="F394" s="44"/>
    </row>
    <row r="395" spans="1:6" ht="16.5" customHeight="1" x14ac:dyDescent="0.25">
      <c r="A395" s="44"/>
      <c r="B395" s="67"/>
      <c r="C395" s="44"/>
      <c r="D395" s="44"/>
      <c r="E395" s="44"/>
      <c r="F395" s="44"/>
    </row>
    <row r="396" spans="1:6" ht="16.5" customHeight="1" x14ac:dyDescent="0.25">
      <c r="A396" s="44"/>
      <c r="B396" s="67"/>
      <c r="C396" s="44"/>
      <c r="D396" s="44"/>
      <c r="E396" s="44"/>
      <c r="F396" s="44"/>
    </row>
    <row r="397" spans="1:6" ht="16.5" customHeight="1" x14ac:dyDescent="0.25">
      <c r="A397" s="44"/>
      <c r="B397" s="67"/>
      <c r="C397" s="44"/>
      <c r="D397" s="44"/>
      <c r="E397" s="44"/>
      <c r="F397" s="44"/>
    </row>
    <row r="398" spans="1:6" ht="16.5" customHeight="1" x14ac:dyDescent="0.25">
      <c r="A398" s="44"/>
      <c r="B398" s="67"/>
      <c r="C398" s="44"/>
      <c r="D398" s="44"/>
      <c r="E398" s="44"/>
      <c r="F398" s="44"/>
    </row>
    <row r="399" spans="1:6" ht="16.5" customHeight="1" x14ac:dyDescent="0.25">
      <c r="A399" s="44"/>
      <c r="B399" s="67"/>
      <c r="C399" s="44"/>
      <c r="D399" s="44"/>
      <c r="E399" s="44"/>
      <c r="F399" s="44"/>
    </row>
    <row r="400" spans="1:6" ht="16.5" customHeight="1" x14ac:dyDescent="0.25">
      <c r="A400" s="44"/>
      <c r="B400" s="67"/>
      <c r="C400" s="44"/>
      <c r="D400" s="44"/>
      <c r="E400" s="44"/>
      <c r="F400" s="44"/>
    </row>
    <row r="401" spans="1:6" ht="16.5" customHeight="1" x14ac:dyDescent="0.25">
      <c r="A401" s="44"/>
      <c r="B401" s="67"/>
      <c r="C401" s="44"/>
      <c r="D401" s="44"/>
      <c r="E401" s="44"/>
      <c r="F401" s="44"/>
    </row>
    <row r="402" spans="1:6" ht="16.5" customHeight="1" x14ac:dyDescent="0.25">
      <c r="A402" s="44"/>
      <c r="B402" s="67"/>
      <c r="C402" s="44"/>
      <c r="D402" s="44"/>
      <c r="E402" s="44"/>
      <c r="F402" s="44"/>
    </row>
    <row r="403" spans="1:6" ht="16.5" customHeight="1" x14ac:dyDescent="0.25">
      <c r="A403" s="44"/>
      <c r="B403" s="67"/>
      <c r="C403" s="44"/>
      <c r="D403" s="44"/>
      <c r="E403" s="44"/>
      <c r="F403" s="44"/>
    </row>
    <row r="404" spans="1:6" ht="16.5" customHeight="1" x14ac:dyDescent="0.25">
      <c r="A404" s="44"/>
      <c r="B404" s="67"/>
      <c r="C404" s="44"/>
      <c r="D404" s="44"/>
      <c r="E404" s="44"/>
      <c r="F404" s="44"/>
    </row>
    <row r="405" spans="1:6" ht="16.5" customHeight="1" x14ac:dyDescent="0.25">
      <c r="A405" s="44"/>
      <c r="B405" s="67"/>
      <c r="C405" s="44"/>
      <c r="D405" s="44"/>
      <c r="E405" s="44"/>
      <c r="F405" s="44"/>
    </row>
    <row r="406" spans="1:6" ht="16.5" customHeight="1" x14ac:dyDescent="0.25">
      <c r="A406" s="44"/>
      <c r="B406" s="67"/>
      <c r="C406" s="44"/>
      <c r="D406" s="44"/>
      <c r="E406" s="44"/>
      <c r="F406" s="44"/>
    </row>
    <row r="407" spans="1:6" ht="16.5" customHeight="1" x14ac:dyDescent="0.25">
      <c r="A407" s="44"/>
      <c r="B407" s="67"/>
      <c r="C407" s="44"/>
      <c r="D407" s="44"/>
      <c r="E407" s="44"/>
      <c r="F407" s="44"/>
    </row>
    <row r="408" spans="1:6" ht="16.5" customHeight="1" x14ac:dyDescent="0.25">
      <c r="A408" s="44"/>
      <c r="B408" s="67"/>
      <c r="C408" s="44"/>
      <c r="D408" s="44"/>
      <c r="E408" s="44"/>
      <c r="F408" s="44"/>
    </row>
    <row r="409" spans="1:6" ht="16.5" customHeight="1" x14ac:dyDescent="0.25">
      <c r="A409" s="44"/>
      <c r="B409" s="67"/>
      <c r="C409" s="44"/>
      <c r="D409" s="44"/>
      <c r="E409" s="44"/>
      <c r="F409" s="44"/>
    </row>
    <row r="410" spans="1:6" ht="16.5" customHeight="1" x14ac:dyDescent="0.25">
      <c r="A410" s="44"/>
      <c r="B410" s="67"/>
      <c r="C410" s="44"/>
      <c r="D410" s="44"/>
      <c r="E410" s="44"/>
      <c r="F410" s="44"/>
    </row>
    <row r="411" spans="1:6" ht="16.5" customHeight="1" x14ac:dyDescent="0.25">
      <c r="A411" s="44"/>
      <c r="B411" s="67"/>
      <c r="C411" s="44"/>
      <c r="D411" s="44"/>
      <c r="E411" s="44"/>
      <c r="F411" s="44"/>
    </row>
    <row r="412" spans="1:6" ht="16.5" customHeight="1" x14ac:dyDescent="0.25">
      <c r="A412" s="44"/>
      <c r="B412" s="67"/>
      <c r="C412" s="44"/>
      <c r="D412" s="44"/>
      <c r="E412" s="44"/>
      <c r="F412" s="44"/>
    </row>
    <row r="413" spans="1:6" ht="16.5" customHeight="1" x14ac:dyDescent="0.25">
      <c r="A413" s="44"/>
      <c r="B413" s="67"/>
      <c r="C413" s="44"/>
      <c r="D413" s="44"/>
      <c r="E413" s="44"/>
      <c r="F413" s="44"/>
    </row>
    <row r="414" spans="1:6" ht="16.5" customHeight="1" x14ac:dyDescent="0.25">
      <c r="A414" s="44"/>
      <c r="B414" s="67"/>
      <c r="C414" s="44"/>
      <c r="D414" s="44"/>
      <c r="E414" s="44"/>
      <c r="F414" s="44"/>
    </row>
    <row r="415" spans="1:6" ht="16.5" customHeight="1" x14ac:dyDescent="0.25">
      <c r="A415" s="44"/>
      <c r="B415" s="67"/>
      <c r="C415" s="44"/>
      <c r="D415" s="44"/>
      <c r="E415" s="44"/>
      <c r="F415" s="44"/>
    </row>
    <row r="416" spans="1:6" ht="16.5" customHeight="1" x14ac:dyDescent="0.25">
      <c r="A416" s="44"/>
      <c r="B416" s="67"/>
      <c r="C416" s="44"/>
      <c r="D416" s="44"/>
      <c r="E416" s="44"/>
      <c r="F416" s="44"/>
    </row>
    <row r="417" spans="1:6" ht="16.5" customHeight="1" x14ac:dyDescent="0.25">
      <c r="A417" s="44"/>
      <c r="B417" s="67"/>
      <c r="C417" s="44"/>
      <c r="D417" s="44"/>
      <c r="E417" s="44"/>
      <c r="F417" s="44"/>
    </row>
    <row r="418" spans="1:6" ht="16.5" customHeight="1" x14ac:dyDescent="0.25">
      <c r="A418" s="44"/>
      <c r="B418" s="67"/>
      <c r="C418" s="44"/>
      <c r="D418" s="44"/>
      <c r="E418" s="44"/>
      <c r="F418" s="44"/>
    </row>
    <row r="419" spans="1:6" ht="16.5" customHeight="1" x14ac:dyDescent="0.25">
      <c r="A419" s="44"/>
      <c r="B419" s="67"/>
      <c r="C419" s="44"/>
      <c r="D419" s="44"/>
      <c r="E419" s="44"/>
      <c r="F419" s="44"/>
    </row>
    <row r="420" spans="1:6" ht="16.5" customHeight="1" x14ac:dyDescent="0.25">
      <c r="A420" s="44"/>
      <c r="B420" s="67"/>
      <c r="C420" s="44"/>
      <c r="D420" s="44"/>
      <c r="E420" s="44"/>
      <c r="F420" s="44"/>
    </row>
    <row r="421" spans="1:6" ht="16.5" customHeight="1" x14ac:dyDescent="0.25">
      <c r="A421" s="44"/>
      <c r="B421" s="67"/>
      <c r="C421" s="44"/>
      <c r="D421" s="44"/>
      <c r="E421" s="44"/>
      <c r="F421" s="44"/>
    </row>
    <row r="422" spans="1:6" ht="16.5" customHeight="1" x14ac:dyDescent="0.25">
      <c r="A422" s="44"/>
      <c r="B422" s="67"/>
      <c r="C422" s="44"/>
      <c r="D422" s="44"/>
      <c r="E422" s="44"/>
      <c r="F422" s="44"/>
    </row>
    <row r="423" spans="1:6" ht="16.5" customHeight="1" x14ac:dyDescent="0.25">
      <c r="A423" s="44"/>
      <c r="B423" s="67"/>
      <c r="C423" s="44"/>
      <c r="D423" s="44"/>
      <c r="E423" s="44"/>
      <c r="F423" s="44"/>
    </row>
    <row r="424" spans="1:6" ht="16.5" customHeight="1" x14ac:dyDescent="0.25">
      <c r="A424" s="44"/>
      <c r="B424" s="67"/>
      <c r="C424" s="44"/>
      <c r="D424" s="44"/>
      <c r="E424" s="44"/>
      <c r="F424" s="44"/>
    </row>
    <row r="425" spans="1:6" ht="16.5" customHeight="1" x14ac:dyDescent="0.25">
      <c r="A425" s="44"/>
      <c r="B425" s="67"/>
      <c r="C425" s="44"/>
      <c r="D425" s="44"/>
      <c r="E425" s="44"/>
      <c r="F425" s="44"/>
    </row>
    <row r="426" spans="1:6" ht="16.5" customHeight="1" x14ac:dyDescent="0.25">
      <c r="A426" s="44"/>
      <c r="B426" s="67"/>
      <c r="C426" s="44"/>
      <c r="D426" s="44"/>
      <c r="E426" s="44"/>
      <c r="F426" s="44"/>
    </row>
    <row r="427" spans="1:6" ht="16.5" customHeight="1" x14ac:dyDescent="0.25">
      <c r="A427" s="44"/>
      <c r="B427" s="67"/>
      <c r="C427" s="44"/>
      <c r="D427" s="44"/>
      <c r="E427" s="44"/>
      <c r="F427" s="44"/>
    </row>
    <row r="428" spans="1:6" ht="16.5" customHeight="1" x14ac:dyDescent="0.25">
      <c r="A428" s="44"/>
      <c r="B428" s="67"/>
      <c r="C428" s="44"/>
      <c r="D428" s="44"/>
      <c r="E428" s="44"/>
      <c r="F428" s="44"/>
    </row>
    <row r="429" spans="1:6" ht="16.5" customHeight="1" x14ac:dyDescent="0.25">
      <c r="A429" s="44"/>
      <c r="B429" s="67"/>
      <c r="C429" s="44"/>
      <c r="D429" s="44"/>
      <c r="E429" s="44"/>
      <c r="F429" s="44"/>
    </row>
    <row r="430" spans="1:6" ht="16.5" customHeight="1" x14ac:dyDescent="0.25">
      <c r="A430" s="44"/>
      <c r="B430" s="67"/>
      <c r="C430" s="44"/>
      <c r="D430" s="44"/>
      <c r="E430" s="44"/>
      <c r="F430" s="44"/>
    </row>
    <row r="431" spans="1:6" ht="16.5" customHeight="1" x14ac:dyDescent="0.25">
      <c r="A431" s="44"/>
      <c r="B431" s="67"/>
      <c r="C431" s="44"/>
      <c r="D431" s="44"/>
      <c r="E431" s="44"/>
      <c r="F431" s="44"/>
    </row>
    <row r="432" spans="1:6" ht="16.5" customHeight="1" x14ac:dyDescent="0.25">
      <c r="A432" s="44"/>
      <c r="B432" s="67"/>
      <c r="C432" s="44"/>
      <c r="D432" s="44"/>
      <c r="E432" s="44"/>
      <c r="F432" s="44"/>
    </row>
    <row r="433" spans="1:6" ht="16.5" customHeight="1" x14ac:dyDescent="0.25">
      <c r="A433" s="44"/>
      <c r="B433" s="67"/>
      <c r="C433" s="44"/>
      <c r="D433" s="44"/>
      <c r="E433" s="44"/>
      <c r="F433" s="44"/>
    </row>
    <row r="434" spans="1:6" ht="16.5" customHeight="1" x14ac:dyDescent="0.25">
      <c r="A434" s="44"/>
      <c r="B434" s="67"/>
      <c r="C434" s="44"/>
      <c r="D434" s="44"/>
      <c r="E434" s="44"/>
      <c r="F434" s="44"/>
    </row>
    <row r="435" spans="1:6" ht="16.5" customHeight="1" x14ac:dyDescent="0.25">
      <c r="A435" s="44"/>
      <c r="B435" s="67"/>
      <c r="C435" s="44"/>
      <c r="D435" s="44"/>
      <c r="E435" s="44"/>
      <c r="F435" s="44"/>
    </row>
    <row r="436" spans="1:6" ht="16.5" customHeight="1" x14ac:dyDescent="0.25">
      <c r="A436" s="44"/>
      <c r="B436" s="67"/>
      <c r="C436" s="44"/>
      <c r="D436" s="44"/>
      <c r="E436" s="44"/>
      <c r="F436" s="44"/>
    </row>
    <row r="437" spans="1:6" ht="16.5" customHeight="1" x14ac:dyDescent="0.25">
      <c r="A437" s="44"/>
      <c r="B437" s="67"/>
      <c r="C437" s="44"/>
      <c r="D437" s="44"/>
      <c r="E437" s="44"/>
      <c r="F437" s="44"/>
    </row>
    <row r="438" spans="1:6" ht="16.5" customHeight="1" x14ac:dyDescent="0.25">
      <c r="A438" s="44"/>
      <c r="B438" s="67"/>
      <c r="C438" s="44"/>
      <c r="D438" s="44"/>
      <c r="E438" s="44"/>
      <c r="F438" s="44"/>
    </row>
    <row r="439" spans="1:6" ht="16.5" customHeight="1" x14ac:dyDescent="0.25">
      <c r="A439" s="44"/>
      <c r="B439" s="67"/>
      <c r="C439" s="44"/>
      <c r="D439" s="44"/>
      <c r="E439" s="44"/>
      <c r="F439" s="44"/>
    </row>
    <row r="440" spans="1:6" ht="16.5" customHeight="1" x14ac:dyDescent="0.25">
      <c r="A440" s="44"/>
      <c r="B440" s="67"/>
      <c r="C440" s="44"/>
      <c r="D440" s="44"/>
      <c r="E440" s="44"/>
      <c r="F440" s="44"/>
    </row>
    <row r="441" spans="1:6" ht="16.5" customHeight="1" x14ac:dyDescent="0.25">
      <c r="A441" s="44"/>
      <c r="B441" s="67"/>
      <c r="C441" s="44"/>
      <c r="D441" s="44"/>
      <c r="E441" s="44"/>
      <c r="F441" s="44"/>
    </row>
    <row r="442" spans="1:6" ht="16.5" customHeight="1" x14ac:dyDescent="0.25">
      <c r="A442" s="44"/>
      <c r="B442" s="67"/>
      <c r="C442" s="44"/>
      <c r="D442" s="44"/>
      <c r="E442" s="44"/>
      <c r="F442" s="44"/>
    </row>
    <row r="443" spans="1:6" ht="16.5" customHeight="1" x14ac:dyDescent="0.25">
      <c r="A443" s="44"/>
      <c r="B443" s="67"/>
      <c r="C443" s="44"/>
      <c r="D443" s="44"/>
      <c r="E443" s="44"/>
      <c r="F443" s="44"/>
    </row>
    <row r="444" spans="1:6" ht="16.5" customHeight="1" x14ac:dyDescent="0.25">
      <c r="A444" s="44"/>
      <c r="B444" s="67"/>
      <c r="C444" s="44"/>
      <c r="D444" s="44"/>
      <c r="E444" s="44"/>
      <c r="F444" s="44"/>
    </row>
    <row r="445" spans="1:6" ht="16.5" customHeight="1" x14ac:dyDescent="0.25">
      <c r="A445" s="44"/>
      <c r="B445" s="67"/>
      <c r="C445" s="44"/>
      <c r="D445" s="44"/>
      <c r="E445" s="44"/>
      <c r="F445" s="44"/>
    </row>
    <row r="446" spans="1:6" ht="16.5" customHeight="1" x14ac:dyDescent="0.25">
      <c r="A446" s="44"/>
      <c r="B446" s="67"/>
      <c r="C446" s="44"/>
      <c r="D446" s="44"/>
      <c r="E446" s="44"/>
      <c r="F446" s="44"/>
    </row>
    <row r="447" spans="1:6" ht="16.5" customHeight="1" x14ac:dyDescent="0.25">
      <c r="A447" s="44"/>
      <c r="B447" s="67"/>
      <c r="C447" s="44"/>
      <c r="D447" s="44"/>
      <c r="E447" s="44"/>
      <c r="F447" s="44"/>
    </row>
    <row r="448" spans="1:6" ht="16.5" customHeight="1" x14ac:dyDescent="0.25">
      <c r="A448" s="44"/>
      <c r="B448" s="67"/>
      <c r="C448" s="44"/>
      <c r="D448" s="44"/>
      <c r="E448" s="44"/>
      <c r="F448" s="44"/>
    </row>
    <row r="449" spans="1:6" ht="16.5" customHeight="1" x14ac:dyDescent="0.25">
      <c r="A449" s="44"/>
      <c r="B449" s="67"/>
      <c r="C449" s="44"/>
      <c r="D449" s="44"/>
      <c r="E449" s="44"/>
      <c r="F449" s="44"/>
    </row>
    <row r="450" spans="1:6" ht="16.5" customHeight="1" x14ac:dyDescent="0.25">
      <c r="A450" s="44"/>
      <c r="B450" s="67"/>
      <c r="C450" s="44"/>
      <c r="D450" s="44"/>
      <c r="E450" s="44"/>
      <c r="F450" s="44"/>
    </row>
    <row r="451" spans="1:6" ht="16.5" customHeight="1" x14ac:dyDescent="0.25">
      <c r="A451" s="44"/>
      <c r="B451" s="67"/>
      <c r="C451" s="44"/>
      <c r="D451" s="44"/>
      <c r="E451" s="44"/>
      <c r="F451" s="44"/>
    </row>
    <row r="452" spans="1:6" ht="16.5" customHeight="1" x14ac:dyDescent="0.25">
      <c r="A452" s="44"/>
      <c r="B452" s="67"/>
      <c r="C452" s="44"/>
      <c r="D452" s="44"/>
      <c r="E452" s="44"/>
      <c r="F452" s="44"/>
    </row>
    <row r="453" spans="1:6" ht="16.5" customHeight="1" x14ac:dyDescent="0.25">
      <c r="A453" s="44"/>
      <c r="B453" s="67"/>
      <c r="C453" s="44"/>
      <c r="D453" s="44"/>
      <c r="E453" s="44"/>
      <c r="F453" s="44"/>
    </row>
    <row r="454" spans="1:6" ht="16.5" customHeight="1" x14ac:dyDescent="0.25">
      <c r="A454" s="44"/>
      <c r="B454" s="67"/>
      <c r="C454" s="44"/>
      <c r="D454" s="44"/>
      <c r="E454" s="44"/>
      <c r="F454" s="44"/>
    </row>
    <row r="455" spans="1:6" ht="16.5" customHeight="1" x14ac:dyDescent="0.25">
      <c r="A455" s="44"/>
      <c r="B455" s="67"/>
      <c r="C455" s="44"/>
      <c r="D455" s="44"/>
      <c r="E455" s="44"/>
      <c r="F455" s="44"/>
    </row>
    <row r="456" spans="1:6" ht="16.5" customHeight="1" x14ac:dyDescent="0.25">
      <c r="A456" s="44"/>
      <c r="B456" s="67"/>
      <c r="C456" s="44"/>
      <c r="D456" s="44"/>
      <c r="E456" s="44"/>
      <c r="F456" s="44"/>
    </row>
    <row r="457" spans="1:6" ht="16.5" customHeight="1" x14ac:dyDescent="0.25">
      <c r="A457" s="44"/>
      <c r="B457" s="67"/>
      <c r="C457" s="44"/>
      <c r="D457" s="44"/>
      <c r="E457" s="44"/>
      <c r="F457" s="44"/>
    </row>
    <row r="458" spans="1:6" ht="16.5" customHeight="1" x14ac:dyDescent="0.25">
      <c r="A458" s="44"/>
      <c r="B458" s="67"/>
      <c r="C458" s="44"/>
      <c r="D458" s="44"/>
      <c r="E458" s="44"/>
      <c r="F458" s="44"/>
    </row>
    <row r="459" spans="1:6" ht="16.5" customHeight="1" x14ac:dyDescent="0.25">
      <c r="A459" s="44"/>
      <c r="B459" s="67"/>
      <c r="C459" s="44"/>
      <c r="D459" s="44"/>
      <c r="E459" s="44"/>
      <c r="F459" s="44"/>
    </row>
    <row r="460" spans="1:6" ht="16.5" customHeight="1" x14ac:dyDescent="0.25">
      <c r="A460" s="44"/>
      <c r="B460" s="67"/>
      <c r="C460" s="44"/>
      <c r="D460" s="44"/>
      <c r="E460" s="44"/>
      <c r="F460" s="44"/>
    </row>
    <row r="461" spans="1:6" ht="16.5" customHeight="1" x14ac:dyDescent="0.25">
      <c r="A461" s="44"/>
      <c r="B461" s="67"/>
      <c r="C461" s="44"/>
      <c r="D461" s="44"/>
      <c r="E461" s="44"/>
      <c r="F461" s="44"/>
    </row>
    <row r="462" spans="1:6" ht="16.5" customHeight="1" x14ac:dyDescent="0.25">
      <c r="A462" s="44"/>
      <c r="B462" s="67"/>
      <c r="C462" s="44"/>
      <c r="D462" s="44"/>
      <c r="E462" s="44"/>
      <c r="F462" s="44"/>
    </row>
    <row r="463" spans="1:6" ht="16.5" customHeight="1" x14ac:dyDescent="0.25">
      <c r="A463" s="44"/>
      <c r="B463" s="67"/>
      <c r="C463" s="44"/>
      <c r="D463" s="44"/>
      <c r="E463" s="44"/>
      <c r="F463" s="44"/>
    </row>
    <row r="464" spans="1:6" ht="16.5" customHeight="1" x14ac:dyDescent="0.25">
      <c r="A464" s="44"/>
      <c r="B464" s="67"/>
      <c r="C464" s="44"/>
      <c r="D464" s="44"/>
      <c r="E464" s="44"/>
      <c r="F464" s="44"/>
    </row>
    <row r="465" spans="1:6" ht="16.5" customHeight="1" x14ac:dyDescent="0.25">
      <c r="A465" s="44"/>
      <c r="B465" s="67"/>
      <c r="C465" s="44"/>
      <c r="D465" s="44"/>
      <c r="E465" s="44"/>
      <c r="F465" s="44"/>
    </row>
    <row r="466" spans="1:6" ht="16.5" customHeight="1" x14ac:dyDescent="0.25">
      <c r="A466" s="44"/>
      <c r="B466" s="67"/>
      <c r="C466" s="44"/>
      <c r="D466" s="44"/>
      <c r="E466" s="44"/>
      <c r="F466" s="44"/>
    </row>
    <row r="467" spans="1:6" ht="16.5" customHeight="1" x14ac:dyDescent="0.25">
      <c r="A467" s="44"/>
      <c r="B467" s="67"/>
      <c r="C467" s="44"/>
      <c r="D467" s="44"/>
      <c r="E467" s="44"/>
      <c r="F467" s="44"/>
    </row>
    <row r="468" spans="1:6" ht="16.5" customHeight="1" x14ac:dyDescent="0.25">
      <c r="A468" s="44"/>
      <c r="B468" s="67"/>
      <c r="C468" s="44"/>
      <c r="D468" s="44"/>
      <c r="E468" s="44"/>
      <c r="F468" s="44"/>
    </row>
    <row r="469" spans="1:6" ht="16.5" customHeight="1" x14ac:dyDescent="0.25">
      <c r="A469" s="44"/>
      <c r="B469" s="67"/>
      <c r="C469" s="44"/>
      <c r="D469" s="44"/>
      <c r="E469" s="44"/>
      <c r="F469" s="44"/>
    </row>
    <row r="470" spans="1:6" ht="16.5" customHeight="1" x14ac:dyDescent="0.25">
      <c r="A470" s="44"/>
      <c r="B470" s="67"/>
      <c r="C470" s="44"/>
      <c r="D470" s="44"/>
      <c r="E470" s="44"/>
      <c r="F470" s="44"/>
    </row>
    <row r="471" spans="1:6" ht="16.5" customHeight="1" x14ac:dyDescent="0.25">
      <c r="A471" s="44"/>
      <c r="B471" s="67"/>
      <c r="C471" s="44"/>
      <c r="D471" s="44"/>
      <c r="E471" s="44"/>
      <c r="F471" s="44"/>
    </row>
    <row r="472" spans="1:6" ht="16.5" customHeight="1" x14ac:dyDescent="0.25">
      <c r="A472" s="44"/>
      <c r="B472" s="67"/>
      <c r="C472" s="44"/>
      <c r="D472" s="44"/>
      <c r="E472" s="44"/>
      <c r="F472" s="44"/>
    </row>
    <row r="473" spans="1:6" ht="16.5" customHeight="1" x14ac:dyDescent="0.25">
      <c r="A473" s="44"/>
      <c r="B473" s="67"/>
      <c r="C473" s="44"/>
      <c r="D473" s="44"/>
      <c r="E473" s="44"/>
      <c r="F473" s="44"/>
    </row>
    <row r="474" spans="1:6" ht="16.5" customHeight="1" x14ac:dyDescent="0.25">
      <c r="A474" s="44"/>
      <c r="B474" s="67"/>
      <c r="C474" s="44"/>
      <c r="D474" s="44"/>
      <c r="E474" s="44"/>
      <c r="F474" s="44"/>
    </row>
    <row r="475" spans="1:6" ht="16.5" customHeight="1" x14ac:dyDescent="0.25">
      <c r="A475" s="44"/>
      <c r="B475" s="67"/>
      <c r="C475" s="44"/>
      <c r="D475" s="44"/>
      <c r="E475" s="44"/>
      <c r="F475" s="44"/>
    </row>
    <row r="476" spans="1:6" ht="16.5" customHeight="1" x14ac:dyDescent="0.25">
      <c r="A476" s="44"/>
      <c r="B476" s="67"/>
      <c r="C476" s="44"/>
      <c r="D476" s="44"/>
      <c r="E476" s="44"/>
      <c r="F476" s="44"/>
    </row>
    <row r="477" spans="1:6" ht="16.5" customHeight="1" x14ac:dyDescent="0.25">
      <c r="A477" s="44"/>
      <c r="B477" s="67"/>
      <c r="C477" s="44"/>
      <c r="D477" s="44"/>
      <c r="E477" s="44"/>
      <c r="F477" s="44"/>
    </row>
    <row r="478" spans="1:6" ht="16.5" customHeight="1" x14ac:dyDescent="0.25">
      <c r="A478" s="44"/>
      <c r="B478" s="67"/>
      <c r="C478" s="44"/>
      <c r="D478" s="44"/>
      <c r="E478" s="44"/>
      <c r="F478" s="44"/>
    </row>
    <row r="479" spans="1:6" ht="16.5" customHeight="1" x14ac:dyDescent="0.25">
      <c r="A479" s="44"/>
      <c r="B479" s="67"/>
      <c r="C479" s="44"/>
      <c r="D479" s="44"/>
      <c r="E479" s="44"/>
      <c r="F479" s="44"/>
    </row>
    <row r="480" spans="1:6" ht="16.5" customHeight="1" x14ac:dyDescent="0.25">
      <c r="A480" s="44"/>
      <c r="B480" s="67"/>
      <c r="C480" s="44"/>
      <c r="D480" s="44"/>
      <c r="E480" s="44"/>
      <c r="F480" s="44"/>
    </row>
    <row r="481" spans="1:6" ht="16.5" customHeight="1" x14ac:dyDescent="0.25">
      <c r="A481" s="44"/>
      <c r="B481" s="67"/>
      <c r="C481" s="44"/>
      <c r="D481" s="44"/>
      <c r="E481" s="44"/>
      <c r="F481" s="44"/>
    </row>
    <row r="482" spans="1:6" ht="16.5" customHeight="1" x14ac:dyDescent="0.25">
      <c r="A482" s="44"/>
      <c r="B482" s="67"/>
      <c r="C482" s="44"/>
      <c r="D482" s="44"/>
      <c r="E482" s="44"/>
      <c r="F482" s="44"/>
    </row>
    <row r="483" spans="1:6" ht="16.5" customHeight="1" x14ac:dyDescent="0.25">
      <c r="A483" s="44"/>
      <c r="B483" s="67"/>
      <c r="C483" s="44"/>
      <c r="D483" s="44"/>
      <c r="E483" s="44"/>
      <c r="F483" s="44"/>
    </row>
    <row r="484" spans="1:6" ht="16.5" customHeight="1" x14ac:dyDescent="0.25">
      <c r="A484" s="44"/>
      <c r="B484" s="67"/>
      <c r="C484" s="44"/>
      <c r="D484" s="44"/>
      <c r="E484" s="44"/>
      <c r="F484" s="44"/>
    </row>
    <row r="485" spans="1:6" ht="16.5" customHeight="1" x14ac:dyDescent="0.25">
      <c r="A485" s="44"/>
      <c r="B485" s="67"/>
      <c r="C485" s="44"/>
      <c r="D485" s="44"/>
      <c r="E485" s="44"/>
      <c r="F485" s="44"/>
    </row>
    <row r="486" spans="1:6" ht="16.5" customHeight="1" x14ac:dyDescent="0.25">
      <c r="A486" s="44"/>
      <c r="B486" s="67"/>
      <c r="C486" s="44"/>
      <c r="D486" s="44"/>
      <c r="E486" s="44"/>
      <c r="F486" s="44"/>
    </row>
    <row r="487" spans="1:6" ht="16.5" customHeight="1" x14ac:dyDescent="0.25">
      <c r="A487" s="44"/>
      <c r="B487" s="67"/>
      <c r="C487" s="44"/>
      <c r="D487" s="44"/>
      <c r="E487" s="44"/>
      <c r="F487" s="44"/>
    </row>
    <row r="488" spans="1:6" ht="16.5" customHeight="1" x14ac:dyDescent="0.25">
      <c r="A488" s="44"/>
      <c r="B488" s="67"/>
      <c r="C488" s="44"/>
      <c r="D488" s="44"/>
      <c r="E488" s="44"/>
      <c r="F488" s="44"/>
    </row>
    <row r="489" spans="1:6" ht="16.5" customHeight="1" x14ac:dyDescent="0.25">
      <c r="A489" s="44"/>
      <c r="B489" s="67"/>
      <c r="C489" s="44"/>
      <c r="D489" s="44"/>
      <c r="E489" s="44"/>
      <c r="F489" s="44"/>
    </row>
    <row r="490" spans="1:6" ht="16.5" customHeight="1" x14ac:dyDescent="0.25">
      <c r="A490" s="44"/>
      <c r="B490" s="67"/>
      <c r="C490" s="44"/>
      <c r="D490" s="44"/>
      <c r="E490" s="44"/>
      <c r="F490" s="44"/>
    </row>
    <row r="491" spans="1:6" ht="16.5" customHeight="1" x14ac:dyDescent="0.25">
      <c r="A491" s="44"/>
      <c r="B491" s="67"/>
      <c r="C491" s="44"/>
      <c r="D491" s="44"/>
      <c r="E491" s="44"/>
      <c r="F491" s="44"/>
    </row>
    <row r="492" spans="1:6" ht="16.5" customHeight="1" x14ac:dyDescent="0.25">
      <c r="A492" s="44"/>
      <c r="B492" s="67"/>
      <c r="C492" s="44"/>
      <c r="D492" s="44"/>
      <c r="E492" s="44"/>
      <c r="F492" s="44"/>
    </row>
    <row r="493" spans="1:6" ht="16.5" customHeight="1" x14ac:dyDescent="0.25">
      <c r="A493" s="44"/>
      <c r="B493" s="67"/>
      <c r="C493" s="44"/>
      <c r="D493" s="44"/>
      <c r="E493" s="44"/>
      <c r="F493" s="44"/>
    </row>
    <row r="494" spans="1:6" ht="16.5" customHeight="1" x14ac:dyDescent="0.25">
      <c r="A494" s="44"/>
      <c r="B494" s="67"/>
      <c r="C494" s="44"/>
      <c r="D494" s="44"/>
      <c r="E494" s="44"/>
      <c r="F494" s="44"/>
    </row>
    <row r="495" spans="1:6" ht="16.5" customHeight="1" x14ac:dyDescent="0.25">
      <c r="A495" s="44"/>
      <c r="B495" s="67"/>
      <c r="C495" s="44"/>
      <c r="D495" s="44"/>
      <c r="E495" s="44"/>
      <c r="F495" s="44"/>
    </row>
    <row r="496" spans="1:6" ht="16.5" customHeight="1" x14ac:dyDescent="0.25">
      <c r="A496" s="44"/>
      <c r="B496" s="67"/>
      <c r="C496" s="44"/>
      <c r="D496" s="44"/>
      <c r="E496" s="44"/>
      <c r="F496" s="44"/>
    </row>
    <row r="497" spans="1:6" ht="16.5" customHeight="1" x14ac:dyDescent="0.25">
      <c r="A497" s="44"/>
      <c r="B497" s="67"/>
      <c r="C497" s="44"/>
      <c r="D497" s="44"/>
      <c r="E497" s="44"/>
      <c r="F497" s="44"/>
    </row>
    <row r="498" spans="1:6" ht="16.5" customHeight="1" x14ac:dyDescent="0.25">
      <c r="A498" s="44"/>
      <c r="B498" s="67"/>
      <c r="C498" s="44"/>
      <c r="D498" s="44"/>
      <c r="E498" s="44"/>
      <c r="F498" s="44"/>
    </row>
    <row r="499" spans="1:6" ht="16.5" customHeight="1" x14ac:dyDescent="0.25">
      <c r="A499" s="44"/>
      <c r="B499" s="67"/>
      <c r="C499" s="44"/>
      <c r="D499" s="44"/>
      <c r="E499" s="44"/>
      <c r="F499" s="44"/>
    </row>
    <row r="500" spans="1:6" ht="16.5" customHeight="1" x14ac:dyDescent="0.25">
      <c r="A500" s="44"/>
      <c r="B500" s="67"/>
      <c r="C500" s="44"/>
      <c r="D500" s="44"/>
      <c r="E500" s="44"/>
      <c r="F500" s="44"/>
    </row>
    <row r="501" spans="1:6" ht="16.5" customHeight="1" x14ac:dyDescent="0.25">
      <c r="A501" s="44"/>
      <c r="B501" s="67"/>
      <c r="C501" s="44"/>
      <c r="D501" s="44"/>
      <c r="E501" s="44"/>
      <c r="F501" s="44"/>
    </row>
    <row r="502" spans="1:6" ht="16.5" customHeight="1" x14ac:dyDescent="0.25">
      <c r="A502" s="44"/>
      <c r="B502" s="67"/>
      <c r="C502" s="44"/>
      <c r="D502" s="44"/>
      <c r="E502" s="44"/>
      <c r="F502" s="44"/>
    </row>
    <row r="503" spans="1:6" ht="16.5" customHeight="1" x14ac:dyDescent="0.25">
      <c r="A503" s="44"/>
      <c r="B503" s="67"/>
      <c r="C503" s="44"/>
      <c r="D503" s="44"/>
      <c r="E503" s="44"/>
      <c r="F503" s="44"/>
    </row>
    <row r="504" spans="1:6" ht="16.5" customHeight="1" x14ac:dyDescent="0.25">
      <c r="A504" s="44"/>
      <c r="B504" s="67"/>
      <c r="C504" s="44"/>
      <c r="D504" s="44"/>
      <c r="E504" s="44"/>
      <c r="F504" s="44"/>
    </row>
    <row r="505" spans="1:6" ht="16.5" customHeight="1" x14ac:dyDescent="0.25">
      <c r="A505" s="44"/>
      <c r="B505" s="67"/>
      <c r="C505" s="44"/>
      <c r="D505" s="44"/>
      <c r="E505" s="44"/>
      <c r="F505" s="44"/>
    </row>
    <row r="506" spans="1:6" ht="16.5" customHeight="1" x14ac:dyDescent="0.25">
      <c r="A506" s="44"/>
      <c r="B506" s="67"/>
      <c r="C506" s="44"/>
      <c r="D506" s="44"/>
      <c r="E506" s="44"/>
      <c r="F506" s="44"/>
    </row>
    <row r="507" spans="1:6" ht="16.5" customHeight="1" x14ac:dyDescent="0.25">
      <c r="A507" s="44"/>
      <c r="B507" s="67"/>
      <c r="C507" s="44"/>
      <c r="D507" s="44"/>
      <c r="E507" s="44"/>
      <c r="F507" s="44"/>
    </row>
    <row r="508" spans="1:6" ht="16.5" customHeight="1" x14ac:dyDescent="0.25">
      <c r="A508" s="44"/>
      <c r="B508" s="67"/>
      <c r="C508" s="44"/>
      <c r="D508" s="44"/>
      <c r="E508" s="44"/>
      <c r="F508" s="44"/>
    </row>
    <row r="509" spans="1:6" ht="16.5" customHeight="1" x14ac:dyDescent="0.25">
      <c r="A509" s="44"/>
      <c r="B509" s="67"/>
      <c r="C509" s="44"/>
      <c r="D509" s="44"/>
      <c r="E509" s="44"/>
      <c r="F509" s="44"/>
    </row>
    <row r="510" spans="1:6" ht="16.5" customHeight="1" x14ac:dyDescent="0.25">
      <c r="A510" s="44"/>
      <c r="B510" s="67"/>
      <c r="C510" s="44"/>
      <c r="D510" s="44"/>
      <c r="E510" s="44"/>
      <c r="F510" s="44"/>
    </row>
    <row r="511" spans="1:6" ht="16.5" customHeight="1" x14ac:dyDescent="0.25">
      <c r="A511" s="44"/>
      <c r="B511" s="67"/>
      <c r="C511" s="44"/>
      <c r="D511" s="44"/>
      <c r="E511" s="44"/>
      <c r="F511" s="44"/>
    </row>
    <row r="512" spans="1:6" ht="16.5" customHeight="1" x14ac:dyDescent="0.25">
      <c r="A512" s="44"/>
      <c r="B512" s="67"/>
      <c r="C512" s="44"/>
      <c r="D512" s="44"/>
      <c r="E512" s="44"/>
      <c r="F512" s="44"/>
    </row>
    <row r="513" spans="1:6" ht="16.5" customHeight="1" x14ac:dyDescent="0.25">
      <c r="A513" s="44"/>
      <c r="B513" s="67"/>
      <c r="C513" s="44"/>
      <c r="D513" s="44"/>
      <c r="E513" s="44"/>
      <c r="F513" s="44"/>
    </row>
    <row r="514" spans="1:6" ht="16.5" customHeight="1" x14ac:dyDescent="0.25">
      <c r="A514" s="44"/>
      <c r="B514" s="67"/>
      <c r="C514" s="44"/>
      <c r="D514" s="44"/>
      <c r="E514" s="44"/>
      <c r="F514" s="44"/>
    </row>
    <row r="515" spans="1:6" ht="16.5" customHeight="1" x14ac:dyDescent="0.25">
      <c r="A515" s="44"/>
      <c r="B515" s="67"/>
      <c r="C515" s="44"/>
      <c r="D515" s="44"/>
      <c r="E515" s="44"/>
      <c r="F515" s="44"/>
    </row>
    <row r="516" spans="1:6" ht="16.5" customHeight="1" x14ac:dyDescent="0.25">
      <c r="A516" s="44"/>
      <c r="B516" s="67"/>
      <c r="C516" s="44"/>
      <c r="D516" s="44"/>
      <c r="E516" s="44"/>
      <c r="F516" s="44"/>
    </row>
    <row r="517" spans="1:6" ht="16.5" customHeight="1" x14ac:dyDescent="0.25">
      <c r="A517" s="44"/>
      <c r="B517" s="67"/>
      <c r="C517" s="44"/>
      <c r="D517" s="44"/>
      <c r="E517" s="44"/>
      <c r="F517" s="44"/>
    </row>
    <row r="518" spans="1:6" ht="16.5" customHeight="1" x14ac:dyDescent="0.25">
      <c r="A518" s="44"/>
      <c r="B518" s="67"/>
      <c r="C518" s="44"/>
      <c r="D518" s="44"/>
      <c r="E518" s="44"/>
      <c r="F518" s="44"/>
    </row>
    <row r="519" spans="1:6" ht="16.5" customHeight="1" x14ac:dyDescent="0.25">
      <c r="A519" s="44"/>
      <c r="B519" s="67"/>
      <c r="C519" s="44"/>
      <c r="D519" s="44"/>
      <c r="E519" s="44"/>
      <c r="F519" s="44"/>
    </row>
    <row r="520" spans="1:6" ht="16.5" customHeight="1" x14ac:dyDescent="0.25">
      <c r="A520" s="44"/>
      <c r="B520" s="67"/>
      <c r="C520" s="44"/>
      <c r="D520" s="44"/>
      <c r="E520" s="44"/>
      <c r="F520" s="44"/>
    </row>
    <row r="521" spans="1:6" ht="16.5" customHeight="1" x14ac:dyDescent="0.25">
      <c r="A521" s="44"/>
      <c r="B521" s="67"/>
      <c r="C521" s="44"/>
      <c r="D521" s="44"/>
      <c r="E521" s="44"/>
      <c r="F521" s="44"/>
    </row>
    <row r="522" spans="1:6" ht="16.5" customHeight="1" x14ac:dyDescent="0.25">
      <c r="A522" s="44"/>
      <c r="B522" s="67"/>
      <c r="C522" s="44"/>
      <c r="D522" s="44"/>
      <c r="E522" s="44"/>
      <c r="F522" s="44"/>
    </row>
    <row r="523" spans="1:6" ht="16.5" customHeight="1" x14ac:dyDescent="0.25">
      <c r="A523" s="44"/>
      <c r="B523" s="67"/>
      <c r="C523" s="44"/>
      <c r="D523" s="44"/>
      <c r="E523" s="44"/>
      <c r="F523" s="44"/>
    </row>
    <row r="524" spans="1:6" ht="16.5" customHeight="1" x14ac:dyDescent="0.25">
      <c r="A524" s="44"/>
      <c r="B524" s="67"/>
      <c r="C524" s="44"/>
      <c r="D524" s="44"/>
      <c r="E524" s="44"/>
      <c r="F524" s="44"/>
    </row>
    <row r="525" spans="1:6" ht="16.5" customHeight="1" x14ac:dyDescent="0.25">
      <c r="A525" s="44"/>
      <c r="B525" s="67"/>
      <c r="C525" s="44"/>
      <c r="D525" s="44"/>
      <c r="E525" s="44"/>
      <c r="F525" s="44"/>
    </row>
    <row r="526" spans="1:6" ht="16.5" customHeight="1" x14ac:dyDescent="0.25">
      <c r="A526" s="44"/>
      <c r="B526" s="67"/>
      <c r="C526" s="44"/>
      <c r="D526" s="44"/>
      <c r="E526" s="44"/>
      <c r="F526" s="44"/>
    </row>
    <row r="527" spans="1:6" ht="16.5" customHeight="1" x14ac:dyDescent="0.25">
      <c r="A527" s="44"/>
      <c r="B527" s="67"/>
      <c r="C527" s="44"/>
      <c r="D527" s="44"/>
      <c r="E527" s="44"/>
      <c r="F527" s="44"/>
    </row>
    <row r="528" spans="1:6" ht="16.5" customHeight="1" x14ac:dyDescent="0.25">
      <c r="A528" s="44"/>
      <c r="B528" s="67"/>
      <c r="C528" s="44"/>
      <c r="D528" s="44"/>
      <c r="E528" s="44"/>
      <c r="F528" s="44"/>
    </row>
    <row r="529" spans="1:6" ht="16.5" customHeight="1" x14ac:dyDescent="0.25">
      <c r="A529" s="44"/>
      <c r="B529" s="67"/>
      <c r="C529" s="44"/>
      <c r="D529" s="44"/>
      <c r="E529" s="44"/>
      <c r="F529" s="44"/>
    </row>
    <row r="530" spans="1:6" ht="16.5" customHeight="1" x14ac:dyDescent="0.25">
      <c r="A530" s="44"/>
      <c r="B530" s="67"/>
      <c r="C530" s="44"/>
      <c r="D530" s="44"/>
      <c r="E530" s="44"/>
      <c r="F530" s="44"/>
    </row>
    <row r="531" spans="1:6" ht="16.5" customHeight="1" x14ac:dyDescent="0.25">
      <c r="A531" s="44"/>
      <c r="B531" s="67"/>
      <c r="C531" s="44"/>
      <c r="D531" s="44"/>
      <c r="E531" s="44"/>
      <c r="F531" s="44"/>
    </row>
    <row r="532" spans="1:6" ht="16.5" customHeight="1" x14ac:dyDescent="0.25">
      <c r="A532" s="44"/>
      <c r="B532" s="67"/>
      <c r="C532" s="44"/>
      <c r="D532" s="44"/>
      <c r="E532" s="44"/>
      <c r="F532" s="44"/>
    </row>
    <row r="533" spans="1:6" ht="16.5" customHeight="1" x14ac:dyDescent="0.25">
      <c r="A533" s="44"/>
      <c r="B533" s="67"/>
      <c r="C533" s="44"/>
      <c r="D533" s="44"/>
      <c r="E533" s="44"/>
      <c r="F533" s="44"/>
    </row>
    <row r="534" spans="1:6" ht="16.5" customHeight="1" x14ac:dyDescent="0.25">
      <c r="A534" s="44"/>
      <c r="B534" s="67"/>
      <c r="C534" s="44"/>
      <c r="D534" s="44"/>
      <c r="E534" s="44"/>
      <c r="F534" s="44"/>
    </row>
    <row r="535" spans="1:6" ht="16.5" customHeight="1" x14ac:dyDescent="0.25">
      <c r="A535" s="44"/>
      <c r="B535" s="67"/>
      <c r="C535" s="44"/>
      <c r="D535" s="44"/>
      <c r="E535" s="44"/>
      <c r="F535" s="44"/>
    </row>
    <row r="536" spans="1:6" ht="16.5" customHeight="1" x14ac:dyDescent="0.25">
      <c r="A536" s="44"/>
      <c r="B536" s="67"/>
      <c r="C536" s="44"/>
      <c r="D536" s="44"/>
      <c r="E536" s="44"/>
      <c r="F536" s="44"/>
    </row>
    <row r="537" spans="1:6" ht="16.5" customHeight="1" x14ac:dyDescent="0.25">
      <c r="A537" s="44"/>
      <c r="B537" s="67"/>
      <c r="C537" s="44"/>
      <c r="D537" s="44"/>
      <c r="E537" s="44"/>
      <c r="F537" s="44"/>
    </row>
    <row r="538" spans="1:6" ht="16.5" customHeight="1" x14ac:dyDescent="0.25">
      <c r="A538" s="44"/>
      <c r="B538" s="67"/>
      <c r="C538" s="44"/>
      <c r="D538" s="44"/>
      <c r="E538" s="44"/>
      <c r="F538" s="44"/>
    </row>
    <row r="539" spans="1:6" ht="16.5" customHeight="1" x14ac:dyDescent="0.25">
      <c r="A539" s="44"/>
      <c r="B539" s="67"/>
      <c r="C539" s="44"/>
      <c r="D539" s="44"/>
      <c r="E539" s="44"/>
      <c r="F539" s="44"/>
    </row>
    <row r="540" spans="1:6" ht="16.5" customHeight="1" x14ac:dyDescent="0.25">
      <c r="A540" s="44"/>
      <c r="B540" s="67"/>
      <c r="C540" s="44"/>
      <c r="D540" s="44"/>
      <c r="E540" s="44"/>
      <c r="F540" s="44"/>
    </row>
    <row r="541" spans="1:6" ht="16.5" customHeight="1" x14ac:dyDescent="0.25">
      <c r="A541" s="44"/>
      <c r="B541" s="67"/>
      <c r="C541" s="44"/>
      <c r="D541" s="44"/>
      <c r="E541" s="44"/>
      <c r="F541" s="44"/>
    </row>
    <row r="542" spans="1:6" ht="16.5" customHeight="1" x14ac:dyDescent="0.25">
      <c r="A542" s="44"/>
      <c r="B542" s="67"/>
      <c r="C542" s="44"/>
      <c r="D542" s="44"/>
      <c r="E542" s="44"/>
      <c r="F542" s="44"/>
    </row>
    <row r="543" spans="1:6" ht="16.5" customHeight="1" x14ac:dyDescent="0.25">
      <c r="A543" s="44"/>
      <c r="B543" s="67"/>
      <c r="C543" s="44"/>
      <c r="D543" s="44"/>
      <c r="E543" s="44"/>
      <c r="F543" s="44"/>
    </row>
    <row r="544" spans="1:6" ht="16.5" customHeight="1" x14ac:dyDescent="0.25">
      <c r="A544" s="44"/>
      <c r="B544" s="67"/>
      <c r="C544" s="44"/>
      <c r="D544" s="44"/>
      <c r="E544" s="44"/>
      <c r="F544" s="44"/>
    </row>
    <row r="545" spans="1:6" ht="16.5" customHeight="1" x14ac:dyDescent="0.25">
      <c r="A545" s="44"/>
      <c r="B545" s="67"/>
      <c r="C545" s="44"/>
      <c r="D545" s="44"/>
      <c r="E545" s="44"/>
      <c r="F545" s="44"/>
    </row>
    <row r="546" spans="1:6" ht="16.5" customHeight="1" x14ac:dyDescent="0.25">
      <c r="A546" s="44"/>
      <c r="B546" s="67"/>
      <c r="C546" s="44"/>
      <c r="D546" s="44"/>
      <c r="E546" s="44"/>
      <c r="F546" s="44"/>
    </row>
    <row r="547" spans="1:6" ht="16.5" customHeight="1" x14ac:dyDescent="0.25">
      <c r="A547" s="44"/>
      <c r="B547" s="67"/>
      <c r="C547" s="44"/>
      <c r="D547" s="44"/>
      <c r="E547" s="44"/>
      <c r="F547" s="44"/>
    </row>
    <row r="548" spans="1:6" ht="16.5" customHeight="1" x14ac:dyDescent="0.25">
      <c r="A548" s="44"/>
      <c r="B548" s="67"/>
      <c r="C548" s="44"/>
      <c r="D548" s="44"/>
      <c r="E548" s="44"/>
      <c r="F548" s="44"/>
    </row>
    <row r="549" spans="1:6" ht="16.5" customHeight="1" x14ac:dyDescent="0.25">
      <c r="A549" s="44"/>
      <c r="B549" s="67"/>
      <c r="C549" s="44"/>
      <c r="D549" s="44"/>
      <c r="E549" s="44"/>
      <c r="F549" s="44"/>
    </row>
    <row r="550" spans="1:6" ht="16.5" customHeight="1" x14ac:dyDescent="0.25">
      <c r="A550" s="44"/>
      <c r="B550" s="67"/>
      <c r="C550" s="44"/>
      <c r="D550" s="44"/>
      <c r="E550" s="44"/>
      <c r="F550" s="44"/>
    </row>
    <row r="551" spans="1:6" ht="16.5" customHeight="1" x14ac:dyDescent="0.25">
      <c r="A551" s="44"/>
      <c r="B551" s="67"/>
      <c r="C551" s="44"/>
      <c r="D551" s="44"/>
      <c r="E551" s="44"/>
      <c r="F551" s="44"/>
    </row>
    <row r="552" spans="1:6" ht="16.5" customHeight="1" x14ac:dyDescent="0.25">
      <c r="A552" s="44"/>
      <c r="B552" s="67"/>
      <c r="C552" s="44"/>
      <c r="D552" s="44"/>
      <c r="E552" s="44"/>
      <c r="F552" s="44"/>
    </row>
    <row r="553" spans="1:6" ht="16.5" customHeight="1" x14ac:dyDescent="0.25">
      <c r="A553" s="44"/>
      <c r="B553" s="67"/>
      <c r="C553" s="44"/>
      <c r="D553" s="44"/>
      <c r="E553" s="44"/>
      <c r="F553" s="44"/>
    </row>
    <row r="554" spans="1:6" ht="16.5" customHeight="1" x14ac:dyDescent="0.25">
      <c r="A554" s="44"/>
      <c r="B554" s="67"/>
      <c r="C554" s="44"/>
      <c r="D554" s="44"/>
      <c r="E554" s="44"/>
      <c r="F554" s="44"/>
    </row>
    <row r="555" spans="1:6" ht="16.5" customHeight="1" x14ac:dyDescent="0.25">
      <c r="A555" s="44"/>
      <c r="B555" s="67"/>
      <c r="C555" s="44"/>
      <c r="D555" s="44"/>
      <c r="E555" s="44"/>
      <c r="F555" s="44"/>
    </row>
    <row r="556" spans="1:6" ht="16.5" customHeight="1" x14ac:dyDescent="0.25">
      <c r="A556" s="44"/>
      <c r="B556" s="67"/>
      <c r="C556" s="44"/>
      <c r="D556" s="44"/>
      <c r="E556" s="44"/>
      <c r="F556" s="44"/>
    </row>
    <row r="557" spans="1:6" ht="16.5" customHeight="1" x14ac:dyDescent="0.25">
      <c r="A557" s="44"/>
      <c r="B557" s="67"/>
      <c r="C557" s="44"/>
      <c r="D557" s="44"/>
      <c r="E557" s="44"/>
      <c r="F557" s="44"/>
    </row>
    <row r="558" spans="1:6" ht="16.5" customHeight="1" x14ac:dyDescent="0.25">
      <c r="A558" s="44"/>
      <c r="B558" s="67"/>
      <c r="C558" s="44"/>
      <c r="D558" s="44"/>
      <c r="E558" s="44"/>
      <c r="F558" s="44"/>
    </row>
    <row r="559" spans="1:6" ht="16.5" customHeight="1" x14ac:dyDescent="0.25">
      <c r="A559" s="44"/>
      <c r="B559" s="67"/>
      <c r="C559" s="44"/>
      <c r="D559" s="44"/>
      <c r="E559" s="44"/>
      <c r="F559" s="44"/>
    </row>
    <row r="560" spans="1:6" ht="16.5" customHeight="1" x14ac:dyDescent="0.25">
      <c r="A560" s="44"/>
      <c r="B560" s="67"/>
      <c r="C560" s="44"/>
      <c r="D560" s="44"/>
      <c r="E560" s="44"/>
      <c r="F560" s="44"/>
    </row>
    <row r="561" spans="1:6" ht="16.5" customHeight="1" x14ac:dyDescent="0.25">
      <c r="A561" s="44"/>
      <c r="B561" s="67"/>
      <c r="C561" s="44"/>
      <c r="D561" s="44"/>
      <c r="E561" s="44"/>
      <c r="F561" s="44"/>
    </row>
    <row r="562" spans="1:6" ht="16.5" customHeight="1" x14ac:dyDescent="0.25">
      <c r="A562" s="44"/>
      <c r="B562" s="67"/>
      <c r="C562" s="44"/>
      <c r="D562" s="44"/>
      <c r="E562" s="44"/>
      <c r="F562" s="44"/>
    </row>
    <row r="563" spans="1:6" ht="16.5" customHeight="1" x14ac:dyDescent="0.25">
      <c r="A563" s="44"/>
      <c r="B563" s="67"/>
      <c r="C563" s="44"/>
      <c r="D563" s="44"/>
      <c r="E563" s="44"/>
      <c r="F563" s="44"/>
    </row>
    <row r="564" spans="1:6" ht="16.5" customHeight="1" x14ac:dyDescent="0.25">
      <c r="A564" s="44"/>
      <c r="B564" s="67"/>
      <c r="C564" s="44"/>
      <c r="D564" s="44"/>
      <c r="E564" s="44"/>
      <c r="F564" s="44"/>
    </row>
    <row r="565" spans="1:6" ht="16.5" customHeight="1" x14ac:dyDescent="0.25">
      <c r="A565" s="44"/>
      <c r="B565" s="67"/>
      <c r="C565" s="44"/>
      <c r="D565" s="44"/>
      <c r="E565" s="44"/>
      <c r="F565" s="44"/>
    </row>
    <row r="566" spans="1:6" ht="16.5" customHeight="1" x14ac:dyDescent="0.25">
      <c r="A566" s="44"/>
      <c r="B566" s="67"/>
      <c r="C566" s="44"/>
      <c r="D566" s="44"/>
      <c r="E566" s="44"/>
      <c r="F566" s="44"/>
    </row>
    <row r="567" spans="1:6" ht="16.5" customHeight="1" x14ac:dyDescent="0.25">
      <c r="A567" s="44"/>
      <c r="B567" s="67"/>
      <c r="C567" s="44"/>
      <c r="D567" s="44"/>
      <c r="E567" s="44"/>
      <c r="F567" s="44"/>
    </row>
    <row r="568" spans="1:6" ht="16.5" customHeight="1" x14ac:dyDescent="0.25">
      <c r="A568" s="44"/>
      <c r="B568" s="67"/>
      <c r="C568" s="44"/>
      <c r="D568" s="44"/>
      <c r="E568" s="44"/>
      <c r="F568" s="44"/>
    </row>
    <row r="569" spans="1:6" ht="16.5" customHeight="1" x14ac:dyDescent="0.25">
      <c r="A569" s="44"/>
      <c r="B569" s="67"/>
      <c r="C569" s="44"/>
      <c r="D569" s="44"/>
      <c r="E569" s="44"/>
      <c r="F569" s="44"/>
    </row>
    <row r="570" spans="1:6" ht="16.5" customHeight="1" x14ac:dyDescent="0.25">
      <c r="A570" s="44"/>
      <c r="B570" s="67"/>
      <c r="C570" s="44"/>
      <c r="D570" s="44"/>
      <c r="E570" s="44"/>
      <c r="F570" s="44"/>
    </row>
    <row r="571" spans="1:6" ht="16.5" customHeight="1" x14ac:dyDescent="0.25">
      <c r="A571" s="44"/>
      <c r="B571" s="67"/>
      <c r="C571" s="44"/>
      <c r="D571" s="44"/>
      <c r="E571" s="44"/>
      <c r="F571" s="44"/>
    </row>
    <row r="572" spans="1:6" ht="16.5" customHeight="1" x14ac:dyDescent="0.25">
      <c r="A572" s="44"/>
      <c r="B572" s="67"/>
      <c r="C572" s="44"/>
      <c r="D572" s="44"/>
      <c r="E572" s="44"/>
      <c r="F572" s="44"/>
    </row>
    <row r="573" spans="1:6" ht="16.5" customHeight="1" x14ac:dyDescent="0.25">
      <c r="A573" s="44"/>
      <c r="B573" s="67"/>
      <c r="C573" s="44"/>
      <c r="D573" s="44"/>
      <c r="E573" s="44"/>
      <c r="F573" s="44"/>
    </row>
    <row r="574" spans="1:6" ht="16.5" customHeight="1" x14ac:dyDescent="0.25">
      <c r="A574" s="44"/>
      <c r="B574" s="67"/>
      <c r="C574" s="44"/>
      <c r="D574" s="44"/>
      <c r="E574" s="44"/>
      <c r="F574" s="44"/>
    </row>
    <row r="575" spans="1:6" ht="16.5" customHeight="1" x14ac:dyDescent="0.25">
      <c r="A575" s="44"/>
      <c r="B575" s="67"/>
      <c r="C575" s="44"/>
      <c r="D575" s="44"/>
      <c r="E575" s="44"/>
      <c r="F575" s="44"/>
    </row>
    <row r="576" spans="1:6" ht="16.5" customHeight="1" x14ac:dyDescent="0.25">
      <c r="A576" s="44"/>
      <c r="B576" s="67"/>
      <c r="C576" s="44"/>
      <c r="D576" s="44"/>
      <c r="E576" s="44"/>
      <c r="F576" s="44"/>
    </row>
    <row r="577" spans="1:6" ht="16.5" customHeight="1" x14ac:dyDescent="0.25">
      <c r="A577" s="44"/>
      <c r="B577" s="67"/>
      <c r="C577" s="44"/>
      <c r="D577" s="44"/>
      <c r="E577" s="44"/>
      <c r="F577" s="44"/>
    </row>
    <row r="578" spans="1:6" ht="16.5" customHeight="1" x14ac:dyDescent="0.25">
      <c r="A578" s="44"/>
      <c r="B578" s="67"/>
      <c r="C578" s="44"/>
      <c r="D578" s="44"/>
      <c r="E578" s="44"/>
      <c r="F578" s="44"/>
    </row>
    <row r="579" spans="1:6" ht="16.5" customHeight="1" x14ac:dyDescent="0.25">
      <c r="A579" s="44"/>
      <c r="B579" s="67"/>
      <c r="C579" s="44"/>
      <c r="D579" s="44"/>
      <c r="E579" s="44"/>
      <c r="F579" s="44"/>
    </row>
    <row r="580" spans="1:6" ht="16.5" customHeight="1" x14ac:dyDescent="0.25">
      <c r="A580" s="44"/>
      <c r="B580" s="67"/>
      <c r="C580" s="44"/>
      <c r="D580" s="44"/>
      <c r="E580" s="44"/>
      <c r="F580" s="44"/>
    </row>
    <row r="581" spans="1:6" ht="16.5" customHeight="1" x14ac:dyDescent="0.25">
      <c r="A581" s="44"/>
      <c r="B581" s="67"/>
      <c r="C581" s="44"/>
      <c r="D581" s="44"/>
      <c r="E581" s="44"/>
      <c r="F581" s="44"/>
    </row>
    <row r="582" spans="1:6" ht="16.5" customHeight="1" x14ac:dyDescent="0.25">
      <c r="A582" s="44"/>
      <c r="B582" s="67"/>
      <c r="C582" s="44"/>
      <c r="D582" s="44"/>
      <c r="E582" s="44"/>
      <c r="F582" s="44"/>
    </row>
    <row r="583" spans="1:6" ht="16.5" customHeight="1" x14ac:dyDescent="0.25">
      <c r="A583" s="44"/>
      <c r="B583" s="67"/>
      <c r="C583" s="44"/>
      <c r="D583" s="44"/>
      <c r="E583" s="44"/>
      <c r="F583" s="44"/>
    </row>
    <row r="584" spans="1:6" ht="16.5" customHeight="1" x14ac:dyDescent="0.25">
      <c r="A584" s="44"/>
      <c r="B584" s="67"/>
      <c r="C584" s="44"/>
      <c r="D584" s="44"/>
      <c r="E584" s="44"/>
      <c r="F584" s="44"/>
    </row>
    <row r="585" spans="1:6" ht="16.5" customHeight="1" x14ac:dyDescent="0.25">
      <c r="A585" s="44"/>
      <c r="B585" s="67"/>
      <c r="C585" s="44"/>
      <c r="D585" s="44"/>
      <c r="E585" s="44"/>
      <c r="F585" s="44"/>
    </row>
    <row r="586" spans="1:6" ht="16.5" customHeight="1" x14ac:dyDescent="0.25">
      <c r="A586" s="44"/>
      <c r="B586" s="67"/>
      <c r="C586" s="44"/>
      <c r="D586" s="44"/>
      <c r="E586" s="44"/>
      <c r="F586" s="44"/>
    </row>
    <row r="587" spans="1:6" ht="16.5" customHeight="1" x14ac:dyDescent="0.25">
      <c r="A587" s="44"/>
      <c r="B587" s="67"/>
      <c r="C587" s="44"/>
      <c r="D587" s="44"/>
      <c r="E587" s="44"/>
      <c r="F587" s="44"/>
    </row>
    <row r="588" spans="1:6" ht="16.5" customHeight="1" x14ac:dyDescent="0.25">
      <c r="A588" s="44"/>
      <c r="B588" s="67"/>
      <c r="C588" s="44"/>
      <c r="D588" s="44"/>
      <c r="E588" s="44"/>
      <c r="F588" s="44"/>
    </row>
    <row r="589" spans="1:6" ht="16.5" customHeight="1" x14ac:dyDescent="0.25">
      <c r="A589" s="44"/>
      <c r="B589" s="67"/>
      <c r="C589" s="44"/>
      <c r="D589" s="44"/>
      <c r="E589" s="44"/>
      <c r="F589" s="44"/>
    </row>
    <row r="590" spans="1:6" ht="16.5" customHeight="1" x14ac:dyDescent="0.25">
      <c r="A590" s="44"/>
      <c r="B590" s="67"/>
      <c r="C590" s="44"/>
      <c r="D590" s="44"/>
      <c r="E590" s="44"/>
      <c r="F590" s="44"/>
    </row>
    <row r="591" spans="1:6" ht="16.5" customHeight="1" x14ac:dyDescent="0.25">
      <c r="A591" s="44"/>
      <c r="B591" s="67"/>
      <c r="C591" s="44"/>
      <c r="D591" s="44"/>
      <c r="E591" s="44"/>
      <c r="F591" s="44"/>
    </row>
    <row r="592" spans="1:6" ht="16.5" customHeight="1" x14ac:dyDescent="0.25">
      <c r="A592" s="44"/>
      <c r="B592" s="67"/>
      <c r="C592" s="44"/>
      <c r="D592" s="44"/>
      <c r="E592" s="44"/>
      <c r="F592" s="44"/>
    </row>
    <row r="593" spans="1:6" ht="16.5" customHeight="1" x14ac:dyDescent="0.25">
      <c r="A593" s="44"/>
      <c r="B593" s="67"/>
      <c r="C593" s="44"/>
      <c r="D593" s="44"/>
      <c r="E593" s="44"/>
      <c r="F593" s="44"/>
    </row>
    <row r="594" spans="1:6" ht="16.5" customHeight="1" x14ac:dyDescent="0.25">
      <c r="A594" s="44"/>
      <c r="B594" s="67"/>
      <c r="C594" s="44"/>
      <c r="D594" s="44"/>
      <c r="E594" s="44"/>
      <c r="F594" s="44"/>
    </row>
    <row r="595" spans="1:6" ht="16.5" customHeight="1" x14ac:dyDescent="0.25">
      <c r="A595" s="44"/>
      <c r="B595" s="67"/>
      <c r="C595" s="44"/>
      <c r="D595" s="44"/>
      <c r="E595" s="44"/>
      <c r="F595" s="44"/>
    </row>
    <row r="596" spans="1:6" ht="16.5" customHeight="1" x14ac:dyDescent="0.25">
      <c r="A596" s="44"/>
      <c r="B596" s="67"/>
      <c r="C596" s="44"/>
      <c r="D596" s="44"/>
      <c r="E596" s="44"/>
      <c r="F596" s="44"/>
    </row>
    <row r="597" spans="1:6" ht="16.5" customHeight="1" x14ac:dyDescent="0.25">
      <c r="A597" s="44"/>
      <c r="B597" s="67"/>
      <c r="C597" s="44"/>
      <c r="D597" s="44"/>
      <c r="E597" s="44"/>
      <c r="F597" s="44"/>
    </row>
    <row r="598" spans="1:6" ht="16.5" customHeight="1" x14ac:dyDescent="0.25">
      <c r="A598" s="44"/>
      <c r="B598" s="67"/>
      <c r="C598" s="44"/>
      <c r="D598" s="44"/>
      <c r="E598" s="44"/>
      <c r="F598" s="44"/>
    </row>
    <row r="599" spans="1:6" ht="16.5" customHeight="1" x14ac:dyDescent="0.25">
      <c r="A599" s="44"/>
      <c r="B599" s="67"/>
      <c r="C599" s="44"/>
      <c r="D599" s="44"/>
      <c r="E599" s="44"/>
      <c r="F599" s="44"/>
    </row>
    <row r="600" spans="1:6" ht="16.5" customHeight="1" x14ac:dyDescent="0.25">
      <c r="A600" s="44"/>
      <c r="B600" s="67"/>
      <c r="C600" s="44"/>
      <c r="D600" s="44"/>
      <c r="E600" s="44"/>
      <c r="F600" s="44"/>
    </row>
    <row r="601" spans="1:6" ht="16.5" customHeight="1" x14ac:dyDescent="0.25">
      <c r="A601" s="44"/>
      <c r="B601" s="67"/>
      <c r="C601" s="44"/>
      <c r="D601" s="44"/>
      <c r="E601" s="44"/>
      <c r="F601" s="44"/>
    </row>
    <row r="602" spans="1:6" ht="16.5" customHeight="1" x14ac:dyDescent="0.25">
      <c r="A602" s="44"/>
      <c r="B602" s="67"/>
      <c r="C602" s="44"/>
      <c r="D602" s="44"/>
      <c r="E602" s="44"/>
      <c r="F602" s="44"/>
    </row>
    <row r="603" spans="1:6" ht="16.5" customHeight="1" x14ac:dyDescent="0.25">
      <c r="A603" s="44"/>
      <c r="B603" s="67"/>
      <c r="C603" s="44"/>
      <c r="D603" s="44"/>
      <c r="E603" s="44"/>
      <c r="F603" s="44"/>
    </row>
    <row r="604" spans="1:6" ht="16.5" customHeight="1" x14ac:dyDescent="0.25">
      <c r="A604" s="44"/>
      <c r="B604" s="67"/>
      <c r="C604" s="44"/>
      <c r="D604" s="44"/>
      <c r="E604" s="44"/>
      <c r="F604" s="44"/>
    </row>
    <row r="605" spans="1:6" ht="16.5" customHeight="1" x14ac:dyDescent="0.25">
      <c r="A605" s="44"/>
      <c r="B605" s="67"/>
      <c r="C605" s="44"/>
      <c r="D605" s="44"/>
      <c r="E605" s="44"/>
      <c r="F605" s="44"/>
    </row>
    <row r="606" spans="1:6" ht="16.5" customHeight="1" x14ac:dyDescent="0.25">
      <c r="A606" s="44"/>
      <c r="B606" s="67"/>
      <c r="C606" s="44"/>
      <c r="D606" s="44"/>
      <c r="E606" s="44"/>
      <c r="F606" s="44"/>
    </row>
    <row r="607" spans="1:6" ht="16.5" customHeight="1" x14ac:dyDescent="0.25">
      <c r="A607" s="44"/>
      <c r="B607" s="67"/>
      <c r="C607" s="44"/>
      <c r="D607" s="44"/>
      <c r="E607" s="44"/>
      <c r="F607" s="44"/>
    </row>
    <row r="608" spans="1:6" ht="16.5" customHeight="1" x14ac:dyDescent="0.25">
      <c r="A608" s="44"/>
      <c r="B608" s="67"/>
      <c r="C608" s="44"/>
      <c r="D608" s="44"/>
      <c r="E608" s="44"/>
      <c r="F608" s="44"/>
    </row>
    <row r="609" spans="1:6" ht="16.5" customHeight="1" x14ac:dyDescent="0.25">
      <c r="A609" s="44"/>
      <c r="B609" s="67"/>
      <c r="C609" s="44"/>
      <c r="D609" s="44"/>
      <c r="E609" s="44"/>
      <c r="F609" s="44"/>
    </row>
    <row r="610" spans="1:6" ht="16.5" customHeight="1" x14ac:dyDescent="0.25">
      <c r="A610" s="44"/>
      <c r="B610" s="67"/>
      <c r="C610" s="44"/>
      <c r="D610" s="44"/>
      <c r="E610" s="44"/>
      <c r="F610" s="44"/>
    </row>
    <row r="611" spans="1:6" ht="16.5" customHeight="1" x14ac:dyDescent="0.25">
      <c r="A611" s="44"/>
      <c r="B611" s="67"/>
      <c r="C611" s="44"/>
      <c r="D611" s="44"/>
      <c r="E611" s="44"/>
      <c r="F611" s="44"/>
    </row>
    <row r="612" spans="1:6" ht="16.5" customHeight="1" x14ac:dyDescent="0.25">
      <c r="A612" s="44"/>
      <c r="B612" s="67"/>
      <c r="C612" s="44"/>
      <c r="D612" s="44"/>
      <c r="E612" s="44"/>
      <c r="F612" s="44"/>
    </row>
    <row r="613" spans="1:6" ht="16.5" customHeight="1" x14ac:dyDescent="0.25">
      <c r="A613" s="44"/>
      <c r="B613" s="67"/>
      <c r="C613" s="44"/>
      <c r="D613" s="44"/>
      <c r="E613" s="44"/>
      <c r="F613" s="44"/>
    </row>
    <row r="614" spans="1:6" ht="16.5" customHeight="1" x14ac:dyDescent="0.25">
      <c r="A614" s="44"/>
      <c r="B614" s="67"/>
      <c r="C614" s="44"/>
      <c r="D614" s="44"/>
      <c r="E614" s="44"/>
      <c r="F614" s="44"/>
    </row>
    <row r="615" spans="1:6" ht="16.5" customHeight="1" x14ac:dyDescent="0.25">
      <c r="A615" s="44"/>
      <c r="B615" s="67"/>
      <c r="C615" s="44"/>
      <c r="D615" s="44"/>
      <c r="E615" s="44"/>
      <c r="F615" s="44"/>
    </row>
    <row r="616" spans="1:6" ht="16.5" customHeight="1" x14ac:dyDescent="0.25">
      <c r="A616" s="44"/>
      <c r="B616" s="67"/>
      <c r="C616" s="44"/>
      <c r="D616" s="44"/>
      <c r="E616" s="44"/>
      <c r="F616" s="44"/>
    </row>
    <row r="617" spans="1:6" ht="16.5" customHeight="1" x14ac:dyDescent="0.25">
      <c r="A617" s="44"/>
      <c r="B617" s="67"/>
      <c r="C617" s="44"/>
      <c r="D617" s="44"/>
      <c r="E617" s="44"/>
      <c r="F617" s="44"/>
    </row>
    <row r="618" spans="1:6" ht="16.5" customHeight="1" x14ac:dyDescent="0.25">
      <c r="A618" s="44"/>
      <c r="B618" s="67"/>
      <c r="C618" s="44"/>
      <c r="D618" s="44"/>
      <c r="E618" s="44"/>
      <c r="F618" s="44"/>
    </row>
    <row r="619" spans="1:6" ht="16.5" customHeight="1" x14ac:dyDescent="0.25">
      <c r="A619" s="44"/>
      <c r="B619" s="67"/>
      <c r="C619" s="44"/>
      <c r="D619" s="44"/>
      <c r="E619" s="44"/>
      <c r="F619" s="44"/>
    </row>
    <row r="620" spans="1:6" ht="16.5" customHeight="1" x14ac:dyDescent="0.25">
      <c r="A620" s="44"/>
      <c r="B620" s="67"/>
      <c r="C620" s="44"/>
      <c r="D620" s="44"/>
      <c r="E620" s="44"/>
      <c r="F620" s="44"/>
    </row>
    <row r="621" spans="1:6" ht="16.5" customHeight="1" x14ac:dyDescent="0.25">
      <c r="A621" s="44"/>
      <c r="B621" s="67"/>
      <c r="C621" s="44"/>
      <c r="D621" s="44"/>
      <c r="E621" s="44"/>
      <c r="F621" s="44"/>
    </row>
    <row r="622" spans="1:6" ht="16.5" customHeight="1" x14ac:dyDescent="0.25">
      <c r="A622" s="44"/>
      <c r="B622" s="67"/>
      <c r="C622" s="44"/>
      <c r="D622" s="44"/>
      <c r="E622" s="44"/>
      <c r="F622" s="44"/>
    </row>
    <row r="623" spans="1:6" ht="16.5" customHeight="1" x14ac:dyDescent="0.25">
      <c r="A623" s="44"/>
      <c r="B623" s="67"/>
      <c r="C623" s="44"/>
      <c r="D623" s="44"/>
      <c r="E623" s="44"/>
      <c r="F623" s="44"/>
    </row>
    <row r="624" spans="1:6" ht="16.5" customHeight="1" x14ac:dyDescent="0.25">
      <c r="A624" s="44"/>
      <c r="B624" s="67"/>
      <c r="C624" s="44"/>
      <c r="D624" s="44"/>
      <c r="E624" s="44"/>
      <c r="F624" s="44"/>
    </row>
    <row r="625" spans="1:6" ht="16.5" customHeight="1" x14ac:dyDescent="0.25">
      <c r="A625" s="44"/>
      <c r="B625" s="67"/>
      <c r="C625" s="44"/>
      <c r="D625" s="44"/>
      <c r="E625" s="44"/>
      <c r="F625" s="44"/>
    </row>
    <row r="626" spans="1:6" ht="16.5" customHeight="1" x14ac:dyDescent="0.25">
      <c r="A626" s="44"/>
      <c r="B626" s="67"/>
      <c r="C626" s="44"/>
      <c r="D626" s="44"/>
      <c r="E626" s="44"/>
      <c r="F626" s="44"/>
    </row>
    <row r="627" spans="1:6" ht="16.5" customHeight="1" x14ac:dyDescent="0.25">
      <c r="A627" s="44"/>
      <c r="B627" s="67"/>
      <c r="C627" s="44"/>
      <c r="D627" s="44"/>
      <c r="E627" s="44"/>
      <c r="F627" s="44"/>
    </row>
    <row r="628" spans="1:6" ht="16.5" customHeight="1" x14ac:dyDescent="0.25">
      <c r="A628" s="44"/>
      <c r="B628" s="67"/>
      <c r="C628" s="44"/>
      <c r="D628" s="44"/>
      <c r="E628" s="44"/>
      <c r="F628" s="44"/>
    </row>
    <row r="629" spans="1:6" ht="16.5" customHeight="1" x14ac:dyDescent="0.25">
      <c r="A629" s="44"/>
      <c r="B629" s="67"/>
      <c r="C629" s="44"/>
      <c r="D629" s="44"/>
      <c r="E629" s="44"/>
      <c r="F629" s="44"/>
    </row>
    <row r="630" spans="1:6" ht="16.5" customHeight="1" x14ac:dyDescent="0.25">
      <c r="A630" s="44"/>
      <c r="B630" s="67"/>
      <c r="C630" s="44"/>
      <c r="D630" s="44"/>
      <c r="E630" s="44"/>
      <c r="F630" s="44"/>
    </row>
    <row r="631" spans="1:6" ht="16.5" customHeight="1" x14ac:dyDescent="0.25">
      <c r="A631" s="44"/>
      <c r="B631" s="67"/>
      <c r="C631" s="44"/>
      <c r="D631" s="44"/>
      <c r="E631" s="44"/>
      <c r="F631" s="44"/>
    </row>
    <row r="632" spans="1:6" ht="16.5" customHeight="1" x14ac:dyDescent="0.25">
      <c r="A632" s="44"/>
      <c r="B632" s="67"/>
      <c r="C632" s="44"/>
      <c r="D632" s="44"/>
      <c r="E632" s="44"/>
      <c r="F632" s="44"/>
    </row>
    <row r="633" spans="1:6" ht="16.5" customHeight="1" x14ac:dyDescent="0.25">
      <c r="A633" s="44"/>
      <c r="B633" s="67"/>
      <c r="C633" s="44"/>
      <c r="D633" s="44"/>
      <c r="E633" s="44"/>
      <c r="F633" s="44"/>
    </row>
    <row r="634" spans="1:6" ht="16.5" customHeight="1" x14ac:dyDescent="0.25">
      <c r="A634" s="44"/>
      <c r="B634" s="67"/>
      <c r="C634" s="44"/>
      <c r="D634" s="44"/>
      <c r="E634" s="44"/>
      <c r="F634" s="44"/>
    </row>
    <row r="635" spans="1:6" ht="16.5" customHeight="1" x14ac:dyDescent="0.25">
      <c r="A635" s="44"/>
      <c r="B635" s="67"/>
      <c r="C635" s="44"/>
      <c r="D635" s="44"/>
      <c r="E635" s="44"/>
      <c r="F635" s="44"/>
    </row>
    <row r="636" spans="1:6" ht="16.5" customHeight="1" x14ac:dyDescent="0.25">
      <c r="A636" s="44"/>
      <c r="B636" s="67"/>
      <c r="C636" s="44"/>
      <c r="D636" s="44"/>
      <c r="E636" s="44"/>
      <c r="F636" s="44"/>
    </row>
    <row r="637" spans="1:6" ht="16.5" customHeight="1" x14ac:dyDescent="0.25">
      <c r="A637" s="44"/>
      <c r="B637" s="67"/>
      <c r="C637" s="44"/>
      <c r="D637" s="44"/>
      <c r="E637" s="44"/>
      <c r="F637" s="44"/>
    </row>
    <row r="638" spans="1:6" ht="16.5" customHeight="1" x14ac:dyDescent="0.25">
      <c r="A638" s="44"/>
      <c r="B638" s="67"/>
      <c r="C638" s="44"/>
      <c r="D638" s="44"/>
      <c r="E638" s="44"/>
      <c r="F638" s="44"/>
    </row>
    <row r="639" spans="1:6" ht="16.5" customHeight="1" x14ac:dyDescent="0.25">
      <c r="A639" s="44"/>
      <c r="B639" s="67"/>
      <c r="C639" s="44"/>
      <c r="D639" s="44"/>
      <c r="E639" s="44"/>
      <c r="F639" s="44"/>
    </row>
    <row r="640" spans="1:6" ht="16.5" customHeight="1" x14ac:dyDescent="0.25">
      <c r="A640" s="44"/>
      <c r="B640" s="67"/>
      <c r="C640" s="44"/>
      <c r="D640" s="44"/>
      <c r="E640" s="44"/>
      <c r="F640" s="44"/>
    </row>
    <row r="641" spans="1:6" ht="16.5" customHeight="1" x14ac:dyDescent="0.25">
      <c r="A641" s="44"/>
      <c r="B641" s="67"/>
      <c r="C641" s="44"/>
      <c r="D641" s="44"/>
      <c r="E641" s="44"/>
      <c r="F641" s="44"/>
    </row>
    <row r="642" spans="1:6" ht="16.5" customHeight="1" x14ac:dyDescent="0.25">
      <c r="A642" s="44"/>
      <c r="B642" s="67"/>
      <c r="C642" s="44"/>
      <c r="D642" s="44"/>
      <c r="E642" s="44"/>
      <c r="F642" s="44"/>
    </row>
    <row r="643" spans="1:6" ht="16.5" customHeight="1" x14ac:dyDescent="0.25">
      <c r="A643" s="44"/>
      <c r="B643" s="67"/>
      <c r="C643" s="44"/>
      <c r="D643" s="44"/>
      <c r="E643" s="44"/>
      <c r="F643" s="44"/>
    </row>
    <row r="644" spans="1:6" ht="16.5" customHeight="1" x14ac:dyDescent="0.25">
      <c r="A644" s="44"/>
      <c r="B644" s="67"/>
      <c r="C644" s="44"/>
      <c r="D644" s="44"/>
      <c r="E644" s="44"/>
      <c r="F644" s="44"/>
    </row>
    <row r="645" spans="1:6" ht="16.5" customHeight="1" x14ac:dyDescent="0.25">
      <c r="A645" s="44"/>
      <c r="B645" s="67"/>
      <c r="C645" s="44"/>
      <c r="D645" s="44"/>
      <c r="E645" s="44"/>
      <c r="F645" s="44"/>
    </row>
    <row r="646" spans="1:6" ht="16.5" customHeight="1" x14ac:dyDescent="0.25">
      <c r="A646" s="44"/>
      <c r="B646" s="67"/>
      <c r="C646" s="44"/>
      <c r="D646" s="44"/>
      <c r="E646" s="44"/>
      <c r="F646" s="44"/>
    </row>
    <row r="647" spans="1:6" ht="16.5" customHeight="1" x14ac:dyDescent="0.25">
      <c r="A647" s="44"/>
      <c r="B647" s="67"/>
      <c r="C647" s="44"/>
      <c r="D647" s="44"/>
      <c r="E647" s="44"/>
      <c r="F647" s="44"/>
    </row>
    <row r="648" spans="1:6" ht="16.5" customHeight="1" x14ac:dyDescent="0.25">
      <c r="A648" s="44"/>
      <c r="B648" s="67"/>
      <c r="C648" s="44"/>
      <c r="D648" s="44"/>
      <c r="E648" s="44"/>
      <c r="F648" s="44"/>
    </row>
    <row r="649" spans="1:6" ht="16.5" customHeight="1" x14ac:dyDescent="0.25">
      <c r="A649" s="44"/>
      <c r="B649" s="67"/>
      <c r="C649" s="44"/>
      <c r="D649" s="44"/>
      <c r="E649" s="44"/>
      <c r="F649" s="44"/>
    </row>
    <row r="650" spans="1:6" ht="16.5" customHeight="1" x14ac:dyDescent="0.25">
      <c r="A650" s="44"/>
      <c r="B650" s="67"/>
      <c r="C650" s="44"/>
      <c r="D650" s="44"/>
      <c r="E650" s="44"/>
      <c r="F650" s="44"/>
    </row>
    <row r="651" spans="1:6" ht="16.5" customHeight="1" x14ac:dyDescent="0.25">
      <c r="A651" s="44"/>
      <c r="B651" s="67"/>
      <c r="C651" s="44"/>
      <c r="D651" s="44"/>
      <c r="E651" s="44"/>
      <c r="F651" s="44"/>
    </row>
    <row r="652" spans="1:6" ht="16.5" customHeight="1" x14ac:dyDescent="0.25">
      <c r="A652" s="44"/>
      <c r="B652" s="67"/>
      <c r="C652" s="44"/>
      <c r="D652" s="44"/>
      <c r="E652" s="44"/>
      <c r="F652" s="44"/>
    </row>
    <row r="653" spans="1:6" ht="16.5" customHeight="1" x14ac:dyDescent="0.25">
      <c r="A653" s="44"/>
      <c r="B653" s="67"/>
      <c r="C653" s="44"/>
      <c r="D653" s="44"/>
      <c r="E653" s="44"/>
      <c r="F653" s="44"/>
    </row>
    <row r="654" spans="1:6" ht="16.5" customHeight="1" x14ac:dyDescent="0.25">
      <c r="A654" s="44"/>
      <c r="B654" s="67"/>
      <c r="C654" s="44"/>
      <c r="D654" s="44"/>
      <c r="E654" s="44"/>
      <c r="F654" s="44"/>
    </row>
    <row r="655" spans="1:6" ht="16.5" customHeight="1" x14ac:dyDescent="0.25">
      <c r="A655" s="44"/>
      <c r="B655" s="67"/>
      <c r="C655" s="44"/>
      <c r="D655" s="44"/>
      <c r="E655" s="44"/>
      <c r="F655" s="44"/>
    </row>
    <row r="656" spans="1:6" ht="16.5" customHeight="1" x14ac:dyDescent="0.25">
      <c r="A656" s="44"/>
      <c r="B656" s="67"/>
      <c r="C656" s="44"/>
      <c r="D656" s="44"/>
      <c r="E656" s="44"/>
      <c r="F656" s="44"/>
    </row>
    <row r="657" spans="1:6" ht="16.5" customHeight="1" x14ac:dyDescent="0.25">
      <c r="A657" s="44"/>
      <c r="B657" s="67"/>
      <c r="C657" s="44"/>
      <c r="D657" s="44"/>
      <c r="E657" s="44"/>
      <c r="F657" s="44"/>
    </row>
    <row r="658" spans="1:6" ht="16.5" customHeight="1" x14ac:dyDescent="0.25">
      <c r="A658" s="44"/>
      <c r="B658" s="67"/>
      <c r="C658" s="44"/>
      <c r="D658" s="44"/>
      <c r="E658" s="44"/>
      <c r="F658" s="44"/>
    </row>
    <row r="659" spans="1:6" ht="16.5" customHeight="1" x14ac:dyDescent="0.25">
      <c r="A659" s="44"/>
      <c r="B659" s="67"/>
      <c r="C659" s="44"/>
      <c r="D659" s="44"/>
      <c r="E659" s="44"/>
      <c r="F659" s="44"/>
    </row>
    <row r="660" spans="1:6" ht="16.5" customHeight="1" x14ac:dyDescent="0.25">
      <c r="A660" s="44"/>
      <c r="B660" s="67"/>
      <c r="C660" s="44"/>
      <c r="D660" s="44"/>
      <c r="E660" s="44"/>
      <c r="F660" s="44"/>
    </row>
    <row r="661" spans="1:6" ht="16.5" customHeight="1" x14ac:dyDescent="0.25">
      <c r="A661" s="44"/>
      <c r="B661" s="67"/>
      <c r="C661" s="44"/>
      <c r="D661" s="44"/>
      <c r="E661" s="44"/>
      <c r="F661" s="44"/>
    </row>
    <row r="662" spans="1:6" ht="16.5" customHeight="1" x14ac:dyDescent="0.25">
      <c r="A662" s="44"/>
      <c r="B662" s="67"/>
      <c r="C662" s="44"/>
      <c r="D662" s="44"/>
      <c r="E662" s="44"/>
      <c r="F662" s="44"/>
    </row>
    <row r="663" spans="1:6" ht="16.5" customHeight="1" x14ac:dyDescent="0.25">
      <c r="A663" s="44"/>
      <c r="B663" s="67"/>
      <c r="C663" s="44"/>
      <c r="D663" s="44"/>
      <c r="E663" s="44"/>
      <c r="F663" s="44"/>
    </row>
    <row r="664" spans="1:6" ht="16.5" customHeight="1" x14ac:dyDescent="0.25">
      <c r="A664" s="44"/>
      <c r="B664" s="67"/>
      <c r="C664" s="44"/>
      <c r="D664" s="44"/>
      <c r="E664" s="44"/>
      <c r="F664" s="44"/>
    </row>
    <row r="665" spans="1:6" ht="16.5" customHeight="1" x14ac:dyDescent="0.25">
      <c r="A665" s="44"/>
      <c r="B665" s="67"/>
      <c r="C665" s="44"/>
      <c r="D665" s="44"/>
      <c r="E665" s="44"/>
      <c r="F665" s="44"/>
    </row>
    <row r="666" spans="1:6" ht="16.5" customHeight="1" x14ac:dyDescent="0.25">
      <c r="A666" s="44"/>
      <c r="B666" s="67"/>
      <c r="C666" s="44"/>
      <c r="D666" s="44"/>
      <c r="E666" s="44"/>
      <c r="F666" s="44"/>
    </row>
    <row r="667" spans="1:6" ht="16.5" customHeight="1" x14ac:dyDescent="0.25">
      <c r="A667" s="44"/>
      <c r="B667" s="67"/>
      <c r="C667" s="44"/>
      <c r="D667" s="44"/>
      <c r="E667" s="44"/>
      <c r="F667" s="44"/>
    </row>
    <row r="668" spans="1:6" ht="16.5" customHeight="1" x14ac:dyDescent="0.25">
      <c r="A668" s="44"/>
      <c r="B668" s="67"/>
      <c r="C668" s="44"/>
      <c r="D668" s="44"/>
      <c r="E668" s="44"/>
      <c r="F668" s="44"/>
    </row>
    <row r="669" spans="1:6" ht="16.5" customHeight="1" x14ac:dyDescent="0.25">
      <c r="A669" s="44"/>
      <c r="B669" s="67"/>
      <c r="C669" s="44"/>
      <c r="D669" s="44"/>
      <c r="E669" s="44"/>
      <c r="F669" s="44"/>
    </row>
    <row r="670" spans="1:6" ht="16.5" customHeight="1" x14ac:dyDescent="0.25">
      <c r="A670" s="44"/>
      <c r="B670" s="67"/>
      <c r="C670" s="44"/>
      <c r="D670" s="44"/>
      <c r="E670" s="44"/>
      <c r="F670" s="44"/>
    </row>
    <row r="671" spans="1:6" ht="16.5" customHeight="1" x14ac:dyDescent="0.25">
      <c r="A671" s="44"/>
      <c r="B671" s="67"/>
      <c r="C671" s="44"/>
      <c r="D671" s="44"/>
      <c r="E671" s="44"/>
      <c r="F671" s="44"/>
    </row>
    <row r="672" spans="1:6" ht="16.5" customHeight="1" x14ac:dyDescent="0.25">
      <c r="A672" s="44"/>
      <c r="B672" s="67"/>
      <c r="C672" s="44"/>
      <c r="D672" s="44"/>
      <c r="E672" s="44"/>
      <c r="F672" s="44"/>
    </row>
    <row r="673" spans="1:6" ht="16.5" customHeight="1" x14ac:dyDescent="0.25">
      <c r="A673" s="44"/>
      <c r="B673" s="67"/>
      <c r="C673" s="44"/>
      <c r="D673" s="44"/>
      <c r="E673" s="44"/>
      <c r="F673" s="44"/>
    </row>
    <row r="674" spans="1:6" ht="16.5" customHeight="1" x14ac:dyDescent="0.25">
      <c r="A674" s="44"/>
      <c r="B674" s="67"/>
      <c r="C674" s="44"/>
      <c r="D674" s="44"/>
      <c r="E674" s="44"/>
      <c r="F674" s="44"/>
    </row>
    <row r="675" spans="1:6" ht="16.5" customHeight="1" x14ac:dyDescent="0.25">
      <c r="A675" s="44"/>
      <c r="B675" s="67"/>
      <c r="C675" s="44"/>
      <c r="D675" s="44"/>
      <c r="E675" s="44"/>
      <c r="F675" s="44"/>
    </row>
    <row r="676" spans="1:6" ht="16.5" customHeight="1" x14ac:dyDescent="0.25">
      <c r="A676" s="44"/>
      <c r="B676" s="67"/>
      <c r="C676" s="44"/>
      <c r="D676" s="44"/>
      <c r="E676" s="44"/>
      <c r="F676" s="44"/>
    </row>
    <row r="677" spans="1:6" ht="16.5" customHeight="1" x14ac:dyDescent="0.25">
      <c r="A677" s="44"/>
      <c r="B677" s="67"/>
      <c r="C677" s="44"/>
      <c r="D677" s="44"/>
      <c r="E677" s="44"/>
      <c r="F677" s="44"/>
    </row>
    <row r="678" spans="1:6" ht="16.5" customHeight="1" x14ac:dyDescent="0.25">
      <c r="A678" s="44"/>
      <c r="B678" s="67"/>
      <c r="C678" s="44"/>
      <c r="D678" s="44"/>
      <c r="E678" s="44"/>
      <c r="F678" s="44"/>
    </row>
    <row r="679" spans="1:6" ht="16.5" customHeight="1" x14ac:dyDescent="0.25">
      <c r="A679" s="44"/>
      <c r="B679" s="67"/>
      <c r="C679" s="44"/>
      <c r="D679" s="44"/>
      <c r="E679" s="44"/>
      <c r="F679" s="44"/>
    </row>
    <row r="680" spans="1:6" ht="16.5" customHeight="1" x14ac:dyDescent="0.25">
      <c r="A680" s="44"/>
      <c r="B680" s="67"/>
      <c r="C680" s="44"/>
      <c r="D680" s="44"/>
      <c r="E680" s="44"/>
      <c r="F680" s="44"/>
    </row>
    <row r="681" spans="1:6" ht="16.5" customHeight="1" x14ac:dyDescent="0.25">
      <c r="A681" s="44"/>
      <c r="B681" s="67"/>
      <c r="C681" s="44"/>
      <c r="D681" s="44"/>
      <c r="E681" s="44"/>
      <c r="F681" s="44"/>
    </row>
    <row r="682" spans="1:6" ht="16.5" customHeight="1" x14ac:dyDescent="0.25">
      <c r="A682" s="44"/>
      <c r="B682" s="67"/>
      <c r="C682" s="44"/>
      <c r="D682" s="44"/>
      <c r="E682" s="44"/>
      <c r="F682" s="44"/>
    </row>
    <row r="683" spans="1:6" ht="16.5" customHeight="1" x14ac:dyDescent="0.25">
      <c r="A683" s="44"/>
      <c r="B683" s="67"/>
      <c r="C683" s="44"/>
      <c r="D683" s="44"/>
      <c r="E683" s="44"/>
      <c r="F683" s="44"/>
    </row>
    <row r="684" spans="1:6" ht="16.5" customHeight="1" x14ac:dyDescent="0.25">
      <c r="A684" s="44"/>
      <c r="B684" s="67"/>
      <c r="C684" s="44"/>
      <c r="D684" s="44"/>
      <c r="E684" s="44"/>
      <c r="F684" s="44"/>
    </row>
    <row r="685" spans="1:6" ht="16.5" customHeight="1" x14ac:dyDescent="0.25">
      <c r="A685" s="44"/>
      <c r="B685" s="67"/>
      <c r="C685" s="44"/>
      <c r="D685" s="44"/>
      <c r="E685" s="44"/>
      <c r="F685" s="44"/>
    </row>
    <row r="686" spans="1:6" ht="16.5" customHeight="1" x14ac:dyDescent="0.25">
      <c r="A686" s="44"/>
      <c r="B686" s="67"/>
      <c r="C686" s="44"/>
      <c r="D686" s="44"/>
      <c r="E686" s="44"/>
      <c r="F686" s="44"/>
    </row>
    <row r="687" spans="1:6" ht="16.5" customHeight="1" x14ac:dyDescent="0.25">
      <c r="A687" s="44"/>
      <c r="B687" s="67"/>
      <c r="C687" s="44"/>
      <c r="D687" s="44"/>
      <c r="E687" s="44"/>
      <c r="F687" s="44"/>
    </row>
    <row r="688" spans="1:6" ht="16.5" customHeight="1" x14ac:dyDescent="0.25">
      <c r="A688" s="44"/>
      <c r="B688" s="67"/>
      <c r="C688" s="44"/>
      <c r="D688" s="44"/>
      <c r="E688" s="44"/>
      <c r="F688" s="44"/>
    </row>
    <row r="689" spans="1:6" ht="16.5" customHeight="1" x14ac:dyDescent="0.25">
      <c r="A689" s="44"/>
      <c r="B689" s="67"/>
      <c r="C689" s="44"/>
      <c r="D689" s="44"/>
      <c r="E689" s="44"/>
      <c r="F689" s="44"/>
    </row>
    <row r="690" spans="1:6" ht="16.5" customHeight="1" x14ac:dyDescent="0.25">
      <c r="A690" s="44"/>
      <c r="B690" s="67"/>
      <c r="C690" s="44"/>
      <c r="D690" s="44"/>
      <c r="E690" s="44"/>
      <c r="F690" s="44"/>
    </row>
    <row r="691" spans="1:6" ht="16.5" customHeight="1" x14ac:dyDescent="0.25">
      <c r="A691" s="44"/>
      <c r="B691" s="67"/>
      <c r="C691" s="44"/>
      <c r="D691" s="44"/>
      <c r="E691" s="44"/>
      <c r="F691" s="44"/>
    </row>
    <row r="692" spans="1:6" ht="16.5" customHeight="1" x14ac:dyDescent="0.25">
      <c r="A692" s="44"/>
      <c r="B692" s="67"/>
      <c r="C692" s="44"/>
      <c r="D692" s="44"/>
      <c r="E692" s="44"/>
      <c r="F692" s="44"/>
    </row>
    <row r="693" spans="1:6" ht="16.5" customHeight="1" x14ac:dyDescent="0.25">
      <c r="A693" s="44"/>
      <c r="B693" s="67"/>
      <c r="C693" s="44"/>
      <c r="D693" s="44"/>
      <c r="E693" s="44"/>
      <c r="F693" s="44"/>
    </row>
    <row r="694" spans="1:6" ht="16.5" customHeight="1" x14ac:dyDescent="0.25">
      <c r="A694" s="44"/>
      <c r="B694" s="67"/>
      <c r="C694" s="44"/>
      <c r="D694" s="44"/>
      <c r="E694" s="44"/>
      <c r="F694" s="44"/>
    </row>
    <row r="695" spans="1:6" ht="16.5" customHeight="1" x14ac:dyDescent="0.25">
      <c r="A695" s="44"/>
      <c r="B695" s="67"/>
      <c r="C695" s="44"/>
      <c r="D695" s="44"/>
      <c r="E695" s="44"/>
      <c r="F695" s="44"/>
    </row>
    <row r="696" spans="1:6" ht="16.5" customHeight="1" x14ac:dyDescent="0.25">
      <c r="A696" s="44"/>
      <c r="B696" s="67"/>
      <c r="C696" s="44"/>
      <c r="D696" s="44"/>
      <c r="E696" s="44"/>
      <c r="F696" s="44"/>
    </row>
    <row r="697" spans="1:6" ht="16.5" customHeight="1" x14ac:dyDescent="0.25">
      <c r="A697" s="44"/>
      <c r="B697" s="67"/>
      <c r="C697" s="44"/>
      <c r="D697" s="44"/>
      <c r="E697" s="44"/>
      <c r="F697" s="44"/>
    </row>
    <row r="698" spans="1:6" ht="16.5" customHeight="1" x14ac:dyDescent="0.25">
      <c r="A698" s="44"/>
      <c r="B698" s="67"/>
      <c r="C698" s="44"/>
      <c r="D698" s="44"/>
      <c r="E698" s="44"/>
      <c r="F698" s="44"/>
    </row>
    <row r="699" spans="1:6" ht="16.5" customHeight="1" x14ac:dyDescent="0.25">
      <c r="A699" s="44"/>
      <c r="B699" s="67"/>
      <c r="C699" s="44"/>
      <c r="D699" s="44"/>
      <c r="E699" s="44"/>
      <c r="F699" s="44"/>
    </row>
    <row r="700" spans="1:6" ht="16.5" customHeight="1" x14ac:dyDescent="0.25">
      <c r="A700" s="44"/>
      <c r="B700" s="67"/>
      <c r="C700" s="44"/>
      <c r="D700" s="44"/>
      <c r="E700" s="44"/>
      <c r="F700" s="44"/>
    </row>
    <row r="701" spans="1:6" ht="16.5" customHeight="1" x14ac:dyDescent="0.25">
      <c r="A701" s="44"/>
      <c r="B701" s="67"/>
      <c r="C701" s="44"/>
      <c r="D701" s="44"/>
      <c r="E701" s="44"/>
      <c r="F701" s="44"/>
    </row>
    <row r="702" spans="1:6" ht="16.5" customHeight="1" x14ac:dyDescent="0.25">
      <c r="A702" s="44"/>
      <c r="B702" s="67"/>
      <c r="C702" s="44"/>
      <c r="D702" s="44"/>
      <c r="E702" s="44"/>
      <c r="F702" s="44"/>
    </row>
    <row r="703" spans="1:6" ht="16.5" customHeight="1" x14ac:dyDescent="0.25">
      <c r="A703" s="44"/>
      <c r="B703" s="67"/>
      <c r="C703" s="44"/>
      <c r="D703" s="44"/>
      <c r="E703" s="44"/>
      <c r="F703" s="44"/>
    </row>
    <row r="704" spans="1:6" ht="16.5" customHeight="1" x14ac:dyDescent="0.25">
      <c r="A704" s="44"/>
      <c r="B704" s="67"/>
      <c r="C704" s="44"/>
      <c r="D704" s="44"/>
      <c r="E704" s="44"/>
      <c r="F704" s="44"/>
    </row>
    <row r="705" spans="1:6" ht="16.5" customHeight="1" x14ac:dyDescent="0.25">
      <c r="A705" s="44"/>
      <c r="B705" s="67"/>
      <c r="C705" s="44"/>
      <c r="D705" s="44"/>
      <c r="E705" s="44"/>
      <c r="F705" s="44"/>
    </row>
    <row r="706" spans="1:6" ht="16.5" customHeight="1" x14ac:dyDescent="0.25">
      <c r="A706" s="44"/>
      <c r="B706" s="67"/>
      <c r="C706" s="44"/>
      <c r="D706" s="44"/>
      <c r="E706" s="44"/>
      <c r="F706" s="44"/>
    </row>
    <row r="707" spans="1:6" ht="16.5" customHeight="1" x14ac:dyDescent="0.25">
      <c r="A707" s="44"/>
      <c r="B707" s="67"/>
      <c r="C707" s="44"/>
      <c r="D707" s="44"/>
      <c r="E707" s="44"/>
      <c r="F707" s="44"/>
    </row>
    <row r="708" spans="1:6" ht="16.5" customHeight="1" x14ac:dyDescent="0.25">
      <c r="A708" s="44"/>
      <c r="B708" s="67"/>
      <c r="C708" s="44"/>
      <c r="D708" s="44"/>
      <c r="E708" s="44"/>
      <c r="F708" s="44"/>
    </row>
    <row r="709" spans="1:6" ht="16.5" customHeight="1" x14ac:dyDescent="0.25">
      <c r="A709" s="44"/>
      <c r="B709" s="67"/>
      <c r="C709" s="44"/>
      <c r="D709" s="44"/>
      <c r="E709" s="44"/>
      <c r="F709" s="44"/>
    </row>
    <row r="710" spans="1:6" ht="16.5" customHeight="1" x14ac:dyDescent="0.25">
      <c r="A710" s="44"/>
      <c r="B710" s="67"/>
      <c r="C710" s="44"/>
      <c r="D710" s="44"/>
      <c r="E710" s="44"/>
      <c r="F710" s="44"/>
    </row>
    <row r="711" spans="1:6" ht="16.5" customHeight="1" x14ac:dyDescent="0.25">
      <c r="A711" s="44"/>
      <c r="B711" s="67"/>
      <c r="C711" s="44"/>
      <c r="D711" s="44"/>
      <c r="E711" s="44"/>
      <c r="F711" s="44"/>
    </row>
    <row r="712" spans="1:6" ht="16.5" customHeight="1" x14ac:dyDescent="0.25">
      <c r="A712" s="44"/>
      <c r="B712" s="67"/>
      <c r="C712" s="44"/>
      <c r="D712" s="44"/>
      <c r="E712" s="44"/>
      <c r="F712" s="44"/>
    </row>
    <row r="713" spans="1:6" ht="16.5" customHeight="1" x14ac:dyDescent="0.25">
      <c r="A713" s="44"/>
      <c r="B713" s="67"/>
      <c r="C713" s="44"/>
      <c r="D713" s="44"/>
      <c r="E713" s="44"/>
      <c r="F713" s="44"/>
    </row>
    <row r="714" spans="1:6" ht="16.5" customHeight="1" x14ac:dyDescent="0.25">
      <c r="A714" s="44"/>
      <c r="B714" s="67"/>
      <c r="C714" s="44"/>
      <c r="D714" s="44"/>
      <c r="E714" s="44"/>
      <c r="F714" s="44"/>
    </row>
    <row r="715" spans="1:6" ht="16.5" customHeight="1" x14ac:dyDescent="0.25">
      <c r="A715" s="44"/>
      <c r="B715" s="67"/>
      <c r="C715" s="44"/>
      <c r="D715" s="44"/>
      <c r="E715" s="44"/>
      <c r="F715" s="44"/>
    </row>
    <row r="716" spans="1:6" ht="16.5" customHeight="1" x14ac:dyDescent="0.25">
      <c r="A716" s="44"/>
      <c r="B716" s="67"/>
      <c r="C716" s="44"/>
      <c r="D716" s="44"/>
      <c r="E716" s="44"/>
      <c r="F716" s="44"/>
    </row>
    <row r="717" spans="1:6" ht="16.5" customHeight="1" x14ac:dyDescent="0.25">
      <c r="A717" s="44"/>
      <c r="B717" s="67"/>
      <c r="C717" s="44"/>
      <c r="D717" s="44"/>
      <c r="E717" s="44"/>
      <c r="F717" s="44"/>
    </row>
    <row r="718" spans="1:6" ht="16.5" customHeight="1" x14ac:dyDescent="0.25">
      <c r="A718" s="44"/>
      <c r="B718" s="67"/>
      <c r="C718" s="44"/>
      <c r="D718" s="44"/>
      <c r="E718" s="44"/>
      <c r="F718" s="44"/>
    </row>
    <row r="719" spans="1:6" ht="16.5" customHeight="1" x14ac:dyDescent="0.25">
      <c r="A719" s="44"/>
      <c r="B719" s="67"/>
      <c r="C719" s="44"/>
      <c r="D719" s="44"/>
      <c r="E719" s="44"/>
      <c r="F719" s="44"/>
    </row>
    <row r="720" spans="1:6" ht="16.5" customHeight="1" x14ac:dyDescent="0.25">
      <c r="A720" s="44"/>
      <c r="B720" s="67"/>
      <c r="C720" s="44"/>
      <c r="D720" s="44"/>
      <c r="E720" s="44"/>
      <c r="F720" s="44"/>
    </row>
    <row r="721" spans="1:6" ht="16.5" customHeight="1" x14ac:dyDescent="0.25">
      <c r="A721" s="44"/>
      <c r="B721" s="67"/>
      <c r="C721" s="44"/>
      <c r="D721" s="44"/>
      <c r="E721" s="44"/>
      <c r="F721" s="44"/>
    </row>
    <row r="722" spans="1:6" ht="16.5" customHeight="1" x14ac:dyDescent="0.25">
      <c r="A722" s="44"/>
      <c r="B722" s="67"/>
      <c r="C722" s="44"/>
      <c r="D722" s="44"/>
      <c r="E722" s="44"/>
      <c r="F722" s="44"/>
    </row>
    <row r="723" spans="1:6" ht="16.5" customHeight="1" x14ac:dyDescent="0.25">
      <c r="A723" s="44"/>
      <c r="B723" s="67"/>
      <c r="C723" s="44"/>
      <c r="D723" s="44"/>
      <c r="E723" s="44"/>
      <c r="F723" s="44"/>
    </row>
    <row r="724" spans="1:6" ht="16.5" customHeight="1" x14ac:dyDescent="0.25">
      <c r="A724" s="44"/>
      <c r="B724" s="67"/>
      <c r="C724" s="44"/>
      <c r="D724" s="44"/>
      <c r="E724" s="44"/>
      <c r="F724" s="44"/>
    </row>
    <row r="725" spans="1:6" ht="16.5" customHeight="1" x14ac:dyDescent="0.25">
      <c r="A725" s="44"/>
      <c r="B725" s="67"/>
      <c r="C725" s="44"/>
      <c r="D725" s="44"/>
      <c r="E725" s="44"/>
      <c r="F725" s="44"/>
    </row>
    <row r="726" spans="1:6" ht="16.5" customHeight="1" x14ac:dyDescent="0.25">
      <c r="A726" s="44"/>
      <c r="B726" s="67"/>
      <c r="C726" s="44"/>
      <c r="D726" s="44"/>
      <c r="E726" s="44"/>
      <c r="F726" s="44"/>
    </row>
    <row r="727" spans="1:6" ht="16.5" customHeight="1" x14ac:dyDescent="0.25">
      <c r="A727" s="44"/>
      <c r="B727" s="67"/>
      <c r="C727" s="44"/>
      <c r="D727" s="44"/>
      <c r="E727" s="44"/>
      <c r="F727" s="44"/>
    </row>
    <row r="728" spans="1:6" ht="16.5" customHeight="1" x14ac:dyDescent="0.25">
      <c r="A728" s="44"/>
      <c r="B728" s="67"/>
      <c r="C728" s="44"/>
      <c r="D728" s="44"/>
      <c r="E728" s="44"/>
      <c r="F728" s="44"/>
    </row>
    <row r="729" spans="1:6" ht="16.5" customHeight="1" x14ac:dyDescent="0.25">
      <c r="A729" s="44"/>
      <c r="B729" s="67"/>
      <c r="C729" s="44"/>
      <c r="D729" s="44"/>
      <c r="E729" s="44"/>
      <c r="F729" s="44"/>
    </row>
    <row r="730" spans="1:6" ht="16.5" customHeight="1" x14ac:dyDescent="0.25">
      <c r="A730" s="44"/>
      <c r="B730" s="67"/>
      <c r="C730" s="44"/>
      <c r="D730" s="44"/>
      <c r="E730" s="44"/>
      <c r="F730" s="44"/>
    </row>
    <row r="731" spans="1:6" ht="16.5" customHeight="1" x14ac:dyDescent="0.25">
      <c r="A731" s="44"/>
      <c r="B731" s="67"/>
      <c r="C731" s="44"/>
      <c r="D731" s="44"/>
      <c r="E731" s="44"/>
      <c r="F731" s="44"/>
    </row>
    <row r="732" spans="1:6" ht="16.5" customHeight="1" x14ac:dyDescent="0.25">
      <c r="A732" s="44"/>
      <c r="B732" s="67"/>
      <c r="C732" s="44"/>
      <c r="D732" s="44"/>
      <c r="E732" s="44"/>
      <c r="F732" s="44"/>
    </row>
    <row r="733" spans="1:6" ht="16.5" customHeight="1" x14ac:dyDescent="0.25">
      <c r="A733" s="44"/>
      <c r="B733" s="67"/>
      <c r="C733" s="44"/>
      <c r="D733" s="44"/>
      <c r="E733" s="44"/>
      <c r="F733" s="44"/>
    </row>
    <row r="734" spans="1:6" ht="16.5" customHeight="1" x14ac:dyDescent="0.25">
      <c r="A734" s="44"/>
      <c r="B734" s="67"/>
      <c r="C734" s="44"/>
      <c r="D734" s="44"/>
      <c r="E734" s="44"/>
      <c r="F734" s="44"/>
    </row>
    <row r="735" spans="1:6" ht="16.5" customHeight="1" x14ac:dyDescent="0.25">
      <c r="A735" s="44"/>
      <c r="B735" s="67"/>
      <c r="C735" s="44"/>
      <c r="D735" s="44"/>
      <c r="E735" s="44"/>
      <c r="F735" s="44"/>
    </row>
    <row r="736" spans="1:6" ht="16.5" customHeight="1" x14ac:dyDescent="0.25">
      <c r="A736" s="44"/>
      <c r="B736" s="67"/>
      <c r="C736" s="44"/>
      <c r="D736" s="44"/>
      <c r="E736" s="44"/>
      <c r="F736" s="44"/>
    </row>
    <row r="737" spans="1:6" ht="16.5" customHeight="1" x14ac:dyDescent="0.25">
      <c r="A737" s="44"/>
      <c r="B737" s="67"/>
      <c r="C737" s="44"/>
      <c r="D737" s="44"/>
      <c r="E737" s="44"/>
      <c r="F737" s="44"/>
    </row>
    <row r="738" spans="1:6" ht="16.5" customHeight="1" x14ac:dyDescent="0.25">
      <c r="A738" s="44"/>
      <c r="B738" s="67"/>
      <c r="C738" s="44"/>
      <c r="D738" s="44"/>
      <c r="E738" s="44"/>
      <c r="F738" s="44"/>
    </row>
    <row r="739" spans="1:6" ht="16.5" customHeight="1" x14ac:dyDescent="0.25">
      <c r="A739" s="44"/>
      <c r="B739" s="67"/>
      <c r="C739" s="44"/>
      <c r="D739" s="44"/>
      <c r="E739" s="44"/>
      <c r="F739" s="44"/>
    </row>
    <row r="740" spans="1:6" ht="16.5" customHeight="1" x14ac:dyDescent="0.25">
      <c r="A740" s="44"/>
      <c r="B740" s="67"/>
      <c r="C740" s="44"/>
      <c r="D740" s="44"/>
      <c r="E740" s="44"/>
      <c r="F740" s="44"/>
    </row>
    <row r="741" spans="1:6" ht="16.5" customHeight="1" x14ac:dyDescent="0.25">
      <c r="A741" s="44"/>
      <c r="B741" s="67"/>
      <c r="C741" s="44"/>
      <c r="D741" s="44"/>
      <c r="E741" s="44"/>
      <c r="F741" s="44"/>
    </row>
    <row r="742" spans="1:6" ht="16.5" customHeight="1" x14ac:dyDescent="0.25">
      <c r="A742" s="44"/>
      <c r="B742" s="67"/>
      <c r="C742" s="44"/>
      <c r="D742" s="44"/>
      <c r="E742" s="44"/>
      <c r="F742" s="44"/>
    </row>
    <row r="743" spans="1:6" ht="16.5" customHeight="1" x14ac:dyDescent="0.25">
      <c r="A743" s="44"/>
      <c r="B743" s="67"/>
      <c r="C743" s="44"/>
      <c r="D743" s="44"/>
      <c r="E743" s="44"/>
      <c r="F743" s="44"/>
    </row>
    <row r="744" spans="1:6" ht="16.5" customHeight="1" x14ac:dyDescent="0.25">
      <c r="A744" s="44"/>
      <c r="B744" s="67"/>
      <c r="C744" s="44"/>
      <c r="D744" s="44"/>
      <c r="E744" s="44"/>
      <c r="F744" s="44"/>
    </row>
    <row r="745" spans="1:6" ht="16.5" customHeight="1" x14ac:dyDescent="0.25">
      <c r="A745" s="44"/>
      <c r="B745" s="67"/>
      <c r="C745" s="44"/>
      <c r="D745" s="44"/>
      <c r="E745" s="44"/>
      <c r="F745" s="44"/>
    </row>
    <row r="746" spans="1:6" ht="16.5" customHeight="1" x14ac:dyDescent="0.25">
      <c r="A746" s="44"/>
      <c r="B746" s="67"/>
      <c r="C746" s="44"/>
      <c r="D746" s="44"/>
      <c r="E746" s="44"/>
      <c r="F746" s="44"/>
    </row>
    <row r="747" spans="1:6" ht="16.5" customHeight="1" x14ac:dyDescent="0.25">
      <c r="A747" s="44"/>
      <c r="B747" s="67"/>
      <c r="C747" s="44"/>
      <c r="D747" s="44"/>
      <c r="E747" s="44"/>
      <c r="F747" s="44"/>
    </row>
    <row r="748" spans="1:6" ht="16.5" customHeight="1" x14ac:dyDescent="0.25">
      <c r="A748" s="44"/>
      <c r="B748" s="67"/>
      <c r="C748" s="44"/>
      <c r="D748" s="44"/>
      <c r="E748" s="44"/>
      <c r="F748" s="44"/>
    </row>
    <row r="749" spans="1:6" ht="16.5" customHeight="1" x14ac:dyDescent="0.25">
      <c r="A749" s="44"/>
      <c r="B749" s="67"/>
      <c r="C749" s="44"/>
      <c r="D749" s="44"/>
      <c r="E749" s="44"/>
      <c r="F749" s="44"/>
    </row>
    <row r="750" spans="1:6" ht="16.5" customHeight="1" x14ac:dyDescent="0.25">
      <c r="A750" s="44"/>
      <c r="B750" s="67"/>
      <c r="C750" s="44"/>
      <c r="D750" s="44"/>
      <c r="E750" s="44"/>
      <c r="F750" s="44"/>
    </row>
    <row r="751" spans="1:6" ht="16.5" customHeight="1" x14ac:dyDescent="0.25">
      <c r="A751" s="44"/>
      <c r="B751" s="67"/>
      <c r="C751" s="44"/>
      <c r="D751" s="44"/>
      <c r="E751" s="44"/>
      <c r="F751" s="44"/>
    </row>
    <row r="752" spans="1:6" ht="16.5" customHeight="1" x14ac:dyDescent="0.25">
      <c r="A752" s="44"/>
      <c r="B752" s="67"/>
      <c r="C752" s="44"/>
      <c r="D752" s="44"/>
      <c r="E752" s="44"/>
      <c r="F752" s="44"/>
    </row>
    <row r="753" spans="1:6" ht="16.5" customHeight="1" x14ac:dyDescent="0.25">
      <c r="A753" s="44"/>
      <c r="B753" s="67"/>
      <c r="C753" s="44"/>
      <c r="D753" s="44"/>
      <c r="E753" s="44"/>
      <c r="F753" s="44"/>
    </row>
    <row r="754" spans="1:6" ht="16.5" customHeight="1" x14ac:dyDescent="0.25">
      <c r="A754" s="44"/>
      <c r="B754" s="67"/>
      <c r="C754" s="44"/>
      <c r="D754" s="44"/>
      <c r="E754" s="44"/>
      <c r="F754" s="44"/>
    </row>
    <row r="755" spans="1:6" ht="16.5" customHeight="1" x14ac:dyDescent="0.25">
      <c r="A755" s="44"/>
      <c r="B755" s="67"/>
      <c r="C755" s="44"/>
      <c r="D755" s="44"/>
      <c r="E755" s="44"/>
      <c r="F755" s="44"/>
    </row>
    <row r="756" spans="1:6" ht="16.5" customHeight="1" x14ac:dyDescent="0.25">
      <c r="A756" s="44"/>
      <c r="B756" s="67"/>
      <c r="C756" s="44"/>
      <c r="D756" s="44"/>
      <c r="E756" s="44"/>
      <c r="F756" s="44"/>
    </row>
    <row r="757" spans="1:6" ht="16.5" customHeight="1" x14ac:dyDescent="0.25">
      <c r="A757" s="44"/>
      <c r="B757" s="67"/>
      <c r="C757" s="44"/>
      <c r="D757" s="44"/>
      <c r="E757" s="44"/>
      <c r="F757" s="44"/>
    </row>
    <row r="758" spans="1:6" ht="16.5" customHeight="1" x14ac:dyDescent="0.25">
      <c r="A758" s="44"/>
      <c r="B758" s="67"/>
      <c r="C758" s="44"/>
      <c r="D758" s="44"/>
      <c r="E758" s="44"/>
      <c r="F758" s="44"/>
    </row>
    <row r="759" spans="1:6" ht="16.5" customHeight="1" x14ac:dyDescent="0.25">
      <c r="A759" s="44"/>
      <c r="B759" s="67"/>
      <c r="C759" s="44"/>
      <c r="D759" s="44"/>
      <c r="E759" s="44"/>
      <c r="F759" s="44"/>
    </row>
    <row r="760" spans="1:6" ht="16.5" customHeight="1" x14ac:dyDescent="0.25">
      <c r="A760" s="44"/>
      <c r="B760" s="67"/>
      <c r="C760" s="44"/>
      <c r="D760" s="44"/>
      <c r="E760" s="44"/>
      <c r="F760" s="44"/>
    </row>
    <row r="761" spans="1:6" ht="16.5" customHeight="1" x14ac:dyDescent="0.25">
      <c r="A761" s="44"/>
      <c r="B761" s="67"/>
      <c r="C761" s="44"/>
      <c r="D761" s="44"/>
      <c r="E761" s="44"/>
      <c r="F761" s="44"/>
    </row>
    <row r="762" spans="1:6" ht="16.5" customHeight="1" x14ac:dyDescent="0.25">
      <c r="A762" s="44"/>
      <c r="B762" s="67"/>
      <c r="C762" s="44"/>
      <c r="D762" s="44"/>
      <c r="E762" s="44"/>
      <c r="F762" s="44"/>
    </row>
    <row r="763" spans="1:6" ht="16.5" customHeight="1" x14ac:dyDescent="0.25">
      <c r="A763" s="44"/>
      <c r="B763" s="67"/>
      <c r="C763" s="44"/>
      <c r="D763" s="44"/>
      <c r="E763" s="44"/>
      <c r="F763" s="44"/>
    </row>
    <row r="764" spans="1:6" ht="16.5" customHeight="1" x14ac:dyDescent="0.25">
      <c r="A764" s="44"/>
      <c r="B764" s="67"/>
      <c r="C764" s="44"/>
      <c r="D764" s="44"/>
      <c r="E764" s="44"/>
      <c r="F764" s="44"/>
    </row>
    <row r="765" spans="1:6" ht="16.5" customHeight="1" x14ac:dyDescent="0.25">
      <c r="A765" s="44"/>
      <c r="B765" s="67"/>
      <c r="C765" s="44"/>
      <c r="D765" s="44"/>
      <c r="E765" s="44"/>
      <c r="F765" s="44"/>
    </row>
    <row r="766" spans="1:6" ht="16.5" customHeight="1" x14ac:dyDescent="0.25">
      <c r="A766" s="44"/>
      <c r="B766" s="67"/>
      <c r="C766" s="44"/>
      <c r="D766" s="44"/>
      <c r="E766" s="44"/>
      <c r="F766" s="44"/>
    </row>
    <row r="767" spans="1:6" ht="16.5" customHeight="1" x14ac:dyDescent="0.25">
      <c r="A767" s="44"/>
      <c r="B767" s="67"/>
      <c r="C767" s="44"/>
      <c r="D767" s="44"/>
      <c r="E767" s="44"/>
      <c r="F767" s="44"/>
    </row>
    <row r="768" spans="1:6" ht="16.5" customHeight="1" x14ac:dyDescent="0.25">
      <c r="A768" s="44"/>
      <c r="B768" s="67"/>
      <c r="C768" s="44"/>
      <c r="D768" s="44"/>
      <c r="E768" s="44"/>
      <c r="F768" s="44"/>
    </row>
    <row r="769" spans="1:6" ht="16.5" customHeight="1" x14ac:dyDescent="0.25">
      <c r="A769" s="44"/>
      <c r="B769" s="67"/>
      <c r="C769" s="44"/>
      <c r="D769" s="44"/>
      <c r="E769" s="44"/>
      <c r="F769" s="44"/>
    </row>
    <row r="770" spans="1:6" ht="16.5" customHeight="1" x14ac:dyDescent="0.25">
      <c r="A770" s="44"/>
      <c r="B770" s="67"/>
      <c r="C770" s="44"/>
      <c r="D770" s="44"/>
      <c r="E770" s="44"/>
      <c r="F770" s="44"/>
    </row>
    <row r="771" spans="1:6" ht="16.5" customHeight="1" x14ac:dyDescent="0.25">
      <c r="A771" s="44"/>
      <c r="B771" s="67"/>
      <c r="C771" s="44"/>
      <c r="D771" s="44"/>
      <c r="E771" s="44"/>
      <c r="F771" s="44"/>
    </row>
    <row r="772" spans="1:6" ht="16.5" customHeight="1" x14ac:dyDescent="0.25">
      <c r="A772" s="44"/>
      <c r="B772" s="67"/>
      <c r="C772" s="44"/>
      <c r="D772" s="44"/>
      <c r="E772" s="44"/>
      <c r="F772" s="44"/>
    </row>
    <row r="773" spans="1:6" ht="16.5" customHeight="1" x14ac:dyDescent="0.25">
      <c r="A773" s="44"/>
      <c r="B773" s="67"/>
      <c r="C773" s="44"/>
      <c r="D773" s="44"/>
      <c r="E773" s="44"/>
      <c r="F773" s="44"/>
    </row>
    <row r="774" spans="1:6" ht="16.5" customHeight="1" x14ac:dyDescent="0.25">
      <c r="A774" s="44"/>
      <c r="B774" s="67"/>
      <c r="C774" s="44"/>
      <c r="D774" s="44"/>
      <c r="E774" s="44"/>
      <c r="F774" s="44"/>
    </row>
    <row r="775" spans="1:6" ht="16.5" customHeight="1" x14ac:dyDescent="0.25">
      <c r="A775" s="44"/>
      <c r="B775" s="67"/>
      <c r="C775" s="44"/>
      <c r="D775" s="44"/>
      <c r="E775" s="44"/>
      <c r="F775" s="44"/>
    </row>
    <row r="776" spans="1:6" ht="16.5" customHeight="1" x14ac:dyDescent="0.25">
      <c r="A776" s="44"/>
      <c r="B776" s="67"/>
      <c r="C776" s="44"/>
      <c r="D776" s="44"/>
      <c r="E776" s="44"/>
      <c r="F776" s="44"/>
    </row>
    <row r="777" spans="1:6" ht="16.5" customHeight="1" x14ac:dyDescent="0.25">
      <c r="A777" s="44"/>
      <c r="B777" s="67"/>
      <c r="C777" s="44"/>
      <c r="D777" s="44"/>
      <c r="E777" s="44"/>
      <c r="F777" s="44"/>
    </row>
    <row r="778" spans="1:6" ht="16.5" customHeight="1" x14ac:dyDescent="0.25">
      <c r="A778" s="44"/>
      <c r="B778" s="67"/>
      <c r="C778" s="44"/>
      <c r="D778" s="44"/>
      <c r="E778" s="44"/>
      <c r="F778" s="44"/>
    </row>
    <row r="779" spans="1:6" ht="16.5" customHeight="1" x14ac:dyDescent="0.25">
      <c r="A779" s="44"/>
      <c r="B779" s="67"/>
      <c r="C779" s="44"/>
      <c r="D779" s="44"/>
      <c r="E779" s="44"/>
      <c r="F779" s="44"/>
    </row>
    <row r="780" spans="1:6" ht="16.5" customHeight="1" x14ac:dyDescent="0.25">
      <c r="A780" s="44"/>
      <c r="B780" s="67"/>
      <c r="C780" s="44"/>
      <c r="D780" s="44"/>
      <c r="E780" s="44"/>
      <c r="F780" s="44"/>
    </row>
    <row r="781" spans="1:6" ht="16.5" customHeight="1" x14ac:dyDescent="0.25">
      <c r="A781" s="44"/>
      <c r="B781" s="67"/>
      <c r="C781" s="44"/>
      <c r="D781" s="44"/>
      <c r="E781" s="44"/>
      <c r="F781" s="44"/>
    </row>
    <row r="782" spans="1:6" ht="16.5" customHeight="1" x14ac:dyDescent="0.25">
      <c r="A782" s="44"/>
      <c r="B782" s="67"/>
      <c r="C782" s="44"/>
      <c r="D782" s="44"/>
      <c r="E782" s="44"/>
      <c r="F782" s="44"/>
    </row>
    <row r="783" spans="1:6" ht="16.5" customHeight="1" x14ac:dyDescent="0.25">
      <c r="A783" s="44"/>
      <c r="B783" s="67"/>
      <c r="C783" s="44"/>
      <c r="D783" s="44"/>
      <c r="E783" s="44"/>
      <c r="F783" s="44"/>
    </row>
    <row r="784" spans="1:6" ht="16.5" customHeight="1" x14ac:dyDescent="0.25">
      <c r="A784" s="44"/>
      <c r="B784" s="67"/>
      <c r="C784" s="44"/>
      <c r="D784" s="44"/>
      <c r="E784" s="44"/>
      <c r="F784" s="44"/>
    </row>
    <row r="785" spans="1:6" ht="16.5" customHeight="1" x14ac:dyDescent="0.25">
      <c r="A785" s="44"/>
      <c r="B785" s="67"/>
      <c r="C785" s="44"/>
      <c r="D785" s="44"/>
      <c r="E785" s="44"/>
      <c r="F785" s="44"/>
    </row>
    <row r="786" spans="1:6" ht="16.5" customHeight="1" x14ac:dyDescent="0.25">
      <c r="A786" s="44"/>
      <c r="B786" s="67"/>
      <c r="C786" s="44"/>
      <c r="D786" s="44"/>
      <c r="E786" s="44"/>
      <c r="F786" s="44"/>
    </row>
    <row r="787" spans="1:6" ht="16.5" customHeight="1" x14ac:dyDescent="0.25">
      <c r="A787" s="44"/>
      <c r="B787" s="67"/>
      <c r="C787" s="44"/>
      <c r="D787" s="44"/>
      <c r="E787" s="44"/>
      <c r="F787" s="44"/>
    </row>
    <row r="788" spans="1:6" ht="16.5" customHeight="1" x14ac:dyDescent="0.25">
      <c r="A788" s="44"/>
      <c r="B788" s="67"/>
      <c r="C788" s="44"/>
      <c r="D788" s="44"/>
      <c r="E788" s="44"/>
      <c r="F788" s="44"/>
    </row>
    <row r="789" spans="1:6" ht="16.5" customHeight="1" x14ac:dyDescent="0.25">
      <c r="A789" s="44"/>
      <c r="B789" s="67"/>
      <c r="C789" s="44"/>
      <c r="D789" s="44"/>
      <c r="E789" s="44"/>
      <c r="F789" s="44"/>
    </row>
    <row r="790" spans="1:6" ht="16.5" customHeight="1" x14ac:dyDescent="0.25">
      <c r="A790" s="44"/>
      <c r="B790" s="67"/>
      <c r="C790" s="44"/>
      <c r="D790" s="44"/>
      <c r="E790" s="44"/>
      <c r="F790" s="44"/>
    </row>
    <row r="791" spans="1:6" ht="16.5" customHeight="1" x14ac:dyDescent="0.25">
      <c r="A791" s="44"/>
      <c r="B791" s="67"/>
      <c r="C791" s="44"/>
      <c r="D791" s="44"/>
      <c r="E791" s="44"/>
      <c r="F791" s="44"/>
    </row>
    <row r="792" spans="1:6" ht="16.5" customHeight="1" x14ac:dyDescent="0.25">
      <c r="A792" s="44"/>
      <c r="B792" s="67"/>
      <c r="C792" s="44"/>
      <c r="D792" s="44"/>
      <c r="E792" s="44"/>
      <c r="F792" s="44"/>
    </row>
    <row r="793" spans="1:6" ht="16.5" customHeight="1" x14ac:dyDescent="0.25">
      <c r="A793" s="44"/>
      <c r="B793" s="67"/>
      <c r="C793" s="44"/>
      <c r="D793" s="44"/>
      <c r="E793" s="44"/>
      <c r="F793" s="44"/>
    </row>
    <row r="794" spans="1:6" ht="16.5" customHeight="1" x14ac:dyDescent="0.25">
      <c r="A794" s="44"/>
      <c r="B794" s="67"/>
      <c r="C794" s="44"/>
      <c r="D794" s="44"/>
      <c r="E794" s="44"/>
      <c r="F794" s="44"/>
    </row>
    <row r="795" spans="1:6" ht="16.5" customHeight="1" x14ac:dyDescent="0.25">
      <c r="A795" s="44"/>
      <c r="B795" s="67"/>
      <c r="C795" s="44"/>
      <c r="D795" s="44"/>
      <c r="E795" s="44"/>
      <c r="F795" s="44"/>
    </row>
    <row r="796" spans="1:6" ht="16.5" customHeight="1" x14ac:dyDescent="0.25">
      <c r="A796" s="44"/>
      <c r="B796" s="67"/>
      <c r="C796" s="44"/>
      <c r="D796" s="44"/>
      <c r="E796" s="44"/>
      <c r="F796" s="44"/>
    </row>
    <row r="797" spans="1:6" ht="16.5" customHeight="1" x14ac:dyDescent="0.25">
      <c r="A797" s="44"/>
      <c r="B797" s="67"/>
      <c r="C797" s="44"/>
      <c r="D797" s="44"/>
      <c r="E797" s="44"/>
      <c r="F797" s="44"/>
    </row>
    <row r="798" spans="1:6" ht="16.5" customHeight="1" x14ac:dyDescent="0.25">
      <c r="A798" s="44"/>
      <c r="B798" s="67"/>
      <c r="C798" s="44"/>
      <c r="D798" s="44"/>
      <c r="E798" s="44"/>
      <c r="F798" s="44"/>
    </row>
    <row r="799" spans="1:6" ht="16.5" customHeight="1" x14ac:dyDescent="0.25">
      <c r="A799" s="44"/>
      <c r="B799" s="67"/>
      <c r="C799" s="44"/>
      <c r="D799" s="44"/>
      <c r="E799" s="44"/>
      <c r="F799" s="44"/>
    </row>
    <row r="800" spans="1:6" ht="16.5" customHeight="1" x14ac:dyDescent="0.25">
      <c r="A800" s="44"/>
      <c r="B800" s="67"/>
      <c r="C800" s="44"/>
      <c r="D800" s="44"/>
      <c r="E800" s="44"/>
      <c r="F800" s="44"/>
    </row>
    <row r="801" spans="1:6" ht="16.5" customHeight="1" x14ac:dyDescent="0.25">
      <c r="A801" s="44"/>
      <c r="B801" s="67"/>
      <c r="C801" s="44"/>
      <c r="D801" s="44"/>
      <c r="E801" s="44"/>
      <c r="F801" s="44"/>
    </row>
    <row r="802" spans="1:6" ht="16.5" customHeight="1" x14ac:dyDescent="0.25">
      <c r="A802" s="44"/>
      <c r="B802" s="67"/>
      <c r="C802" s="44"/>
      <c r="D802" s="44"/>
      <c r="E802" s="44"/>
      <c r="F802" s="44"/>
    </row>
    <row r="803" spans="1:6" ht="16.5" customHeight="1" x14ac:dyDescent="0.25">
      <c r="A803" s="44"/>
      <c r="B803" s="67"/>
      <c r="C803" s="44"/>
      <c r="D803" s="44"/>
      <c r="E803" s="44"/>
      <c r="F803" s="44"/>
    </row>
    <row r="804" spans="1:6" ht="16.5" customHeight="1" x14ac:dyDescent="0.25">
      <c r="A804" s="44"/>
      <c r="B804" s="67"/>
      <c r="C804" s="44"/>
      <c r="D804" s="44"/>
      <c r="E804" s="44"/>
      <c r="F804" s="44"/>
    </row>
    <row r="805" spans="1:6" ht="16.5" customHeight="1" x14ac:dyDescent="0.25">
      <c r="A805" s="44"/>
      <c r="B805" s="67"/>
      <c r="C805" s="44"/>
      <c r="D805" s="44"/>
      <c r="E805" s="44"/>
      <c r="F805" s="44"/>
    </row>
    <row r="806" spans="1:6" ht="16.5" customHeight="1" x14ac:dyDescent="0.25">
      <c r="A806" s="44"/>
      <c r="B806" s="67"/>
      <c r="C806" s="44"/>
      <c r="D806" s="44"/>
      <c r="E806" s="44"/>
      <c r="F806" s="44"/>
    </row>
    <row r="807" spans="1:6" ht="16.5" customHeight="1" x14ac:dyDescent="0.25">
      <c r="A807" s="44"/>
      <c r="B807" s="67"/>
      <c r="C807" s="44"/>
      <c r="D807" s="44"/>
      <c r="E807" s="44"/>
      <c r="F807" s="44"/>
    </row>
    <row r="808" spans="1:6" ht="16.5" customHeight="1" x14ac:dyDescent="0.25">
      <c r="A808" s="44"/>
      <c r="B808" s="67"/>
      <c r="C808" s="44"/>
      <c r="D808" s="44"/>
      <c r="E808" s="44"/>
      <c r="F808" s="44"/>
    </row>
    <row r="809" spans="1:6" ht="16.5" customHeight="1" x14ac:dyDescent="0.25">
      <c r="A809" s="44"/>
      <c r="B809" s="67"/>
      <c r="C809" s="44"/>
      <c r="D809" s="44"/>
      <c r="E809" s="44"/>
      <c r="F809" s="44"/>
    </row>
    <row r="810" spans="1:6" ht="16.5" customHeight="1" x14ac:dyDescent="0.25">
      <c r="A810" s="44"/>
      <c r="B810" s="67"/>
      <c r="C810" s="44"/>
      <c r="D810" s="44"/>
      <c r="E810" s="44"/>
      <c r="F810" s="44"/>
    </row>
    <row r="811" spans="1:6" ht="16.5" customHeight="1" x14ac:dyDescent="0.25">
      <c r="A811" s="44"/>
      <c r="B811" s="67"/>
      <c r="C811" s="44"/>
      <c r="D811" s="44"/>
      <c r="E811" s="44"/>
      <c r="F811" s="44"/>
    </row>
    <row r="812" spans="1:6" ht="16.5" customHeight="1" x14ac:dyDescent="0.25">
      <c r="A812" s="44"/>
      <c r="B812" s="67"/>
      <c r="C812" s="44"/>
      <c r="D812" s="44"/>
      <c r="E812" s="44"/>
      <c r="F812" s="44"/>
    </row>
    <row r="813" spans="1:6" ht="16.5" customHeight="1" x14ac:dyDescent="0.25">
      <c r="A813" s="44"/>
      <c r="B813" s="67"/>
      <c r="C813" s="44"/>
      <c r="D813" s="44"/>
      <c r="E813" s="44"/>
      <c r="F813" s="44"/>
    </row>
    <row r="814" spans="1:6" ht="16.5" customHeight="1" x14ac:dyDescent="0.25">
      <c r="A814" s="44"/>
      <c r="B814" s="67"/>
      <c r="C814" s="44"/>
      <c r="D814" s="44"/>
      <c r="E814" s="44"/>
      <c r="F814" s="44"/>
    </row>
    <row r="815" spans="1:6" ht="16.5" customHeight="1" x14ac:dyDescent="0.25">
      <c r="A815" s="44"/>
      <c r="B815" s="67"/>
      <c r="C815" s="44"/>
      <c r="D815" s="44"/>
      <c r="E815" s="44"/>
      <c r="F815" s="44"/>
    </row>
    <row r="816" spans="1:6" ht="16.5" customHeight="1" x14ac:dyDescent="0.25">
      <c r="A816" s="44"/>
      <c r="B816" s="67"/>
      <c r="C816" s="44"/>
      <c r="D816" s="44"/>
      <c r="E816" s="44"/>
      <c r="F816" s="44"/>
    </row>
    <row r="817" spans="1:6" ht="16.5" customHeight="1" x14ac:dyDescent="0.25">
      <c r="A817" s="44"/>
      <c r="B817" s="67"/>
      <c r="C817" s="44"/>
      <c r="D817" s="44"/>
      <c r="E817" s="44"/>
      <c r="F817" s="44"/>
    </row>
    <row r="818" spans="1:6" ht="16.5" customHeight="1" x14ac:dyDescent="0.25">
      <c r="A818" s="44"/>
      <c r="B818" s="67"/>
      <c r="C818" s="44"/>
      <c r="D818" s="44"/>
      <c r="E818" s="44"/>
      <c r="F818" s="44"/>
    </row>
    <row r="819" spans="1:6" ht="16.5" customHeight="1" x14ac:dyDescent="0.25">
      <c r="A819" s="44"/>
      <c r="B819" s="67"/>
      <c r="C819" s="44"/>
      <c r="D819" s="44"/>
      <c r="E819" s="44"/>
      <c r="F819" s="44"/>
    </row>
    <row r="820" spans="1:6" ht="16.5" customHeight="1" x14ac:dyDescent="0.25">
      <c r="A820" s="44"/>
      <c r="B820" s="67"/>
      <c r="C820" s="44"/>
      <c r="D820" s="44"/>
      <c r="E820" s="44"/>
      <c r="F820" s="44"/>
    </row>
    <row r="821" spans="1:6" ht="16.5" customHeight="1" x14ac:dyDescent="0.25">
      <c r="A821" s="44"/>
      <c r="B821" s="67"/>
      <c r="C821" s="44"/>
      <c r="D821" s="44"/>
      <c r="E821" s="44"/>
      <c r="F821" s="44"/>
    </row>
    <row r="822" spans="1:6" ht="16.5" customHeight="1" x14ac:dyDescent="0.25">
      <c r="A822" s="44"/>
      <c r="B822" s="67"/>
      <c r="C822" s="44"/>
      <c r="D822" s="44"/>
      <c r="E822" s="44"/>
      <c r="F822" s="44"/>
    </row>
    <row r="823" spans="1:6" ht="16.5" customHeight="1" x14ac:dyDescent="0.25">
      <c r="A823" s="44"/>
      <c r="B823" s="67"/>
      <c r="C823" s="44"/>
      <c r="D823" s="44"/>
      <c r="E823" s="44"/>
      <c r="F823" s="44"/>
    </row>
    <row r="824" spans="1:6" ht="16.5" customHeight="1" x14ac:dyDescent="0.25">
      <c r="A824" s="44"/>
      <c r="B824" s="67"/>
      <c r="C824" s="44"/>
      <c r="D824" s="44"/>
      <c r="E824" s="44"/>
      <c r="F824" s="44"/>
    </row>
    <row r="825" spans="1:6" ht="16.5" customHeight="1" x14ac:dyDescent="0.25">
      <c r="A825" s="44"/>
      <c r="B825" s="67"/>
      <c r="C825" s="44"/>
      <c r="D825" s="44"/>
      <c r="E825" s="44"/>
      <c r="F825" s="44"/>
    </row>
    <row r="826" spans="1:6" ht="16.5" customHeight="1" x14ac:dyDescent="0.25">
      <c r="A826" s="44"/>
      <c r="B826" s="67"/>
      <c r="C826" s="44"/>
      <c r="D826" s="44"/>
      <c r="E826" s="44"/>
      <c r="F826" s="44"/>
    </row>
    <row r="827" spans="1:6" ht="16.5" customHeight="1" x14ac:dyDescent="0.25">
      <c r="A827" s="44"/>
      <c r="B827" s="67"/>
      <c r="C827" s="44"/>
      <c r="D827" s="44"/>
      <c r="E827" s="44"/>
      <c r="F827" s="44"/>
    </row>
    <row r="828" spans="1:6" ht="16.5" customHeight="1" x14ac:dyDescent="0.25">
      <c r="A828" s="44"/>
      <c r="B828" s="67"/>
      <c r="C828" s="44"/>
      <c r="D828" s="44"/>
      <c r="E828" s="44"/>
      <c r="F828" s="44"/>
    </row>
    <row r="829" spans="1:6" ht="16.5" customHeight="1" x14ac:dyDescent="0.25">
      <c r="A829" s="44"/>
      <c r="B829" s="67"/>
      <c r="C829" s="44"/>
      <c r="D829" s="44"/>
      <c r="E829" s="44"/>
      <c r="F829" s="44"/>
    </row>
    <row r="830" spans="1:6" ht="16.5" customHeight="1" x14ac:dyDescent="0.25">
      <c r="A830" s="44"/>
      <c r="B830" s="67"/>
      <c r="C830" s="44"/>
      <c r="D830" s="44"/>
      <c r="E830" s="44"/>
      <c r="F830" s="44"/>
    </row>
    <row r="831" spans="1:6" ht="16.5" customHeight="1" x14ac:dyDescent="0.25">
      <c r="A831" s="44"/>
      <c r="B831" s="67"/>
      <c r="C831" s="44"/>
      <c r="D831" s="44"/>
      <c r="E831" s="44"/>
      <c r="F831" s="44"/>
    </row>
    <row r="832" spans="1:6" ht="16.5" customHeight="1" x14ac:dyDescent="0.25">
      <c r="A832" s="44"/>
      <c r="B832" s="67"/>
      <c r="C832" s="44"/>
      <c r="D832" s="44"/>
      <c r="E832" s="44"/>
      <c r="F832" s="44"/>
    </row>
    <row r="833" spans="1:6" ht="16.5" customHeight="1" x14ac:dyDescent="0.25">
      <c r="A833" s="44"/>
      <c r="B833" s="67"/>
      <c r="C833" s="44"/>
      <c r="D833" s="44"/>
      <c r="E833" s="44"/>
      <c r="F833" s="44"/>
    </row>
    <row r="834" spans="1:6" ht="16.5" customHeight="1" x14ac:dyDescent="0.25">
      <c r="A834" s="44"/>
      <c r="B834" s="67"/>
      <c r="C834" s="44"/>
      <c r="D834" s="44"/>
      <c r="E834" s="44"/>
      <c r="F834" s="44"/>
    </row>
    <row r="835" spans="1:6" ht="16.5" customHeight="1" x14ac:dyDescent="0.25">
      <c r="A835" s="44"/>
      <c r="B835" s="67"/>
      <c r="C835" s="44"/>
      <c r="D835" s="44"/>
      <c r="E835" s="44"/>
      <c r="F835" s="44"/>
    </row>
    <row r="836" spans="1:6" ht="16.5" customHeight="1" x14ac:dyDescent="0.25">
      <c r="A836" s="44"/>
      <c r="B836" s="67"/>
      <c r="C836" s="44"/>
      <c r="D836" s="44"/>
      <c r="E836" s="44"/>
      <c r="F836" s="44"/>
    </row>
    <row r="837" spans="1:6" ht="16.5" customHeight="1" x14ac:dyDescent="0.25">
      <c r="A837" s="44"/>
      <c r="B837" s="67"/>
      <c r="C837" s="44"/>
      <c r="D837" s="44"/>
      <c r="E837" s="44"/>
      <c r="F837" s="44"/>
    </row>
    <row r="838" spans="1:6" ht="16.5" customHeight="1" x14ac:dyDescent="0.25">
      <c r="A838" s="44"/>
      <c r="B838" s="67"/>
      <c r="C838" s="44"/>
      <c r="D838" s="44"/>
      <c r="E838" s="44"/>
      <c r="F838" s="44"/>
    </row>
    <row r="839" spans="1:6" ht="16.5" customHeight="1" x14ac:dyDescent="0.25">
      <c r="A839" s="44"/>
      <c r="B839" s="67"/>
      <c r="C839" s="44"/>
      <c r="D839" s="44"/>
      <c r="E839" s="44"/>
      <c r="F839" s="44"/>
    </row>
    <row r="840" spans="1:6" ht="16.5" customHeight="1" x14ac:dyDescent="0.25">
      <c r="A840" s="44"/>
      <c r="B840" s="67"/>
      <c r="C840" s="44"/>
      <c r="D840" s="44"/>
      <c r="E840" s="44"/>
      <c r="F840" s="44"/>
    </row>
    <row r="841" spans="1:6" ht="16.5" customHeight="1" x14ac:dyDescent="0.25">
      <c r="A841" s="44"/>
      <c r="B841" s="67"/>
      <c r="C841" s="44"/>
      <c r="D841" s="44"/>
      <c r="E841" s="44"/>
      <c r="F841" s="44"/>
    </row>
    <row r="842" spans="1:6" ht="16.5" customHeight="1" x14ac:dyDescent="0.25">
      <c r="A842" s="44"/>
      <c r="B842" s="67"/>
      <c r="C842" s="44"/>
      <c r="D842" s="44"/>
      <c r="E842" s="44"/>
      <c r="F842" s="44"/>
    </row>
    <row r="843" spans="1:6" ht="16.5" customHeight="1" x14ac:dyDescent="0.25">
      <c r="A843" s="44"/>
      <c r="B843" s="67"/>
      <c r="C843" s="44"/>
      <c r="D843" s="44"/>
      <c r="E843" s="44"/>
      <c r="F843" s="44"/>
    </row>
    <row r="844" spans="1:6" ht="16.5" customHeight="1" x14ac:dyDescent="0.25">
      <c r="A844" s="44"/>
      <c r="B844" s="67"/>
      <c r="C844" s="44"/>
      <c r="D844" s="44"/>
      <c r="E844" s="44"/>
      <c r="F844" s="44"/>
    </row>
    <row r="845" spans="1:6" ht="16.5" customHeight="1" x14ac:dyDescent="0.25">
      <c r="A845" s="44"/>
      <c r="B845" s="67"/>
      <c r="C845" s="44"/>
      <c r="D845" s="44"/>
      <c r="E845" s="44"/>
      <c r="F845" s="44"/>
    </row>
    <row r="846" spans="1:6" ht="16.5" customHeight="1" x14ac:dyDescent="0.25">
      <c r="A846" s="44"/>
      <c r="B846" s="67"/>
      <c r="C846" s="44"/>
      <c r="D846" s="44"/>
      <c r="E846" s="44"/>
      <c r="F846" s="44"/>
    </row>
    <row r="847" spans="1:6" ht="16.5" customHeight="1" x14ac:dyDescent="0.25">
      <c r="A847" s="44"/>
      <c r="B847" s="67"/>
      <c r="C847" s="44"/>
      <c r="D847" s="44"/>
      <c r="E847" s="44"/>
      <c r="F847" s="44"/>
    </row>
    <row r="848" spans="1:6" ht="16.5" customHeight="1" x14ac:dyDescent="0.25">
      <c r="A848" s="44"/>
      <c r="B848" s="67"/>
      <c r="C848" s="44"/>
      <c r="D848" s="44"/>
      <c r="E848" s="44"/>
      <c r="F848" s="44"/>
    </row>
    <row r="849" spans="1:6" ht="16.5" customHeight="1" x14ac:dyDescent="0.25">
      <c r="A849" s="44"/>
      <c r="B849" s="67"/>
      <c r="C849" s="44"/>
      <c r="D849" s="44"/>
      <c r="E849" s="44"/>
      <c r="F849" s="44"/>
    </row>
    <row r="850" spans="1:6" ht="16.5" customHeight="1" x14ac:dyDescent="0.25">
      <c r="A850" s="44"/>
      <c r="B850" s="67"/>
      <c r="C850" s="44"/>
      <c r="D850" s="44"/>
      <c r="E850" s="44"/>
      <c r="F850" s="44"/>
    </row>
    <row r="851" spans="1:6" ht="16.5" customHeight="1" x14ac:dyDescent="0.25">
      <c r="A851" s="44"/>
      <c r="B851" s="67"/>
      <c r="C851" s="44"/>
      <c r="D851" s="44"/>
      <c r="E851" s="44"/>
      <c r="F851" s="44"/>
    </row>
    <row r="852" spans="1:6" ht="16.5" customHeight="1" x14ac:dyDescent="0.25">
      <c r="A852" s="44"/>
      <c r="B852" s="67"/>
      <c r="C852" s="44"/>
      <c r="D852" s="44"/>
      <c r="E852" s="44"/>
      <c r="F852" s="44"/>
    </row>
    <row r="853" spans="1:6" ht="16.5" customHeight="1" x14ac:dyDescent="0.25">
      <c r="A853" s="44"/>
      <c r="B853" s="67"/>
      <c r="C853" s="44"/>
      <c r="D853" s="44"/>
      <c r="E853" s="44"/>
      <c r="F853" s="44"/>
    </row>
    <row r="854" spans="1:6" ht="16.5" customHeight="1" x14ac:dyDescent="0.25">
      <c r="A854" s="44"/>
      <c r="B854" s="67"/>
      <c r="C854" s="44"/>
      <c r="D854" s="44"/>
      <c r="E854" s="44"/>
      <c r="F854" s="44"/>
    </row>
    <row r="855" spans="1:6" ht="16.5" customHeight="1" x14ac:dyDescent="0.25">
      <c r="A855" s="44"/>
      <c r="B855" s="67"/>
      <c r="C855" s="44"/>
      <c r="D855" s="44"/>
      <c r="E855" s="44"/>
      <c r="F855" s="44"/>
    </row>
    <row r="856" spans="1:6" ht="16.5" customHeight="1" x14ac:dyDescent="0.25">
      <c r="A856" s="44"/>
      <c r="B856" s="67"/>
      <c r="C856" s="44"/>
      <c r="D856" s="44"/>
      <c r="E856" s="44"/>
      <c r="F856" s="44"/>
    </row>
    <row r="857" spans="1:6" ht="16.5" customHeight="1" x14ac:dyDescent="0.25">
      <c r="A857" s="44"/>
      <c r="B857" s="67"/>
      <c r="C857" s="44"/>
      <c r="D857" s="44"/>
      <c r="E857" s="44"/>
      <c r="F857" s="44"/>
    </row>
    <row r="858" spans="1:6" ht="16.5" customHeight="1" x14ac:dyDescent="0.25">
      <c r="A858" s="44"/>
      <c r="B858" s="67"/>
      <c r="C858" s="44"/>
      <c r="D858" s="44"/>
      <c r="E858" s="44"/>
      <c r="F858" s="44"/>
    </row>
    <row r="859" spans="1:6" ht="16.5" customHeight="1" x14ac:dyDescent="0.25">
      <c r="A859" s="44"/>
      <c r="B859" s="67"/>
      <c r="C859" s="44"/>
      <c r="D859" s="44"/>
      <c r="E859" s="44"/>
      <c r="F859" s="44"/>
    </row>
    <row r="860" spans="1:6" ht="16.5" customHeight="1" x14ac:dyDescent="0.25">
      <c r="A860" s="44"/>
      <c r="B860" s="67"/>
      <c r="C860" s="44"/>
      <c r="D860" s="44"/>
      <c r="E860" s="44"/>
      <c r="F860" s="44"/>
    </row>
    <row r="861" spans="1:6" ht="16.5" customHeight="1" x14ac:dyDescent="0.25">
      <c r="A861" s="44"/>
      <c r="B861" s="67"/>
      <c r="C861" s="44"/>
      <c r="D861" s="44"/>
      <c r="E861" s="44"/>
      <c r="F861" s="44"/>
    </row>
    <row r="862" spans="1:6" ht="16.5" customHeight="1" x14ac:dyDescent="0.25">
      <c r="A862" s="44"/>
      <c r="B862" s="67"/>
      <c r="C862" s="44"/>
      <c r="D862" s="44"/>
      <c r="E862" s="44"/>
      <c r="F862" s="44"/>
    </row>
    <row r="863" spans="1:6" ht="16.5" customHeight="1" x14ac:dyDescent="0.25">
      <c r="A863" s="44"/>
      <c r="B863" s="67"/>
      <c r="C863" s="44"/>
      <c r="D863" s="44"/>
      <c r="E863" s="44"/>
      <c r="F863" s="44"/>
    </row>
    <row r="864" spans="1:6" ht="16.5" customHeight="1" x14ac:dyDescent="0.25">
      <c r="A864" s="44"/>
      <c r="B864" s="67"/>
      <c r="C864" s="44"/>
      <c r="D864" s="44"/>
      <c r="E864" s="44"/>
      <c r="F864" s="44"/>
    </row>
    <row r="865" spans="1:6" ht="16.5" customHeight="1" x14ac:dyDescent="0.25">
      <c r="A865" s="44"/>
      <c r="B865" s="67"/>
      <c r="C865" s="44"/>
      <c r="D865" s="44"/>
      <c r="E865" s="44"/>
      <c r="F865" s="44"/>
    </row>
    <row r="866" spans="1:6" ht="16.5" customHeight="1" x14ac:dyDescent="0.25">
      <c r="A866" s="44"/>
      <c r="B866" s="67"/>
      <c r="C866" s="44"/>
      <c r="D866" s="44"/>
      <c r="E866" s="44"/>
      <c r="F866" s="44"/>
    </row>
    <row r="867" spans="1:6" ht="16.5" customHeight="1" x14ac:dyDescent="0.25">
      <c r="A867" s="44"/>
      <c r="B867" s="67"/>
      <c r="C867" s="44"/>
      <c r="D867" s="44"/>
      <c r="E867" s="44"/>
      <c r="F867" s="44"/>
    </row>
    <row r="868" spans="1:6" ht="16.5" customHeight="1" x14ac:dyDescent="0.25">
      <c r="A868" s="44"/>
      <c r="B868" s="67"/>
      <c r="C868" s="44"/>
      <c r="D868" s="44"/>
      <c r="E868" s="44"/>
      <c r="F868" s="44"/>
    </row>
    <row r="869" spans="1:6" ht="16.5" customHeight="1" x14ac:dyDescent="0.25">
      <c r="A869" s="44"/>
      <c r="B869" s="67"/>
      <c r="C869" s="44"/>
      <c r="D869" s="44"/>
      <c r="E869" s="44"/>
      <c r="F869" s="44"/>
    </row>
    <row r="870" spans="1:6" ht="16.5" customHeight="1" x14ac:dyDescent="0.25">
      <c r="A870" s="44"/>
      <c r="B870" s="67"/>
      <c r="C870" s="44"/>
      <c r="D870" s="44"/>
      <c r="E870" s="44"/>
      <c r="F870" s="44"/>
    </row>
    <row r="871" spans="1:6" ht="16.5" customHeight="1" x14ac:dyDescent="0.25">
      <c r="A871" s="44"/>
      <c r="B871" s="67"/>
      <c r="C871" s="44"/>
      <c r="D871" s="44"/>
      <c r="E871" s="44"/>
      <c r="F871" s="44"/>
    </row>
    <row r="872" spans="1:6" ht="16.5" customHeight="1" x14ac:dyDescent="0.25">
      <c r="A872" s="44"/>
      <c r="B872" s="67"/>
      <c r="C872" s="44"/>
      <c r="D872" s="44"/>
      <c r="E872" s="44"/>
      <c r="F872" s="44"/>
    </row>
    <row r="873" spans="1:6" ht="16.5" customHeight="1" x14ac:dyDescent="0.25">
      <c r="A873" s="44"/>
      <c r="B873" s="67"/>
      <c r="C873" s="44"/>
      <c r="D873" s="44"/>
      <c r="E873" s="44"/>
      <c r="F873" s="44"/>
    </row>
    <row r="874" spans="1:6" ht="16.5" customHeight="1" x14ac:dyDescent="0.25">
      <c r="A874" s="44"/>
      <c r="B874" s="67"/>
      <c r="C874" s="44"/>
      <c r="D874" s="44"/>
      <c r="E874" s="44"/>
      <c r="F874" s="44"/>
    </row>
    <row r="875" spans="1:6" ht="16.5" customHeight="1" x14ac:dyDescent="0.25">
      <c r="A875" s="44"/>
      <c r="B875" s="67"/>
      <c r="C875" s="44"/>
      <c r="D875" s="44"/>
      <c r="E875" s="44"/>
      <c r="F875" s="44"/>
    </row>
    <row r="876" spans="1:6" ht="16.5" customHeight="1" x14ac:dyDescent="0.25">
      <c r="A876" s="44"/>
      <c r="B876" s="67"/>
      <c r="C876" s="44"/>
      <c r="D876" s="44"/>
      <c r="E876" s="44"/>
      <c r="F876" s="44"/>
    </row>
    <row r="877" spans="1:6" ht="16.5" customHeight="1" x14ac:dyDescent="0.25">
      <c r="A877" s="44"/>
      <c r="B877" s="67"/>
      <c r="C877" s="44"/>
      <c r="D877" s="44"/>
      <c r="E877" s="44"/>
      <c r="F877" s="44"/>
    </row>
    <row r="878" spans="1:6" ht="16.5" customHeight="1" x14ac:dyDescent="0.25">
      <c r="A878" s="44"/>
      <c r="B878" s="67"/>
      <c r="C878" s="44"/>
      <c r="D878" s="44"/>
      <c r="E878" s="44"/>
      <c r="F878" s="44"/>
    </row>
    <row r="879" spans="1:6" ht="16.5" customHeight="1" x14ac:dyDescent="0.25">
      <c r="A879" s="44"/>
      <c r="B879" s="67"/>
      <c r="C879" s="44"/>
      <c r="D879" s="44"/>
      <c r="E879" s="44"/>
      <c r="F879" s="44"/>
    </row>
    <row r="880" spans="1:6" ht="16.5" customHeight="1" x14ac:dyDescent="0.25">
      <c r="A880" s="44"/>
      <c r="B880" s="67"/>
      <c r="C880" s="44"/>
      <c r="D880" s="44"/>
      <c r="E880" s="44"/>
      <c r="F880" s="44"/>
    </row>
    <row r="881" spans="1:6" ht="16.5" customHeight="1" x14ac:dyDescent="0.25">
      <c r="A881" s="44"/>
      <c r="B881" s="67"/>
      <c r="C881" s="44"/>
      <c r="D881" s="44"/>
      <c r="E881" s="44"/>
      <c r="F881" s="44"/>
    </row>
    <row r="882" spans="1:6" ht="16.5" customHeight="1" x14ac:dyDescent="0.25">
      <c r="A882" s="44"/>
      <c r="B882" s="67"/>
      <c r="C882" s="44"/>
      <c r="D882" s="44"/>
      <c r="E882" s="44"/>
      <c r="F882" s="44"/>
    </row>
    <row r="883" spans="1:6" ht="16.5" customHeight="1" x14ac:dyDescent="0.25">
      <c r="A883" s="44"/>
      <c r="B883" s="67"/>
      <c r="C883" s="44"/>
      <c r="D883" s="44"/>
      <c r="E883" s="44"/>
      <c r="F883" s="44"/>
    </row>
    <row r="884" spans="1:6" ht="16.5" customHeight="1" x14ac:dyDescent="0.25">
      <c r="A884" s="44"/>
      <c r="B884" s="67"/>
      <c r="C884" s="44"/>
      <c r="D884" s="44"/>
      <c r="E884" s="44"/>
      <c r="F884" s="44"/>
    </row>
    <row r="885" spans="1:6" ht="16.5" customHeight="1" x14ac:dyDescent="0.25">
      <c r="A885" s="44"/>
      <c r="B885" s="67"/>
      <c r="C885" s="44"/>
      <c r="D885" s="44"/>
      <c r="E885" s="44"/>
      <c r="F885" s="44"/>
    </row>
    <row r="886" spans="1:6" ht="16.5" customHeight="1" x14ac:dyDescent="0.25">
      <c r="A886" s="44"/>
      <c r="B886" s="67"/>
      <c r="C886" s="44"/>
      <c r="D886" s="44"/>
      <c r="E886" s="44"/>
      <c r="F886" s="44"/>
    </row>
    <row r="887" spans="1:6" ht="16.5" customHeight="1" x14ac:dyDescent="0.25">
      <c r="A887" s="44"/>
      <c r="B887" s="67"/>
      <c r="C887" s="44"/>
      <c r="D887" s="44"/>
      <c r="E887" s="44"/>
      <c r="F887" s="44"/>
    </row>
    <row r="888" spans="1:6" ht="16.5" customHeight="1" x14ac:dyDescent="0.25">
      <c r="A888" s="44"/>
      <c r="B888" s="67"/>
      <c r="C888" s="44"/>
      <c r="D888" s="44"/>
      <c r="E888" s="44"/>
      <c r="F888" s="44"/>
    </row>
    <row r="889" spans="1:6" ht="16.5" customHeight="1" x14ac:dyDescent="0.25">
      <c r="A889" s="44"/>
      <c r="B889" s="67"/>
      <c r="C889" s="44"/>
      <c r="D889" s="44"/>
      <c r="E889" s="44"/>
      <c r="F889" s="44"/>
    </row>
    <row r="890" spans="1:6" ht="16.5" customHeight="1" x14ac:dyDescent="0.25">
      <c r="A890" s="44"/>
      <c r="B890" s="67"/>
      <c r="C890" s="44"/>
      <c r="D890" s="44"/>
      <c r="E890" s="44"/>
      <c r="F890" s="44"/>
    </row>
    <row r="891" spans="1:6" ht="16.5" customHeight="1" x14ac:dyDescent="0.25">
      <c r="A891" s="44"/>
      <c r="B891" s="67"/>
      <c r="C891" s="44"/>
      <c r="D891" s="44"/>
      <c r="E891" s="44"/>
      <c r="F891" s="44"/>
    </row>
    <row r="892" spans="1:6" ht="16.5" customHeight="1" x14ac:dyDescent="0.25">
      <c r="A892" s="44"/>
      <c r="B892" s="67"/>
      <c r="C892" s="44"/>
      <c r="D892" s="44"/>
      <c r="E892" s="44"/>
      <c r="F892" s="44"/>
    </row>
    <row r="893" spans="1:6" ht="16.5" customHeight="1" x14ac:dyDescent="0.25">
      <c r="A893" s="44"/>
      <c r="B893" s="67"/>
      <c r="C893" s="44"/>
      <c r="D893" s="44"/>
      <c r="E893" s="44"/>
      <c r="F893" s="44"/>
    </row>
    <row r="894" spans="1:6" ht="16.5" customHeight="1" x14ac:dyDescent="0.25">
      <c r="A894" s="44"/>
      <c r="B894" s="67"/>
      <c r="C894" s="44"/>
      <c r="D894" s="44"/>
      <c r="E894" s="44"/>
      <c r="F894" s="44"/>
    </row>
    <row r="895" spans="1:6" ht="16.5" customHeight="1" x14ac:dyDescent="0.25">
      <c r="A895" s="44"/>
      <c r="B895" s="67"/>
      <c r="C895" s="44"/>
      <c r="D895" s="44"/>
      <c r="E895" s="44"/>
      <c r="F895" s="44"/>
    </row>
    <row r="896" spans="1:6" ht="16.5" customHeight="1" x14ac:dyDescent="0.25">
      <c r="A896" s="44"/>
      <c r="B896" s="67"/>
      <c r="C896" s="44"/>
      <c r="D896" s="44"/>
      <c r="E896" s="44"/>
      <c r="F896" s="44"/>
    </row>
    <row r="897" spans="1:6" ht="16.5" customHeight="1" x14ac:dyDescent="0.25">
      <c r="A897" s="44"/>
      <c r="B897" s="67"/>
      <c r="C897" s="44"/>
      <c r="D897" s="44"/>
      <c r="E897" s="44"/>
      <c r="F897" s="44"/>
    </row>
    <row r="898" spans="1:6" ht="16.5" customHeight="1" x14ac:dyDescent="0.25">
      <c r="A898" s="44"/>
      <c r="B898" s="67"/>
      <c r="C898" s="44"/>
      <c r="D898" s="44"/>
      <c r="E898" s="44"/>
      <c r="F898" s="44"/>
    </row>
    <row r="899" spans="1:6" ht="16.5" customHeight="1" x14ac:dyDescent="0.25">
      <c r="A899" s="44"/>
      <c r="B899" s="67"/>
      <c r="C899" s="44"/>
      <c r="D899" s="44"/>
      <c r="E899" s="44"/>
      <c r="F899" s="44"/>
    </row>
    <row r="900" spans="1:6" ht="16.5" customHeight="1" x14ac:dyDescent="0.25">
      <c r="A900" s="44"/>
      <c r="B900" s="67"/>
      <c r="C900" s="44"/>
      <c r="D900" s="44"/>
      <c r="E900" s="44"/>
      <c r="F900" s="44"/>
    </row>
    <row r="901" spans="1:6" ht="16.5" customHeight="1" x14ac:dyDescent="0.25">
      <c r="A901" s="44"/>
      <c r="B901" s="67"/>
      <c r="C901" s="44"/>
      <c r="D901" s="44"/>
      <c r="E901" s="44"/>
      <c r="F901" s="44"/>
    </row>
    <row r="902" spans="1:6" ht="16.5" customHeight="1" x14ac:dyDescent="0.25">
      <c r="A902" s="44"/>
      <c r="B902" s="67"/>
      <c r="C902" s="44"/>
      <c r="D902" s="44"/>
      <c r="E902" s="44"/>
      <c r="F902" s="44"/>
    </row>
    <row r="903" spans="1:6" ht="16.5" customHeight="1" x14ac:dyDescent="0.25">
      <c r="A903" s="44"/>
      <c r="B903" s="67"/>
      <c r="C903" s="44"/>
      <c r="D903" s="44"/>
      <c r="E903" s="44"/>
      <c r="F903" s="44"/>
    </row>
    <row r="904" spans="1:6" ht="16.5" customHeight="1" x14ac:dyDescent="0.25">
      <c r="A904" s="44"/>
      <c r="B904" s="67"/>
      <c r="C904" s="44"/>
      <c r="D904" s="44"/>
      <c r="E904" s="44"/>
      <c r="F904" s="44"/>
    </row>
    <row r="905" spans="1:6" ht="16.5" customHeight="1" x14ac:dyDescent="0.25">
      <c r="A905" s="44"/>
      <c r="B905" s="67"/>
      <c r="C905" s="44"/>
      <c r="D905" s="44"/>
      <c r="E905" s="44"/>
      <c r="F905" s="44"/>
    </row>
    <row r="906" spans="1:6" ht="16.5" customHeight="1" x14ac:dyDescent="0.25">
      <c r="A906" s="44"/>
      <c r="B906" s="67"/>
      <c r="C906" s="44"/>
      <c r="D906" s="44"/>
      <c r="E906" s="44"/>
      <c r="F906" s="44"/>
    </row>
    <row r="907" spans="1:6" ht="16.5" customHeight="1" x14ac:dyDescent="0.25">
      <c r="A907" s="44"/>
      <c r="B907" s="67"/>
      <c r="C907" s="44"/>
      <c r="D907" s="44"/>
      <c r="E907" s="44"/>
      <c r="F907" s="44"/>
    </row>
    <row r="908" spans="1:6" ht="16.5" customHeight="1" x14ac:dyDescent="0.25">
      <c r="A908" s="44"/>
      <c r="B908" s="67"/>
      <c r="C908" s="44"/>
      <c r="D908" s="44"/>
      <c r="E908" s="44"/>
      <c r="F908" s="44"/>
    </row>
    <row r="909" spans="1:6" ht="16.5" customHeight="1" x14ac:dyDescent="0.25">
      <c r="A909" s="44"/>
      <c r="B909" s="67"/>
      <c r="C909" s="44"/>
      <c r="D909" s="44"/>
      <c r="E909" s="44"/>
      <c r="F909" s="44"/>
    </row>
    <row r="910" spans="1:6" ht="16.5" customHeight="1" x14ac:dyDescent="0.25">
      <c r="A910" s="44"/>
      <c r="B910" s="67"/>
      <c r="C910" s="44"/>
      <c r="D910" s="44"/>
      <c r="E910" s="44"/>
      <c r="F910" s="44"/>
    </row>
    <row r="911" spans="1:6" ht="16.5" customHeight="1" x14ac:dyDescent="0.25">
      <c r="A911" s="44"/>
      <c r="B911" s="67"/>
      <c r="C911" s="44"/>
      <c r="D911" s="44"/>
      <c r="E911" s="44"/>
      <c r="F911" s="44"/>
    </row>
    <row r="912" spans="1:6" ht="16.5" customHeight="1" x14ac:dyDescent="0.25">
      <c r="A912" s="44"/>
      <c r="B912" s="67"/>
      <c r="C912" s="44"/>
      <c r="D912" s="44"/>
      <c r="E912" s="44"/>
      <c r="F912" s="44"/>
    </row>
    <row r="913" spans="1:6" ht="16.5" customHeight="1" x14ac:dyDescent="0.25">
      <c r="A913" s="44"/>
      <c r="B913" s="67"/>
      <c r="C913" s="44"/>
      <c r="D913" s="44"/>
      <c r="E913" s="44"/>
      <c r="F913" s="44"/>
    </row>
    <row r="914" spans="1:6" ht="16.5" customHeight="1" x14ac:dyDescent="0.25">
      <c r="A914" s="44"/>
      <c r="B914" s="67"/>
      <c r="C914" s="44"/>
      <c r="D914" s="44"/>
      <c r="E914" s="44"/>
      <c r="F914" s="44"/>
    </row>
    <row r="915" spans="1:6" ht="16.5" customHeight="1" x14ac:dyDescent="0.25">
      <c r="A915" s="44"/>
      <c r="B915" s="67"/>
      <c r="C915" s="44"/>
      <c r="D915" s="44"/>
      <c r="E915" s="44"/>
      <c r="F915" s="44"/>
    </row>
    <row r="916" spans="1:6" ht="16.5" customHeight="1" x14ac:dyDescent="0.25">
      <c r="A916" s="44"/>
      <c r="B916" s="67"/>
      <c r="C916" s="44"/>
      <c r="D916" s="44"/>
      <c r="E916" s="44"/>
      <c r="F916" s="44"/>
    </row>
    <row r="917" spans="1:6" ht="16.5" customHeight="1" x14ac:dyDescent="0.25">
      <c r="A917" s="44"/>
      <c r="B917" s="67"/>
      <c r="C917" s="44"/>
      <c r="D917" s="44"/>
      <c r="E917" s="44"/>
      <c r="F917" s="44"/>
    </row>
    <row r="918" spans="1:6" ht="16.5" customHeight="1" x14ac:dyDescent="0.25">
      <c r="A918" s="44"/>
      <c r="B918" s="67"/>
      <c r="C918" s="44"/>
      <c r="D918" s="44"/>
      <c r="E918" s="44"/>
      <c r="F918" s="44"/>
    </row>
    <row r="919" spans="1:6" ht="16.5" customHeight="1" x14ac:dyDescent="0.25">
      <c r="A919" s="44"/>
      <c r="B919" s="67"/>
      <c r="C919" s="44"/>
      <c r="D919" s="44"/>
      <c r="E919" s="44"/>
      <c r="F919" s="44"/>
    </row>
    <row r="920" spans="1:6" ht="16.5" customHeight="1" x14ac:dyDescent="0.25">
      <c r="A920" s="44"/>
      <c r="B920" s="67"/>
      <c r="C920" s="44"/>
      <c r="D920" s="44"/>
      <c r="E920" s="44"/>
      <c r="F920" s="44"/>
    </row>
    <row r="921" spans="1:6" ht="16.5" customHeight="1" x14ac:dyDescent="0.25">
      <c r="A921" s="44"/>
      <c r="B921" s="67"/>
      <c r="C921" s="44"/>
      <c r="D921" s="44"/>
      <c r="E921" s="44"/>
      <c r="F921" s="44"/>
    </row>
    <row r="922" spans="1:6" ht="16.5" customHeight="1" x14ac:dyDescent="0.25">
      <c r="A922" s="44"/>
      <c r="B922" s="67"/>
      <c r="C922" s="44"/>
      <c r="D922" s="44"/>
      <c r="E922" s="44"/>
      <c r="F922" s="44"/>
    </row>
    <row r="923" spans="1:6" ht="16.5" customHeight="1" x14ac:dyDescent="0.25">
      <c r="A923" s="44"/>
      <c r="B923" s="67"/>
      <c r="C923" s="44"/>
      <c r="D923" s="44"/>
      <c r="E923" s="44"/>
      <c r="F923" s="44"/>
    </row>
    <row r="924" spans="1:6" ht="16.5" customHeight="1" x14ac:dyDescent="0.25">
      <c r="A924" s="44"/>
      <c r="B924" s="67"/>
      <c r="C924" s="44"/>
      <c r="D924" s="44"/>
      <c r="E924" s="44"/>
      <c r="F924" s="44"/>
    </row>
    <row r="925" spans="1:6" ht="16.5" customHeight="1" x14ac:dyDescent="0.25">
      <c r="A925" s="44"/>
      <c r="B925" s="67"/>
      <c r="C925" s="44"/>
      <c r="D925" s="44"/>
      <c r="E925" s="44"/>
      <c r="F925" s="44"/>
    </row>
    <row r="926" spans="1:6" ht="16.5" customHeight="1" x14ac:dyDescent="0.25">
      <c r="A926" s="44"/>
      <c r="B926" s="67"/>
      <c r="C926" s="44"/>
      <c r="D926" s="44"/>
      <c r="E926" s="44"/>
      <c r="F926" s="44"/>
    </row>
    <row r="927" spans="1:6" ht="16.5" customHeight="1" x14ac:dyDescent="0.25">
      <c r="A927" s="44"/>
      <c r="B927" s="67"/>
      <c r="C927" s="44"/>
      <c r="D927" s="44"/>
      <c r="E927" s="44"/>
      <c r="F927" s="44"/>
    </row>
    <row r="928" spans="1:6" ht="16.5" customHeight="1" x14ac:dyDescent="0.25">
      <c r="A928" s="44"/>
      <c r="B928" s="67"/>
      <c r="C928" s="44"/>
      <c r="D928" s="44"/>
      <c r="E928" s="44"/>
      <c r="F928" s="44"/>
    </row>
    <row r="929" spans="1:6" ht="16.5" customHeight="1" x14ac:dyDescent="0.25">
      <c r="A929" s="44"/>
      <c r="B929" s="67"/>
      <c r="C929" s="44"/>
      <c r="D929" s="44"/>
      <c r="E929" s="44"/>
      <c r="F929" s="44"/>
    </row>
    <row r="930" spans="1:6" ht="16.5" customHeight="1" x14ac:dyDescent="0.25">
      <c r="A930" s="44"/>
      <c r="B930" s="67"/>
      <c r="C930" s="44"/>
      <c r="D930" s="44"/>
      <c r="E930" s="44"/>
      <c r="F930" s="44"/>
    </row>
    <row r="931" spans="1:6" ht="16.5" customHeight="1" x14ac:dyDescent="0.25">
      <c r="A931" s="44"/>
      <c r="B931" s="67"/>
      <c r="C931" s="44"/>
      <c r="D931" s="44"/>
      <c r="E931" s="44"/>
      <c r="F931" s="44"/>
    </row>
    <row r="932" spans="1:6" ht="16.5" customHeight="1" x14ac:dyDescent="0.25">
      <c r="A932" s="44"/>
      <c r="B932" s="67"/>
      <c r="C932" s="44"/>
      <c r="D932" s="44"/>
      <c r="E932" s="44"/>
      <c r="F932" s="44"/>
    </row>
    <row r="933" spans="1:6" ht="16.5" customHeight="1" x14ac:dyDescent="0.25">
      <c r="A933" s="44"/>
      <c r="B933" s="67"/>
      <c r="C933" s="44"/>
      <c r="D933" s="44"/>
      <c r="E933" s="44"/>
      <c r="F933" s="44"/>
    </row>
    <row r="934" spans="1:6" ht="16.5" customHeight="1" x14ac:dyDescent="0.25">
      <c r="A934" s="44"/>
      <c r="B934" s="67"/>
      <c r="C934" s="44"/>
      <c r="D934" s="44"/>
      <c r="E934" s="44"/>
      <c r="F934" s="44"/>
    </row>
    <row r="935" spans="1:6" ht="16.5" customHeight="1" x14ac:dyDescent="0.25">
      <c r="A935" s="44"/>
      <c r="B935" s="67"/>
      <c r="C935" s="44"/>
      <c r="D935" s="44"/>
      <c r="E935" s="44"/>
      <c r="F935" s="44"/>
    </row>
    <row r="936" spans="1:6" ht="16.5" customHeight="1" x14ac:dyDescent="0.25">
      <c r="A936" s="44"/>
      <c r="B936" s="67"/>
      <c r="C936" s="44"/>
      <c r="D936" s="44"/>
      <c r="E936" s="44"/>
      <c r="F936" s="44"/>
    </row>
    <row r="937" spans="1:6" ht="16.5" customHeight="1" x14ac:dyDescent="0.25">
      <c r="A937" s="44"/>
      <c r="B937" s="67"/>
      <c r="C937" s="44"/>
      <c r="D937" s="44"/>
      <c r="E937" s="44"/>
      <c r="F937" s="44"/>
    </row>
    <row r="938" spans="1:6" ht="16.5" customHeight="1" x14ac:dyDescent="0.25">
      <c r="A938" s="44"/>
      <c r="B938" s="67"/>
      <c r="C938" s="44"/>
      <c r="D938" s="44"/>
      <c r="E938" s="44"/>
      <c r="F938" s="44"/>
    </row>
    <row r="939" spans="1:6" ht="16.5" customHeight="1" x14ac:dyDescent="0.25">
      <c r="A939" s="44"/>
      <c r="B939" s="67"/>
      <c r="C939" s="44"/>
      <c r="D939" s="44"/>
      <c r="E939" s="44"/>
      <c r="F939" s="44"/>
    </row>
    <row r="940" spans="1:6" ht="16.5" customHeight="1" x14ac:dyDescent="0.25">
      <c r="A940" s="44"/>
      <c r="B940" s="67"/>
      <c r="C940" s="44"/>
      <c r="D940" s="44"/>
      <c r="E940" s="44"/>
      <c r="F940" s="44"/>
    </row>
    <row r="941" spans="1:6" ht="16.5" customHeight="1" x14ac:dyDescent="0.25">
      <c r="A941" s="44"/>
      <c r="B941" s="67"/>
      <c r="C941" s="44"/>
      <c r="D941" s="44"/>
      <c r="E941" s="44"/>
      <c r="F941" s="44"/>
    </row>
    <row r="942" spans="1:6" ht="16.5" customHeight="1" x14ac:dyDescent="0.25">
      <c r="A942" s="44"/>
      <c r="B942" s="67"/>
      <c r="C942" s="44"/>
      <c r="D942" s="44"/>
      <c r="E942" s="44"/>
      <c r="F942" s="44"/>
    </row>
    <row r="943" spans="1:6" ht="16.5" customHeight="1" x14ac:dyDescent="0.25">
      <c r="A943" s="44"/>
      <c r="B943" s="67"/>
      <c r="C943" s="44"/>
      <c r="D943" s="44"/>
      <c r="E943" s="44"/>
      <c r="F943" s="44"/>
    </row>
    <row r="944" spans="1:6" ht="16.5" customHeight="1" x14ac:dyDescent="0.25">
      <c r="A944" s="44"/>
      <c r="B944" s="67"/>
      <c r="C944" s="44"/>
      <c r="D944" s="44"/>
      <c r="E944" s="44"/>
      <c r="F944" s="44"/>
    </row>
    <row r="945" spans="1:6" ht="16.5" customHeight="1" x14ac:dyDescent="0.25">
      <c r="A945" s="44"/>
      <c r="B945" s="67"/>
      <c r="C945" s="44"/>
      <c r="D945" s="44"/>
      <c r="E945" s="44"/>
      <c r="F945" s="44"/>
    </row>
    <row r="946" spans="1:6" ht="16.5" customHeight="1" x14ac:dyDescent="0.25">
      <c r="A946" s="44"/>
      <c r="B946" s="67"/>
      <c r="C946" s="44"/>
      <c r="D946" s="44"/>
      <c r="E946" s="44"/>
      <c r="F946" s="44"/>
    </row>
    <row r="947" spans="1:6" ht="16.5" customHeight="1" x14ac:dyDescent="0.25">
      <c r="A947" s="44"/>
      <c r="B947" s="67"/>
      <c r="C947" s="44"/>
      <c r="D947" s="44"/>
      <c r="E947" s="44"/>
      <c r="F947" s="44"/>
    </row>
    <row r="948" spans="1:6" ht="16.5" customHeight="1" x14ac:dyDescent="0.25">
      <c r="A948" s="44"/>
      <c r="B948" s="67"/>
      <c r="C948" s="44"/>
      <c r="D948" s="44"/>
      <c r="E948" s="44"/>
      <c r="F948" s="44"/>
    </row>
    <row r="949" spans="1:6" ht="16.5" customHeight="1" x14ac:dyDescent="0.25">
      <c r="A949" s="44"/>
      <c r="B949" s="67"/>
      <c r="C949" s="44"/>
      <c r="D949" s="44"/>
      <c r="E949" s="44"/>
      <c r="F949" s="44"/>
    </row>
    <row r="950" spans="1:6" ht="16.5" customHeight="1" x14ac:dyDescent="0.25">
      <c r="A950" s="44"/>
      <c r="B950" s="67"/>
      <c r="C950" s="44"/>
      <c r="D950" s="44"/>
      <c r="E950" s="44"/>
      <c r="F950" s="44"/>
    </row>
    <row r="951" spans="1:6" ht="16.5" customHeight="1" x14ac:dyDescent="0.25">
      <c r="A951" s="44"/>
      <c r="B951" s="67"/>
      <c r="C951" s="44"/>
      <c r="D951" s="44"/>
      <c r="E951" s="44"/>
      <c r="F951" s="44"/>
    </row>
    <row r="952" spans="1:6" ht="16.5" customHeight="1" x14ac:dyDescent="0.25">
      <c r="A952" s="44"/>
      <c r="B952" s="67"/>
      <c r="C952" s="44"/>
      <c r="D952" s="44"/>
      <c r="E952" s="44"/>
      <c r="F952" s="44"/>
    </row>
    <row r="953" spans="1:6" ht="16.5" customHeight="1" x14ac:dyDescent="0.25">
      <c r="A953" s="44"/>
      <c r="B953" s="67"/>
      <c r="C953" s="44"/>
      <c r="D953" s="44"/>
      <c r="E953" s="44"/>
      <c r="F953" s="44"/>
    </row>
    <row r="954" spans="1:6" ht="16.5" customHeight="1" x14ac:dyDescent="0.25">
      <c r="A954" s="44"/>
      <c r="B954" s="67"/>
      <c r="C954" s="44"/>
      <c r="D954" s="44"/>
      <c r="E954" s="44"/>
      <c r="F954" s="44"/>
    </row>
    <row r="955" spans="1:6" ht="16.5" customHeight="1" x14ac:dyDescent="0.25">
      <c r="A955" s="44"/>
      <c r="B955" s="67"/>
      <c r="C955" s="44"/>
      <c r="D955" s="44"/>
      <c r="E955" s="44"/>
      <c r="F955" s="44"/>
    </row>
    <row r="956" spans="1:6" ht="16.5" customHeight="1" x14ac:dyDescent="0.25">
      <c r="A956" s="44"/>
      <c r="B956" s="67"/>
      <c r="C956" s="44"/>
      <c r="D956" s="44"/>
      <c r="E956" s="44"/>
      <c r="F956" s="44"/>
    </row>
    <row r="957" spans="1:6" ht="16.5" customHeight="1" x14ac:dyDescent="0.25">
      <c r="A957" s="44"/>
      <c r="B957" s="67"/>
      <c r="C957" s="44"/>
      <c r="D957" s="44"/>
      <c r="E957" s="44"/>
      <c r="F957" s="44"/>
    </row>
    <row r="958" spans="1:6" ht="16.5" customHeight="1" x14ac:dyDescent="0.25">
      <c r="A958" s="44"/>
      <c r="B958" s="67"/>
      <c r="C958" s="44"/>
      <c r="D958" s="44"/>
      <c r="E958" s="44"/>
      <c r="F958" s="44"/>
    </row>
    <row r="959" spans="1:6" ht="16.5" customHeight="1" x14ac:dyDescent="0.25">
      <c r="A959" s="44"/>
      <c r="B959" s="67"/>
      <c r="C959" s="44"/>
      <c r="D959" s="44"/>
      <c r="E959" s="44"/>
      <c r="F959" s="44"/>
    </row>
    <row r="960" spans="1:6" ht="16.5" customHeight="1" x14ac:dyDescent="0.25">
      <c r="A960" s="44"/>
      <c r="B960" s="67"/>
      <c r="C960" s="44"/>
      <c r="D960" s="44"/>
      <c r="E960" s="44"/>
      <c r="F960" s="44"/>
    </row>
    <row r="961" spans="1:6" ht="16.5" customHeight="1" x14ac:dyDescent="0.25">
      <c r="A961" s="44"/>
      <c r="B961" s="67"/>
      <c r="C961" s="44"/>
      <c r="D961" s="44"/>
      <c r="E961" s="44"/>
      <c r="F961" s="44"/>
    </row>
    <row r="962" spans="1:6" ht="16.5" customHeight="1" x14ac:dyDescent="0.25">
      <c r="A962" s="44"/>
      <c r="B962" s="67"/>
      <c r="C962" s="44"/>
      <c r="D962" s="44"/>
      <c r="E962" s="44"/>
      <c r="F962" s="44"/>
    </row>
    <row r="963" spans="1:6" ht="16.5" customHeight="1" x14ac:dyDescent="0.25">
      <c r="A963" s="44"/>
      <c r="B963" s="67"/>
      <c r="C963" s="44"/>
      <c r="D963" s="44"/>
      <c r="E963" s="44"/>
      <c r="F963" s="44"/>
    </row>
    <row r="964" spans="1:6" ht="16.5" customHeight="1" x14ac:dyDescent="0.25">
      <c r="A964" s="44"/>
      <c r="B964" s="67"/>
      <c r="C964" s="44"/>
      <c r="D964" s="44"/>
      <c r="E964" s="44"/>
      <c r="F964" s="44"/>
    </row>
    <row r="965" spans="1:6" ht="16.5" customHeight="1" x14ac:dyDescent="0.25">
      <c r="A965" s="44"/>
      <c r="B965" s="67"/>
      <c r="C965" s="44"/>
      <c r="D965" s="44"/>
      <c r="E965" s="44"/>
      <c r="F965" s="44"/>
    </row>
    <row r="966" spans="1:6" ht="16.5" customHeight="1" x14ac:dyDescent="0.25">
      <c r="A966" s="44"/>
      <c r="B966" s="67"/>
      <c r="C966" s="44"/>
      <c r="D966" s="44"/>
      <c r="E966" s="44"/>
      <c r="F966" s="44"/>
    </row>
    <row r="967" spans="1:6" ht="16.5" customHeight="1" x14ac:dyDescent="0.25">
      <c r="A967" s="44"/>
      <c r="B967" s="67"/>
      <c r="C967" s="44"/>
      <c r="D967" s="44"/>
      <c r="E967" s="44"/>
      <c r="F967" s="44"/>
    </row>
    <row r="968" spans="1:6" ht="16.5" customHeight="1" x14ac:dyDescent="0.25">
      <c r="A968" s="44"/>
      <c r="B968" s="67"/>
      <c r="C968" s="44"/>
      <c r="D968" s="44"/>
      <c r="E968" s="44"/>
      <c r="F968" s="44"/>
    </row>
    <row r="969" spans="1:6" ht="16.5" customHeight="1" x14ac:dyDescent="0.25">
      <c r="A969" s="44"/>
      <c r="B969" s="67"/>
      <c r="C969" s="44"/>
      <c r="D969" s="44"/>
      <c r="E969" s="44"/>
      <c r="F969" s="44"/>
    </row>
    <row r="970" spans="1:6" ht="16.5" customHeight="1" x14ac:dyDescent="0.25">
      <c r="A970" s="44"/>
      <c r="B970" s="67"/>
      <c r="C970" s="44"/>
      <c r="D970" s="44"/>
      <c r="E970" s="44"/>
      <c r="F970" s="44"/>
    </row>
    <row r="971" spans="1:6" ht="16.5" customHeight="1" x14ac:dyDescent="0.25">
      <c r="A971" s="44"/>
      <c r="B971" s="67"/>
      <c r="C971" s="44"/>
      <c r="D971" s="44"/>
      <c r="E971" s="44"/>
      <c r="F971" s="44"/>
    </row>
    <row r="972" spans="1:6" ht="16.5" customHeight="1" x14ac:dyDescent="0.25">
      <c r="A972" s="44"/>
      <c r="B972" s="67"/>
      <c r="C972" s="44"/>
      <c r="D972" s="44"/>
      <c r="E972" s="44"/>
      <c r="F972" s="44"/>
    </row>
    <row r="973" spans="1:6" ht="16.5" customHeight="1" x14ac:dyDescent="0.25">
      <c r="A973" s="44"/>
      <c r="B973" s="67"/>
      <c r="C973" s="44"/>
      <c r="D973" s="44"/>
      <c r="E973" s="44"/>
      <c r="F973" s="44"/>
    </row>
    <row r="974" spans="1:6" ht="16.5" customHeight="1" x14ac:dyDescent="0.25">
      <c r="A974" s="44"/>
      <c r="B974" s="67"/>
      <c r="C974" s="44"/>
      <c r="D974" s="44"/>
      <c r="E974" s="44"/>
      <c r="F974" s="44"/>
    </row>
    <row r="975" spans="1:6" ht="16.5" customHeight="1" x14ac:dyDescent="0.25">
      <c r="A975" s="44"/>
      <c r="B975" s="67"/>
      <c r="C975" s="44"/>
      <c r="D975" s="44"/>
      <c r="E975" s="44"/>
      <c r="F975" s="44"/>
    </row>
    <row r="976" spans="1:6" ht="16.5" customHeight="1" x14ac:dyDescent="0.25">
      <c r="A976" s="44"/>
      <c r="B976" s="67"/>
      <c r="C976" s="44"/>
      <c r="D976" s="44"/>
      <c r="E976" s="44"/>
      <c r="F976" s="44"/>
    </row>
    <row r="977" spans="1:6" ht="16.5" customHeight="1" x14ac:dyDescent="0.25">
      <c r="A977" s="44"/>
      <c r="B977" s="67"/>
      <c r="C977" s="44"/>
      <c r="D977" s="44"/>
      <c r="E977" s="44"/>
      <c r="F977" s="44"/>
    </row>
    <row r="978" spans="1:6" ht="16.5" customHeight="1" x14ac:dyDescent="0.25">
      <c r="A978" s="44"/>
      <c r="B978" s="67"/>
      <c r="C978" s="44"/>
      <c r="D978" s="44"/>
      <c r="E978" s="44"/>
      <c r="F978" s="44"/>
    </row>
    <row r="979" spans="1:6" ht="16.5" customHeight="1" x14ac:dyDescent="0.25">
      <c r="A979" s="44"/>
      <c r="B979" s="67"/>
      <c r="C979" s="44"/>
      <c r="D979" s="44"/>
      <c r="E979" s="44"/>
      <c r="F979" s="44"/>
    </row>
    <row r="980" spans="1:6" ht="16.5" customHeight="1" x14ac:dyDescent="0.25">
      <c r="A980" s="44"/>
      <c r="B980" s="67"/>
      <c r="C980" s="44"/>
      <c r="D980" s="44"/>
      <c r="E980" s="44"/>
      <c r="F980" s="44"/>
    </row>
    <row r="981" spans="1:6" ht="16.5" customHeight="1" x14ac:dyDescent="0.25">
      <c r="A981" s="44"/>
      <c r="B981" s="67"/>
      <c r="C981" s="44"/>
      <c r="D981" s="44"/>
      <c r="E981" s="44"/>
      <c r="F981" s="44"/>
    </row>
    <row r="982" spans="1:6" ht="16.5" customHeight="1" x14ac:dyDescent="0.25">
      <c r="A982" s="44"/>
      <c r="B982" s="67"/>
      <c r="C982" s="44"/>
      <c r="D982" s="44"/>
      <c r="E982" s="44"/>
      <c r="F982" s="44"/>
    </row>
    <row r="983" spans="1:6" ht="16.5" customHeight="1" x14ac:dyDescent="0.25">
      <c r="A983" s="44"/>
      <c r="B983" s="67"/>
      <c r="C983" s="44"/>
      <c r="D983" s="44"/>
      <c r="E983" s="44"/>
      <c r="F983" s="44"/>
    </row>
    <row r="984" spans="1:6" ht="16.5" customHeight="1" x14ac:dyDescent="0.25">
      <c r="A984" s="44"/>
      <c r="B984" s="67"/>
      <c r="C984" s="44"/>
      <c r="D984" s="44"/>
      <c r="E984" s="44"/>
      <c r="F984" s="44"/>
    </row>
    <row r="985" spans="1:6" ht="16.5" customHeight="1" x14ac:dyDescent="0.25">
      <c r="A985" s="44"/>
      <c r="B985" s="67"/>
      <c r="C985" s="44"/>
      <c r="D985" s="44"/>
      <c r="E985" s="44"/>
      <c r="F985" s="44"/>
    </row>
    <row r="986" spans="1:6" ht="16.5" customHeight="1" x14ac:dyDescent="0.25">
      <c r="A986" s="44"/>
      <c r="B986" s="67"/>
      <c r="C986" s="44"/>
      <c r="D986" s="44"/>
      <c r="E986" s="44"/>
      <c r="F986" s="44"/>
    </row>
    <row r="987" spans="1:6" ht="16.5" customHeight="1" x14ac:dyDescent="0.25">
      <c r="A987" s="44"/>
      <c r="B987" s="67"/>
      <c r="C987" s="44"/>
      <c r="D987" s="44"/>
      <c r="E987" s="44"/>
      <c r="F987" s="44"/>
    </row>
    <row r="988" spans="1:6" ht="16.5" customHeight="1" x14ac:dyDescent="0.25">
      <c r="A988" s="44"/>
      <c r="B988" s="67"/>
      <c r="C988" s="44"/>
      <c r="D988" s="44"/>
      <c r="E988" s="44"/>
      <c r="F988" s="44"/>
    </row>
    <row r="989" spans="1:6" ht="16.5" customHeight="1" x14ac:dyDescent="0.25">
      <c r="A989" s="44"/>
      <c r="B989" s="67"/>
      <c r="C989" s="44"/>
      <c r="D989" s="44"/>
      <c r="E989" s="44"/>
      <c r="F989" s="44"/>
    </row>
    <row r="990" spans="1:6" ht="16.5" customHeight="1" x14ac:dyDescent="0.25">
      <c r="A990" s="44"/>
      <c r="B990" s="67"/>
      <c r="C990" s="44"/>
      <c r="D990" s="44"/>
      <c r="E990" s="44"/>
      <c r="F990" s="44"/>
    </row>
    <row r="991" spans="1:6" ht="16.5" customHeight="1" x14ac:dyDescent="0.25">
      <c r="A991" s="44"/>
      <c r="B991" s="67"/>
      <c r="C991" s="44"/>
      <c r="D991" s="44"/>
      <c r="E991" s="44"/>
      <c r="F991" s="44"/>
    </row>
    <row r="992" spans="1:6" ht="16.5" customHeight="1" x14ac:dyDescent="0.25">
      <c r="A992" s="44"/>
      <c r="B992" s="67"/>
      <c r="C992" s="44"/>
      <c r="D992" s="44"/>
      <c r="E992" s="44"/>
      <c r="F992" s="44"/>
    </row>
    <row r="993" spans="1:6" ht="16.5" customHeight="1" x14ac:dyDescent="0.25">
      <c r="A993" s="44"/>
      <c r="B993" s="67"/>
      <c r="C993" s="44"/>
      <c r="D993" s="44"/>
      <c r="E993" s="44"/>
      <c r="F993" s="44"/>
    </row>
    <row r="994" spans="1:6" ht="16.5" customHeight="1" x14ac:dyDescent="0.25">
      <c r="A994" s="44"/>
      <c r="B994" s="67"/>
      <c r="C994" s="44"/>
      <c r="D994" s="44"/>
      <c r="E994" s="44"/>
      <c r="F994" s="44"/>
    </row>
    <row r="995" spans="1:6" ht="16.5" customHeight="1" x14ac:dyDescent="0.25">
      <c r="A995" s="44"/>
      <c r="B995" s="67"/>
      <c r="C995" s="44"/>
      <c r="D995" s="44"/>
      <c r="E995" s="44"/>
      <c r="F995" s="44"/>
    </row>
    <row r="996" spans="1:6" ht="16.5" customHeight="1" x14ac:dyDescent="0.25">
      <c r="A996" s="44"/>
      <c r="B996" s="67"/>
      <c r="C996" s="44"/>
      <c r="D996" s="44"/>
      <c r="E996" s="44"/>
      <c r="F996" s="44"/>
    </row>
    <row r="997" spans="1:6" ht="16.5" customHeight="1" x14ac:dyDescent="0.25">
      <c r="A997" s="44"/>
      <c r="B997" s="67"/>
      <c r="C997" s="44"/>
      <c r="D997" s="44"/>
      <c r="E997" s="44"/>
      <c r="F997" s="44"/>
    </row>
    <row r="998" spans="1:6" ht="16.5" customHeight="1" x14ac:dyDescent="0.25">
      <c r="A998" s="44"/>
      <c r="B998" s="67"/>
      <c r="C998" s="44"/>
      <c r="D998" s="44"/>
      <c r="E998" s="44"/>
      <c r="F998" s="44"/>
    </row>
    <row r="999" spans="1:6" ht="16.5" customHeight="1" x14ac:dyDescent="0.25">
      <c r="A999" s="44"/>
      <c r="B999" s="67"/>
      <c r="C999" s="44"/>
      <c r="D999" s="44"/>
      <c r="E999" s="44"/>
      <c r="F999" s="44"/>
    </row>
    <row r="1000" spans="1:6" ht="16.5" customHeight="1" x14ac:dyDescent="0.25">
      <c r="A1000" s="44"/>
      <c r="B1000" s="67"/>
      <c r="C1000" s="44"/>
      <c r="D1000" s="44"/>
      <c r="E1000" s="44"/>
      <c r="F1000" s="44"/>
    </row>
    <row r="1001" spans="1:6" ht="16.5" customHeight="1" x14ac:dyDescent="0.25">
      <c r="A1001" s="44"/>
      <c r="B1001" s="67"/>
      <c r="C1001" s="44"/>
      <c r="D1001" s="44"/>
      <c r="E1001" s="44"/>
      <c r="F1001" s="44"/>
    </row>
    <row r="1002" spans="1:6" ht="16.5" customHeight="1" x14ac:dyDescent="0.25">
      <c r="A1002" s="44"/>
      <c r="B1002" s="67"/>
      <c r="C1002" s="44"/>
      <c r="D1002" s="44"/>
      <c r="E1002" s="44"/>
      <c r="F1002" s="44"/>
    </row>
    <row r="1003" spans="1:6" ht="16.5" customHeight="1" x14ac:dyDescent="0.25">
      <c r="A1003" s="44"/>
      <c r="B1003" s="67"/>
      <c r="C1003" s="44"/>
      <c r="D1003" s="44"/>
      <c r="E1003" s="44"/>
      <c r="F1003" s="44"/>
    </row>
    <row r="1004" spans="1:6" ht="16.5" customHeight="1" x14ac:dyDescent="0.25">
      <c r="A1004" s="44"/>
      <c r="B1004" s="67"/>
      <c r="C1004" s="44"/>
      <c r="D1004" s="44"/>
      <c r="E1004" s="44"/>
      <c r="F1004" s="44"/>
    </row>
    <row r="1005" spans="1:6" ht="16.5" customHeight="1" x14ac:dyDescent="0.25">
      <c r="A1005" s="44"/>
      <c r="B1005" s="67"/>
      <c r="C1005" s="44"/>
      <c r="D1005" s="44"/>
      <c r="E1005" s="44"/>
      <c r="F1005" s="44"/>
    </row>
    <row r="1006" spans="1:6" ht="16.5" customHeight="1" x14ac:dyDescent="0.25">
      <c r="A1006" s="44"/>
      <c r="B1006" s="67"/>
      <c r="C1006" s="44"/>
      <c r="D1006" s="44"/>
      <c r="E1006" s="44"/>
      <c r="F1006" s="44"/>
    </row>
    <row r="1007" spans="1:6" ht="16.5" customHeight="1" x14ac:dyDescent="0.25">
      <c r="A1007" s="44"/>
      <c r="B1007" s="67"/>
      <c r="C1007" s="44"/>
      <c r="D1007" s="44"/>
      <c r="E1007" s="44"/>
      <c r="F1007" s="44"/>
    </row>
    <row r="1008" spans="1:6" ht="16.5" customHeight="1" x14ac:dyDescent="0.25">
      <c r="A1008" s="44"/>
      <c r="B1008" s="67"/>
      <c r="C1008" s="44"/>
      <c r="D1008" s="44"/>
      <c r="E1008" s="44"/>
      <c r="F1008" s="44"/>
    </row>
    <row r="1009" spans="1:6" ht="16.5" customHeight="1" x14ac:dyDescent="0.25">
      <c r="A1009" s="44"/>
      <c r="B1009" s="67"/>
      <c r="C1009" s="44"/>
      <c r="D1009" s="44"/>
      <c r="E1009" s="44"/>
      <c r="F1009" s="44"/>
    </row>
    <row r="1010" spans="1:6" ht="16.5" customHeight="1" x14ac:dyDescent="0.25">
      <c r="A1010" s="44"/>
      <c r="B1010" s="67"/>
      <c r="C1010" s="44"/>
      <c r="D1010" s="44"/>
      <c r="E1010" s="44"/>
      <c r="F1010" s="44"/>
    </row>
    <row r="1011" spans="1:6" ht="16.5" customHeight="1" x14ac:dyDescent="0.25">
      <c r="A1011" s="44"/>
      <c r="B1011" s="67"/>
      <c r="C1011" s="44"/>
      <c r="D1011" s="44"/>
      <c r="E1011" s="44"/>
      <c r="F1011" s="44"/>
    </row>
    <row r="1012" spans="1:6" ht="16.5" customHeight="1" x14ac:dyDescent="0.25">
      <c r="A1012" s="44"/>
      <c r="B1012" s="67"/>
      <c r="C1012" s="44"/>
      <c r="D1012" s="44"/>
      <c r="E1012" s="44"/>
      <c r="F1012" s="44"/>
    </row>
    <row r="1013" spans="1:6" ht="16.5" customHeight="1" x14ac:dyDescent="0.25">
      <c r="A1013" s="44"/>
      <c r="B1013" s="67"/>
      <c r="C1013" s="44"/>
      <c r="D1013" s="44"/>
      <c r="E1013" s="44"/>
      <c r="F1013" s="44"/>
    </row>
    <row r="1014" spans="1:6" ht="16.5" customHeight="1" x14ac:dyDescent="0.25">
      <c r="A1014" s="44"/>
      <c r="B1014" s="67"/>
      <c r="C1014" s="44"/>
      <c r="D1014" s="44"/>
      <c r="E1014" s="44"/>
      <c r="F1014" s="44"/>
    </row>
    <row r="1015" spans="1:6" ht="16.5" customHeight="1" x14ac:dyDescent="0.25">
      <c r="A1015" s="44"/>
      <c r="B1015" s="67"/>
      <c r="C1015" s="44"/>
      <c r="D1015" s="44"/>
      <c r="E1015" s="44"/>
      <c r="F1015" s="44"/>
    </row>
    <row r="1016" spans="1:6" ht="16.5" customHeight="1" x14ac:dyDescent="0.25">
      <c r="A1016" s="44"/>
      <c r="B1016" s="67"/>
      <c r="C1016" s="44"/>
      <c r="D1016" s="44"/>
      <c r="E1016" s="44"/>
      <c r="F1016" s="44"/>
    </row>
    <row r="1017" spans="1:6" ht="16.5" customHeight="1" x14ac:dyDescent="0.25">
      <c r="A1017" s="44"/>
      <c r="B1017" s="67"/>
      <c r="C1017" s="44"/>
      <c r="D1017" s="44"/>
      <c r="E1017" s="44"/>
      <c r="F1017" s="44"/>
    </row>
    <row r="1018" spans="1:6" ht="16.5" customHeight="1" x14ac:dyDescent="0.25">
      <c r="A1018" s="44"/>
      <c r="B1018" s="67"/>
      <c r="C1018" s="44"/>
      <c r="D1018" s="44"/>
      <c r="E1018" s="44"/>
      <c r="F1018" s="44"/>
    </row>
    <row r="1019" spans="1:6" ht="16.5" customHeight="1" x14ac:dyDescent="0.25">
      <c r="A1019" s="44"/>
      <c r="B1019" s="67"/>
      <c r="C1019" s="44"/>
      <c r="D1019" s="44"/>
      <c r="E1019" s="44"/>
      <c r="F1019" s="44"/>
    </row>
    <row r="1020" spans="1:6" ht="16.5" customHeight="1" x14ac:dyDescent="0.25">
      <c r="A1020" s="44"/>
      <c r="B1020" s="67"/>
      <c r="C1020" s="44"/>
      <c r="D1020" s="44"/>
      <c r="E1020" s="44"/>
      <c r="F1020" s="44"/>
    </row>
    <row r="1021" spans="1:6" ht="16.5" customHeight="1" x14ac:dyDescent="0.25">
      <c r="A1021" s="44"/>
      <c r="B1021" s="67"/>
      <c r="C1021" s="44"/>
      <c r="D1021" s="44"/>
      <c r="E1021" s="44"/>
      <c r="F1021" s="44"/>
    </row>
    <row r="1022" spans="1:6" ht="16.5" customHeight="1" x14ac:dyDescent="0.25">
      <c r="A1022" s="44"/>
      <c r="B1022" s="67"/>
      <c r="C1022" s="44"/>
      <c r="D1022" s="44"/>
      <c r="E1022" s="44"/>
      <c r="F1022" s="44"/>
    </row>
    <row r="1023" spans="1:6" ht="16.5" customHeight="1" x14ac:dyDescent="0.25">
      <c r="A1023" s="44"/>
      <c r="B1023" s="67"/>
      <c r="C1023" s="44"/>
      <c r="D1023" s="44"/>
      <c r="E1023" s="44"/>
      <c r="F1023" s="44"/>
    </row>
    <row r="1024" spans="1:6" ht="16.5" customHeight="1" x14ac:dyDescent="0.25">
      <c r="A1024" s="44"/>
      <c r="B1024" s="67"/>
      <c r="C1024" s="44"/>
      <c r="D1024" s="44"/>
      <c r="E1024" s="44"/>
      <c r="F1024" s="44"/>
    </row>
    <row r="1025" spans="1:6" ht="16.5" customHeight="1" x14ac:dyDescent="0.25">
      <c r="A1025" s="44"/>
      <c r="B1025" s="67"/>
      <c r="C1025" s="44"/>
      <c r="D1025" s="44"/>
      <c r="E1025" s="44"/>
      <c r="F1025" s="44"/>
    </row>
    <row r="1026" spans="1:6" ht="16.5" customHeight="1" x14ac:dyDescent="0.25">
      <c r="A1026" s="44"/>
      <c r="B1026" s="67"/>
      <c r="C1026" s="44"/>
      <c r="D1026" s="44"/>
      <c r="E1026" s="44"/>
      <c r="F1026" s="44"/>
    </row>
    <row r="1027" spans="1:6" ht="16.5" customHeight="1" x14ac:dyDescent="0.25">
      <c r="A1027" s="44"/>
      <c r="B1027" s="67"/>
      <c r="C1027" s="44"/>
      <c r="D1027" s="44"/>
      <c r="E1027" s="44"/>
      <c r="F1027" s="44"/>
    </row>
    <row r="1028" spans="1:6" ht="16.5" customHeight="1" x14ac:dyDescent="0.25">
      <c r="A1028" s="44"/>
      <c r="B1028" s="67"/>
      <c r="C1028" s="44"/>
      <c r="D1028" s="44"/>
      <c r="E1028" s="44"/>
      <c r="F1028" s="44"/>
    </row>
    <row r="1029" spans="1:6" ht="16.5" customHeight="1" x14ac:dyDescent="0.25">
      <c r="A1029" s="44"/>
      <c r="B1029" s="67"/>
      <c r="C1029" s="44"/>
      <c r="D1029" s="44"/>
      <c r="E1029" s="44"/>
      <c r="F1029" s="44"/>
    </row>
    <row r="1030" spans="1:6" ht="16.5" customHeight="1" x14ac:dyDescent="0.25">
      <c r="A1030" s="44"/>
      <c r="B1030" s="67"/>
      <c r="C1030" s="44"/>
      <c r="D1030" s="44"/>
      <c r="E1030" s="44"/>
      <c r="F1030" s="44"/>
    </row>
    <row r="1031" spans="1:6" ht="16.5" customHeight="1" x14ac:dyDescent="0.25">
      <c r="A1031" s="44"/>
      <c r="B1031" s="67"/>
      <c r="C1031" s="44"/>
      <c r="D1031" s="44"/>
      <c r="E1031" s="44"/>
      <c r="F1031" s="44"/>
    </row>
    <row r="1032" spans="1:6" ht="16.5" customHeight="1" x14ac:dyDescent="0.25">
      <c r="A1032" s="44"/>
      <c r="B1032" s="67"/>
      <c r="C1032" s="44"/>
      <c r="D1032" s="44"/>
      <c r="E1032" s="44"/>
      <c r="F1032" s="44"/>
    </row>
    <row r="1033" spans="1:6" ht="16.5" customHeight="1" x14ac:dyDescent="0.25">
      <c r="A1033" s="44"/>
      <c r="B1033" s="67"/>
      <c r="C1033" s="44"/>
      <c r="D1033" s="44"/>
      <c r="E1033" s="44"/>
      <c r="F1033" s="44"/>
    </row>
    <row r="1034" spans="1:6" ht="16.5" customHeight="1" x14ac:dyDescent="0.25">
      <c r="A1034" s="44"/>
      <c r="B1034" s="67"/>
      <c r="C1034" s="44"/>
      <c r="D1034" s="44"/>
      <c r="E1034" s="44"/>
      <c r="F1034" s="44"/>
    </row>
    <row r="1035" spans="1:6" ht="16.5" customHeight="1" x14ac:dyDescent="0.25">
      <c r="A1035" s="44"/>
      <c r="B1035" s="67"/>
      <c r="C1035" s="44"/>
      <c r="D1035" s="44"/>
      <c r="E1035" s="44"/>
      <c r="F1035" s="44"/>
    </row>
    <row r="1036" spans="1:6" ht="16.5" customHeight="1" x14ac:dyDescent="0.25">
      <c r="A1036" s="44"/>
      <c r="B1036" s="67"/>
      <c r="C1036" s="44"/>
      <c r="D1036" s="44"/>
      <c r="E1036" s="44"/>
      <c r="F1036" s="44"/>
    </row>
    <row r="1037" spans="1:6" ht="16.5" customHeight="1" x14ac:dyDescent="0.25">
      <c r="A1037" s="44"/>
      <c r="B1037" s="67"/>
      <c r="C1037" s="44"/>
      <c r="D1037" s="44"/>
      <c r="E1037" s="44"/>
      <c r="F1037" s="44"/>
    </row>
    <row r="1038" spans="1:6" ht="16.5" customHeight="1" x14ac:dyDescent="0.25">
      <c r="A1038" s="44"/>
      <c r="B1038" s="67"/>
      <c r="C1038" s="44"/>
      <c r="D1038" s="44"/>
      <c r="E1038" s="44"/>
      <c r="F1038" s="44"/>
    </row>
    <row r="1039" spans="1:6" ht="16.5" customHeight="1" x14ac:dyDescent="0.25">
      <c r="A1039" s="44"/>
      <c r="B1039" s="67"/>
      <c r="C1039" s="44"/>
      <c r="D1039" s="44"/>
      <c r="E1039" s="44"/>
      <c r="F1039" s="44"/>
    </row>
    <row r="1040" spans="1:6" ht="16.5" customHeight="1" x14ac:dyDescent="0.25">
      <c r="A1040" s="44"/>
      <c r="B1040" s="67"/>
      <c r="C1040" s="44"/>
      <c r="D1040" s="44"/>
      <c r="E1040" s="44"/>
      <c r="F1040" s="44"/>
    </row>
    <row r="1041" spans="1:6" ht="16.5" customHeight="1" x14ac:dyDescent="0.25">
      <c r="A1041" s="44"/>
      <c r="B1041" s="67"/>
      <c r="C1041" s="44"/>
      <c r="D1041" s="44"/>
      <c r="E1041" s="44"/>
      <c r="F1041" s="44"/>
    </row>
    <row r="1042" spans="1:6" ht="16.5" customHeight="1" x14ac:dyDescent="0.25">
      <c r="A1042" s="44"/>
      <c r="B1042" s="67"/>
      <c r="C1042" s="44"/>
      <c r="D1042" s="44"/>
      <c r="E1042" s="44"/>
      <c r="F1042" s="44"/>
    </row>
    <row r="1043" spans="1:6" ht="16.5" customHeight="1" x14ac:dyDescent="0.25">
      <c r="A1043" s="44"/>
      <c r="B1043" s="67"/>
      <c r="C1043" s="44"/>
      <c r="D1043" s="44"/>
      <c r="E1043" s="44"/>
      <c r="F1043" s="44"/>
    </row>
    <row r="1044" spans="1:6" ht="16.5" customHeight="1" x14ac:dyDescent="0.25">
      <c r="A1044" s="44"/>
      <c r="B1044" s="67"/>
      <c r="C1044" s="44"/>
      <c r="D1044" s="44"/>
      <c r="E1044" s="44"/>
      <c r="F1044" s="44"/>
    </row>
    <row r="1045" spans="1:6" ht="16.5" customHeight="1" x14ac:dyDescent="0.25">
      <c r="A1045" s="44"/>
      <c r="B1045" s="67"/>
      <c r="C1045" s="44"/>
      <c r="D1045" s="44"/>
      <c r="E1045" s="44"/>
      <c r="F1045" s="44"/>
    </row>
    <row r="1046" spans="1:6" ht="16.5" customHeight="1" x14ac:dyDescent="0.25">
      <c r="A1046" s="44"/>
      <c r="B1046" s="67"/>
      <c r="C1046" s="44"/>
      <c r="D1046" s="44"/>
      <c r="E1046" s="44"/>
      <c r="F1046" s="44"/>
    </row>
    <row r="1047" spans="1:6" ht="16.5" customHeight="1" x14ac:dyDescent="0.25">
      <c r="A1047" s="44"/>
      <c r="B1047" s="67"/>
      <c r="C1047" s="44"/>
      <c r="D1047" s="44"/>
      <c r="E1047" s="44"/>
      <c r="F1047" s="44"/>
    </row>
    <row r="1048" spans="1:6" ht="16.5" customHeight="1" x14ac:dyDescent="0.25">
      <c r="A1048" s="44"/>
      <c r="B1048" s="67"/>
      <c r="C1048" s="44"/>
      <c r="D1048" s="44"/>
      <c r="E1048" s="44"/>
      <c r="F1048" s="44"/>
    </row>
    <row r="1049" spans="1:6" ht="16.5" customHeight="1" x14ac:dyDescent="0.25">
      <c r="A1049" s="44"/>
      <c r="B1049" s="67"/>
      <c r="C1049" s="44"/>
      <c r="D1049" s="44"/>
      <c r="E1049" s="44"/>
      <c r="F1049" s="44"/>
    </row>
    <row r="1050" spans="1:6" ht="16.5" customHeight="1" x14ac:dyDescent="0.25">
      <c r="A1050" s="44"/>
      <c r="B1050" s="67"/>
      <c r="C1050" s="44"/>
      <c r="D1050" s="44"/>
      <c r="E1050" s="44"/>
      <c r="F1050" s="44"/>
    </row>
    <row r="1051" spans="1:6" ht="16.5" customHeight="1" x14ac:dyDescent="0.25">
      <c r="A1051" s="44"/>
      <c r="B1051" s="67"/>
      <c r="C1051" s="44"/>
      <c r="D1051" s="44"/>
      <c r="E1051" s="44"/>
      <c r="F1051" s="44"/>
    </row>
    <row r="1052" spans="1:6" ht="16.5" customHeight="1" x14ac:dyDescent="0.25">
      <c r="A1052" s="44"/>
      <c r="B1052" s="67"/>
      <c r="C1052" s="44"/>
      <c r="D1052" s="44"/>
      <c r="E1052" s="44"/>
      <c r="F1052" s="44"/>
    </row>
    <row r="1053" spans="1:6" ht="16.5" customHeight="1" x14ac:dyDescent="0.25">
      <c r="A1053" s="44"/>
      <c r="B1053" s="67"/>
      <c r="C1053" s="44"/>
      <c r="D1053" s="44"/>
      <c r="E1053" s="44"/>
      <c r="F1053" s="44"/>
    </row>
    <row r="1054" spans="1:6" ht="16.5" customHeight="1" x14ac:dyDescent="0.25">
      <c r="A1054" s="44"/>
      <c r="B1054" s="67"/>
      <c r="C1054" s="44"/>
      <c r="D1054" s="44"/>
      <c r="E1054" s="44"/>
      <c r="F1054" s="44"/>
    </row>
    <row r="1055" spans="1:6" ht="16.5" customHeight="1" x14ac:dyDescent="0.25">
      <c r="A1055" s="44"/>
      <c r="B1055" s="67"/>
      <c r="C1055" s="44"/>
      <c r="D1055" s="44"/>
      <c r="E1055" s="44"/>
      <c r="F1055" s="44"/>
    </row>
    <row r="1056" spans="1:6" ht="16.5" customHeight="1" x14ac:dyDescent="0.25">
      <c r="A1056" s="44"/>
      <c r="B1056" s="67"/>
      <c r="C1056" s="44"/>
      <c r="D1056" s="44"/>
      <c r="E1056" s="44"/>
      <c r="F1056" s="44"/>
    </row>
    <row r="1057" spans="1:6" ht="16.5" customHeight="1" x14ac:dyDescent="0.25">
      <c r="A1057" s="44"/>
      <c r="B1057" s="67"/>
      <c r="C1057" s="44"/>
      <c r="D1057" s="44"/>
      <c r="E1057" s="44"/>
      <c r="F1057" s="44"/>
    </row>
    <row r="1058" spans="1:6" ht="16.5" customHeight="1" x14ac:dyDescent="0.25">
      <c r="A1058" s="44"/>
      <c r="B1058" s="67"/>
      <c r="C1058" s="44"/>
      <c r="D1058" s="44"/>
      <c r="E1058" s="44"/>
      <c r="F1058" s="44"/>
    </row>
    <row r="1059" spans="1:6" ht="16.5" customHeight="1" x14ac:dyDescent="0.25">
      <c r="A1059" s="44"/>
      <c r="B1059" s="67"/>
      <c r="C1059" s="44"/>
      <c r="D1059" s="44"/>
      <c r="E1059" s="44"/>
      <c r="F1059" s="44"/>
    </row>
    <row r="1060" spans="1:6" ht="16.5" customHeight="1" x14ac:dyDescent="0.25">
      <c r="A1060" s="44"/>
      <c r="B1060" s="67"/>
      <c r="C1060" s="44"/>
      <c r="D1060" s="44"/>
      <c r="E1060" s="44"/>
      <c r="F1060" s="44"/>
    </row>
    <row r="1061" spans="1:6" ht="16.5" customHeight="1" x14ac:dyDescent="0.25">
      <c r="A1061" s="44"/>
      <c r="B1061" s="67"/>
      <c r="C1061" s="44"/>
      <c r="D1061" s="44"/>
      <c r="E1061" s="44"/>
      <c r="F1061" s="44"/>
    </row>
    <row r="1062" spans="1:6" ht="16.5" customHeight="1" x14ac:dyDescent="0.25">
      <c r="A1062" s="44"/>
      <c r="B1062" s="67"/>
      <c r="C1062" s="44"/>
      <c r="D1062" s="44"/>
      <c r="E1062" s="44"/>
      <c r="F1062" s="44"/>
    </row>
    <row r="1063" spans="1:6" ht="16.5" customHeight="1" x14ac:dyDescent="0.25">
      <c r="A1063" s="44"/>
      <c r="B1063" s="67"/>
      <c r="C1063" s="44"/>
      <c r="D1063" s="44"/>
      <c r="E1063" s="44"/>
      <c r="F1063" s="44"/>
    </row>
    <row r="1064" spans="1:6" ht="16.5" customHeight="1" x14ac:dyDescent="0.25">
      <c r="A1064" s="44"/>
      <c r="B1064" s="67"/>
      <c r="C1064" s="44"/>
      <c r="D1064" s="44"/>
      <c r="E1064" s="44"/>
      <c r="F1064" s="44"/>
    </row>
    <row r="1065" spans="1:6" ht="16.5" customHeight="1" x14ac:dyDescent="0.25">
      <c r="A1065" s="44"/>
      <c r="B1065" s="67"/>
      <c r="C1065" s="44"/>
      <c r="D1065" s="44"/>
      <c r="E1065" s="44"/>
      <c r="F1065" s="44"/>
    </row>
    <row r="1066" spans="1:6" ht="16.5" customHeight="1" x14ac:dyDescent="0.25">
      <c r="A1066" s="44"/>
      <c r="B1066" s="67"/>
      <c r="C1066" s="44"/>
      <c r="D1066" s="44"/>
      <c r="E1066" s="44"/>
      <c r="F1066" s="44"/>
    </row>
    <row r="1067" spans="1:6" ht="16.5" customHeight="1" x14ac:dyDescent="0.25">
      <c r="A1067" s="44"/>
      <c r="B1067" s="67"/>
      <c r="C1067" s="44"/>
      <c r="D1067" s="44"/>
      <c r="E1067" s="44"/>
      <c r="F1067" s="44"/>
    </row>
    <row r="1068" spans="1:6" ht="16.5" customHeight="1" x14ac:dyDescent="0.25">
      <c r="A1068" s="44"/>
      <c r="B1068" s="67"/>
      <c r="C1068" s="44"/>
      <c r="D1068" s="44"/>
      <c r="E1068" s="44"/>
      <c r="F1068" s="44"/>
    </row>
    <row r="1069" spans="1:6" ht="16.5" customHeight="1" x14ac:dyDescent="0.25">
      <c r="A1069" s="44"/>
      <c r="B1069" s="67"/>
      <c r="C1069" s="44"/>
      <c r="D1069" s="44"/>
      <c r="E1069" s="44"/>
      <c r="F1069" s="44"/>
    </row>
    <row r="1070" spans="1:6" ht="16.5" customHeight="1" x14ac:dyDescent="0.25">
      <c r="A1070" s="44"/>
      <c r="B1070" s="67"/>
      <c r="C1070" s="44"/>
      <c r="D1070" s="44"/>
      <c r="E1070" s="44"/>
      <c r="F1070" s="44"/>
    </row>
    <row r="1071" spans="1:6" ht="16.5" customHeight="1" x14ac:dyDescent="0.25">
      <c r="A1071" s="44"/>
      <c r="B1071" s="67"/>
      <c r="C1071" s="44"/>
      <c r="D1071" s="44"/>
      <c r="E1071" s="44"/>
      <c r="F1071" s="44"/>
    </row>
    <row r="1072" spans="1:6" ht="16.5" customHeight="1" x14ac:dyDescent="0.25">
      <c r="A1072" s="44"/>
      <c r="B1072" s="67"/>
      <c r="C1072" s="44"/>
      <c r="D1072" s="44"/>
      <c r="E1072" s="44"/>
      <c r="F1072" s="44"/>
    </row>
    <row r="1073" spans="1:6" ht="16.5" customHeight="1" x14ac:dyDescent="0.25">
      <c r="A1073" s="44"/>
      <c r="B1073" s="67"/>
      <c r="C1073" s="44"/>
      <c r="D1073" s="44"/>
      <c r="E1073" s="44"/>
      <c r="F1073" s="44"/>
    </row>
    <row r="1074" spans="1:6" ht="16.5" customHeight="1" x14ac:dyDescent="0.25">
      <c r="A1074" s="44"/>
      <c r="B1074" s="67"/>
      <c r="C1074" s="44"/>
      <c r="D1074" s="44"/>
      <c r="E1074" s="44"/>
      <c r="F1074" s="44"/>
    </row>
    <row r="1075" spans="1:6" ht="16.5" customHeight="1" x14ac:dyDescent="0.25">
      <c r="A1075" s="44"/>
      <c r="B1075" s="67"/>
      <c r="C1075" s="44"/>
      <c r="D1075" s="44"/>
      <c r="E1075" s="44"/>
      <c r="F1075" s="44"/>
    </row>
    <row r="1076" spans="1:6" ht="16.5" customHeight="1" x14ac:dyDescent="0.25">
      <c r="A1076" s="44"/>
      <c r="B1076" s="67"/>
      <c r="C1076" s="44"/>
      <c r="D1076" s="44"/>
      <c r="E1076" s="44"/>
      <c r="F1076" s="44"/>
    </row>
    <row r="1077" spans="1:6" ht="16.5" customHeight="1" x14ac:dyDescent="0.25">
      <c r="A1077" s="44"/>
      <c r="B1077" s="67"/>
      <c r="C1077" s="44"/>
      <c r="D1077" s="44"/>
      <c r="E1077" s="44"/>
      <c r="F1077" s="44"/>
    </row>
    <row r="1078" spans="1:6" ht="16.5" customHeight="1" x14ac:dyDescent="0.25">
      <c r="A1078" s="44"/>
      <c r="B1078" s="67"/>
      <c r="C1078" s="44"/>
      <c r="D1078" s="44"/>
      <c r="E1078" s="44"/>
      <c r="F1078" s="44"/>
    </row>
    <row r="1079" spans="1:6" ht="16.5" customHeight="1" x14ac:dyDescent="0.25">
      <c r="A1079" s="44"/>
      <c r="B1079" s="67"/>
      <c r="C1079" s="44"/>
      <c r="D1079" s="44"/>
      <c r="E1079" s="44"/>
      <c r="F1079" s="44"/>
    </row>
    <row r="1080" spans="1:6" ht="16.5" customHeight="1" x14ac:dyDescent="0.25">
      <c r="A1080" s="44"/>
      <c r="B1080" s="67"/>
      <c r="C1080" s="44"/>
      <c r="D1080" s="44"/>
      <c r="E1080" s="44"/>
      <c r="F1080" s="44"/>
    </row>
    <row r="1081" spans="1:6" ht="16.5" customHeight="1" x14ac:dyDescent="0.25">
      <c r="A1081" s="44"/>
      <c r="B1081" s="67"/>
      <c r="C1081" s="44"/>
      <c r="D1081" s="44"/>
      <c r="E1081" s="44"/>
      <c r="F1081" s="44"/>
    </row>
    <row r="1082" spans="1:6" ht="16.5" customHeight="1" x14ac:dyDescent="0.25">
      <c r="A1082" s="44"/>
      <c r="B1082" s="67"/>
      <c r="C1082" s="44"/>
      <c r="D1082" s="44"/>
      <c r="E1082" s="44"/>
      <c r="F1082" s="44"/>
    </row>
    <row r="1083" spans="1:6" ht="16.5" customHeight="1" x14ac:dyDescent="0.25">
      <c r="A1083" s="44"/>
      <c r="B1083" s="67"/>
      <c r="C1083" s="44"/>
      <c r="D1083" s="44"/>
      <c r="E1083" s="44"/>
      <c r="F1083" s="44"/>
    </row>
    <row r="1084" spans="1:6" ht="16.5" customHeight="1" x14ac:dyDescent="0.25">
      <c r="A1084" s="44"/>
      <c r="B1084" s="67"/>
      <c r="C1084" s="44"/>
      <c r="D1084" s="44"/>
      <c r="E1084" s="44"/>
      <c r="F1084" s="44"/>
    </row>
    <row r="1085" spans="1:6" ht="16.5" customHeight="1" x14ac:dyDescent="0.25">
      <c r="A1085" s="44"/>
      <c r="B1085" s="67"/>
      <c r="C1085" s="44"/>
      <c r="D1085" s="44"/>
      <c r="E1085" s="44"/>
      <c r="F1085" s="44"/>
    </row>
    <row r="1086" spans="1:6" ht="16.5" customHeight="1" x14ac:dyDescent="0.25">
      <c r="A1086" s="44"/>
      <c r="B1086" s="67"/>
      <c r="C1086" s="44"/>
      <c r="D1086" s="44"/>
      <c r="E1086" s="44"/>
      <c r="F1086" s="44"/>
    </row>
    <row r="1087" spans="1:6" ht="16.5" customHeight="1" x14ac:dyDescent="0.25">
      <c r="A1087" s="44"/>
      <c r="B1087" s="67"/>
      <c r="C1087" s="44"/>
      <c r="D1087" s="44"/>
      <c r="E1087" s="44"/>
      <c r="F1087" s="44"/>
    </row>
    <row r="1088" spans="1:6" ht="16.5" customHeight="1" x14ac:dyDescent="0.25">
      <c r="A1088" s="44"/>
      <c r="B1088" s="67"/>
      <c r="C1088" s="44"/>
      <c r="D1088" s="44"/>
      <c r="E1088" s="44"/>
      <c r="F1088" s="44"/>
    </row>
    <row r="1089" spans="1:6" ht="16.5" customHeight="1" x14ac:dyDescent="0.25">
      <c r="A1089" s="44"/>
      <c r="B1089" s="67"/>
      <c r="C1089" s="44"/>
      <c r="D1089" s="44"/>
      <c r="E1089" s="44"/>
      <c r="F1089" s="44"/>
    </row>
    <row r="1090" spans="1:6" ht="16.5" customHeight="1" x14ac:dyDescent="0.25">
      <c r="A1090" s="44"/>
      <c r="B1090" s="67"/>
      <c r="C1090" s="44"/>
      <c r="D1090" s="44"/>
      <c r="E1090" s="44"/>
      <c r="F1090" s="44"/>
    </row>
    <row r="1091" spans="1:6" ht="16.5" customHeight="1" x14ac:dyDescent="0.25">
      <c r="A1091" s="44"/>
      <c r="B1091" s="67"/>
      <c r="C1091" s="44"/>
      <c r="D1091" s="44"/>
      <c r="E1091" s="44"/>
      <c r="F1091" s="44"/>
    </row>
    <row r="1092" spans="1:6" ht="16.5" customHeight="1" x14ac:dyDescent="0.25">
      <c r="A1092" s="44"/>
      <c r="B1092" s="67"/>
      <c r="C1092" s="44"/>
      <c r="D1092" s="44"/>
      <c r="E1092" s="44"/>
      <c r="F1092" s="44"/>
    </row>
    <row r="1093" spans="1:6" ht="16.5" customHeight="1" x14ac:dyDescent="0.25">
      <c r="A1093" s="44"/>
      <c r="B1093" s="67"/>
      <c r="C1093" s="44"/>
      <c r="D1093" s="44"/>
      <c r="E1093" s="44"/>
      <c r="F1093" s="44"/>
    </row>
    <row r="1094" spans="1:6" ht="16.5" customHeight="1" x14ac:dyDescent="0.25">
      <c r="A1094" s="44"/>
      <c r="B1094" s="67"/>
      <c r="C1094" s="44"/>
      <c r="D1094" s="44"/>
      <c r="E1094" s="44"/>
      <c r="F1094" s="44"/>
    </row>
    <row r="1095" spans="1:6" ht="16.5" customHeight="1" x14ac:dyDescent="0.25">
      <c r="A1095" s="44"/>
      <c r="B1095" s="67"/>
      <c r="C1095" s="44"/>
      <c r="D1095" s="44"/>
      <c r="E1095" s="44"/>
      <c r="F1095" s="44"/>
    </row>
    <row r="1096" spans="1:6" ht="16.5" customHeight="1" x14ac:dyDescent="0.25">
      <c r="A1096" s="44"/>
      <c r="B1096" s="67"/>
      <c r="C1096" s="44"/>
      <c r="D1096" s="44"/>
      <c r="E1096" s="44"/>
      <c r="F1096" s="44"/>
    </row>
    <row r="1097" spans="1:6" ht="16.5" customHeight="1" x14ac:dyDescent="0.25">
      <c r="A1097" s="44"/>
      <c r="B1097" s="67"/>
      <c r="C1097" s="44"/>
      <c r="D1097" s="44"/>
      <c r="E1097" s="44"/>
      <c r="F1097" s="44"/>
    </row>
    <row r="1098" spans="1:6" ht="16.5" customHeight="1" x14ac:dyDescent="0.25">
      <c r="A1098" s="44"/>
      <c r="B1098" s="67"/>
      <c r="C1098" s="44"/>
      <c r="D1098" s="44"/>
      <c r="E1098" s="44"/>
      <c r="F1098" s="44"/>
    </row>
    <row r="1099" spans="1:6" ht="16.5" customHeight="1" x14ac:dyDescent="0.25">
      <c r="A1099" s="44"/>
      <c r="B1099" s="67"/>
      <c r="C1099" s="44"/>
      <c r="D1099" s="44"/>
      <c r="E1099" s="44"/>
      <c r="F1099" s="44"/>
    </row>
    <row r="1100" spans="1:6" ht="16.5" customHeight="1" x14ac:dyDescent="0.25">
      <c r="A1100" s="44"/>
      <c r="B1100" s="67"/>
      <c r="C1100" s="44"/>
      <c r="D1100" s="44"/>
      <c r="E1100" s="44"/>
      <c r="F1100" s="44"/>
    </row>
    <row r="1101" spans="1:6" ht="16.5" customHeight="1" x14ac:dyDescent="0.25">
      <c r="A1101" s="44"/>
      <c r="B1101" s="67"/>
      <c r="C1101" s="44"/>
      <c r="D1101" s="44"/>
      <c r="E1101" s="44"/>
      <c r="F1101" s="44"/>
    </row>
    <row r="1102" spans="1:6" ht="16.5" customHeight="1" x14ac:dyDescent="0.25">
      <c r="A1102" s="44"/>
      <c r="B1102" s="67"/>
      <c r="C1102" s="44"/>
      <c r="D1102" s="44"/>
      <c r="E1102" s="44"/>
      <c r="F1102" s="44"/>
    </row>
    <row r="1103" spans="1:6" ht="16.5" customHeight="1" x14ac:dyDescent="0.25">
      <c r="A1103" s="44"/>
      <c r="B1103" s="67"/>
      <c r="C1103" s="44"/>
      <c r="D1103" s="44"/>
      <c r="E1103" s="44"/>
      <c r="F1103" s="44"/>
    </row>
    <row r="1104" spans="1:6" ht="16.5" customHeight="1" x14ac:dyDescent="0.25">
      <c r="A1104" s="44"/>
      <c r="B1104" s="67"/>
      <c r="C1104" s="44"/>
      <c r="D1104" s="44"/>
      <c r="E1104" s="44"/>
      <c r="F1104" s="44"/>
    </row>
    <row r="1105" spans="1:6" ht="16.5" customHeight="1" x14ac:dyDescent="0.25">
      <c r="A1105" s="44"/>
      <c r="B1105" s="67"/>
      <c r="C1105" s="44"/>
      <c r="D1105" s="44"/>
      <c r="E1105" s="44"/>
      <c r="F1105" s="44"/>
    </row>
    <row r="1106" spans="1:6" ht="16.5" customHeight="1" x14ac:dyDescent="0.25">
      <c r="A1106" s="44"/>
      <c r="B1106" s="67"/>
      <c r="C1106" s="44"/>
      <c r="D1106" s="44"/>
      <c r="E1106" s="44"/>
      <c r="F1106" s="44"/>
    </row>
    <row r="1107" spans="1:6" ht="16.5" customHeight="1" x14ac:dyDescent="0.25">
      <c r="A1107" s="44"/>
      <c r="B1107" s="67"/>
      <c r="C1107" s="44"/>
      <c r="D1107" s="44"/>
      <c r="E1107" s="44"/>
      <c r="F1107" s="44"/>
    </row>
    <row r="1108" spans="1:6" ht="16.5" customHeight="1" x14ac:dyDescent="0.25">
      <c r="A1108" s="44"/>
      <c r="B1108" s="67"/>
      <c r="C1108" s="44"/>
      <c r="D1108" s="44"/>
      <c r="E1108" s="44"/>
      <c r="F1108" s="44"/>
    </row>
    <row r="1109" spans="1:6" ht="16.5" customHeight="1" x14ac:dyDescent="0.25">
      <c r="A1109" s="44"/>
      <c r="B1109" s="67"/>
      <c r="C1109" s="44"/>
      <c r="D1109" s="44"/>
      <c r="E1109" s="44"/>
      <c r="F1109" s="44"/>
    </row>
    <row r="1110" spans="1:6" ht="16.5" customHeight="1" x14ac:dyDescent="0.25">
      <c r="A1110" s="44"/>
      <c r="B1110" s="67"/>
      <c r="C1110" s="44"/>
      <c r="D1110" s="44"/>
      <c r="E1110" s="44"/>
      <c r="F1110" s="44"/>
    </row>
    <row r="1111" spans="1:6" ht="16.5" customHeight="1" x14ac:dyDescent="0.25">
      <c r="A1111" s="44"/>
      <c r="B1111" s="67"/>
      <c r="C1111" s="44"/>
      <c r="D1111" s="44"/>
      <c r="E1111" s="44"/>
      <c r="F1111" s="44"/>
    </row>
    <row r="1112" spans="1:6" ht="16.5" customHeight="1" x14ac:dyDescent="0.25">
      <c r="A1112" s="44"/>
      <c r="B1112" s="67"/>
      <c r="C1112" s="44"/>
      <c r="D1112" s="44"/>
      <c r="E1112" s="44"/>
      <c r="F1112" s="44"/>
    </row>
    <row r="1113" spans="1:6" ht="16.5" customHeight="1" x14ac:dyDescent="0.25">
      <c r="A1113" s="44"/>
      <c r="B1113" s="67"/>
      <c r="C1113" s="44"/>
      <c r="D1113" s="44"/>
      <c r="E1113" s="44"/>
      <c r="F1113" s="44"/>
    </row>
    <row r="1114" spans="1:6" ht="16.5" customHeight="1" x14ac:dyDescent="0.25">
      <c r="A1114" s="44"/>
      <c r="B1114" s="67"/>
      <c r="C1114" s="44"/>
      <c r="D1114" s="44"/>
      <c r="E1114" s="44"/>
      <c r="F1114" s="44"/>
    </row>
    <row r="1115" spans="1:6" ht="16.5" customHeight="1" x14ac:dyDescent="0.25">
      <c r="A1115" s="44"/>
      <c r="B1115" s="67"/>
      <c r="C1115" s="44"/>
      <c r="D1115" s="44"/>
      <c r="E1115" s="44"/>
      <c r="F1115" s="44"/>
    </row>
    <row r="1116" spans="1:6" ht="16.5" customHeight="1" x14ac:dyDescent="0.25">
      <c r="A1116" s="44"/>
      <c r="B1116" s="67"/>
      <c r="C1116" s="44"/>
      <c r="D1116" s="44"/>
      <c r="E1116" s="44"/>
      <c r="F1116" s="44"/>
    </row>
    <row r="1117" spans="1:6" ht="16.5" customHeight="1" x14ac:dyDescent="0.25">
      <c r="A1117" s="44"/>
      <c r="B1117" s="67"/>
      <c r="C1117" s="44"/>
      <c r="D1117" s="44"/>
      <c r="E1117" s="44"/>
      <c r="F1117" s="44"/>
    </row>
    <row r="1118" spans="1:6" ht="16.5" customHeight="1" x14ac:dyDescent="0.25">
      <c r="A1118" s="44"/>
      <c r="B1118" s="67"/>
      <c r="C1118" s="44"/>
      <c r="D1118" s="44"/>
      <c r="E1118" s="44"/>
      <c r="F1118" s="44"/>
    </row>
    <row r="1119" spans="1:6" ht="16.5" customHeight="1" x14ac:dyDescent="0.25">
      <c r="A1119" s="44"/>
      <c r="B1119" s="67"/>
      <c r="C1119" s="44"/>
      <c r="D1119" s="44"/>
      <c r="E1119" s="44"/>
      <c r="F1119" s="44"/>
    </row>
    <row r="1120" spans="1:6" ht="16.5" customHeight="1" x14ac:dyDescent="0.25">
      <c r="A1120" s="44"/>
      <c r="B1120" s="67"/>
      <c r="C1120" s="44"/>
      <c r="D1120" s="44"/>
      <c r="E1120" s="44"/>
      <c r="F1120" s="44"/>
    </row>
    <row r="1121" spans="1:6" ht="16.5" customHeight="1" x14ac:dyDescent="0.25">
      <c r="A1121" s="44"/>
      <c r="B1121" s="67"/>
      <c r="C1121" s="44"/>
      <c r="D1121" s="44"/>
      <c r="E1121" s="44"/>
      <c r="F1121" s="44"/>
    </row>
    <row r="1122" spans="1:6" ht="16.5" customHeight="1" x14ac:dyDescent="0.25">
      <c r="A1122" s="44"/>
      <c r="B1122" s="67"/>
      <c r="C1122" s="44"/>
      <c r="D1122" s="44"/>
      <c r="E1122" s="44"/>
      <c r="F1122" s="44"/>
    </row>
    <row r="1123" spans="1:6" ht="16.5" customHeight="1" x14ac:dyDescent="0.25">
      <c r="A1123" s="44"/>
      <c r="B1123" s="67"/>
      <c r="C1123" s="44"/>
      <c r="D1123" s="44"/>
      <c r="E1123" s="44"/>
      <c r="F1123" s="44"/>
    </row>
    <row r="1124" spans="1:6" ht="16.5" customHeight="1" x14ac:dyDescent="0.25">
      <c r="A1124" s="44"/>
      <c r="B1124" s="67"/>
      <c r="C1124" s="44"/>
      <c r="D1124" s="44"/>
      <c r="E1124" s="44"/>
      <c r="F1124" s="44"/>
    </row>
    <row r="1125" spans="1:6" ht="16.5" customHeight="1" x14ac:dyDescent="0.25">
      <c r="A1125" s="44"/>
      <c r="B1125" s="67"/>
      <c r="C1125" s="44"/>
      <c r="D1125" s="44"/>
      <c r="E1125" s="44"/>
      <c r="F1125" s="44"/>
    </row>
    <row r="1126" spans="1:6" ht="16.5" customHeight="1" x14ac:dyDescent="0.25">
      <c r="A1126" s="44"/>
      <c r="B1126" s="67"/>
      <c r="C1126" s="44"/>
      <c r="D1126" s="44"/>
      <c r="E1126" s="44"/>
      <c r="F1126" s="44"/>
    </row>
    <row r="1127" spans="1:6" ht="16.5" customHeight="1" x14ac:dyDescent="0.25">
      <c r="A1127" s="44"/>
      <c r="B1127" s="67"/>
      <c r="C1127" s="44"/>
      <c r="D1127" s="44"/>
      <c r="E1127" s="44"/>
      <c r="F1127" s="44"/>
    </row>
    <row r="1128" spans="1:6" ht="16.5" customHeight="1" x14ac:dyDescent="0.25">
      <c r="A1128" s="44"/>
      <c r="B1128" s="67"/>
      <c r="C1128" s="44"/>
      <c r="D1128" s="44"/>
      <c r="E1128" s="44"/>
      <c r="F1128" s="44"/>
    </row>
    <row r="1129" spans="1:6" ht="16.5" customHeight="1" x14ac:dyDescent="0.25">
      <c r="A1129" s="44"/>
      <c r="B1129" s="67"/>
      <c r="C1129" s="44"/>
      <c r="D1129" s="44"/>
      <c r="E1129" s="44"/>
      <c r="F1129" s="44"/>
    </row>
    <row r="1130" spans="1:6" ht="16.5" customHeight="1" x14ac:dyDescent="0.25">
      <c r="A1130" s="44"/>
      <c r="B1130" s="67"/>
      <c r="C1130" s="44"/>
      <c r="D1130" s="44"/>
      <c r="E1130" s="44"/>
      <c r="F1130" s="44"/>
    </row>
    <row r="1131" spans="1:6" ht="16.5" customHeight="1" x14ac:dyDescent="0.25">
      <c r="A1131" s="44"/>
      <c r="B1131" s="67"/>
      <c r="C1131" s="44"/>
      <c r="D1131" s="44"/>
      <c r="E1131" s="44"/>
      <c r="F1131" s="44"/>
    </row>
    <row r="1132" spans="1:6" ht="16.5" customHeight="1" x14ac:dyDescent="0.25">
      <c r="A1132" s="44"/>
      <c r="B1132" s="67"/>
      <c r="C1132" s="44"/>
      <c r="D1132" s="44"/>
      <c r="E1132" s="44"/>
      <c r="F1132" s="44"/>
    </row>
    <row r="1133" spans="1:6" ht="16.5" customHeight="1" x14ac:dyDescent="0.25">
      <c r="A1133" s="44"/>
      <c r="B1133" s="67"/>
      <c r="C1133" s="44"/>
      <c r="D1133" s="44"/>
      <c r="E1133" s="44"/>
      <c r="F1133" s="44"/>
    </row>
    <row r="1134" spans="1:6" ht="16.5" customHeight="1" x14ac:dyDescent="0.25">
      <c r="A1134" s="44"/>
      <c r="B1134" s="67"/>
      <c r="C1134" s="44"/>
      <c r="D1134" s="44"/>
      <c r="E1134" s="44"/>
      <c r="F1134" s="44"/>
    </row>
    <row r="1135" spans="1:6" ht="16.5" customHeight="1" x14ac:dyDescent="0.25">
      <c r="A1135" s="44"/>
      <c r="B1135" s="67"/>
      <c r="C1135" s="44"/>
      <c r="D1135" s="44"/>
      <c r="E1135" s="44"/>
      <c r="F1135" s="44"/>
    </row>
    <row r="1136" spans="1:6" ht="16.5" customHeight="1" x14ac:dyDescent="0.25">
      <c r="A1136" s="44"/>
      <c r="B1136" s="67"/>
      <c r="C1136" s="44"/>
      <c r="D1136" s="44"/>
      <c r="E1136" s="44"/>
      <c r="F1136" s="44"/>
    </row>
    <row r="1137" spans="1:6" ht="16.5" customHeight="1" x14ac:dyDescent="0.25">
      <c r="A1137" s="44"/>
      <c r="B1137" s="67"/>
      <c r="C1137" s="44"/>
      <c r="D1137" s="44"/>
      <c r="E1137" s="44"/>
      <c r="F1137" s="44"/>
    </row>
    <row r="1138" spans="1:6" ht="16.5" customHeight="1" x14ac:dyDescent="0.25">
      <c r="A1138" s="44"/>
      <c r="B1138" s="67"/>
      <c r="C1138" s="44"/>
      <c r="D1138" s="44"/>
      <c r="E1138" s="44"/>
      <c r="F1138" s="44"/>
    </row>
    <row r="1139" spans="1:6" ht="16.5" customHeight="1" x14ac:dyDescent="0.25">
      <c r="A1139" s="44"/>
      <c r="B1139" s="67"/>
      <c r="C1139" s="44"/>
      <c r="D1139" s="44"/>
      <c r="E1139" s="44"/>
      <c r="F1139" s="44"/>
    </row>
    <row r="1140" spans="1:6" ht="16.5" customHeight="1" x14ac:dyDescent="0.25">
      <c r="A1140" s="44"/>
      <c r="B1140" s="67"/>
      <c r="C1140" s="44"/>
      <c r="D1140" s="44"/>
      <c r="E1140" s="44"/>
      <c r="F1140" s="44"/>
    </row>
    <row r="1141" spans="1:6" ht="16.5" customHeight="1" x14ac:dyDescent="0.25">
      <c r="A1141" s="44"/>
      <c r="B1141" s="67"/>
      <c r="C1141" s="44"/>
      <c r="D1141" s="44"/>
      <c r="E1141" s="44"/>
      <c r="F1141" s="44"/>
    </row>
    <row r="1142" spans="1:6" ht="16.5" customHeight="1" x14ac:dyDescent="0.25">
      <c r="A1142" s="44"/>
      <c r="B1142" s="67"/>
      <c r="C1142" s="44"/>
      <c r="D1142" s="44"/>
      <c r="E1142" s="44"/>
      <c r="F1142" s="44"/>
    </row>
    <row r="1143" spans="1:6" ht="16.5" customHeight="1" x14ac:dyDescent="0.25">
      <c r="A1143" s="44"/>
      <c r="B1143" s="67"/>
      <c r="C1143" s="44"/>
      <c r="D1143" s="44"/>
      <c r="E1143" s="44"/>
      <c r="F1143" s="44"/>
    </row>
    <row r="1144" spans="1:6" ht="16.5" customHeight="1" x14ac:dyDescent="0.25">
      <c r="A1144" s="44"/>
      <c r="B1144" s="67"/>
      <c r="C1144" s="44"/>
      <c r="D1144" s="44"/>
      <c r="E1144" s="44"/>
      <c r="F1144" s="44"/>
    </row>
    <row r="1145" spans="1:6" ht="16.5" customHeight="1" x14ac:dyDescent="0.25">
      <c r="A1145" s="44"/>
      <c r="B1145" s="67"/>
      <c r="C1145" s="44"/>
      <c r="D1145" s="44"/>
      <c r="E1145" s="44"/>
      <c r="F1145" s="44"/>
    </row>
    <row r="1146" spans="1:6" ht="16.5" customHeight="1" x14ac:dyDescent="0.25">
      <c r="A1146" s="44"/>
      <c r="B1146" s="67"/>
      <c r="C1146" s="44"/>
      <c r="D1146" s="44"/>
      <c r="E1146" s="44"/>
      <c r="F1146" s="44"/>
    </row>
    <row r="1147" spans="1:6" ht="16.5" customHeight="1" x14ac:dyDescent="0.25">
      <c r="A1147" s="44"/>
      <c r="B1147" s="67"/>
      <c r="C1147" s="44"/>
      <c r="D1147" s="44"/>
      <c r="E1147" s="44"/>
      <c r="F1147" s="44"/>
    </row>
    <row r="1148" spans="1:6" ht="16.5" customHeight="1" x14ac:dyDescent="0.25">
      <c r="A1148" s="44"/>
      <c r="B1148" s="67"/>
      <c r="C1148" s="44"/>
      <c r="D1148" s="44"/>
      <c r="E1148" s="44"/>
      <c r="F1148" s="44"/>
    </row>
    <row r="1149" spans="1:6" ht="16.5" customHeight="1" x14ac:dyDescent="0.25">
      <c r="A1149" s="44"/>
      <c r="B1149" s="67"/>
      <c r="C1149" s="44"/>
      <c r="D1149" s="44"/>
      <c r="E1149" s="44"/>
      <c r="F1149" s="44"/>
    </row>
    <row r="1150" spans="1:6" ht="16.5" customHeight="1" x14ac:dyDescent="0.25">
      <c r="A1150" s="44"/>
      <c r="B1150" s="67"/>
      <c r="C1150" s="44"/>
      <c r="D1150" s="44"/>
      <c r="E1150" s="44"/>
      <c r="F1150" s="44"/>
    </row>
    <row r="1151" spans="1:6" ht="16.5" customHeight="1" x14ac:dyDescent="0.25">
      <c r="A1151" s="44"/>
      <c r="B1151" s="67"/>
      <c r="C1151" s="44"/>
      <c r="D1151" s="44"/>
      <c r="E1151" s="44"/>
      <c r="F1151" s="44"/>
    </row>
    <row r="1152" spans="1:6" ht="16.5" customHeight="1" x14ac:dyDescent="0.25">
      <c r="A1152" s="44"/>
      <c r="B1152" s="67"/>
      <c r="C1152" s="44"/>
      <c r="D1152" s="44"/>
      <c r="E1152" s="44"/>
      <c r="F1152" s="44"/>
    </row>
    <row r="1153" spans="1:6" ht="16.5" customHeight="1" x14ac:dyDescent="0.25">
      <c r="A1153" s="44"/>
      <c r="B1153" s="67"/>
      <c r="C1153" s="44"/>
      <c r="D1153" s="44"/>
      <c r="E1153" s="44"/>
      <c r="F1153" s="44"/>
    </row>
    <row r="1154" spans="1:6" ht="16.5" customHeight="1" x14ac:dyDescent="0.25">
      <c r="A1154" s="44"/>
      <c r="B1154" s="67"/>
      <c r="C1154" s="44"/>
      <c r="D1154" s="44"/>
      <c r="E1154" s="44"/>
      <c r="F1154" s="44"/>
    </row>
    <row r="1155" spans="1:6" ht="16.5" customHeight="1" x14ac:dyDescent="0.25">
      <c r="A1155" s="44"/>
      <c r="B1155" s="67"/>
      <c r="C1155" s="44"/>
      <c r="D1155" s="44"/>
      <c r="E1155" s="44"/>
      <c r="F1155" s="44"/>
    </row>
    <row r="1156" spans="1:6" ht="16.5" customHeight="1" x14ac:dyDescent="0.25">
      <c r="A1156" s="44"/>
      <c r="B1156" s="67"/>
      <c r="C1156" s="44"/>
      <c r="D1156" s="44"/>
      <c r="E1156" s="44"/>
      <c r="F1156" s="44"/>
    </row>
    <row r="1157" spans="1:6" ht="16.5" customHeight="1" x14ac:dyDescent="0.25">
      <c r="A1157" s="44"/>
      <c r="B1157" s="67"/>
      <c r="C1157" s="44"/>
      <c r="D1157" s="44"/>
      <c r="E1157" s="44"/>
      <c r="F1157" s="44"/>
    </row>
    <row r="1158" spans="1:6" ht="16.5" customHeight="1" x14ac:dyDescent="0.25">
      <c r="A1158" s="44"/>
      <c r="B1158" s="67"/>
      <c r="C1158" s="44"/>
      <c r="D1158" s="44"/>
      <c r="E1158" s="44"/>
      <c r="F1158" s="44"/>
    </row>
    <row r="1159" spans="1:6" ht="16.5" customHeight="1" x14ac:dyDescent="0.25">
      <c r="A1159" s="44"/>
      <c r="B1159" s="67"/>
      <c r="C1159" s="44"/>
      <c r="D1159" s="44"/>
      <c r="E1159" s="44"/>
      <c r="F1159" s="44"/>
    </row>
    <row r="1160" spans="1:6" ht="16.5" customHeight="1" x14ac:dyDescent="0.25">
      <c r="A1160" s="44"/>
      <c r="B1160" s="67"/>
      <c r="C1160" s="44"/>
      <c r="D1160" s="44"/>
      <c r="E1160" s="44"/>
      <c r="F1160" s="44"/>
    </row>
    <row r="1161" spans="1:6" ht="16.5" customHeight="1" x14ac:dyDescent="0.25">
      <c r="A1161" s="44"/>
      <c r="B1161" s="67"/>
      <c r="C1161" s="44"/>
      <c r="D1161" s="44"/>
      <c r="E1161" s="44"/>
      <c r="F1161" s="44"/>
    </row>
    <row r="1162" spans="1:6" ht="16.5" customHeight="1" x14ac:dyDescent="0.25">
      <c r="A1162" s="44"/>
      <c r="B1162" s="67"/>
      <c r="C1162" s="44"/>
      <c r="D1162" s="44"/>
      <c r="E1162" s="44"/>
      <c r="F1162" s="44"/>
    </row>
    <row r="1163" spans="1:6" ht="16.5" customHeight="1" x14ac:dyDescent="0.25">
      <c r="A1163" s="44"/>
      <c r="B1163" s="67"/>
      <c r="C1163" s="44"/>
      <c r="D1163" s="44"/>
      <c r="E1163" s="44"/>
      <c r="F1163" s="44"/>
    </row>
    <row r="1164" spans="1:6" ht="16.5" customHeight="1" x14ac:dyDescent="0.25">
      <c r="A1164" s="44"/>
      <c r="B1164" s="67"/>
      <c r="C1164" s="44"/>
      <c r="D1164" s="44"/>
      <c r="E1164" s="44"/>
      <c r="F1164" s="44"/>
    </row>
    <row r="1165" spans="1:6" ht="16.5" customHeight="1" x14ac:dyDescent="0.25">
      <c r="A1165" s="44"/>
      <c r="B1165" s="67"/>
      <c r="C1165" s="44"/>
      <c r="D1165" s="44"/>
      <c r="E1165" s="44"/>
      <c r="F1165" s="44"/>
    </row>
    <row r="1166" spans="1:6" ht="16.5" customHeight="1" x14ac:dyDescent="0.25">
      <c r="A1166" s="44"/>
      <c r="B1166" s="67"/>
      <c r="C1166" s="44"/>
      <c r="D1166" s="44"/>
      <c r="E1166" s="44"/>
      <c r="F1166" s="44"/>
    </row>
    <row r="1167" spans="1:6" ht="16.5" customHeight="1" x14ac:dyDescent="0.25">
      <c r="A1167" s="44"/>
      <c r="B1167" s="67"/>
      <c r="C1167" s="44"/>
      <c r="D1167" s="44"/>
      <c r="E1167" s="44"/>
      <c r="F1167" s="44"/>
    </row>
    <row r="1168" spans="1:6" ht="16.5" customHeight="1" x14ac:dyDescent="0.25">
      <c r="A1168" s="44"/>
      <c r="B1168" s="67"/>
      <c r="C1168" s="44"/>
      <c r="D1168" s="44"/>
      <c r="E1168" s="44"/>
      <c r="F1168" s="44"/>
    </row>
    <row r="1169" spans="1:6" ht="16.5" customHeight="1" x14ac:dyDescent="0.25">
      <c r="A1169" s="44"/>
      <c r="B1169" s="67"/>
      <c r="C1169" s="44"/>
      <c r="D1169" s="44"/>
      <c r="E1169" s="44"/>
      <c r="F1169" s="44"/>
    </row>
    <row r="1170" spans="1:6" ht="16.5" customHeight="1" x14ac:dyDescent="0.25">
      <c r="A1170" s="44"/>
      <c r="B1170" s="67"/>
      <c r="C1170" s="44"/>
      <c r="D1170" s="44"/>
      <c r="E1170" s="44"/>
      <c r="F1170" s="44"/>
    </row>
    <row r="1171" spans="1:6" ht="16.5" customHeight="1" x14ac:dyDescent="0.25">
      <c r="A1171" s="44"/>
      <c r="B1171" s="67"/>
      <c r="C1171" s="44"/>
      <c r="D1171" s="44"/>
      <c r="E1171" s="44"/>
      <c r="F1171" s="44"/>
    </row>
    <row r="1172" spans="1:6" ht="16.5" customHeight="1" x14ac:dyDescent="0.25">
      <c r="A1172" s="44"/>
      <c r="B1172" s="67"/>
      <c r="C1172" s="44"/>
      <c r="D1172" s="44"/>
      <c r="E1172" s="44"/>
      <c r="F1172" s="44"/>
    </row>
    <row r="1173" spans="1:6" ht="16.5" customHeight="1" x14ac:dyDescent="0.25">
      <c r="A1173" s="44"/>
      <c r="B1173" s="67"/>
      <c r="C1173" s="44"/>
      <c r="D1173" s="44"/>
      <c r="E1173" s="44"/>
      <c r="F1173" s="44"/>
    </row>
    <row r="1174" spans="1:6" ht="16.5" customHeight="1" x14ac:dyDescent="0.25">
      <c r="A1174" s="44"/>
      <c r="B1174" s="67"/>
      <c r="C1174" s="44"/>
      <c r="D1174" s="44"/>
      <c r="E1174" s="44"/>
      <c r="F1174" s="44"/>
    </row>
    <row r="1175" spans="1:6" ht="16.5" customHeight="1" x14ac:dyDescent="0.25">
      <c r="A1175" s="44"/>
      <c r="B1175" s="67"/>
      <c r="C1175" s="44"/>
      <c r="D1175" s="44"/>
      <c r="E1175" s="44"/>
      <c r="F1175" s="44"/>
    </row>
    <row r="1176" spans="1:6" ht="16.5" customHeight="1" x14ac:dyDescent="0.25">
      <c r="A1176" s="44"/>
      <c r="B1176" s="67"/>
      <c r="C1176" s="44"/>
      <c r="D1176" s="44"/>
      <c r="E1176" s="44"/>
      <c r="F1176" s="44"/>
    </row>
    <row r="1177" spans="1:6" ht="16.5" customHeight="1" x14ac:dyDescent="0.25">
      <c r="A1177" s="44"/>
      <c r="B1177" s="67"/>
      <c r="C1177" s="44"/>
      <c r="D1177" s="44"/>
      <c r="E1177" s="44"/>
      <c r="F1177" s="44"/>
    </row>
    <row r="1178" spans="1:6" ht="16.5" customHeight="1" x14ac:dyDescent="0.25">
      <c r="A1178" s="44"/>
      <c r="B1178" s="67"/>
      <c r="C1178" s="44"/>
      <c r="D1178" s="44"/>
      <c r="E1178" s="44"/>
      <c r="F1178" s="44"/>
    </row>
    <row r="1179" spans="1:6" ht="16.5" customHeight="1" x14ac:dyDescent="0.25">
      <c r="A1179" s="44"/>
      <c r="B1179" s="67"/>
      <c r="C1179" s="44"/>
      <c r="D1179" s="44"/>
      <c r="E1179" s="44"/>
      <c r="F1179" s="44"/>
    </row>
    <row r="1180" spans="1:6" ht="16.5" customHeight="1" x14ac:dyDescent="0.25">
      <c r="A1180" s="44"/>
      <c r="B1180" s="67"/>
      <c r="C1180" s="44"/>
      <c r="D1180" s="44"/>
      <c r="E1180" s="44"/>
      <c r="F1180" s="44"/>
    </row>
    <row r="1181" spans="1:6" ht="16.5" customHeight="1" x14ac:dyDescent="0.25">
      <c r="A1181" s="44"/>
      <c r="B1181" s="67"/>
      <c r="C1181" s="44"/>
      <c r="D1181" s="44"/>
      <c r="E1181" s="44"/>
      <c r="F1181" s="44"/>
    </row>
    <row r="1182" spans="1:6" ht="16.5" customHeight="1" x14ac:dyDescent="0.25">
      <c r="A1182" s="44"/>
      <c r="B1182" s="67"/>
      <c r="C1182" s="44"/>
      <c r="D1182" s="44"/>
      <c r="E1182" s="44"/>
      <c r="F1182" s="44"/>
    </row>
    <row r="1183" spans="1:6" ht="16.5" customHeight="1" x14ac:dyDescent="0.25">
      <c r="A1183" s="44"/>
      <c r="B1183" s="67"/>
      <c r="C1183" s="44"/>
      <c r="D1183" s="44"/>
      <c r="E1183" s="44"/>
      <c r="F1183" s="44"/>
    </row>
    <row r="1184" spans="1:6" ht="16.5" customHeight="1" x14ac:dyDescent="0.25">
      <c r="A1184" s="44"/>
      <c r="B1184" s="67"/>
      <c r="C1184" s="44"/>
      <c r="D1184" s="44"/>
      <c r="E1184" s="44"/>
      <c r="F1184" s="44"/>
    </row>
    <row r="1185" spans="1:6" ht="16.5" customHeight="1" x14ac:dyDescent="0.25">
      <c r="A1185" s="44"/>
      <c r="B1185" s="67"/>
      <c r="C1185" s="44"/>
      <c r="D1185" s="44"/>
      <c r="E1185" s="44"/>
      <c r="F1185" s="44"/>
    </row>
    <row r="1186" spans="1:6" ht="16.5" customHeight="1" x14ac:dyDescent="0.25">
      <c r="A1186" s="44"/>
      <c r="B1186" s="67"/>
      <c r="C1186" s="44"/>
      <c r="D1186" s="44"/>
      <c r="E1186" s="44"/>
      <c r="F1186" s="44"/>
    </row>
    <row r="1187" spans="1:6" ht="16.5" customHeight="1" x14ac:dyDescent="0.25">
      <c r="A1187" s="44"/>
      <c r="B1187" s="67"/>
      <c r="C1187" s="44"/>
      <c r="D1187" s="44"/>
      <c r="E1187" s="44"/>
      <c r="F1187" s="44"/>
    </row>
    <row r="1188" spans="1:6" ht="16.5" customHeight="1" x14ac:dyDescent="0.25">
      <c r="A1188" s="44"/>
      <c r="B1188" s="67"/>
      <c r="C1188" s="44"/>
      <c r="D1188" s="44"/>
      <c r="E1188" s="44"/>
      <c r="F1188" s="44"/>
    </row>
    <row r="1189" spans="1:6" ht="16.5" customHeight="1" x14ac:dyDescent="0.25">
      <c r="A1189" s="44"/>
      <c r="B1189" s="67"/>
      <c r="C1189" s="44"/>
      <c r="D1189" s="44"/>
      <c r="E1189" s="44"/>
      <c r="F1189" s="44"/>
    </row>
    <row r="1190" spans="1:6" ht="16.5" customHeight="1" x14ac:dyDescent="0.25">
      <c r="A1190" s="44"/>
      <c r="B1190" s="67"/>
      <c r="C1190" s="44"/>
      <c r="D1190" s="44"/>
      <c r="E1190" s="44"/>
      <c r="F1190" s="44"/>
    </row>
    <row r="1191" spans="1:6" ht="16.5" customHeight="1" x14ac:dyDescent="0.25">
      <c r="A1191" s="44"/>
      <c r="B1191" s="67"/>
      <c r="C1191" s="44"/>
      <c r="D1191" s="44"/>
      <c r="E1191" s="44"/>
      <c r="F1191" s="44"/>
    </row>
    <row r="1192" spans="1:6" ht="16.5" customHeight="1" x14ac:dyDescent="0.25">
      <c r="A1192" s="44"/>
      <c r="B1192" s="67"/>
      <c r="C1192" s="44"/>
      <c r="D1192" s="44"/>
      <c r="E1192" s="44"/>
      <c r="F1192" s="44"/>
    </row>
    <row r="1193" spans="1:6" ht="16.5" customHeight="1" x14ac:dyDescent="0.25">
      <c r="A1193" s="44"/>
      <c r="B1193" s="67"/>
      <c r="C1193" s="44"/>
      <c r="D1193" s="44"/>
      <c r="E1193" s="44"/>
      <c r="F1193" s="44"/>
    </row>
    <row r="1194" spans="1:6" ht="16.5" customHeight="1" x14ac:dyDescent="0.25">
      <c r="A1194" s="44"/>
      <c r="B1194" s="67"/>
      <c r="C1194" s="44"/>
      <c r="D1194" s="44"/>
      <c r="E1194" s="44"/>
      <c r="F1194" s="44"/>
    </row>
    <row r="1195" spans="1:6" ht="16.5" customHeight="1" x14ac:dyDescent="0.25">
      <c r="A1195" s="44"/>
      <c r="B1195" s="67"/>
      <c r="C1195" s="44"/>
      <c r="D1195" s="44"/>
      <c r="E1195" s="44"/>
      <c r="F1195" s="44"/>
    </row>
    <row r="1196" spans="1:6" ht="16.5" customHeight="1" x14ac:dyDescent="0.25">
      <c r="A1196" s="44"/>
      <c r="B1196" s="67"/>
      <c r="C1196" s="44"/>
      <c r="D1196" s="44"/>
      <c r="E1196" s="44"/>
      <c r="F1196" s="44"/>
    </row>
    <row r="1197" spans="1:6" ht="16.5" customHeight="1" x14ac:dyDescent="0.25">
      <c r="A1197" s="44"/>
      <c r="B1197" s="67"/>
      <c r="C1197" s="44"/>
      <c r="D1197" s="44"/>
      <c r="E1197" s="44"/>
      <c r="F1197" s="44"/>
    </row>
    <row r="1198" spans="1:6" ht="16.5" customHeight="1" x14ac:dyDescent="0.25">
      <c r="A1198" s="44"/>
      <c r="B1198" s="67"/>
      <c r="C1198" s="44"/>
      <c r="D1198" s="44"/>
      <c r="E1198" s="44"/>
      <c r="F1198" s="44"/>
    </row>
    <row r="1199" spans="1:6" ht="16.5" customHeight="1" x14ac:dyDescent="0.25">
      <c r="A1199" s="44"/>
      <c r="B1199" s="67"/>
      <c r="C1199" s="44"/>
      <c r="D1199" s="44"/>
      <c r="E1199" s="44"/>
      <c r="F1199" s="44"/>
    </row>
    <row r="1200" spans="1:6" ht="16.5" customHeight="1" x14ac:dyDescent="0.25">
      <c r="A1200" s="44"/>
      <c r="B1200" s="67"/>
      <c r="C1200" s="44"/>
      <c r="D1200" s="44"/>
      <c r="E1200" s="44"/>
      <c r="F1200" s="44"/>
    </row>
    <row r="1201" spans="1:6" ht="16.5" customHeight="1" x14ac:dyDescent="0.25">
      <c r="A1201" s="44"/>
      <c r="B1201" s="67"/>
      <c r="C1201" s="44"/>
      <c r="D1201" s="44"/>
      <c r="E1201" s="44"/>
      <c r="F1201" s="44"/>
    </row>
    <row r="1202" spans="1:6" ht="16.5" customHeight="1" x14ac:dyDescent="0.25">
      <c r="A1202" s="44"/>
      <c r="B1202" s="67"/>
      <c r="C1202" s="44"/>
      <c r="D1202" s="44"/>
      <c r="E1202" s="44"/>
      <c r="F1202" s="44"/>
    </row>
    <row r="1203" spans="1:6" ht="16.5" customHeight="1" x14ac:dyDescent="0.25">
      <c r="A1203" s="44"/>
      <c r="B1203" s="67"/>
      <c r="C1203" s="44"/>
      <c r="D1203" s="44"/>
      <c r="E1203" s="44"/>
      <c r="F1203" s="44"/>
    </row>
    <row r="1204" spans="1:6" ht="16.5" customHeight="1" x14ac:dyDescent="0.25">
      <c r="A1204" s="44"/>
      <c r="B1204" s="67"/>
      <c r="C1204" s="44"/>
      <c r="D1204" s="44"/>
      <c r="E1204" s="44"/>
      <c r="F1204" s="44"/>
    </row>
    <row r="1205" spans="1:6" ht="16.5" customHeight="1" x14ac:dyDescent="0.25">
      <c r="A1205" s="44"/>
      <c r="B1205" s="67"/>
      <c r="C1205" s="44"/>
      <c r="D1205" s="44"/>
      <c r="E1205" s="44"/>
      <c r="F1205" s="44"/>
    </row>
    <row r="1206" spans="1:6" ht="16.5" customHeight="1" x14ac:dyDescent="0.25">
      <c r="A1206" s="44"/>
      <c r="B1206" s="67"/>
      <c r="C1206" s="44"/>
      <c r="D1206" s="44"/>
      <c r="E1206" s="44"/>
      <c r="F1206" s="44"/>
    </row>
    <row r="1207" spans="1:6" ht="16.5" customHeight="1" x14ac:dyDescent="0.25">
      <c r="A1207" s="44"/>
      <c r="B1207" s="67"/>
      <c r="C1207" s="44"/>
      <c r="D1207" s="44"/>
      <c r="E1207" s="44"/>
      <c r="F1207" s="44"/>
    </row>
    <row r="1208" spans="1:6" ht="16.5" customHeight="1" x14ac:dyDescent="0.25">
      <c r="A1208" s="44"/>
      <c r="B1208" s="67"/>
      <c r="C1208" s="44"/>
      <c r="D1208" s="44"/>
      <c r="E1208" s="44"/>
      <c r="F1208" s="44"/>
    </row>
    <row r="1209" spans="1:6" ht="16.5" customHeight="1" x14ac:dyDescent="0.25">
      <c r="A1209" s="44"/>
      <c r="B1209" s="67"/>
      <c r="C1209" s="44"/>
      <c r="D1209" s="44"/>
      <c r="E1209" s="44"/>
      <c r="F1209" s="44"/>
    </row>
    <row r="1210" spans="1:6" ht="16.5" customHeight="1" x14ac:dyDescent="0.25">
      <c r="A1210" s="44"/>
      <c r="B1210" s="67"/>
      <c r="C1210" s="44"/>
      <c r="D1210" s="44"/>
      <c r="E1210" s="44"/>
      <c r="F1210" s="44"/>
    </row>
    <row r="1211" spans="1:6" ht="16.5" customHeight="1" x14ac:dyDescent="0.25">
      <c r="A1211" s="44"/>
      <c r="B1211" s="67"/>
      <c r="C1211" s="44"/>
      <c r="D1211" s="44"/>
      <c r="E1211" s="44"/>
      <c r="F1211" s="44"/>
    </row>
    <row r="1212" spans="1:6" ht="16.5" customHeight="1" x14ac:dyDescent="0.25">
      <c r="A1212" s="44"/>
      <c r="B1212" s="67"/>
      <c r="C1212" s="44"/>
      <c r="D1212" s="44"/>
      <c r="E1212" s="44"/>
      <c r="F1212" s="44"/>
    </row>
    <row r="1213" spans="1:6" ht="16.5" customHeight="1" x14ac:dyDescent="0.25">
      <c r="A1213" s="44"/>
      <c r="B1213" s="67"/>
      <c r="C1213" s="44"/>
      <c r="D1213" s="44"/>
      <c r="E1213" s="44"/>
      <c r="F1213" s="44"/>
    </row>
    <row r="1214" spans="1:6" ht="16.5" customHeight="1" x14ac:dyDescent="0.25">
      <c r="A1214" s="44"/>
      <c r="B1214" s="67"/>
      <c r="C1214" s="44"/>
      <c r="D1214" s="44"/>
      <c r="E1214" s="44"/>
      <c r="F1214" s="44"/>
    </row>
    <row r="1215" spans="1:6" ht="16.5" customHeight="1" x14ac:dyDescent="0.25">
      <c r="A1215" s="44"/>
      <c r="B1215" s="67"/>
      <c r="C1215" s="44"/>
      <c r="D1215" s="44"/>
      <c r="E1215" s="44"/>
      <c r="F1215" s="44"/>
    </row>
    <row r="1216" spans="1:6" ht="16.5" customHeight="1" x14ac:dyDescent="0.25">
      <c r="A1216" s="44"/>
      <c r="B1216" s="67"/>
      <c r="C1216" s="44"/>
      <c r="D1216" s="44"/>
      <c r="E1216" s="44"/>
      <c r="F1216" s="44"/>
    </row>
    <row r="1217" spans="1:6" ht="16.5" customHeight="1" x14ac:dyDescent="0.25">
      <c r="A1217" s="44"/>
      <c r="B1217" s="67"/>
      <c r="C1217" s="44"/>
      <c r="D1217" s="44"/>
      <c r="E1217" s="44"/>
      <c r="F1217" s="44"/>
    </row>
    <row r="1218" spans="1:6" ht="16.5" customHeight="1" x14ac:dyDescent="0.25">
      <c r="A1218" s="44"/>
      <c r="B1218" s="67"/>
      <c r="C1218" s="44"/>
      <c r="D1218" s="44"/>
      <c r="E1218" s="44"/>
      <c r="F1218" s="44"/>
    </row>
    <row r="1219" spans="1:6" ht="16.5" customHeight="1" x14ac:dyDescent="0.25">
      <c r="A1219" s="44"/>
      <c r="B1219" s="67"/>
      <c r="C1219" s="44"/>
      <c r="D1219" s="44"/>
      <c r="E1219" s="44"/>
      <c r="F1219" s="44"/>
    </row>
    <row r="1220" spans="1:6" ht="16.5" customHeight="1" x14ac:dyDescent="0.25">
      <c r="A1220" s="44"/>
      <c r="B1220" s="67"/>
      <c r="C1220" s="44"/>
      <c r="D1220" s="44"/>
      <c r="E1220" s="44"/>
      <c r="F1220" s="44"/>
    </row>
    <row r="1221" spans="1:6" ht="16.5" customHeight="1" x14ac:dyDescent="0.25">
      <c r="A1221" s="44"/>
      <c r="B1221" s="67"/>
      <c r="C1221" s="44"/>
      <c r="D1221" s="44"/>
      <c r="E1221" s="44"/>
      <c r="F1221" s="44"/>
    </row>
    <row r="1222" spans="1:6" ht="16.5" customHeight="1" x14ac:dyDescent="0.25">
      <c r="A1222" s="44"/>
      <c r="B1222" s="67"/>
      <c r="C1222" s="44"/>
      <c r="D1222" s="44"/>
      <c r="E1222" s="44"/>
      <c r="F1222" s="44"/>
    </row>
    <row r="1223" spans="1:6" ht="16.5" customHeight="1" x14ac:dyDescent="0.25">
      <c r="A1223" s="44"/>
      <c r="B1223" s="67"/>
      <c r="C1223" s="44"/>
      <c r="D1223" s="44"/>
      <c r="E1223" s="44"/>
      <c r="F1223" s="44"/>
    </row>
    <row r="1224" spans="1:6" ht="16.5" customHeight="1" x14ac:dyDescent="0.25">
      <c r="A1224" s="44"/>
      <c r="B1224" s="67"/>
      <c r="C1224" s="44"/>
      <c r="D1224" s="44"/>
      <c r="E1224" s="44"/>
      <c r="F1224" s="44"/>
    </row>
    <row r="1225" spans="1:6" ht="16.5" customHeight="1" x14ac:dyDescent="0.25">
      <c r="A1225" s="44"/>
      <c r="B1225" s="67"/>
      <c r="C1225" s="44"/>
      <c r="D1225" s="44"/>
      <c r="E1225" s="44"/>
      <c r="F1225" s="44"/>
    </row>
    <row r="1226" spans="1:6" ht="16.5" customHeight="1" x14ac:dyDescent="0.25">
      <c r="A1226" s="44"/>
      <c r="B1226" s="67"/>
      <c r="C1226" s="44"/>
      <c r="D1226" s="44"/>
      <c r="E1226" s="44"/>
      <c r="F1226" s="44"/>
    </row>
    <row r="1227" spans="1:6" ht="16.5" customHeight="1" x14ac:dyDescent="0.25">
      <c r="A1227" s="44"/>
      <c r="B1227" s="67"/>
      <c r="C1227" s="44"/>
      <c r="D1227" s="44"/>
      <c r="E1227" s="44"/>
      <c r="F1227" s="44"/>
    </row>
    <row r="1228" spans="1:6" ht="16.5" customHeight="1" x14ac:dyDescent="0.25">
      <c r="A1228" s="44"/>
      <c r="B1228" s="67"/>
      <c r="C1228" s="44"/>
      <c r="D1228" s="44"/>
      <c r="E1228" s="44"/>
      <c r="F1228" s="44"/>
    </row>
    <row r="1229" spans="1:6" ht="16.5" customHeight="1" x14ac:dyDescent="0.25">
      <c r="A1229" s="44"/>
      <c r="B1229" s="67"/>
      <c r="C1229" s="44"/>
      <c r="D1229" s="44"/>
      <c r="E1229" s="44"/>
      <c r="F1229" s="44"/>
    </row>
    <row r="1230" spans="1:6" ht="16.5" customHeight="1" x14ac:dyDescent="0.25">
      <c r="A1230" s="44"/>
      <c r="B1230" s="67"/>
      <c r="C1230" s="44"/>
      <c r="D1230" s="44"/>
      <c r="E1230" s="44"/>
      <c r="F1230" s="44"/>
    </row>
    <row r="1231" spans="1:6" ht="16.5" customHeight="1" x14ac:dyDescent="0.25">
      <c r="A1231" s="44"/>
      <c r="B1231" s="67"/>
      <c r="C1231" s="44"/>
      <c r="D1231" s="44"/>
      <c r="E1231" s="44"/>
      <c r="F1231" s="44"/>
    </row>
    <row r="1232" spans="1:6" ht="16.5" customHeight="1" x14ac:dyDescent="0.25">
      <c r="A1232" s="44"/>
      <c r="B1232" s="67"/>
      <c r="C1232" s="44"/>
      <c r="D1232" s="44"/>
      <c r="E1232" s="44"/>
      <c r="F1232" s="44"/>
    </row>
    <row r="1233" spans="1:6" ht="16.5" customHeight="1" x14ac:dyDescent="0.25">
      <c r="A1233" s="44"/>
      <c r="B1233" s="67"/>
      <c r="C1233" s="44"/>
      <c r="D1233" s="44"/>
      <c r="E1233" s="44"/>
      <c r="F1233" s="44"/>
    </row>
    <row r="1234" spans="1:6" ht="16.5" customHeight="1" x14ac:dyDescent="0.25">
      <c r="A1234" s="44"/>
      <c r="B1234" s="67"/>
      <c r="C1234" s="44"/>
      <c r="D1234" s="44"/>
      <c r="E1234" s="44"/>
      <c r="F1234" s="44"/>
    </row>
    <row r="1235" spans="1:6" ht="16.5" customHeight="1" x14ac:dyDescent="0.25">
      <c r="A1235" s="44"/>
      <c r="B1235" s="67"/>
      <c r="C1235" s="44"/>
      <c r="D1235" s="44"/>
      <c r="E1235" s="44"/>
      <c r="F1235" s="44"/>
    </row>
    <row r="1236" spans="1:6" ht="16.5" customHeight="1" x14ac:dyDescent="0.25">
      <c r="A1236" s="44"/>
      <c r="B1236" s="67"/>
      <c r="C1236" s="44"/>
      <c r="D1236" s="44"/>
      <c r="E1236" s="44"/>
      <c r="F1236" s="44"/>
    </row>
    <row r="1237" spans="1:6" ht="16.5" customHeight="1" x14ac:dyDescent="0.25">
      <c r="A1237" s="44"/>
      <c r="B1237" s="67"/>
      <c r="C1237" s="44"/>
      <c r="D1237" s="44"/>
      <c r="E1237" s="44"/>
      <c r="F1237" s="44"/>
    </row>
    <row r="1238" spans="1:6" ht="16.5" customHeight="1" x14ac:dyDescent="0.25">
      <c r="A1238" s="44"/>
      <c r="B1238" s="67"/>
      <c r="C1238" s="44"/>
      <c r="D1238" s="44"/>
      <c r="E1238" s="44"/>
      <c r="F1238" s="44"/>
    </row>
    <row r="1239" spans="1:6" ht="16.5" customHeight="1" x14ac:dyDescent="0.25">
      <c r="A1239" s="44"/>
      <c r="B1239" s="67"/>
      <c r="C1239" s="44"/>
      <c r="D1239" s="44"/>
      <c r="E1239" s="44"/>
      <c r="F1239" s="44"/>
    </row>
    <row r="1240" spans="1:6" ht="16.5" customHeight="1" x14ac:dyDescent="0.25">
      <c r="A1240" s="44"/>
      <c r="B1240" s="67"/>
      <c r="C1240" s="44"/>
      <c r="D1240" s="44"/>
      <c r="E1240" s="44"/>
      <c r="F1240" s="44"/>
    </row>
    <row r="1241" spans="1:6" ht="16.5" customHeight="1" x14ac:dyDescent="0.25">
      <c r="A1241" s="44"/>
      <c r="B1241" s="67"/>
      <c r="C1241" s="44"/>
      <c r="D1241" s="44"/>
      <c r="E1241" s="44"/>
      <c r="F1241" s="44"/>
    </row>
    <row r="1242" spans="1:6" ht="16.5" customHeight="1" x14ac:dyDescent="0.25">
      <c r="A1242" s="44"/>
      <c r="B1242" s="67"/>
      <c r="C1242" s="44"/>
      <c r="D1242" s="44"/>
      <c r="E1242" s="44"/>
      <c r="F1242" s="44"/>
    </row>
    <row r="1243" spans="1:6" ht="16.5" customHeight="1" x14ac:dyDescent="0.25">
      <c r="A1243" s="44"/>
      <c r="B1243" s="67"/>
      <c r="C1243" s="44"/>
      <c r="D1243" s="44"/>
      <c r="E1243" s="44"/>
      <c r="F1243" s="44"/>
    </row>
    <row r="1244" spans="1:6" ht="16.5" customHeight="1" x14ac:dyDescent="0.25">
      <c r="A1244" s="44"/>
      <c r="B1244" s="67"/>
      <c r="C1244" s="44"/>
      <c r="D1244" s="44"/>
      <c r="E1244" s="44"/>
      <c r="F1244" s="44"/>
    </row>
    <row r="1245" spans="1:6" ht="16.5" customHeight="1" x14ac:dyDescent="0.25">
      <c r="A1245" s="44"/>
      <c r="B1245" s="67"/>
      <c r="C1245" s="44"/>
      <c r="D1245" s="44"/>
      <c r="E1245" s="44"/>
      <c r="F1245" s="44"/>
    </row>
    <row r="1246" spans="1:6" ht="16.5" customHeight="1" x14ac:dyDescent="0.25">
      <c r="A1246" s="44"/>
      <c r="B1246" s="67"/>
      <c r="C1246" s="44"/>
      <c r="D1246" s="44"/>
      <c r="E1246" s="44"/>
      <c r="F1246" s="44"/>
    </row>
    <row r="1247" spans="1:6" ht="16.5" customHeight="1" x14ac:dyDescent="0.25">
      <c r="A1247" s="44"/>
      <c r="B1247" s="67"/>
      <c r="C1247" s="44"/>
      <c r="D1247" s="44"/>
      <c r="E1247" s="44"/>
      <c r="F1247" s="44"/>
    </row>
    <row r="1248" spans="1:6" ht="16.5" customHeight="1" x14ac:dyDescent="0.25">
      <c r="A1248" s="44"/>
      <c r="B1248" s="67"/>
      <c r="C1248" s="44"/>
      <c r="D1248" s="44"/>
      <c r="E1248" s="44"/>
      <c r="F1248" s="44"/>
    </row>
    <row r="1249" spans="1:6" ht="16.5" customHeight="1" x14ac:dyDescent="0.25">
      <c r="A1249" s="44"/>
      <c r="B1249" s="67"/>
      <c r="C1249" s="44"/>
      <c r="D1249" s="44"/>
      <c r="E1249" s="44"/>
      <c r="F1249" s="44"/>
    </row>
    <row r="1250" spans="1:6" ht="16.5" customHeight="1" x14ac:dyDescent="0.25">
      <c r="A1250" s="44"/>
      <c r="B1250" s="67"/>
      <c r="C1250" s="44"/>
      <c r="D1250" s="44"/>
      <c r="E1250" s="44"/>
      <c r="F1250" s="44"/>
    </row>
    <row r="1251" spans="1:6" ht="16.5" customHeight="1" x14ac:dyDescent="0.25">
      <c r="A1251" s="44"/>
      <c r="B1251" s="67"/>
      <c r="C1251" s="44"/>
      <c r="D1251" s="44"/>
      <c r="E1251" s="44"/>
      <c r="F1251" s="44"/>
    </row>
    <row r="1252" spans="1:6" ht="16.5" customHeight="1" x14ac:dyDescent="0.25">
      <c r="A1252" s="44"/>
      <c r="B1252" s="67"/>
      <c r="C1252" s="44"/>
      <c r="D1252" s="44"/>
      <c r="E1252" s="44"/>
      <c r="F1252" s="44"/>
    </row>
    <row r="1253" spans="1:6" ht="16.5" customHeight="1" x14ac:dyDescent="0.25">
      <c r="A1253" s="44"/>
      <c r="B1253" s="67"/>
      <c r="C1253" s="44"/>
      <c r="D1253" s="44"/>
      <c r="E1253" s="44"/>
      <c r="F1253" s="44"/>
    </row>
    <row r="1254" spans="1:6" ht="16.5" customHeight="1" x14ac:dyDescent="0.25">
      <c r="A1254" s="44"/>
      <c r="B1254" s="67"/>
      <c r="C1254" s="44"/>
      <c r="D1254" s="44"/>
      <c r="E1254" s="44"/>
      <c r="F1254" s="44"/>
    </row>
    <row r="1255" spans="1:6" ht="16.5" customHeight="1" x14ac:dyDescent="0.25">
      <c r="A1255" s="44"/>
      <c r="B1255" s="67"/>
      <c r="C1255" s="44"/>
      <c r="D1255" s="44"/>
      <c r="E1255" s="44"/>
      <c r="F1255" s="44"/>
    </row>
    <row r="1256" spans="1:6" ht="16.5" customHeight="1" x14ac:dyDescent="0.25">
      <c r="A1256" s="44"/>
      <c r="B1256" s="67"/>
      <c r="C1256" s="44"/>
      <c r="D1256" s="44"/>
      <c r="E1256" s="44"/>
      <c r="F1256" s="44"/>
    </row>
    <row r="1257" spans="1:6" ht="16.5" customHeight="1" x14ac:dyDescent="0.25">
      <c r="A1257" s="44"/>
      <c r="B1257" s="67"/>
      <c r="C1257" s="44"/>
      <c r="D1257" s="44"/>
      <c r="E1257" s="44"/>
      <c r="F1257" s="44"/>
    </row>
    <row r="1258" spans="1:6" ht="16.5" customHeight="1" x14ac:dyDescent="0.25">
      <c r="A1258" s="44"/>
      <c r="B1258" s="67"/>
      <c r="C1258" s="44"/>
      <c r="D1258" s="44"/>
      <c r="E1258" s="44"/>
      <c r="F1258" s="44"/>
    </row>
    <row r="1259" spans="1:6" ht="16.5" customHeight="1" x14ac:dyDescent="0.25">
      <c r="A1259" s="44"/>
      <c r="B1259" s="67"/>
      <c r="C1259" s="44"/>
      <c r="D1259" s="44"/>
      <c r="E1259" s="44"/>
      <c r="F1259" s="44"/>
    </row>
    <row r="1260" spans="1:6" ht="16.5" customHeight="1" x14ac:dyDescent="0.25">
      <c r="A1260" s="44"/>
      <c r="B1260" s="67"/>
      <c r="C1260" s="44"/>
      <c r="D1260" s="44"/>
      <c r="E1260" s="44"/>
      <c r="F1260" s="44"/>
    </row>
    <row r="1261" spans="1:6" ht="16.5" customHeight="1" x14ac:dyDescent="0.25">
      <c r="A1261" s="44"/>
      <c r="B1261" s="67"/>
      <c r="C1261" s="44"/>
      <c r="D1261" s="44"/>
      <c r="E1261" s="44"/>
      <c r="F1261" s="44"/>
    </row>
    <row r="1262" spans="1:6" ht="16.5" customHeight="1" x14ac:dyDescent="0.25">
      <c r="A1262" s="44"/>
      <c r="B1262" s="67"/>
      <c r="C1262" s="44"/>
      <c r="D1262" s="44"/>
      <c r="E1262" s="44"/>
      <c r="F1262" s="44"/>
    </row>
    <row r="1263" spans="1:6" ht="16.5" customHeight="1" x14ac:dyDescent="0.25">
      <c r="A1263" s="44"/>
      <c r="B1263" s="67"/>
      <c r="C1263" s="44"/>
      <c r="D1263" s="44"/>
      <c r="E1263" s="44"/>
      <c r="F1263" s="44"/>
    </row>
    <row r="1264" spans="1:6" ht="16.5" customHeight="1" x14ac:dyDescent="0.25">
      <c r="A1264" s="44"/>
      <c r="B1264" s="67"/>
      <c r="C1264" s="44"/>
      <c r="D1264" s="44"/>
      <c r="E1264" s="44"/>
      <c r="F1264" s="44"/>
    </row>
    <row r="1265" spans="1:6" ht="16.5" customHeight="1" x14ac:dyDescent="0.25">
      <c r="A1265" s="44"/>
      <c r="B1265" s="67"/>
      <c r="C1265" s="44"/>
      <c r="D1265" s="44"/>
      <c r="E1265" s="44"/>
      <c r="F1265" s="44"/>
    </row>
    <row r="1266" spans="1:6" ht="16.5" customHeight="1" x14ac:dyDescent="0.25">
      <c r="A1266" s="44"/>
      <c r="B1266" s="67"/>
      <c r="C1266" s="44"/>
      <c r="D1266" s="44"/>
      <c r="E1266" s="44"/>
      <c r="F1266" s="44"/>
    </row>
    <row r="1267" spans="1:6" ht="16.5" customHeight="1" x14ac:dyDescent="0.25">
      <c r="A1267" s="44"/>
      <c r="B1267" s="67"/>
      <c r="C1267" s="44"/>
      <c r="D1267" s="44"/>
      <c r="E1267" s="44"/>
      <c r="F1267" s="44"/>
    </row>
    <row r="1268" spans="1:6" ht="16.5" customHeight="1" x14ac:dyDescent="0.25">
      <c r="A1268" s="44"/>
      <c r="B1268" s="67"/>
      <c r="C1268" s="44"/>
      <c r="D1268" s="44"/>
      <c r="E1268" s="44"/>
      <c r="F1268" s="44"/>
    </row>
    <row r="1269" spans="1:6" ht="16.5" customHeight="1" x14ac:dyDescent="0.25">
      <c r="A1269" s="44"/>
      <c r="B1269" s="67"/>
      <c r="C1269" s="44"/>
      <c r="D1269" s="44"/>
      <c r="E1269" s="44"/>
      <c r="F1269" s="44"/>
    </row>
    <row r="1270" spans="1:6" ht="16.5" customHeight="1" x14ac:dyDescent="0.25">
      <c r="A1270" s="44"/>
      <c r="B1270" s="67"/>
      <c r="C1270" s="44"/>
      <c r="D1270" s="44"/>
      <c r="E1270" s="44"/>
      <c r="F1270" s="44"/>
    </row>
    <row r="1271" spans="1:6" ht="16.5" customHeight="1" x14ac:dyDescent="0.25">
      <c r="A1271" s="44"/>
      <c r="B1271" s="67"/>
      <c r="C1271" s="44"/>
      <c r="D1271" s="44"/>
      <c r="E1271" s="44"/>
      <c r="F1271" s="44"/>
    </row>
    <row r="1272" spans="1:6" ht="16.5" customHeight="1" x14ac:dyDescent="0.25">
      <c r="A1272" s="44"/>
      <c r="B1272" s="67"/>
      <c r="C1272" s="44"/>
      <c r="D1272" s="44"/>
      <c r="E1272" s="44"/>
      <c r="F1272" s="44"/>
    </row>
    <row r="1273" spans="1:6" ht="16.5" customHeight="1" x14ac:dyDescent="0.25">
      <c r="A1273" s="44"/>
      <c r="B1273" s="67"/>
      <c r="C1273" s="44"/>
      <c r="D1273" s="44"/>
      <c r="E1273" s="44"/>
      <c r="F1273" s="44"/>
    </row>
    <row r="1274" spans="1:6" ht="16.5" customHeight="1" x14ac:dyDescent="0.25">
      <c r="A1274" s="44"/>
      <c r="B1274" s="67"/>
      <c r="C1274" s="44"/>
      <c r="D1274" s="44"/>
      <c r="E1274" s="44"/>
      <c r="F1274" s="44"/>
    </row>
    <row r="1275" spans="1:6" ht="16.5" customHeight="1" x14ac:dyDescent="0.25">
      <c r="A1275" s="44"/>
      <c r="B1275" s="67"/>
      <c r="C1275" s="44"/>
      <c r="D1275" s="44"/>
      <c r="E1275" s="44"/>
      <c r="F1275" s="44"/>
    </row>
    <row r="1276" spans="1:6" ht="16.5" customHeight="1" x14ac:dyDescent="0.25">
      <c r="A1276" s="44"/>
      <c r="B1276" s="67"/>
      <c r="C1276" s="44"/>
      <c r="D1276" s="44"/>
      <c r="E1276" s="44"/>
      <c r="F1276" s="44"/>
    </row>
    <row r="1277" spans="1:6" ht="16.5" customHeight="1" x14ac:dyDescent="0.25">
      <c r="A1277" s="44"/>
      <c r="B1277" s="67"/>
      <c r="C1277" s="44"/>
      <c r="D1277" s="44"/>
      <c r="E1277" s="44"/>
      <c r="F1277" s="44"/>
    </row>
    <row r="1278" spans="1:6" ht="16.5" customHeight="1" x14ac:dyDescent="0.25">
      <c r="A1278" s="44"/>
      <c r="B1278" s="67"/>
      <c r="C1278" s="44"/>
      <c r="D1278" s="44"/>
      <c r="E1278" s="44"/>
      <c r="F1278" s="44"/>
    </row>
    <row r="1279" spans="1:6" ht="16.5" customHeight="1" x14ac:dyDescent="0.25">
      <c r="A1279" s="44"/>
      <c r="B1279" s="67"/>
      <c r="C1279" s="44"/>
      <c r="D1279" s="44"/>
      <c r="E1279" s="44"/>
      <c r="F1279" s="44"/>
    </row>
    <row r="1280" spans="1:6" ht="16.5" customHeight="1" x14ac:dyDescent="0.25">
      <c r="A1280" s="44"/>
      <c r="B1280" s="67"/>
      <c r="C1280" s="44"/>
      <c r="D1280" s="44"/>
      <c r="E1280" s="44"/>
      <c r="F1280" s="44"/>
    </row>
    <row r="1281" spans="1:6" ht="16.5" customHeight="1" x14ac:dyDescent="0.25">
      <c r="A1281" s="44"/>
      <c r="B1281" s="67"/>
      <c r="C1281" s="44"/>
      <c r="D1281" s="44"/>
      <c r="E1281" s="44"/>
      <c r="F1281" s="44"/>
    </row>
    <row r="1282" spans="1:6" ht="16.5" customHeight="1" x14ac:dyDescent="0.25">
      <c r="A1282" s="44"/>
      <c r="B1282" s="67"/>
      <c r="C1282" s="44"/>
      <c r="D1282" s="44"/>
      <c r="E1282" s="44"/>
      <c r="F1282" s="44"/>
    </row>
    <row r="1283" spans="1:6" ht="16.5" customHeight="1" x14ac:dyDescent="0.25">
      <c r="A1283" s="44"/>
      <c r="B1283" s="67"/>
      <c r="C1283" s="44"/>
      <c r="D1283" s="44"/>
      <c r="E1283" s="44"/>
      <c r="F1283" s="44"/>
    </row>
    <row r="1284" spans="1:6" ht="16.5" customHeight="1" x14ac:dyDescent="0.25">
      <c r="A1284" s="44"/>
      <c r="B1284" s="67"/>
      <c r="C1284" s="44"/>
      <c r="D1284" s="44"/>
      <c r="E1284" s="44"/>
      <c r="F1284" s="44"/>
    </row>
    <row r="1285" spans="1:6" ht="16.5" customHeight="1" x14ac:dyDescent="0.25">
      <c r="A1285" s="44"/>
      <c r="B1285" s="67"/>
      <c r="C1285" s="44"/>
      <c r="D1285" s="44"/>
      <c r="E1285" s="44"/>
      <c r="F1285" s="44"/>
    </row>
    <row r="1286" spans="1:6" ht="16.5" customHeight="1" x14ac:dyDescent="0.25">
      <c r="A1286" s="44"/>
      <c r="B1286" s="67"/>
      <c r="C1286" s="44"/>
      <c r="D1286" s="44"/>
      <c r="E1286" s="44"/>
      <c r="F1286" s="44"/>
    </row>
    <row r="1287" spans="1:6" ht="16.5" customHeight="1" x14ac:dyDescent="0.25">
      <c r="A1287" s="44"/>
      <c r="B1287" s="67"/>
      <c r="C1287" s="44"/>
      <c r="D1287" s="44"/>
      <c r="E1287" s="44"/>
      <c r="F1287" s="44"/>
    </row>
    <row r="1288" spans="1:6" ht="16.5" customHeight="1" x14ac:dyDescent="0.25">
      <c r="A1288" s="44"/>
      <c r="B1288" s="67"/>
      <c r="C1288" s="44"/>
      <c r="D1288" s="44"/>
      <c r="E1288" s="44"/>
      <c r="F1288" s="44"/>
    </row>
    <row r="1289" spans="1:6" ht="16.5" customHeight="1" x14ac:dyDescent="0.25">
      <c r="A1289" s="44"/>
      <c r="B1289" s="67"/>
      <c r="C1289" s="44"/>
      <c r="D1289" s="44"/>
      <c r="E1289" s="44"/>
      <c r="F1289" s="44"/>
    </row>
    <row r="1290" spans="1:6" ht="16.5" customHeight="1" x14ac:dyDescent="0.25">
      <c r="A1290" s="44"/>
      <c r="B1290" s="67"/>
      <c r="C1290" s="44"/>
      <c r="D1290" s="44"/>
      <c r="E1290" s="44"/>
      <c r="F1290" s="44"/>
    </row>
    <row r="1291" spans="1:6" ht="16.5" customHeight="1" x14ac:dyDescent="0.25">
      <c r="A1291" s="44"/>
      <c r="B1291" s="67"/>
      <c r="C1291" s="44"/>
      <c r="D1291" s="44"/>
      <c r="E1291" s="44"/>
      <c r="F1291" s="44"/>
    </row>
    <row r="1292" spans="1:6" ht="16.5" customHeight="1" x14ac:dyDescent="0.25">
      <c r="A1292" s="44"/>
      <c r="B1292" s="67"/>
      <c r="C1292" s="44"/>
      <c r="D1292" s="44"/>
      <c r="E1292" s="44"/>
      <c r="F1292" s="44"/>
    </row>
    <row r="1293" spans="1:6" ht="16.5" customHeight="1" x14ac:dyDescent="0.25">
      <c r="A1293" s="44"/>
      <c r="B1293" s="67"/>
      <c r="C1293" s="44"/>
      <c r="D1293" s="44"/>
      <c r="E1293" s="44"/>
      <c r="F1293" s="44"/>
    </row>
    <row r="1294" spans="1:6" ht="16.5" customHeight="1" x14ac:dyDescent="0.25">
      <c r="A1294" s="44"/>
      <c r="B1294" s="67"/>
      <c r="C1294" s="44"/>
      <c r="D1294" s="44"/>
      <c r="E1294" s="44"/>
      <c r="F1294" s="44"/>
    </row>
    <row r="1295" spans="1:6" ht="16.5" customHeight="1" x14ac:dyDescent="0.25">
      <c r="A1295" s="44"/>
      <c r="B1295" s="67"/>
      <c r="C1295" s="44"/>
      <c r="D1295" s="44"/>
      <c r="E1295" s="44"/>
      <c r="F1295" s="44"/>
    </row>
    <row r="1296" spans="1:6" ht="16.5" customHeight="1" x14ac:dyDescent="0.25">
      <c r="A1296" s="44"/>
      <c r="B1296" s="67"/>
      <c r="C1296" s="44"/>
      <c r="D1296" s="44"/>
      <c r="E1296" s="44"/>
      <c r="F1296" s="44"/>
    </row>
    <row r="1297" spans="1:6" ht="16.5" customHeight="1" x14ac:dyDescent="0.25">
      <c r="A1297" s="44"/>
      <c r="B1297" s="67"/>
      <c r="C1297" s="44"/>
      <c r="D1297" s="44"/>
      <c r="E1297" s="44"/>
      <c r="F1297" s="44"/>
    </row>
    <row r="1298" spans="1:6" ht="16.5" customHeight="1" x14ac:dyDescent="0.25">
      <c r="A1298" s="44"/>
      <c r="B1298" s="67"/>
      <c r="C1298" s="44"/>
      <c r="D1298" s="44"/>
      <c r="E1298" s="44"/>
      <c r="F1298" s="44"/>
    </row>
    <row r="1299" spans="1:6" ht="16.5" customHeight="1" x14ac:dyDescent="0.25">
      <c r="A1299" s="44"/>
      <c r="B1299" s="67"/>
      <c r="C1299" s="44"/>
      <c r="D1299" s="44"/>
      <c r="E1299" s="44"/>
      <c r="F1299" s="44"/>
    </row>
    <row r="1300" spans="1:6" ht="16.5" customHeight="1" x14ac:dyDescent="0.25">
      <c r="A1300" s="44"/>
      <c r="B1300" s="67"/>
      <c r="C1300" s="44"/>
      <c r="D1300" s="44"/>
      <c r="E1300" s="44"/>
      <c r="F1300" s="44"/>
    </row>
    <row r="1301" spans="1:6" ht="16.5" customHeight="1" x14ac:dyDescent="0.25">
      <c r="A1301" s="44"/>
      <c r="B1301" s="67"/>
      <c r="C1301" s="44"/>
      <c r="D1301" s="44"/>
      <c r="E1301" s="44"/>
      <c r="F1301" s="44"/>
    </row>
    <row r="1302" spans="1:6" ht="16.5" customHeight="1" x14ac:dyDescent="0.25">
      <c r="A1302" s="44"/>
      <c r="B1302" s="67"/>
      <c r="C1302" s="44"/>
      <c r="D1302" s="44"/>
      <c r="E1302" s="44"/>
      <c r="F1302" s="44"/>
    </row>
    <row r="1303" spans="1:6" ht="16.5" customHeight="1" x14ac:dyDescent="0.25">
      <c r="A1303" s="44"/>
      <c r="B1303" s="67"/>
      <c r="C1303" s="44"/>
      <c r="D1303" s="44"/>
      <c r="E1303" s="44"/>
      <c r="F1303" s="44"/>
    </row>
    <row r="1304" spans="1:6" ht="16.5" customHeight="1" x14ac:dyDescent="0.25">
      <c r="A1304" s="44"/>
      <c r="B1304" s="67"/>
      <c r="C1304" s="44"/>
      <c r="D1304" s="44"/>
      <c r="E1304" s="44"/>
      <c r="F1304" s="44"/>
    </row>
    <row r="1305" spans="1:6" ht="16.5" customHeight="1" x14ac:dyDescent="0.25">
      <c r="A1305" s="44"/>
      <c r="B1305" s="67"/>
      <c r="C1305" s="44"/>
      <c r="D1305" s="44"/>
      <c r="E1305" s="44"/>
      <c r="F1305" s="44"/>
    </row>
    <row r="1306" spans="1:6" ht="16.5" customHeight="1" x14ac:dyDescent="0.25">
      <c r="A1306" s="44"/>
      <c r="B1306" s="67"/>
      <c r="C1306" s="44"/>
      <c r="D1306" s="44"/>
      <c r="E1306" s="44"/>
      <c r="F1306" s="44"/>
    </row>
    <row r="1307" spans="1:6" ht="16.5" customHeight="1" x14ac:dyDescent="0.25">
      <c r="A1307" s="44"/>
      <c r="B1307" s="67"/>
      <c r="C1307" s="44"/>
      <c r="D1307" s="44"/>
      <c r="E1307" s="44"/>
      <c r="F1307" s="44"/>
    </row>
    <row r="1308" spans="1:6" ht="16.5" customHeight="1" x14ac:dyDescent="0.25">
      <c r="A1308" s="44"/>
      <c r="B1308" s="67"/>
      <c r="C1308" s="44"/>
      <c r="D1308" s="44"/>
      <c r="E1308" s="44"/>
      <c r="F1308" s="44"/>
    </row>
    <row r="1309" spans="1:6" ht="16.5" customHeight="1" x14ac:dyDescent="0.25">
      <c r="A1309" s="44"/>
      <c r="B1309" s="67"/>
      <c r="C1309" s="44"/>
      <c r="D1309" s="44"/>
      <c r="E1309" s="44"/>
      <c r="F1309" s="44"/>
    </row>
    <row r="1310" spans="1:6" ht="16.5" customHeight="1" x14ac:dyDescent="0.25">
      <c r="A1310" s="44"/>
      <c r="B1310" s="67"/>
      <c r="C1310" s="44"/>
      <c r="D1310" s="44"/>
      <c r="E1310" s="44"/>
      <c r="F1310" s="44"/>
    </row>
    <row r="1311" spans="1:6" ht="16.5" customHeight="1" x14ac:dyDescent="0.25">
      <c r="A1311" s="44"/>
      <c r="B1311" s="67"/>
      <c r="C1311" s="44"/>
      <c r="D1311" s="44"/>
      <c r="E1311" s="44"/>
      <c r="F1311" s="44"/>
    </row>
    <row r="1312" spans="1:6" ht="16.5" customHeight="1" x14ac:dyDescent="0.25">
      <c r="A1312" s="44"/>
      <c r="B1312" s="67"/>
      <c r="C1312" s="44"/>
      <c r="D1312" s="44"/>
      <c r="E1312" s="44"/>
      <c r="F1312" s="44"/>
    </row>
    <row r="1313" spans="1:6" ht="16.5" customHeight="1" x14ac:dyDescent="0.25">
      <c r="A1313" s="44"/>
      <c r="B1313" s="67"/>
      <c r="C1313" s="44"/>
      <c r="D1313" s="44"/>
      <c r="E1313" s="44"/>
      <c r="F1313" s="44"/>
    </row>
    <row r="1314" spans="1:6" ht="16.5" customHeight="1" x14ac:dyDescent="0.25">
      <c r="A1314" s="44"/>
      <c r="B1314" s="67"/>
      <c r="C1314" s="44"/>
      <c r="D1314" s="44"/>
      <c r="E1314" s="44"/>
      <c r="F1314" s="44"/>
    </row>
    <row r="1315" spans="1:6" ht="16.5" customHeight="1" x14ac:dyDescent="0.25">
      <c r="A1315" s="44"/>
      <c r="B1315" s="67"/>
      <c r="C1315" s="44"/>
      <c r="D1315" s="44"/>
      <c r="E1315" s="44"/>
      <c r="F1315" s="44"/>
    </row>
    <row r="1316" spans="1:6" ht="16.5" customHeight="1" x14ac:dyDescent="0.25">
      <c r="A1316" s="44"/>
      <c r="B1316" s="67"/>
      <c r="C1316" s="44"/>
      <c r="D1316" s="44"/>
      <c r="E1316" s="44"/>
      <c r="F1316" s="44"/>
    </row>
    <row r="1317" spans="1:6" ht="16.5" customHeight="1" x14ac:dyDescent="0.25">
      <c r="A1317" s="44"/>
      <c r="B1317" s="67"/>
      <c r="C1317" s="44"/>
      <c r="D1317" s="44"/>
      <c r="E1317" s="44"/>
      <c r="F1317" s="44"/>
    </row>
    <row r="1318" spans="1:6" ht="16.5" customHeight="1" x14ac:dyDescent="0.25">
      <c r="A1318" s="44"/>
      <c r="B1318" s="67"/>
      <c r="C1318" s="44"/>
      <c r="D1318" s="44"/>
      <c r="E1318" s="44"/>
      <c r="F1318" s="44"/>
    </row>
    <row r="1319" spans="1:6" ht="16.5" customHeight="1" x14ac:dyDescent="0.25">
      <c r="A1319" s="44"/>
      <c r="B1319" s="67"/>
      <c r="C1319" s="44"/>
      <c r="D1319" s="44"/>
      <c r="E1319" s="44"/>
      <c r="F1319" s="44"/>
    </row>
    <row r="1320" spans="1:6" ht="16.5" customHeight="1" x14ac:dyDescent="0.25">
      <c r="A1320" s="44"/>
      <c r="B1320" s="67"/>
      <c r="C1320" s="44"/>
      <c r="D1320" s="44"/>
      <c r="E1320" s="44"/>
      <c r="F1320" s="44"/>
    </row>
    <row r="1321" spans="1:6" ht="16.5" customHeight="1" x14ac:dyDescent="0.25">
      <c r="A1321" s="44"/>
      <c r="B1321" s="67"/>
      <c r="C1321" s="44"/>
      <c r="D1321" s="44"/>
      <c r="E1321" s="44"/>
      <c r="F1321" s="44"/>
    </row>
    <row r="1322" spans="1:6" ht="16.5" customHeight="1" x14ac:dyDescent="0.25">
      <c r="A1322" s="44"/>
      <c r="B1322" s="67"/>
      <c r="C1322" s="44"/>
      <c r="D1322" s="44"/>
      <c r="E1322" s="44"/>
      <c r="F1322" s="44"/>
    </row>
    <row r="1323" spans="1:6" ht="16.5" customHeight="1" x14ac:dyDescent="0.25">
      <c r="A1323" s="44"/>
      <c r="B1323" s="67"/>
      <c r="C1323" s="44"/>
      <c r="D1323" s="44"/>
      <c r="E1323" s="44"/>
      <c r="F1323" s="44"/>
    </row>
    <row r="1324" spans="1:6" ht="16.5" customHeight="1" x14ac:dyDescent="0.25">
      <c r="A1324" s="44"/>
      <c r="B1324" s="67"/>
      <c r="C1324" s="44"/>
      <c r="D1324" s="44"/>
      <c r="E1324" s="44"/>
      <c r="F1324" s="44"/>
    </row>
    <row r="1325" spans="1:6" ht="16.5" customHeight="1" x14ac:dyDescent="0.25">
      <c r="A1325" s="44"/>
      <c r="B1325" s="67"/>
      <c r="C1325" s="44"/>
      <c r="D1325" s="44"/>
      <c r="E1325" s="44"/>
      <c r="F1325" s="44"/>
    </row>
    <row r="1326" spans="1:6" ht="16.5" customHeight="1" x14ac:dyDescent="0.25">
      <c r="A1326" s="44"/>
      <c r="B1326" s="67"/>
      <c r="C1326" s="44"/>
      <c r="D1326" s="44"/>
      <c r="E1326" s="44"/>
      <c r="F1326" s="44"/>
    </row>
    <row r="1327" spans="1:6" ht="16.5" customHeight="1" x14ac:dyDescent="0.25">
      <c r="A1327" s="44"/>
      <c r="B1327" s="67"/>
      <c r="C1327" s="44"/>
      <c r="D1327" s="44"/>
      <c r="E1327" s="44"/>
      <c r="F1327" s="44"/>
    </row>
    <row r="1328" spans="1:6" ht="16.5" customHeight="1" x14ac:dyDescent="0.25">
      <c r="A1328" s="44"/>
      <c r="B1328" s="67"/>
      <c r="C1328" s="44"/>
      <c r="D1328" s="44"/>
      <c r="E1328" s="44"/>
      <c r="F1328" s="44"/>
    </row>
    <row r="1329" spans="1:6" ht="16.5" customHeight="1" x14ac:dyDescent="0.25">
      <c r="A1329" s="44"/>
      <c r="B1329" s="67"/>
      <c r="C1329" s="44"/>
      <c r="D1329" s="44"/>
      <c r="E1329" s="44"/>
      <c r="F1329" s="44"/>
    </row>
    <row r="1330" spans="1:6" ht="16.5" customHeight="1" x14ac:dyDescent="0.25">
      <c r="A1330" s="44"/>
      <c r="B1330" s="67"/>
      <c r="C1330" s="44"/>
      <c r="D1330" s="44"/>
      <c r="E1330" s="44"/>
      <c r="F1330" s="44"/>
    </row>
    <row r="1331" spans="1:6" ht="16.5" customHeight="1" x14ac:dyDescent="0.25">
      <c r="A1331" s="44"/>
      <c r="B1331" s="67"/>
      <c r="C1331" s="44"/>
      <c r="D1331" s="44"/>
      <c r="E1331" s="44"/>
      <c r="F1331" s="44"/>
    </row>
    <row r="1332" spans="1:6" ht="16.5" customHeight="1" x14ac:dyDescent="0.25">
      <c r="A1332" s="44"/>
      <c r="B1332" s="67"/>
      <c r="C1332" s="44"/>
      <c r="D1332" s="44"/>
      <c r="E1332" s="44"/>
      <c r="F1332" s="44"/>
    </row>
    <row r="1333" spans="1:6" ht="16.5" customHeight="1" x14ac:dyDescent="0.25">
      <c r="A1333" s="44"/>
      <c r="B1333" s="67"/>
      <c r="C1333" s="44"/>
      <c r="D1333" s="44"/>
      <c r="E1333" s="44"/>
      <c r="F1333" s="44"/>
    </row>
    <row r="1334" spans="1:6" ht="16.5" customHeight="1" x14ac:dyDescent="0.25">
      <c r="A1334" s="44"/>
      <c r="B1334" s="67"/>
      <c r="C1334" s="44"/>
      <c r="D1334" s="44"/>
      <c r="E1334" s="44"/>
      <c r="F1334" s="44"/>
    </row>
    <row r="1335" spans="1:6" ht="16.5" customHeight="1" x14ac:dyDescent="0.25">
      <c r="A1335" s="44"/>
      <c r="B1335" s="67"/>
      <c r="C1335" s="44"/>
      <c r="D1335" s="44"/>
      <c r="E1335" s="44"/>
      <c r="F1335" s="44"/>
    </row>
    <row r="1336" spans="1:6" ht="16.5" customHeight="1" x14ac:dyDescent="0.25">
      <c r="A1336" s="44"/>
      <c r="B1336" s="67"/>
      <c r="C1336" s="44"/>
      <c r="D1336" s="44"/>
      <c r="E1336" s="44"/>
      <c r="F1336" s="44"/>
    </row>
    <row r="1337" spans="1:6" ht="16.5" customHeight="1" x14ac:dyDescent="0.25">
      <c r="A1337" s="44"/>
      <c r="B1337" s="67"/>
      <c r="C1337" s="44"/>
      <c r="D1337" s="44"/>
      <c r="E1337" s="44"/>
      <c r="F1337" s="44"/>
    </row>
    <row r="1338" spans="1:6" ht="16.5" customHeight="1" x14ac:dyDescent="0.25">
      <c r="A1338" s="44"/>
      <c r="B1338" s="67"/>
      <c r="C1338" s="44"/>
      <c r="D1338" s="44"/>
      <c r="E1338" s="44"/>
      <c r="F1338" s="44"/>
    </row>
    <row r="1339" spans="1:6" ht="16.5" customHeight="1" x14ac:dyDescent="0.25">
      <c r="A1339" s="44"/>
      <c r="B1339" s="67"/>
      <c r="C1339" s="44"/>
      <c r="D1339" s="44"/>
      <c r="E1339" s="44"/>
      <c r="F1339" s="44"/>
    </row>
    <row r="1340" spans="1:6" ht="16.5" customHeight="1" x14ac:dyDescent="0.25">
      <c r="A1340" s="44"/>
      <c r="B1340" s="67"/>
      <c r="C1340" s="44"/>
      <c r="D1340" s="44"/>
      <c r="E1340" s="44"/>
      <c r="F1340" s="44"/>
    </row>
    <row r="1341" spans="1:6" ht="16.5" customHeight="1" x14ac:dyDescent="0.25">
      <c r="A1341" s="44"/>
      <c r="B1341" s="67"/>
      <c r="C1341" s="44"/>
      <c r="D1341" s="44"/>
      <c r="E1341" s="44"/>
      <c r="F1341" s="44"/>
    </row>
    <row r="1342" spans="1:6" ht="16.5" customHeight="1" x14ac:dyDescent="0.25">
      <c r="A1342" s="44"/>
      <c r="B1342" s="67"/>
      <c r="C1342" s="44"/>
      <c r="D1342" s="44"/>
      <c r="E1342" s="44"/>
      <c r="F1342" s="44"/>
    </row>
    <row r="1343" spans="1:6" ht="16.5" customHeight="1" x14ac:dyDescent="0.25">
      <c r="A1343" s="44"/>
      <c r="B1343" s="67"/>
      <c r="C1343" s="44"/>
      <c r="D1343" s="44"/>
      <c r="E1343" s="44"/>
      <c r="F1343" s="44"/>
    </row>
    <row r="1344" spans="1:6" ht="16.5" customHeight="1" x14ac:dyDescent="0.25">
      <c r="A1344" s="44"/>
      <c r="B1344" s="67"/>
      <c r="C1344" s="44"/>
      <c r="D1344" s="44"/>
      <c r="E1344" s="44"/>
      <c r="F1344" s="44"/>
    </row>
    <row r="1345" spans="1:6" ht="16.5" customHeight="1" x14ac:dyDescent="0.25">
      <c r="A1345" s="44"/>
      <c r="B1345" s="67"/>
      <c r="C1345" s="44"/>
      <c r="D1345" s="44"/>
      <c r="E1345" s="44"/>
      <c r="F1345" s="44"/>
    </row>
    <row r="1346" spans="1:6" ht="16.5" customHeight="1" x14ac:dyDescent="0.25">
      <c r="A1346" s="44"/>
      <c r="B1346" s="67"/>
      <c r="C1346" s="44"/>
      <c r="D1346" s="44"/>
      <c r="E1346" s="44"/>
      <c r="F1346" s="44"/>
    </row>
    <row r="1347" spans="1:6" ht="16.5" customHeight="1" x14ac:dyDescent="0.25">
      <c r="A1347" s="44"/>
      <c r="B1347" s="67"/>
      <c r="C1347" s="44"/>
      <c r="D1347" s="44"/>
      <c r="E1347" s="44"/>
      <c r="F1347" s="44"/>
    </row>
    <row r="1348" spans="1:6" ht="16.5" customHeight="1" x14ac:dyDescent="0.25">
      <c r="A1348" s="44"/>
      <c r="B1348" s="67"/>
      <c r="C1348" s="44"/>
      <c r="D1348" s="44"/>
      <c r="E1348" s="44"/>
      <c r="F1348" s="44"/>
    </row>
    <row r="1349" spans="1:6" ht="16.5" customHeight="1" x14ac:dyDescent="0.25">
      <c r="A1349" s="44"/>
      <c r="B1349" s="67"/>
      <c r="C1349" s="44"/>
      <c r="D1349" s="44"/>
      <c r="E1349" s="44"/>
      <c r="F1349" s="44"/>
    </row>
    <row r="1350" spans="1:6" ht="16.5" customHeight="1" x14ac:dyDescent="0.25">
      <c r="A1350" s="44"/>
      <c r="B1350" s="67"/>
      <c r="C1350" s="44"/>
      <c r="D1350" s="44"/>
      <c r="E1350" s="44"/>
      <c r="F1350" s="44"/>
    </row>
    <row r="1351" spans="1:6" ht="16.5" customHeight="1" x14ac:dyDescent="0.25">
      <c r="A1351" s="44"/>
      <c r="B1351" s="67"/>
      <c r="C1351" s="44"/>
      <c r="D1351" s="44"/>
      <c r="E1351" s="44"/>
      <c r="F1351" s="44"/>
    </row>
    <row r="1352" spans="1:6" ht="16.5" customHeight="1" x14ac:dyDescent="0.25">
      <c r="A1352" s="44"/>
      <c r="B1352" s="67"/>
      <c r="C1352" s="44"/>
      <c r="D1352" s="44"/>
      <c r="E1352" s="44"/>
      <c r="F1352" s="44"/>
    </row>
    <row r="1353" spans="1:6" ht="16.5" customHeight="1" x14ac:dyDescent="0.25">
      <c r="A1353" s="44"/>
      <c r="B1353" s="67"/>
      <c r="C1353" s="44"/>
      <c r="D1353" s="44"/>
      <c r="E1353" s="44"/>
      <c r="F1353" s="44"/>
    </row>
    <row r="1354" spans="1:6" ht="16.5" customHeight="1" x14ac:dyDescent="0.25">
      <c r="A1354" s="44"/>
      <c r="B1354" s="67"/>
      <c r="C1354" s="44"/>
      <c r="D1354" s="44"/>
      <c r="E1354" s="44"/>
      <c r="F1354" s="44"/>
    </row>
    <row r="1355" spans="1:6" ht="16.5" customHeight="1" x14ac:dyDescent="0.25">
      <c r="A1355" s="44"/>
      <c r="B1355" s="67"/>
      <c r="C1355" s="44"/>
      <c r="D1355" s="44"/>
      <c r="E1355" s="44"/>
      <c r="F1355" s="44"/>
    </row>
    <row r="1356" spans="1:6" ht="16.5" customHeight="1" x14ac:dyDescent="0.25">
      <c r="A1356" s="44"/>
      <c r="B1356" s="67"/>
      <c r="C1356" s="44"/>
      <c r="D1356" s="44"/>
      <c r="E1356" s="44"/>
      <c r="F1356" s="44"/>
    </row>
    <row r="1357" spans="1:6" ht="16.5" customHeight="1" x14ac:dyDescent="0.25">
      <c r="A1357" s="44"/>
      <c r="B1357" s="67"/>
      <c r="C1357" s="44"/>
      <c r="D1357" s="44"/>
      <c r="E1357" s="44"/>
      <c r="F1357" s="44"/>
    </row>
    <row r="1358" spans="1:6" ht="16.5" customHeight="1" x14ac:dyDescent="0.25">
      <c r="A1358" s="44"/>
      <c r="B1358" s="67"/>
      <c r="C1358" s="44"/>
      <c r="D1358" s="44"/>
      <c r="E1358" s="44"/>
      <c r="F1358" s="44"/>
    </row>
    <row r="1359" spans="1:6" ht="16.5" customHeight="1" x14ac:dyDescent="0.25">
      <c r="A1359" s="44"/>
      <c r="B1359" s="67"/>
      <c r="C1359" s="44"/>
      <c r="D1359" s="44"/>
      <c r="E1359" s="44"/>
      <c r="F1359" s="44"/>
    </row>
    <row r="1360" spans="1:6" ht="16.5" customHeight="1" x14ac:dyDescent="0.25">
      <c r="A1360" s="44"/>
      <c r="B1360" s="67"/>
      <c r="C1360" s="44"/>
      <c r="D1360" s="44"/>
      <c r="E1360" s="44"/>
      <c r="F1360" s="44"/>
    </row>
    <row r="1361" spans="1:6" ht="16.5" customHeight="1" x14ac:dyDescent="0.25">
      <c r="A1361" s="44"/>
      <c r="B1361" s="67"/>
      <c r="C1361" s="44"/>
      <c r="D1361" s="44"/>
      <c r="E1361" s="44"/>
      <c r="F1361" s="44"/>
    </row>
    <row r="1362" spans="1:6" ht="16.5" customHeight="1" x14ac:dyDescent="0.25">
      <c r="A1362" s="44"/>
      <c r="B1362" s="67"/>
      <c r="C1362" s="44"/>
      <c r="D1362" s="44"/>
      <c r="E1362" s="44"/>
      <c r="F1362" s="44"/>
    </row>
    <row r="1363" spans="1:6" ht="16.5" customHeight="1" x14ac:dyDescent="0.25">
      <c r="A1363" s="44"/>
      <c r="B1363" s="67"/>
      <c r="C1363" s="44"/>
      <c r="D1363" s="44"/>
      <c r="E1363" s="44"/>
      <c r="F1363" s="44"/>
    </row>
    <row r="1364" spans="1:6" ht="16.5" customHeight="1" x14ac:dyDescent="0.25">
      <c r="A1364" s="44"/>
      <c r="B1364" s="67"/>
      <c r="C1364" s="44"/>
      <c r="D1364" s="44"/>
      <c r="E1364" s="44"/>
      <c r="F1364" s="44"/>
    </row>
    <row r="1365" spans="1:6" ht="16.5" customHeight="1" x14ac:dyDescent="0.25">
      <c r="A1365" s="44"/>
      <c r="B1365" s="67"/>
      <c r="C1365" s="44"/>
      <c r="D1365" s="44"/>
      <c r="E1365" s="44"/>
      <c r="F1365" s="44"/>
    </row>
    <row r="1366" spans="1:6" ht="16.5" customHeight="1" x14ac:dyDescent="0.25">
      <c r="A1366" s="44"/>
      <c r="B1366" s="67"/>
      <c r="C1366" s="44"/>
      <c r="D1366" s="44"/>
      <c r="E1366" s="44"/>
      <c r="F1366" s="44"/>
    </row>
    <row r="1367" spans="1:6" ht="16.5" customHeight="1" x14ac:dyDescent="0.25">
      <c r="A1367" s="44"/>
      <c r="B1367" s="67"/>
      <c r="C1367" s="44"/>
      <c r="D1367" s="44"/>
      <c r="E1367" s="44"/>
      <c r="F1367" s="44"/>
    </row>
    <row r="1368" spans="1:6" ht="16.5" customHeight="1" x14ac:dyDescent="0.25">
      <c r="A1368" s="44"/>
      <c r="B1368" s="67"/>
      <c r="C1368" s="44"/>
      <c r="D1368" s="44"/>
      <c r="E1368" s="44"/>
      <c r="F1368" s="44"/>
    </row>
    <row r="1369" spans="1:6" ht="16.5" customHeight="1" x14ac:dyDescent="0.25">
      <c r="A1369" s="44"/>
      <c r="B1369" s="67"/>
      <c r="C1369" s="44"/>
      <c r="D1369" s="44"/>
      <c r="E1369" s="44"/>
      <c r="F1369" s="44"/>
    </row>
    <row r="1370" spans="1:6" ht="16.5" customHeight="1" x14ac:dyDescent="0.25">
      <c r="A1370" s="44"/>
      <c r="B1370" s="67"/>
      <c r="C1370" s="44"/>
      <c r="D1370" s="44"/>
      <c r="E1370" s="44"/>
      <c r="F1370" s="44"/>
    </row>
    <row r="1371" spans="1:6" ht="16.5" customHeight="1" x14ac:dyDescent="0.25">
      <c r="A1371" s="44"/>
      <c r="B1371" s="67"/>
      <c r="C1371" s="44"/>
      <c r="D1371" s="44"/>
      <c r="E1371" s="44"/>
      <c r="F1371" s="44"/>
    </row>
    <row r="1372" spans="1:6" ht="16.5" customHeight="1" x14ac:dyDescent="0.25">
      <c r="A1372" s="44"/>
      <c r="B1372" s="67"/>
      <c r="C1372" s="44"/>
      <c r="D1372" s="44"/>
      <c r="E1372" s="44"/>
      <c r="F1372" s="44"/>
    </row>
    <row r="1373" spans="1:6" ht="16.5" customHeight="1" x14ac:dyDescent="0.25">
      <c r="A1373" s="44"/>
      <c r="B1373" s="67"/>
      <c r="C1373" s="44"/>
      <c r="D1373" s="44"/>
      <c r="E1373" s="44"/>
      <c r="F1373" s="44"/>
    </row>
    <row r="1374" spans="1:6" ht="16.5" customHeight="1" x14ac:dyDescent="0.25">
      <c r="A1374" s="44"/>
      <c r="B1374" s="67"/>
      <c r="C1374" s="44"/>
      <c r="D1374" s="44"/>
      <c r="E1374" s="44"/>
      <c r="F1374" s="44"/>
    </row>
    <row r="1375" spans="1:6" ht="16.5" customHeight="1" x14ac:dyDescent="0.25">
      <c r="A1375" s="44"/>
      <c r="B1375" s="67"/>
      <c r="C1375" s="44"/>
      <c r="D1375" s="44"/>
      <c r="E1375" s="44"/>
      <c r="F1375" s="44"/>
    </row>
    <row r="1376" spans="1:6" ht="16.5" customHeight="1" x14ac:dyDescent="0.25">
      <c r="A1376" s="44"/>
      <c r="B1376" s="67"/>
      <c r="C1376" s="44"/>
      <c r="D1376" s="44"/>
      <c r="E1376" s="44"/>
      <c r="F1376" s="44"/>
    </row>
    <row r="1377" spans="1:6" ht="16.5" customHeight="1" x14ac:dyDescent="0.25">
      <c r="A1377" s="44"/>
      <c r="B1377" s="67"/>
      <c r="C1377" s="44"/>
      <c r="D1377" s="44"/>
      <c r="E1377" s="44"/>
      <c r="F1377" s="44"/>
    </row>
    <row r="1378" spans="1:6" ht="16.5" customHeight="1" x14ac:dyDescent="0.25">
      <c r="A1378" s="44"/>
      <c r="B1378" s="67"/>
      <c r="C1378" s="44"/>
      <c r="D1378" s="44"/>
      <c r="E1378" s="44"/>
      <c r="F1378" s="44"/>
    </row>
    <row r="1379" spans="1:6" ht="16.5" customHeight="1" x14ac:dyDescent="0.25">
      <c r="A1379" s="44"/>
      <c r="B1379" s="67"/>
      <c r="C1379" s="44"/>
      <c r="D1379" s="44"/>
      <c r="E1379" s="44"/>
      <c r="F1379" s="44"/>
    </row>
    <row r="1380" spans="1:6" ht="16.5" customHeight="1" x14ac:dyDescent="0.25">
      <c r="A1380" s="44"/>
      <c r="B1380" s="67"/>
      <c r="C1380" s="44"/>
      <c r="D1380" s="44"/>
      <c r="E1380" s="44"/>
      <c r="F1380" s="44"/>
    </row>
    <row r="1381" spans="1:6" ht="16.5" customHeight="1" x14ac:dyDescent="0.25">
      <c r="A1381" s="44"/>
      <c r="B1381" s="67"/>
      <c r="C1381" s="44"/>
      <c r="D1381" s="44"/>
      <c r="E1381" s="44"/>
      <c r="F1381" s="44"/>
    </row>
    <row r="1382" spans="1:6" ht="16.5" customHeight="1" x14ac:dyDescent="0.25">
      <c r="A1382" s="44"/>
      <c r="B1382" s="67"/>
      <c r="C1382" s="44"/>
      <c r="D1382" s="44"/>
      <c r="E1382" s="44"/>
      <c r="F1382" s="44"/>
    </row>
    <row r="1383" spans="1:6" ht="16.5" customHeight="1" x14ac:dyDescent="0.25">
      <c r="A1383" s="44"/>
      <c r="B1383" s="67"/>
      <c r="C1383" s="44"/>
      <c r="D1383" s="44"/>
      <c r="E1383" s="44"/>
      <c r="F1383" s="44"/>
    </row>
    <row r="1384" spans="1:6" ht="16.5" customHeight="1" x14ac:dyDescent="0.25">
      <c r="A1384" s="44"/>
      <c r="B1384" s="67"/>
      <c r="C1384" s="44"/>
      <c r="D1384" s="44"/>
      <c r="E1384" s="44"/>
      <c r="F1384" s="44"/>
    </row>
    <row r="1385" spans="1:6" ht="16.5" customHeight="1" x14ac:dyDescent="0.25">
      <c r="A1385" s="44"/>
      <c r="B1385" s="67"/>
      <c r="C1385" s="44"/>
      <c r="D1385" s="44"/>
      <c r="E1385" s="44"/>
      <c r="F1385" s="44"/>
    </row>
    <row r="1386" spans="1:6" ht="16.5" customHeight="1" x14ac:dyDescent="0.25">
      <c r="A1386" s="44"/>
      <c r="B1386" s="67"/>
      <c r="C1386" s="44"/>
      <c r="D1386" s="44"/>
      <c r="E1386" s="44"/>
      <c r="F1386" s="44"/>
    </row>
    <row r="1387" spans="1:6" ht="16.5" customHeight="1" x14ac:dyDescent="0.25">
      <c r="A1387" s="44"/>
      <c r="B1387" s="67"/>
      <c r="C1387" s="44"/>
      <c r="D1387" s="44"/>
      <c r="E1387" s="44"/>
      <c r="F1387" s="44"/>
    </row>
    <row r="1388" spans="1:6" ht="16.5" customHeight="1" x14ac:dyDescent="0.25">
      <c r="A1388" s="44"/>
      <c r="B1388" s="67"/>
      <c r="C1388" s="44"/>
      <c r="D1388" s="44"/>
      <c r="E1388" s="44"/>
      <c r="F1388" s="44"/>
    </row>
    <row r="1389" spans="1:6" ht="16.5" customHeight="1" x14ac:dyDescent="0.25">
      <c r="A1389" s="44"/>
      <c r="B1389" s="67"/>
      <c r="C1389" s="44"/>
      <c r="D1389" s="44"/>
      <c r="E1389" s="44"/>
      <c r="F1389" s="44"/>
    </row>
    <row r="1390" spans="1:6" ht="16.5" customHeight="1" x14ac:dyDescent="0.25">
      <c r="A1390" s="44"/>
      <c r="B1390" s="67"/>
      <c r="C1390" s="44"/>
      <c r="D1390" s="44"/>
      <c r="E1390" s="44"/>
      <c r="F1390" s="44"/>
    </row>
    <row r="1391" spans="1:6" ht="16.5" customHeight="1" x14ac:dyDescent="0.25">
      <c r="A1391" s="44"/>
      <c r="B1391" s="67"/>
      <c r="C1391" s="44"/>
      <c r="D1391" s="44"/>
      <c r="E1391" s="44"/>
      <c r="F1391" s="44"/>
    </row>
    <row r="1392" spans="1:6" ht="16.5" customHeight="1" x14ac:dyDescent="0.25">
      <c r="A1392" s="44"/>
      <c r="B1392" s="67"/>
      <c r="C1392" s="44"/>
      <c r="D1392" s="44"/>
      <c r="E1392" s="44"/>
      <c r="F1392" s="44"/>
    </row>
    <row r="1393" spans="1:6" ht="16.5" customHeight="1" x14ac:dyDescent="0.25">
      <c r="A1393" s="44"/>
      <c r="B1393" s="67"/>
      <c r="C1393" s="44"/>
      <c r="D1393" s="44"/>
      <c r="E1393" s="44"/>
      <c r="F1393" s="44"/>
    </row>
    <row r="1394" spans="1:6" ht="16.5" customHeight="1" x14ac:dyDescent="0.25">
      <c r="A1394" s="44"/>
      <c r="B1394" s="67"/>
      <c r="C1394" s="44"/>
      <c r="D1394" s="44"/>
      <c r="E1394" s="44"/>
      <c r="F1394" s="44"/>
    </row>
    <row r="1395" spans="1:6" ht="16.5" customHeight="1" x14ac:dyDescent="0.25">
      <c r="A1395" s="44"/>
      <c r="B1395" s="67"/>
      <c r="C1395" s="44"/>
      <c r="D1395" s="44"/>
      <c r="E1395" s="44"/>
      <c r="F1395" s="44"/>
    </row>
    <row r="1396" spans="1:6" ht="16.5" customHeight="1" x14ac:dyDescent="0.25">
      <c r="A1396" s="44"/>
      <c r="B1396" s="67"/>
      <c r="C1396" s="44"/>
      <c r="D1396" s="44"/>
      <c r="E1396" s="44"/>
      <c r="F1396" s="44"/>
    </row>
    <row r="1397" spans="1:6" ht="16.5" customHeight="1" x14ac:dyDescent="0.25">
      <c r="A1397" s="44"/>
      <c r="B1397" s="67"/>
      <c r="C1397" s="44"/>
      <c r="D1397" s="44"/>
      <c r="E1397" s="44"/>
      <c r="F1397" s="44"/>
    </row>
    <row r="1398" spans="1:6" ht="16.5" customHeight="1" x14ac:dyDescent="0.25">
      <c r="A1398" s="44"/>
      <c r="B1398" s="67"/>
      <c r="C1398" s="44"/>
      <c r="D1398" s="44"/>
      <c r="E1398" s="44"/>
      <c r="F1398" s="44"/>
    </row>
    <row r="1399" spans="1:6" ht="16.5" customHeight="1" x14ac:dyDescent="0.25">
      <c r="A1399" s="44"/>
      <c r="B1399" s="67"/>
      <c r="C1399" s="44"/>
      <c r="D1399" s="44"/>
      <c r="E1399" s="44"/>
      <c r="F1399" s="44"/>
    </row>
    <row r="1400" spans="1:6" ht="16.5" customHeight="1" x14ac:dyDescent="0.25">
      <c r="A1400" s="44"/>
      <c r="B1400" s="67"/>
      <c r="C1400" s="44"/>
      <c r="D1400" s="44"/>
      <c r="E1400" s="44"/>
      <c r="F1400" s="44"/>
    </row>
    <row r="1401" spans="1:6" ht="16.5" customHeight="1" x14ac:dyDescent="0.25">
      <c r="A1401" s="44"/>
      <c r="B1401" s="67"/>
      <c r="C1401" s="44"/>
      <c r="D1401" s="44"/>
      <c r="E1401" s="44"/>
      <c r="F1401" s="44"/>
    </row>
    <row r="1402" spans="1:6" ht="16.5" customHeight="1" x14ac:dyDescent="0.25">
      <c r="A1402" s="44"/>
      <c r="B1402" s="67"/>
      <c r="C1402" s="44"/>
      <c r="D1402" s="44"/>
      <c r="E1402" s="44"/>
      <c r="F1402" s="44"/>
    </row>
    <row r="1403" spans="1:6" ht="16.5" customHeight="1" x14ac:dyDescent="0.25">
      <c r="A1403" s="44"/>
      <c r="B1403" s="67"/>
      <c r="C1403" s="44"/>
      <c r="D1403" s="44"/>
      <c r="E1403" s="44"/>
      <c r="F1403" s="44"/>
    </row>
    <row r="1404" spans="1:6" ht="16.5" customHeight="1" x14ac:dyDescent="0.25">
      <c r="A1404" s="44"/>
      <c r="B1404" s="67"/>
      <c r="C1404" s="44"/>
      <c r="D1404" s="44"/>
      <c r="E1404" s="44"/>
      <c r="F1404" s="44"/>
    </row>
    <row r="1405" spans="1:6" ht="16.5" customHeight="1" x14ac:dyDescent="0.25">
      <c r="A1405" s="44"/>
      <c r="B1405" s="67"/>
      <c r="C1405" s="44"/>
      <c r="D1405" s="44"/>
      <c r="E1405" s="44"/>
      <c r="F1405" s="44"/>
    </row>
    <row r="1406" spans="1:6" ht="16.5" customHeight="1" x14ac:dyDescent="0.25">
      <c r="A1406" s="44"/>
      <c r="B1406" s="67"/>
      <c r="C1406" s="44"/>
      <c r="D1406" s="44"/>
      <c r="E1406" s="44"/>
      <c r="F1406" s="44"/>
    </row>
    <row r="1407" spans="1:6" ht="16.5" customHeight="1" x14ac:dyDescent="0.25">
      <c r="A1407" s="44"/>
      <c r="B1407" s="67"/>
      <c r="C1407" s="44"/>
      <c r="D1407" s="44"/>
      <c r="E1407" s="44"/>
      <c r="F1407" s="44"/>
    </row>
    <row r="1408" spans="1:6" ht="16.5" customHeight="1" x14ac:dyDescent="0.25">
      <c r="A1408" s="44"/>
      <c r="B1408" s="67"/>
      <c r="C1408" s="44"/>
      <c r="D1408" s="44"/>
      <c r="E1408" s="44"/>
      <c r="F1408" s="44"/>
    </row>
    <row r="1409" spans="1:6" ht="16.5" customHeight="1" x14ac:dyDescent="0.25">
      <c r="A1409" s="44"/>
      <c r="B1409" s="67"/>
      <c r="C1409" s="44"/>
      <c r="D1409" s="44"/>
      <c r="E1409" s="44"/>
      <c r="F1409" s="44"/>
    </row>
    <row r="1410" spans="1:6" ht="16.5" customHeight="1" x14ac:dyDescent="0.25">
      <c r="A1410" s="44"/>
      <c r="B1410" s="67"/>
      <c r="C1410" s="44"/>
      <c r="D1410" s="44"/>
      <c r="E1410" s="44"/>
      <c r="F1410" s="44"/>
    </row>
    <row r="1411" spans="1:6" ht="16.5" customHeight="1" x14ac:dyDescent="0.25">
      <c r="A1411" s="44"/>
      <c r="B1411" s="67"/>
      <c r="C1411" s="44"/>
      <c r="D1411" s="44"/>
      <c r="E1411" s="44"/>
      <c r="F1411" s="44"/>
    </row>
    <row r="1412" spans="1:6" ht="16.5" customHeight="1" x14ac:dyDescent="0.25">
      <c r="A1412" s="44"/>
      <c r="B1412" s="67"/>
      <c r="C1412" s="44"/>
      <c r="D1412" s="44"/>
      <c r="E1412" s="44"/>
      <c r="F1412" s="44"/>
    </row>
    <row r="1413" spans="1:6" ht="16.5" customHeight="1" x14ac:dyDescent="0.25">
      <c r="A1413" s="44"/>
      <c r="B1413" s="67"/>
      <c r="C1413" s="44"/>
      <c r="D1413" s="44"/>
      <c r="E1413" s="44"/>
      <c r="F1413" s="44"/>
    </row>
    <row r="1414" spans="1:6" ht="16.5" customHeight="1" x14ac:dyDescent="0.25">
      <c r="A1414" s="44"/>
      <c r="B1414" s="67"/>
      <c r="C1414" s="44"/>
      <c r="D1414" s="44"/>
      <c r="E1414" s="44"/>
      <c r="F1414" s="44"/>
    </row>
    <row r="1415" spans="1:6" ht="16.5" customHeight="1" x14ac:dyDescent="0.25">
      <c r="A1415" s="44"/>
      <c r="B1415" s="67"/>
      <c r="C1415" s="44"/>
      <c r="D1415" s="44"/>
      <c r="E1415" s="44"/>
      <c r="F1415" s="44"/>
    </row>
    <row r="1416" spans="1:6" ht="16.5" customHeight="1" x14ac:dyDescent="0.25">
      <c r="A1416" s="44"/>
      <c r="B1416" s="67"/>
      <c r="C1416" s="44"/>
      <c r="D1416" s="44"/>
      <c r="E1416" s="44"/>
      <c r="F1416" s="44"/>
    </row>
    <row r="1417" spans="1:6" ht="16.5" customHeight="1" x14ac:dyDescent="0.25">
      <c r="A1417" s="44"/>
      <c r="B1417" s="67"/>
      <c r="C1417" s="44"/>
      <c r="D1417" s="44"/>
      <c r="E1417" s="44"/>
      <c r="F1417" s="44"/>
    </row>
    <row r="1418" spans="1:6" ht="16.5" customHeight="1" x14ac:dyDescent="0.25">
      <c r="A1418" s="44"/>
      <c r="B1418" s="67"/>
      <c r="C1418" s="44"/>
      <c r="D1418" s="44"/>
      <c r="E1418" s="44"/>
      <c r="F1418" s="44"/>
    </row>
    <row r="1419" spans="1:6" ht="16.5" customHeight="1" x14ac:dyDescent="0.25">
      <c r="A1419" s="44"/>
      <c r="B1419" s="67"/>
      <c r="C1419" s="44"/>
      <c r="D1419" s="44"/>
      <c r="E1419" s="44"/>
      <c r="F1419" s="44"/>
    </row>
    <row r="1420" spans="1:6" ht="16.5" customHeight="1" x14ac:dyDescent="0.25">
      <c r="A1420" s="44"/>
      <c r="B1420" s="67"/>
      <c r="C1420" s="44"/>
      <c r="D1420" s="44"/>
      <c r="E1420" s="44"/>
      <c r="F1420" s="44"/>
    </row>
    <row r="1421" spans="1:6" ht="16.5" customHeight="1" x14ac:dyDescent="0.25">
      <c r="A1421" s="44"/>
      <c r="B1421" s="67"/>
      <c r="C1421" s="44"/>
      <c r="D1421" s="44"/>
      <c r="E1421" s="44"/>
      <c r="F1421" s="44"/>
    </row>
    <row r="1422" spans="1:6" ht="16.5" customHeight="1" x14ac:dyDescent="0.25">
      <c r="A1422" s="44"/>
      <c r="B1422" s="67"/>
      <c r="C1422" s="44"/>
      <c r="D1422" s="44"/>
      <c r="E1422" s="44"/>
      <c r="F1422" s="44"/>
    </row>
    <row r="1423" spans="1:6" ht="16.5" customHeight="1" x14ac:dyDescent="0.25">
      <c r="A1423" s="44"/>
      <c r="B1423" s="67"/>
      <c r="C1423" s="44"/>
      <c r="D1423" s="44"/>
      <c r="E1423" s="44"/>
      <c r="F1423" s="44"/>
    </row>
    <row r="1424" spans="1:6" ht="16.5" customHeight="1" x14ac:dyDescent="0.25">
      <c r="A1424" s="44"/>
      <c r="B1424" s="67"/>
      <c r="C1424" s="44"/>
      <c r="D1424" s="44"/>
      <c r="E1424" s="44"/>
      <c r="F1424" s="44"/>
    </row>
    <row r="1425" spans="1:6" ht="16.5" customHeight="1" x14ac:dyDescent="0.25">
      <c r="A1425" s="44"/>
      <c r="B1425" s="67"/>
      <c r="C1425" s="44"/>
      <c r="D1425" s="44"/>
      <c r="E1425" s="44"/>
      <c r="F1425" s="44"/>
    </row>
    <row r="1426" spans="1:6" ht="16.5" customHeight="1" x14ac:dyDescent="0.25">
      <c r="A1426" s="44"/>
      <c r="B1426" s="67"/>
      <c r="C1426" s="44"/>
      <c r="D1426" s="44"/>
      <c r="E1426" s="44"/>
      <c r="F1426" s="44"/>
    </row>
    <row r="1427" spans="1:6" ht="16.5" customHeight="1" x14ac:dyDescent="0.25">
      <c r="A1427" s="44"/>
      <c r="B1427" s="67"/>
      <c r="C1427" s="44"/>
      <c r="D1427" s="44"/>
      <c r="E1427" s="44"/>
      <c r="F1427" s="44"/>
    </row>
    <row r="1428" spans="1:6" ht="16.5" customHeight="1" x14ac:dyDescent="0.25">
      <c r="A1428" s="44"/>
      <c r="B1428" s="67"/>
      <c r="C1428" s="44"/>
      <c r="D1428" s="44"/>
      <c r="E1428" s="44"/>
      <c r="F1428" s="44"/>
    </row>
    <row r="1429" spans="1:6" ht="16.5" customHeight="1" x14ac:dyDescent="0.25">
      <c r="A1429" s="44"/>
      <c r="B1429" s="67"/>
      <c r="C1429" s="44"/>
      <c r="D1429" s="44"/>
      <c r="E1429" s="44"/>
      <c r="F1429" s="44"/>
    </row>
    <row r="1430" spans="1:6" ht="16.5" customHeight="1" x14ac:dyDescent="0.25">
      <c r="A1430" s="44"/>
      <c r="B1430" s="67"/>
      <c r="C1430" s="44"/>
      <c r="D1430" s="44"/>
      <c r="E1430" s="44"/>
      <c r="F1430" s="44"/>
    </row>
    <row r="1431" spans="1:6" ht="16.5" customHeight="1" x14ac:dyDescent="0.25">
      <c r="A1431" s="44"/>
      <c r="B1431" s="67"/>
      <c r="C1431" s="44"/>
      <c r="D1431" s="44"/>
      <c r="E1431" s="44"/>
      <c r="F1431" s="44"/>
    </row>
    <row r="1432" spans="1:6" ht="16.5" customHeight="1" x14ac:dyDescent="0.25">
      <c r="A1432" s="44"/>
      <c r="B1432" s="67"/>
      <c r="C1432" s="44"/>
      <c r="D1432" s="44"/>
      <c r="E1432" s="44"/>
      <c r="F1432" s="44"/>
    </row>
    <row r="1433" spans="1:6" ht="16.5" customHeight="1" x14ac:dyDescent="0.25">
      <c r="A1433" s="44"/>
      <c r="B1433" s="67"/>
      <c r="C1433" s="44"/>
      <c r="D1433" s="44"/>
      <c r="E1433" s="44"/>
      <c r="F1433" s="44"/>
    </row>
    <row r="1434" spans="1:6" ht="16.5" customHeight="1" x14ac:dyDescent="0.25">
      <c r="A1434" s="44"/>
      <c r="B1434" s="67"/>
      <c r="C1434" s="44"/>
      <c r="D1434" s="44"/>
      <c r="E1434" s="44"/>
      <c r="F1434" s="44"/>
    </row>
    <row r="1435" spans="1:6" ht="16.5" customHeight="1" x14ac:dyDescent="0.25">
      <c r="A1435" s="44"/>
      <c r="B1435" s="67"/>
      <c r="C1435" s="44"/>
      <c r="D1435" s="44"/>
      <c r="E1435" s="44"/>
      <c r="F1435" s="44"/>
    </row>
    <row r="1436" spans="1:6" ht="16.5" customHeight="1" x14ac:dyDescent="0.25">
      <c r="A1436" s="44"/>
      <c r="B1436" s="67"/>
      <c r="C1436" s="44"/>
      <c r="D1436" s="44"/>
      <c r="E1436" s="44"/>
      <c r="F1436" s="44"/>
    </row>
    <row r="1437" spans="1:6" ht="16.5" customHeight="1" x14ac:dyDescent="0.25">
      <c r="A1437" s="44"/>
      <c r="B1437" s="67"/>
      <c r="C1437" s="44"/>
      <c r="D1437" s="44"/>
      <c r="E1437" s="44"/>
      <c r="F1437" s="44"/>
    </row>
    <row r="1438" spans="1:6" ht="16.5" customHeight="1" x14ac:dyDescent="0.25">
      <c r="A1438" s="44"/>
      <c r="B1438" s="67"/>
      <c r="C1438" s="44"/>
      <c r="D1438" s="44"/>
      <c r="E1438" s="44"/>
      <c r="F1438" s="44"/>
    </row>
    <row r="1439" spans="1:6" ht="16.5" customHeight="1" x14ac:dyDescent="0.25">
      <c r="A1439" s="44"/>
      <c r="B1439" s="67"/>
      <c r="C1439" s="44"/>
      <c r="D1439" s="44"/>
      <c r="E1439" s="44"/>
      <c r="F1439" s="44"/>
    </row>
    <row r="1440" spans="1:6" ht="16.5" customHeight="1" x14ac:dyDescent="0.25">
      <c r="A1440" s="44"/>
      <c r="B1440" s="67"/>
      <c r="C1440" s="44"/>
      <c r="D1440" s="44"/>
      <c r="E1440" s="44"/>
      <c r="F1440" s="44"/>
    </row>
    <row r="1441" spans="1:6" ht="16.5" customHeight="1" x14ac:dyDescent="0.25">
      <c r="A1441" s="44"/>
      <c r="B1441" s="67"/>
      <c r="C1441" s="44"/>
      <c r="D1441" s="44"/>
      <c r="E1441" s="44"/>
      <c r="F1441" s="44"/>
    </row>
    <row r="1442" spans="1:6" ht="16.5" customHeight="1" x14ac:dyDescent="0.25">
      <c r="A1442" s="44"/>
      <c r="B1442" s="67"/>
      <c r="C1442" s="44"/>
      <c r="D1442" s="44"/>
      <c r="E1442" s="44"/>
      <c r="F1442" s="44"/>
    </row>
    <row r="1443" spans="1:6" ht="16.5" customHeight="1" x14ac:dyDescent="0.25">
      <c r="A1443" s="44"/>
      <c r="B1443" s="67"/>
      <c r="C1443" s="44"/>
      <c r="D1443" s="44"/>
      <c r="E1443" s="44"/>
      <c r="F1443" s="44"/>
    </row>
    <row r="1444" spans="1:6" ht="16.5" customHeight="1" x14ac:dyDescent="0.25">
      <c r="A1444" s="44"/>
      <c r="B1444" s="67"/>
      <c r="C1444" s="44"/>
      <c r="D1444" s="44"/>
      <c r="E1444" s="44"/>
      <c r="F1444" s="44"/>
    </row>
    <row r="1445" spans="1:6" ht="16.5" customHeight="1" x14ac:dyDescent="0.25">
      <c r="A1445" s="44"/>
      <c r="B1445" s="67"/>
      <c r="C1445" s="44"/>
      <c r="D1445" s="44"/>
      <c r="E1445" s="44"/>
      <c r="F1445" s="44"/>
    </row>
    <row r="1446" spans="1:6" ht="16.5" customHeight="1" x14ac:dyDescent="0.25">
      <c r="A1446" s="44"/>
      <c r="B1446" s="67"/>
      <c r="C1446" s="44"/>
      <c r="D1446" s="44"/>
      <c r="E1446" s="44"/>
      <c r="F1446" s="44"/>
    </row>
    <row r="1447" spans="1:6" ht="16.5" customHeight="1" x14ac:dyDescent="0.25">
      <c r="A1447" s="44"/>
      <c r="B1447" s="67"/>
      <c r="C1447" s="44"/>
      <c r="D1447" s="44"/>
      <c r="E1447" s="44"/>
      <c r="F1447" s="44"/>
    </row>
    <row r="1448" spans="1:6" ht="16.5" customHeight="1" x14ac:dyDescent="0.25">
      <c r="A1448" s="44"/>
      <c r="B1448" s="67"/>
      <c r="C1448" s="44"/>
      <c r="D1448" s="44"/>
      <c r="E1448" s="44"/>
      <c r="F1448" s="44"/>
    </row>
    <row r="1449" spans="1:6" ht="16.5" customHeight="1" x14ac:dyDescent="0.25">
      <c r="A1449" s="44"/>
      <c r="B1449" s="67"/>
      <c r="C1449" s="44"/>
      <c r="D1449" s="44"/>
      <c r="E1449" s="44"/>
      <c r="F1449" s="44"/>
    </row>
    <row r="1450" spans="1:6" ht="16.5" customHeight="1" x14ac:dyDescent="0.25">
      <c r="A1450" s="44"/>
      <c r="B1450" s="67"/>
      <c r="C1450" s="44"/>
      <c r="D1450" s="44"/>
      <c r="E1450" s="44"/>
      <c r="F1450" s="44"/>
    </row>
    <row r="1451" spans="1:6" ht="16.5" customHeight="1" x14ac:dyDescent="0.25">
      <c r="A1451" s="44"/>
      <c r="B1451" s="67"/>
      <c r="C1451" s="44"/>
      <c r="D1451" s="44"/>
      <c r="E1451" s="44"/>
      <c r="F1451" s="44"/>
    </row>
    <row r="1452" spans="1:6" ht="16.5" customHeight="1" x14ac:dyDescent="0.25">
      <c r="A1452" s="44"/>
      <c r="B1452" s="67"/>
      <c r="C1452" s="44"/>
      <c r="D1452" s="44"/>
      <c r="E1452" s="44"/>
      <c r="F1452" s="44"/>
    </row>
    <row r="1453" spans="1:6" ht="16.5" customHeight="1" x14ac:dyDescent="0.25">
      <c r="A1453" s="44"/>
      <c r="B1453" s="67"/>
      <c r="C1453" s="44"/>
      <c r="D1453" s="44"/>
      <c r="E1453" s="44"/>
      <c r="F1453" s="44"/>
    </row>
    <row r="1454" spans="1:6" ht="16.5" customHeight="1" x14ac:dyDescent="0.25">
      <c r="A1454" s="44"/>
      <c r="B1454" s="67"/>
      <c r="C1454" s="44"/>
      <c r="D1454" s="44"/>
      <c r="E1454" s="44"/>
      <c r="F1454" s="44"/>
    </row>
    <row r="1455" spans="1:6" ht="16.5" customHeight="1" x14ac:dyDescent="0.25">
      <c r="A1455" s="44"/>
      <c r="B1455" s="67"/>
      <c r="C1455" s="44"/>
      <c r="D1455" s="44"/>
      <c r="E1455" s="44"/>
      <c r="F1455" s="44"/>
    </row>
    <row r="1456" spans="1:6" ht="16.5" customHeight="1" x14ac:dyDescent="0.25">
      <c r="A1456" s="44"/>
      <c r="B1456" s="67"/>
      <c r="C1456" s="44"/>
      <c r="D1456" s="44"/>
      <c r="E1456" s="44"/>
      <c r="F1456" s="44"/>
    </row>
    <row r="1457" spans="1:6" ht="16.5" customHeight="1" x14ac:dyDescent="0.25">
      <c r="A1457" s="44"/>
      <c r="B1457" s="67"/>
      <c r="C1457" s="44"/>
      <c r="D1457" s="44"/>
      <c r="E1457" s="44"/>
      <c r="F1457" s="44"/>
    </row>
    <row r="1458" spans="1:6" ht="16.5" customHeight="1" x14ac:dyDescent="0.25">
      <c r="A1458" s="44"/>
      <c r="B1458" s="67"/>
      <c r="C1458" s="44"/>
      <c r="D1458" s="44"/>
      <c r="E1458" s="44"/>
      <c r="F1458" s="44"/>
    </row>
    <row r="1459" spans="1:6" ht="16.5" customHeight="1" x14ac:dyDescent="0.25">
      <c r="A1459" s="44"/>
      <c r="B1459" s="67"/>
      <c r="C1459" s="44"/>
      <c r="D1459" s="44"/>
      <c r="E1459" s="44"/>
      <c r="F1459" s="44"/>
    </row>
    <row r="1460" spans="1:6" ht="16.5" customHeight="1" x14ac:dyDescent="0.25">
      <c r="A1460" s="44"/>
      <c r="B1460" s="67"/>
      <c r="C1460" s="44"/>
      <c r="D1460" s="44"/>
      <c r="E1460" s="44"/>
      <c r="F1460" s="44"/>
    </row>
    <row r="1461" spans="1:6" ht="16.5" customHeight="1" x14ac:dyDescent="0.25">
      <c r="A1461" s="44"/>
      <c r="B1461" s="67"/>
      <c r="C1461" s="44"/>
      <c r="D1461" s="44"/>
      <c r="E1461" s="44"/>
      <c r="F1461" s="44"/>
    </row>
    <row r="1462" spans="1:6" ht="16.5" customHeight="1" x14ac:dyDescent="0.25">
      <c r="A1462" s="44"/>
      <c r="B1462" s="67"/>
      <c r="C1462" s="44"/>
      <c r="D1462" s="44"/>
      <c r="E1462" s="44"/>
      <c r="F1462" s="44"/>
    </row>
    <row r="1463" spans="1:6" ht="16.5" customHeight="1" x14ac:dyDescent="0.25">
      <c r="A1463" s="44"/>
      <c r="B1463" s="67"/>
      <c r="C1463" s="44"/>
      <c r="D1463" s="44"/>
      <c r="E1463" s="44"/>
      <c r="F1463" s="44"/>
    </row>
    <row r="1464" spans="1:6" ht="16.5" customHeight="1" x14ac:dyDescent="0.25">
      <c r="A1464" s="44"/>
      <c r="B1464" s="67"/>
      <c r="C1464" s="44"/>
      <c r="D1464" s="44"/>
      <c r="E1464" s="44"/>
      <c r="F1464" s="44"/>
    </row>
    <row r="1465" spans="1:6" ht="16.5" customHeight="1" x14ac:dyDescent="0.25">
      <c r="A1465" s="44"/>
      <c r="B1465" s="67"/>
      <c r="C1465" s="44"/>
      <c r="D1465" s="44"/>
      <c r="E1465" s="44"/>
      <c r="F1465" s="44"/>
    </row>
    <row r="1466" spans="1:6" ht="16.5" customHeight="1" x14ac:dyDescent="0.25">
      <c r="A1466" s="44"/>
      <c r="B1466" s="67"/>
      <c r="C1466" s="44"/>
      <c r="D1466" s="44"/>
      <c r="E1466" s="44"/>
      <c r="F1466" s="44"/>
    </row>
    <row r="1467" spans="1:6" ht="16.5" customHeight="1" x14ac:dyDescent="0.25">
      <c r="A1467" s="44"/>
      <c r="B1467" s="67"/>
      <c r="C1467" s="44"/>
      <c r="D1467" s="44"/>
      <c r="E1467" s="44"/>
      <c r="F1467" s="44"/>
    </row>
    <row r="1468" spans="1:6" ht="16.5" customHeight="1" x14ac:dyDescent="0.25">
      <c r="A1468" s="44"/>
      <c r="B1468" s="67"/>
      <c r="C1468" s="44"/>
      <c r="D1468" s="44"/>
      <c r="E1468" s="44"/>
      <c r="F1468" s="44"/>
    </row>
    <row r="1469" spans="1:6" ht="16.5" customHeight="1" x14ac:dyDescent="0.25">
      <c r="A1469" s="44"/>
      <c r="B1469" s="67"/>
      <c r="C1469" s="44"/>
      <c r="D1469" s="44"/>
      <c r="E1469" s="44"/>
      <c r="F1469" s="44"/>
    </row>
    <row r="1470" spans="1:6" ht="16.5" customHeight="1" x14ac:dyDescent="0.25">
      <c r="A1470" s="44"/>
      <c r="B1470" s="67"/>
      <c r="C1470" s="44"/>
      <c r="D1470" s="44"/>
      <c r="E1470" s="44"/>
      <c r="F1470" s="44"/>
    </row>
    <row r="1471" spans="1:6" ht="16.5" customHeight="1" x14ac:dyDescent="0.25">
      <c r="A1471" s="44"/>
      <c r="B1471" s="67"/>
      <c r="C1471" s="44"/>
      <c r="D1471" s="44"/>
      <c r="E1471" s="44"/>
      <c r="F1471" s="44"/>
    </row>
    <row r="1472" spans="1:6" ht="16.5" customHeight="1" x14ac:dyDescent="0.25">
      <c r="A1472" s="44"/>
      <c r="B1472" s="67"/>
      <c r="C1472" s="44"/>
      <c r="D1472" s="44"/>
      <c r="E1472" s="44"/>
      <c r="F1472" s="44"/>
    </row>
    <row r="1473" spans="1:6" ht="16.5" customHeight="1" x14ac:dyDescent="0.25">
      <c r="A1473" s="44"/>
      <c r="B1473" s="67"/>
      <c r="C1473" s="44"/>
      <c r="D1473" s="44"/>
      <c r="E1473" s="44"/>
      <c r="F1473" s="44"/>
    </row>
    <row r="1474" spans="1:6" ht="16.5" customHeight="1" x14ac:dyDescent="0.25">
      <c r="A1474" s="44"/>
      <c r="B1474" s="67"/>
      <c r="C1474" s="44"/>
      <c r="D1474" s="44"/>
      <c r="E1474" s="44"/>
      <c r="F1474" s="44"/>
    </row>
    <row r="1475" spans="1:6" ht="16.5" customHeight="1" x14ac:dyDescent="0.25">
      <c r="A1475" s="44"/>
      <c r="B1475" s="67"/>
      <c r="C1475" s="44"/>
      <c r="D1475" s="44"/>
      <c r="E1475" s="44"/>
      <c r="F1475" s="44"/>
    </row>
    <row r="1476" spans="1:6" ht="16.5" customHeight="1" x14ac:dyDescent="0.25">
      <c r="A1476" s="44"/>
      <c r="B1476" s="67"/>
      <c r="C1476" s="44"/>
      <c r="D1476" s="44"/>
      <c r="E1476" s="44"/>
      <c r="F1476" s="44"/>
    </row>
    <row r="1477" spans="1:6" ht="16.5" customHeight="1" x14ac:dyDescent="0.25">
      <c r="A1477" s="44"/>
      <c r="B1477" s="67"/>
      <c r="C1477" s="44"/>
      <c r="D1477" s="44"/>
      <c r="E1477" s="44"/>
      <c r="F1477" s="44"/>
    </row>
    <row r="1478" spans="1:6" ht="16.5" customHeight="1" x14ac:dyDescent="0.25">
      <c r="A1478" s="44"/>
      <c r="B1478" s="67"/>
      <c r="C1478" s="44"/>
      <c r="D1478" s="44"/>
      <c r="E1478" s="44"/>
      <c r="F1478" s="44"/>
    </row>
    <row r="1479" spans="1:6" ht="16.5" customHeight="1" x14ac:dyDescent="0.25">
      <c r="A1479" s="44"/>
      <c r="B1479" s="67"/>
      <c r="C1479" s="44"/>
      <c r="D1479" s="44"/>
      <c r="E1479" s="44"/>
      <c r="F1479" s="44"/>
    </row>
    <row r="1480" spans="1:6" ht="16.5" customHeight="1" x14ac:dyDescent="0.25">
      <c r="A1480" s="44"/>
      <c r="B1480" s="67"/>
      <c r="C1480" s="44"/>
      <c r="D1480" s="44"/>
      <c r="E1480" s="44"/>
      <c r="F1480" s="44"/>
    </row>
    <row r="1481" spans="1:6" ht="16.5" customHeight="1" x14ac:dyDescent="0.25">
      <c r="A1481" s="44"/>
      <c r="B1481" s="67"/>
      <c r="C1481" s="44"/>
      <c r="D1481" s="44"/>
      <c r="E1481" s="44"/>
      <c r="F1481" s="44"/>
    </row>
    <row r="1482" spans="1:6" ht="16.5" customHeight="1" x14ac:dyDescent="0.25">
      <c r="A1482" s="44"/>
      <c r="B1482" s="67"/>
      <c r="C1482" s="44"/>
      <c r="D1482" s="44"/>
      <c r="E1482" s="44"/>
      <c r="F1482" s="44"/>
    </row>
    <row r="1483" spans="1:6" ht="16.5" customHeight="1" x14ac:dyDescent="0.25">
      <c r="A1483" s="44"/>
      <c r="B1483" s="67"/>
      <c r="C1483" s="44"/>
      <c r="D1483" s="44"/>
      <c r="E1483" s="44"/>
      <c r="F1483" s="44"/>
    </row>
    <row r="1484" spans="1:6" ht="16.5" customHeight="1" x14ac:dyDescent="0.25">
      <c r="A1484" s="44"/>
      <c r="B1484" s="67"/>
      <c r="C1484" s="44"/>
      <c r="D1484" s="44"/>
      <c r="E1484" s="44"/>
      <c r="F1484" s="44"/>
    </row>
    <row r="1485" spans="1:6" ht="16.5" customHeight="1" x14ac:dyDescent="0.25">
      <c r="A1485" s="44"/>
      <c r="B1485" s="67"/>
      <c r="C1485" s="44"/>
      <c r="D1485" s="44"/>
      <c r="E1485" s="44"/>
      <c r="F1485" s="44"/>
    </row>
    <row r="1486" spans="1:6" ht="16.5" customHeight="1" x14ac:dyDescent="0.25">
      <c r="A1486" s="44"/>
      <c r="B1486" s="67"/>
      <c r="C1486" s="44"/>
      <c r="D1486" s="44"/>
      <c r="E1486" s="44"/>
      <c r="F1486" s="44"/>
    </row>
    <row r="1487" spans="1:6" ht="16.5" customHeight="1" x14ac:dyDescent="0.25">
      <c r="A1487" s="44"/>
      <c r="B1487" s="67"/>
      <c r="C1487" s="44"/>
      <c r="D1487" s="44"/>
      <c r="E1487" s="44"/>
      <c r="F1487" s="44"/>
    </row>
    <row r="1488" spans="1:6" ht="16.5" customHeight="1" x14ac:dyDescent="0.25">
      <c r="A1488" s="44"/>
      <c r="B1488" s="67"/>
      <c r="C1488" s="44"/>
      <c r="D1488" s="44"/>
      <c r="E1488" s="44"/>
      <c r="F1488" s="44"/>
    </row>
    <row r="1489" spans="1:6" ht="16.5" customHeight="1" x14ac:dyDescent="0.25">
      <c r="A1489" s="44"/>
      <c r="B1489" s="67"/>
      <c r="C1489" s="44"/>
      <c r="D1489" s="44"/>
      <c r="E1489" s="44"/>
      <c r="F1489" s="44"/>
    </row>
    <row r="1490" spans="1:6" ht="16.5" customHeight="1" x14ac:dyDescent="0.25">
      <c r="A1490" s="44"/>
      <c r="B1490" s="67"/>
      <c r="C1490" s="44"/>
      <c r="D1490" s="44"/>
      <c r="E1490" s="44"/>
      <c r="F1490" s="44"/>
    </row>
    <row r="1491" spans="1:6" ht="16.5" customHeight="1" x14ac:dyDescent="0.25">
      <c r="A1491" s="44"/>
      <c r="B1491" s="67"/>
      <c r="C1491" s="44"/>
      <c r="D1491" s="44"/>
      <c r="E1491" s="44"/>
      <c r="F1491" s="44"/>
    </row>
    <row r="1492" spans="1:6" ht="16.5" customHeight="1" x14ac:dyDescent="0.25">
      <c r="A1492" s="44"/>
      <c r="B1492" s="67"/>
      <c r="C1492" s="44"/>
      <c r="D1492" s="44"/>
      <c r="E1492" s="44"/>
      <c r="F1492" s="44"/>
    </row>
    <row r="1493" spans="1:6" ht="16.5" customHeight="1" x14ac:dyDescent="0.25">
      <c r="A1493" s="44"/>
      <c r="B1493" s="67"/>
      <c r="C1493" s="44"/>
      <c r="D1493" s="44"/>
      <c r="E1493" s="44"/>
      <c r="F1493" s="44"/>
    </row>
    <row r="1494" spans="1:6" ht="16.5" customHeight="1" x14ac:dyDescent="0.25">
      <c r="A1494" s="44"/>
      <c r="B1494" s="67"/>
      <c r="C1494" s="44"/>
      <c r="D1494" s="44"/>
      <c r="E1494" s="44"/>
      <c r="F1494" s="44"/>
    </row>
    <row r="1495" spans="1:6" ht="16.5" customHeight="1" x14ac:dyDescent="0.25">
      <c r="A1495" s="44"/>
      <c r="B1495" s="67"/>
      <c r="C1495" s="44"/>
      <c r="D1495" s="44"/>
      <c r="E1495" s="44"/>
      <c r="F1495" s="44"/>
    </row>
    <row r="1496" spans="1:6" ht="16.5" customHeight="1" x14ac:dyDescent="0.25">
      <c r="A1496" s="44"/>
      <c r="B1496" s="67"/>
      <c r="C1496" s="44"/>
      <c r="D1496" s="44"/>
      <c r="E1496" s="44"/>
      <c r="F1496" s="44"/>
    </row>
    <row r="1497" spans="1:6" ht="16.5" customHeight="1" x14ac:dyDescent="0.25">
      <c r="A1497" s="44"/>
      <c r="B1497" s="67"/>
      <c r="C1497" s="44"/>
      <c r="D1497" s="44"/>
      <c r="E1497" s="44"/>
      <c r="F1497" s="44"/>
    </row>
    <row r="1498" spans="1:6" ht="16.5" customHeight="1" x14ac:dyDescent="0.25">
      <c r="A1498" s="44"/>
      <c r="B1498" s="67"/>
      <c r="C1498" s="44"/>
      <c r="D1498" s="44"/>
      <c r="E1498" s="44"/>
      <c r="F1498" s="44"/>
    </row>
    <row r="1499" spans="1:6" ht="16.5" customHeight="1" x14ac:dyDescent="0.25">
      <c r="A1499" s="44"/>
      <c r="B1499" s="67"/>
      <c r="C1499" s="44"/>
      <c r="D1499" s="44"/>
      <c r="E1499" s="44"/>
      <c r="F1499" s="44"/>
    </row>
    <row r="1500" spans="1:6" ht="16.5" customHeight="1" x14ac:dyDescent="0.25">
      <c r="A1500" s="44"/>
      <c r="B1500" s="67"/>
      <c r="C1500" s="44"/>
      <c r="D1500" s="44"/>
      <c r="E1500" s="44"/>
      <c r="F1500" s="44"/>
    </row>
    <row r="1501" spans="1:6" ht="16.5" customHeight="1" x14ac:dyDescent="0.25">
      <c r="A1501" s="44"/>
      <c r="B1501" s="67"/>
      <c r="C1501" s="44"/>
      <c r="D1501" s="44"/>
      <c r="E1501" s="44"/>
      <c r="F1501" s="44"/>
    </row>
    <row r="1502" spans="1:6" ht="16.5" customHeight="1" x14ac:dyDescent="0.25">
      <c r="A1502" s="44"/>
      <c r="B1502" s="67"/>
      <c r="C1502" s="44"/>
      <c r="D1502" s="44"/>
      <c r="E1502" s="44"/>
      <c r="F1502" s="44"/>
    </row>
    <row r="1503" spans="1:6" ht="16.5" customHeight="1" x14ac:dyDescent="0.25">
      <c r="A1503" s="44"/>
      <c r="B1503" s="67"/>
      <c r="C1503" s="44"/>
      <c r="D1503" s="44"/>
      <c r="E1503" s="44"/>
      <c r="F1503" s="44"/>
    </row>
    <row r="1504" spans="1:6" ht="16.5" customHeight="1" x14ac:dyDescent="0.25">
      <c r="A1504" s="44"/>
      <c r="B1504" s="67"/>
      <c r="C1504" s="44"/>
      <c r="D1504" s="44"/>
      <c r="E1504" s="44"/>
      <c r="F1504" s="44"/>
    </row>
    <row r="1505" spans="1:6" ht="16.5" customHeight="1" x14ac:dyDescent="0.25">
      <c r="A1505" s="44"/>
      <c r="B1505" s="67"/>
      <c r="C1505" s="44"/>
      <c r="D1505" s="44"/>
      <c r="E1505" s="44"/>
      <c r="F1505" s="44"/>
    </row>
    <row r="1506" spans="1:6" ht="16.5" customHeight="1" x14ac:dyDescent="0.25">
      <c r="A1506" s="44"/>
      <c r="B1506" s="67"/>
      <c r="C1506" s="44"/>
      <c r="D1506" s="44"/>
      <c r="E1506" s="44"/>
      <c r="F1506" s="44"/>
    </row>
    <row r="1507" spans="1:6" ht="16.5" customHeight="1" x14ac:dyDescent="0.25">
      <c r="A1507" s="44"/>
      <c r="B1507" s="67"/>
      <c r="C1507" s="44"/>
      <c r="D1507" s="44"/>
      <c r="E1507" s="44"/>
      <c r="F1507" s="44"/>
    </row>
    <row r="1508" spans="1:6" ht="16.5" customHeight="1" x14ac:dyDescent="0.25">
      <c r="A1508" s="44"/>
      <c r="B1508" s="67"/>
      <c r="C1508" s="44"/>
      <c r="D1508" s="44"/>
      <c r="E1508" s="44"/>
      <c r="F1508" s="44"/>
    </row>
    <row r="1509" spans="1:6" ht="16.5" customHeight="1" x14ac:dyDescent="0.25">
      <c r="A1509" s="44"/>
      <c r="B1509" s="67"/>
      <c r="C1509" s="44"/>
      <c r="D1509" s="44"/>
      <c r="E1509" s="44"/>
      <c r="F1509" s="44"/>
    </row>
    <row r="1510" spans="1:6" ht="16.5" customHeight="1" x14ac:dyDescent="0.25">
      <c r="A1510" s="44"/>
      <c r="B1510" s="67"/>
      <c r="C1510" s="44"/>
      <c r="D1510" s="44"/>
      <c r="E1510" s="44"/>
      <c r="F1510" s="44"/>
    </row>
    <row r="1511" spans="1:6" ht="16.5" customHeight="1" x14ac:dyDescent="0.25">
      <c r="A1511" s="44"/>
      <c r="B1511" s="67"/>
      <c r="C1511" s="44"/>
      <c r="D1511" s="44"/>
      <c r="E1511" s="44"/>
      <c r="F1511" s="44"/>
    </row>
    <row r="1512" spans="1:6" ht="16.5" customHeight="1" x14ac:dyDescent="0.25">
      <c r="A1512" s="44"/>
      <c r="B1512" s="67"/>
      <c r="C1512" s="44"/>
      <c r="D1512" s="44"/>
      <c r="E1512" s="44"/>
      <c r="F1512" s="44"/>
    </row>
    <row r="1513" spans="1:6" ht="16.5" customHeight="1" x14ac:dyDescent="0.25">
      <c r="A1513" s="44"/>
      <c r="B1513" s="67"/>
      <c r="C1513" s="44"/>
      <c r="D1513" s="44"/>
      <c r="E1513" s="44"/>
      <c r="F1513" s="44"/>
    </row>
    <row r="1514" spans="1:6" ht="16.5" customHeight="1" x14ac:dyDescent="0.25">
      <c r="A1514" s="44"/>
      <c r="B1514" s="67"/>
      <c r="C1514" s="44"/>
      <c r="D1514" s="44"/>
      <c r="E1514" s="44"/>
      <c r="F1514" s="44"/>
    </row>
    <row r="1515" spans="1:6" ht="16.5" customHeight="1" x14ac:dyDescent="0.25">
      <c r="A1515" s="44"/>
      <c r="B1515" s="67"/>
      <c r="C1515" s="44"/>
      <c r="D1515" s="44"/>
      <c r="E1515" s="44"/>
      <c r="F1515" s="44"/>
    </row>
    <row r="1516" spans="1:6" ht="16.5" customHeight="1" x14ac:dyDescent="0.25">
      <c r="A1516" s="44"/>
      <c r="B1516" s="67"/>
      <c r="C1516" s="44"/>
      <c r="D1516" s="44"/>
      <c r="E1516" s="44"/>
      <c r="F1516" s="44"/>
    </row>
    <row r="1517" spans="1:6" ht="16.5" customHeight="1" x14ac:dyDescent="0.25">
      <c r="A1517" s="44"/>
      <c r="B1517" s="67"/>
      <c r="C1517" s="44"/>
      <c r="D1517" s="44"/>
      <c r="E1517" s="44"/>
      <c r="F1517" s="44"/>
    </row>
    <row r="1518" spans="1:6" ht="16.5" customHeight="1" x14ac:dyDescent="0.25">
      <c r="A1518" s="44"/>
      <c r="B1518" s="67"/>
      <c r="C1518" s="44"/>
      <c r="D1518" s="44"/>
      <c r="E1518" s="44"/>
      <c r="F1518" s="44"/>
    </row>
    <row r="1519" spans="1:6" ht="16.5" customHeight="1" x14ac:dyDescent="0.25">
      <c r="A1519" s="44"/>
      <c r="B1519" s="67"/>
      <c r="C1519" s="44"/>
      <c r="D1519" s="44"/>
      <c r="E1519" s="44"/>
      <c r="F1519" s="44"/>
    </row>
    <row r="1520" spans="1:6" ht="16.5" customHeight="1" x14ac:dyDescent="0.25">
      <c r="A1520" s="44"/>
      <c r="B1520" s="67"/>
      <c r="C1520" s="44"/>
      <c r="D1520" s="44"/>
      <c r="E1520" s="44"/>
      <c r="F1520" s="44"/>
    </row>
    <row r="1521" spans="1:6" ht="16.5" customHeight="1" x14ac:dyDescent="0.25">
      <c r="A1521" s="44"/>
      <c r="B1521" s="67"/>
      <c r="C1521" s="44"/>
      <c r="D1521" s="44"/>
      <c r="E1521" s="44"/>
      <c r="F1521" s="44"/>
    </row>
    <row r="1522" spans="1:6" ht="16.5" customHeight="1" x14ac:dyDescent="0.25">
      <c r="A1522" s="44"/>
      <c r="B1522" s="67"/>
      <c r="C1522" s="44"/>
      <c r="D1522" s="44"/>
      <c r="E1522" s="44"/>
      <c r="F1522" s="44"/>
    </row>
    <row r="1523" spans="1:6" ht="16.5" customHeight="1" x14ac:dyDescent="0.25">
      <c r="A1523" s="44"/>
      <c r="B1523" s="67"/>
      <c r="C1523" s="44"/>
      <c r="D1523" s="44"/>
      <c r="E1523" s="44"/>
      <c r="F1523" s="44"/>
    </row>
    <row r="1524" spans="1:6" ht="16.5" customHeight="1" x14ac:dyDescent="0.25">
      <c r="A1524" s="44"/>
      <c r="B1524" s="67"/>
      <c r="C1524" s="44"/>
      <c r="D1524" s="44"/>
      <c r="E1524" s="44"/>
      <c r="F1524" s="44"/>
    </row>
    <row r="1525" spans="1:6" ht="16.5" customHeight="1" x14ac:dyDescent="0.25">
      <c r="A1525" s="44"/>
      <c r="B1525" s="67"/>
      <c r="C1525" s="44"/>
      <c r="D1525" s="44"/>
      <c r="E1525" s="44"/>
      <c r="F1525" s="44"/>
    </row>
    <row r="1526" spans="1:6" ht="16.5" customHeight="1" x14ac:dyDescent="0.25">
      <c r="A1526" s="44"/>
      <c r="B1526" s="67"/>
      <c r="C1526" s="44"/>
      <c r="D1526" s="44"/>
      <c r="E1526" s="44"/>
      <c r="F1526" s="44"/>
    </row>
    <row r="1527" spans="1:6" ht="16.5" customHeight="1" x14ac:dyDescent="0.25">
      <c r="A1527" s="44"/>
      <c r="B1527" s="67"/>
      <c r="C1527" s="44"/>
      <c r="D1527" s="44"/>
      <c r="E1527" s="44"/>
      <c r="F1527" s="44"/>
    </row>
    <row r="1528" spans="1:6" ht="16.5" customHeight="1" x14ac:dyDescent="0.25">
      <c r="A1528" s="44"/>
      <c r="B1528" s="67"/>
      <c r="C1528" s="44"/>
      <c r="D1528" s="44"/>
      <c r="E1528" s="44"/>
      <c r="F1528" s="44"/>
    </row>
    <row r="1529" spans="1:6" ht="16.5" customHeight="1" x14ac:dyDescent="0.25">
      <c r="A1529" s="44"/>
      <c r="B1529" s="67"/>
      <c r="C1529" s="44"/>
      <c r="D1529" s="44"/>
      <c r="E1529" s="44"/>
      <c r="F1529" s="44"/>
    </row>
    <row r="1530" spans="1:6" ht="16.5" customHeight="1" x14ac:dyDescent="0.25">
      <c r="A1530" s="44"/>
      <c r="B1530" s="67"/>
      <c r="C1530" s="44"/>
      <c r="D1530" s="44"/>
      <c r="E1530" s="44"/>
      <c r="F1530" s="44"/>
    </row>
    <row r="1531" spans="1:6" ht="16.5" customHeight="1" x14ac:dyDescent="0.25">
      <c r="A1531" s="44"/>
      <c r="B1531" s="67"/>
      <c r="C1531" s="44"/>
      <c r="D1531" s="44"/>
      <c r="E1531" s="44"/>
      <c r="F1531" s="44"/>
    </row>
    <row r="1532" spans="1:6" ht="16.5" customHeight="1" x14ac:dyDescent="0.25">
      <c r="A1532" s="44"/>
      <c r="B1532" s="67"/>
      <c r="C1532" s="44"/>
      <c r="D1532" s="44"/>
      <c r="E1532" s="44"/>
      <c r="F1532" s="44"/>
    </row>
    <row r="1533" spans="1:6" ht="16.5" customHeight="1" x14ac:dyDescent="0.25">
      <c r="A1533" s="44"/>
      <c r="B1533" s="67"/>
      <c r="C1533" s="44"/>
      <c r="D1533" s="44"/>
      <c r="E1533" s="44"/>
      <c r="F1533" s="44"/>
    </row>
    <row r="1534" spans="1:6" ht="16.5" customHeight="1" x14ac:dyDescent="0.25">
      <c r="A1534" s="44"/>
      <c r="B1534" s="67"/>
      <c r="C1534" s="44"/>
      <c r="D1534" s="44"/>
      <c r="E1534" s="44"/>
      <c r="F1534" s="44"/>
    </row>
    <row r="1535" spans="1:6" ht="16.5" customHeight="1" x14ac:dyDescent="0.25">
      <c r="A1535" s="44"/>
      <c r="B1535" s="67"/>
      <c r="C1535" s="44"/>
      <c r="D1535" s="44"/>
      <c r="E1535" s="44"/>
      <c r="F1535" s="44"/>
    </row>
    <row r="1536" spans="1:6" ht="16.5" customHeight="1" x14ac:dyDescent="0.25">
      <c r="A1536" s="44"/>
      <c r="B1536" s="67"/>
      <c r="C1536" s="44"/>
      <c r="D1536" s="44"/>
      <c r="E1536" s="44"/>
      <c r="F1536" s="44"/>
    </row>
    <row r="1537" spans="1:6" ht="16.5" customHeight="1" x14ac:dyDescent="0.25">
      <c r="A1537" s="44"/>
      <c r="B1537" s="67"/>
      <c r="C1537" s="44"/>
      <c r="D1537" s="44"/>
      <c r="E1537" s="44"/>
      <c r="F1537" s="44"/>
    </row>
    <row r="1538" spans="1:6" ht="16.5" customHeight="1" x14ac:dyDescent="0.25">
      <c r="A1538" s="44"/>
      <c r="B1538" s="67"/>
      <c r="C1538" s="44"/>
      <c r="D1538" s="44"/>
      <c r="E1538" s="44"/>
      <c r="F1538" s="44"/>
    </row>
    <row r="1539" spans="1:6" ht="16.5" customHeight="1" x14ac:dyDescent="0.25">
      <c r="A1539" s="44"/>
      <c r="B1539" s="67"/>
      <c r="C1539" s="44"/>
      <c r="D1539" s="44"/>
      <c r="E1539" s="44"/>
      <c r="F1539" s="44"/>
    </row>
    <row r="1540" spans="1:6" ht="16.5" customHeight="1" x14ac:dyDescent="0.25">
      <c r="A1540" s="44"/>
      <c r="B1540" s="67"/>
      <c r="C1540" s="44"/>
      <c r="D1540" s="44"/>
      <c r="E1540" s="44"/>
      <c r="F1540" s="44"/>
    </row>
    <row r="1541" spans="1:6" ht="16.5" customHeight="1" x14ac:dyDescent="0.25">
      <c r="A1541" s="44"/>
      <c r="B1541" s="67"/>
      <c r="C1541" s="44"/>
      <c r="D1541" s="44"/>
      <c r="E1541" s="44"/>
      <c r="F1541" s="44"/>
    </row>
    <row r="1542" spans="1:6" ht="16.5" customHeight="1" x14ac:dyDescent="0.25">
      <c r="A1542" s="44"/>
      <c r="B1542" s="67"/>
      <c r="C1542" s="44"/>
      <c r="D1542" s="44"/>
      <c r="E1542" s="44"/>
      <c r="F1542" s="44"/>
    </row>
    <row r="1543" spans="1:6" ht="16.5" customHeight="1" x14ac:dyDescent="0.25">
      <c r="A1543" s="44"/>
      <c r="B1543" s="67"/>
      <c r="C1543" s="44"/>
      <c r="D1543" s="44"/>
      <c r="E1543" s="44"/>
      <c r="F1543" s="44"/>
    </row>
    <row r="1544" spans="1:6" ht="16.5" customHeight="1" x14ac:dyDescent="0.25">
      <c r="A1544" s="44"/>
      <c r="B1544" s="67"/>
      <c r="C1544" s="44"/>
      <c r="D1544" s="44"/>
      <c r="E1544" s="44"/>
      <c r="F1544" s="44"/>
    </row>
    <row r="1545" spans="1:6" ht="16.5" customHeight="1" x14ac:dyDescent="0.25">
      <c r="A1545" s="44"/>
      <c r="B1545" s="67"/>
      <c r="C1545" s="44"/>
      <c r="D1545" s="44"/>
      <c r="E1545" s="44"/>
      <c r="F1545" s="44"/>
    </row>
    <row r="1546" spans="1:6" ht="16.5" customHeight="1" x14ac:dyDescent="0.25">
      <c r="A1546" s="44"/>
      <c r="B1546" s="67"/>
      <c r="C1546" s="44"/>
      <c r="D1546" s="44"/>
      <c r="E1546" s="44"/>
      <c r="F1546" s="44"/>
    </row>
    <row r="1547" spans="1:6" ht="16.5" customHeight="1" x14ac:dyDescent="0.25">
      <c r="A1547" s="44"/>
      <c r="B1547" s="67"/>
      <c r="C1547" s="44"/>
      <c r="D1547" s="44"/>
      <c r="E1547" s="44"/>
      <c r="F1547" s="44"/>
    </row>
    <row r="1548" spans="1:6" ht="16.5" customHeight="1" x14ac:dyDescent="0.25">
      <c r="A1548" s="44"/>
      <c r="B1548" s="67"/>
      <c r="C1548" s="44"/>
      <c r="D1548" s="44"/>
      <c r="E1548" s="44"/>
      <c r="F1548" s="44"/>
    </row>
    <row r="1549" spans="1:6" ht="16.5" customHeight="1" x14ac:dyDescent="0.25">
      <c r="A1549" s="44"/>
      <c r="B1549" s="67"/>
      <c r="C1549" s="44"/>
      <c r="D1549" s="44"/>
      <c r="E1549" s="44"/>
      <c r="F1549" s="44"/>
    </row>
    <row r="1550" spans="1:6" ht="16.5" customHeight="1" x14ac:dyDescent="0.25">
      <c r="A1550" s="44"/>
      <c r="B1550" s="67"/>
      <c r="C1550" s="44"/>
      <c r="D1550" s="44"/>
      <c r="E1550" s="44"/>
      <c r="F1550" s="44"/>
    </row>
    <row r="1551" spans="1:6" ht="16.5" customHeight="1" x14ac:dyDescent="0.25">
      <c r="A1551" s="44"/>
      <c r="B1551" s="67"/>
      <c r="C1551" s="44"/>
      <c r="D1551" s="44"/>
      <c r="E1551" s="44"/>
      <c r="F1551" s="44"/>
    </row>
    <row r="1552" spans="1:6" ht="16.5" customHeight="1" x14ac:dyDescent="0.25">
      <c r="A1552" s="44"/>
      <c r="B1552" s="67"/>
      <c r="C1552" s="44"/>
      <c r="D1552" s="44"/>
      <c r="E1552" s="44"/>
      <c r="F1552" s="44"/>
    </row>
    <row r="1553" spans="1:6" ht="16.5" customHeight="1" x14ac:dyDescent="0.25">
      <c r="A1553" s="44"/>
      <c r="B1553" s="67"/>
      <c r="C1553" s="44"/>
      <c r="D1553" s="44"/>
      <c r="E1553" s="44"/>
      <c r="F1553" s="44"/>
    </row>
    <row r="1554" spans="1:6" ht="16.5" customHeight="1" x14ac:dyDescent="0.25">
      <c r="A1554" s="44"/>
      <c r="B1554" s="67"/>
      <c r="C1554" s="44"/>
      <c r="D1554" s="44"/>
      <c r="E1554" s="44"/>
      <c r="F1554" s="44"/>
    </row>
    <row r="1555" spans="1:6" ht="16.5" customHeight="1" x14ac:dyDescent="0.25">
      <c r="A1555" s="44"/>
      <c r="B1555" s="67"/>
      <c r="C1555" s="44"/>
      <c r="D1555" s="44"/>
      <c r="E1555" s="44"/>
      <c r="F1555" s="44"/>
    </row>
    <row r="1556" spans="1:6" ht="16.5" customHeight="1" x14ac:dyDescent="0.25">
      <c r="A1556" s="44"/>
      <c r="B1556" s="67"/>
      <c r="C1556" s="44"/>
      <c r="D1556" s="44"/>
      <c r="E1556" s="44"/>
      <c r="F1556" s="44"/>
    </row>
    <row r="1557" spans="1:6" ht="16.5" customHeight="1" x14ac:dyDescent="0.25">
      <c r="A1557" s="44"/>
      <c r="B1557" s="67"/>
      <c r="C1557" s="44"/>
      <c r="D1557" s="44"/>
      <c r="E1557" s="44"/>
      <c r="F1557" s="44"/>
    </row>
    <row r="1558" spans="1:6" ht="16.5" customHeight="1" x14ac:dyDescent="0.25">
      <c r="A1558" s="44"/>
      <c r="B1558" s="67"/>
      <c r="C1558" s="44"/>
      <c r="D1558" s="44"/>
      <c r="E1558" s="44"/>
      <c r="F1558" s="44"/>
    </row>
    <row r="1559" spans="1:6" ht="16.5" customHeight="1" x14ac:dyDescent="0.25">
      <c r="A1559" s="44"/>
      <c r="B1559" s="67"/>
      <c r="C1559" s="44"/>
      <c r="D1559" s="44"/>
      <c r="E1559" s="44"/>
      <c r="F1559" s="44"/>
    </row>
    <row r="1560" spans="1:6" ht="16.5" customHeight="1" x14ac:dyDescent="0.25">
      <c r="A1560" s="44"/>
      <c r="B1560" s="67"/>
      <c r="C1560" s="44"/>
      <c r="D1560" s="44"/>
      <c r="E1560" s="44"/>
      <c r="F1560" s="44"/>
    </row>
    <row r="1561" spans="1:6" ht="16.5" customHeight="1" x14ac:dyDescent="0.25">
      <c r="A1561" s="44"/>
      <c r="B1561" s="67"/>
      <c r="C1561" s="44"/>
      <c r="D1561" s="44"/>
      <c r="E1561" s="44"/>
      <c r="F1561" s="44"/>
    </row>
    <row r="1562" spans="1:6" ht="16.5" customHeight="1" x14ac:dyDescent="0.25">
      <c r="A1562" s="44"/>
      <c r="B1562" s="67"/>
      <c r="C1562" s="44"/>
      <c r="D1562" s="44"/>
      <c r="E1562" s="44"/>
      <c r="F1562" s="44"/>
    </row>
    <row r="1563" spans="1:6" ht="16.5" customHeight="1" x14ac:dyDescent="0.25">
      <c r="A1563" s="44"/>
      <c r="B1563" s="67"/>
      <c r="C1563" s="44"/>
      <c r="D1563" s="44"/>
      <c r="E1563" s="44"/>
      <c r="F1563" s="44"/>
    </row>
    <row r="1564" spans="1:6" ht="16.5" customHeight="1" x14ac:dyDescent="0.25">
      <c r="A1564" s="44"/>
      <c r="B1564" s="67"/>
      <c r="C1564" s="44"/>
      <c r="D1564" s="44"/>
      <c r="E1564" s="44"/>
      <c r="F1564" s="44"/>
    </row>
    <row r="1565" spans="1:6" ht="16.5" customHeight="1" x14ac:dyDescent="0.25">
      <c r="A1565" s="44"/>
      <c r="B1565" s="67"/>
      <c r="C1565" s="44"/>
      <c r="D1565" s="44"/>
      <c r="E1565" s="44"/>
      <c r="F1565" s="44"/>
    </row>
    <row r="1566" spans="1:6" ht="16.5" customHeight="1" x14ac:dyDescent="0.25">
      <c r="A1566" s="44"/>
      <c r="B1566" s="67"/>
      <c r="C1566" s="44"/>
      <c r="D1566" s="44"/>
      <c r="E1566" s="44"/>
      <c r="F1566" s="44"/>
    </row>
    <row r="1567" spans="1:6" ht="16.5" customHeight="1" x14ac:dyDescent="0.25">
      <c r="A1567" s="44"/>
      <c r="B1567" s="67"/>
      <c r="C1567" s="44"/>
      <c r="D1567" s="44"/>
      <c r="E1567" s="44"/>
      <c r="F1567" s="44"/>
    </row>
    <row r="1568" spans="1:6" ht="16.5" customHeight="1" x14ac:dyDescent="0.25">
      <c r="A1568" s="44"/>
      <c r="B1568" s="67"/>
      <c r="C1568" s="44"/>
      <c r="D1568" s="44"/>
      <c r="E1568" s="44"/>
      <c r="F1568" s="44"/>
    </row>
    <row r="1569" spans="1:6" ht="16.5" customHeight="1" x14ac:dyDescent="0.25">
      <c r="A1569" s="44"/>
      <c r="B1569" s="67"/>
      <c r="C1569" s="44"/>
      <c r="D1569" s="44"/>
      <c r="E1569" s="44"/>
      <c r="F1569" s="44"/>
    </row>
    <row r="1570" spans="1:6" ht="16.5" customHeight="1" x14ac:dyDescent="0.25">
      <c r="A1570" s="44"/>
      <c r="B1570" s="67"/>
      <c r="C1570" s="44"/>
      <c r="D1570" s="44"/>
      <c r="E1570" s="44"/>
      <c r="F1570" s="44"/>
    </row>
    <row r="1571" spans="1:6" ht="16.5" customHeight="1" x14ac:dyDescent="0.25">
      <c r="A1571" s="44"/>
      <c r="B1571" s="67"/>
      <c r="C1571" s="44"/>
      <c r="D1571" s="44"/>
      <c r="E1571" s="44"/>
      <c r="F1571" s="44"/>
    </row>
    <row r="1572" spans="1:6" ht="16.5" customHeight="1" x14ac:dyDescent="0.25">
      <c r="A1572" s="44"/>
      <c r="B1572" s="67"/>
      <c r="C1572" s="44"/>
      <c r="D1572" s="44"/>
      <c r="E1572" s="44"/>
      <c r="F1572" s="44"/>
    </row>
    <row r="1573" spans="1:6" ht="16.5" customHeight="1" x14ac:dyDescent="0.25">
      <c r="A1573" s="44"/>
      <c r="B1573" s="67"/>
      <c r="C1573" s="44"/>
      <c r="D1573" s="44"/>
      <c r="E1573" s="44"/>
      <c r="F1573" s="44"/>
    </row>
    <row r="1574" spans="1:6" ht="16.5" customHeight="1" x14ac:dyDescent="0.25">
      <c r="A1574" s="44"/>
      <c r="B1574" s="67"/>
      <c r="C1574" s="44"/>
      <c r="D1574" s="44"/>
      <c r="E1574" s="44"/>
      <c r="F1574" s="44"/>
    </row>
    <row r="1575" spans="1:6" ht="16.5" customHeight="1" x14ac:dyDescent="0.25">
      <c r="A1575" s="44"/>
      <c r="B1575" s="67"/>
      <c r="C1575" s="44"/>
      <c r="D1575" s="44"/>
      <c r="E1575" s="44"/>
      <c r="F1575" s="44"/>
    </row>
    <row r="1576" spans="1:6" ht="16.5" customHeight="1" x14ac:dyDescent="0.25">
      <c r="A1576" s="44"/>
      <c r="B1576" s="67"/>
      <c r="C1576" s="44"/>
      <c r="D1576" s="44"/>
      <c r="E1576" s="44"/>
      <c r="F1576" s="44"/>
    </row>
    <row r="1577" spans="1:6" ht="16.5" customHeight="1" x14ac:dyDescent="0.25">
      <c r="A1577" s="44"/>
      <c r="B1577" s="67"/>
      <c r="C1577" s="44"/>
      <c r="D1577" s="44"/>
      <c r="E1577" s="44"/>
      <c r="F1577" s="44"/>
    </row>
    <row r="1578" spans="1:6" ht="16.5" customHeight="1" x14ac:dyDescent="0.25">
      <c r="A1578" s="44"/>
      <c r="B1578" s="67"/>
      <c r="C1578" s="44"/>
      <c r="D1578" s="44"/>
      <c r="E1578" s="44"/>
      <c r="F1578" s="44"/>
    </row>
    <row r="1579" spans="1:6" ht="16.5" customHeight="1" x14ac:dyDescent="0.25">
      <c r="A1579" s="44"/>
      <c r="B1579" s="67"/>
      <c r="C1579" s="44"/>
      <c r="D1579" s="44"/>
      <c r="E1579" s="44"/>
      <c r="F1579" s="44"/>
    </row>
    <row r="1580" spans="1:6" ht="16.5" customHeight="1" x14ac:dyDescent="0.25">
      <c r="A1580" s="44"/>
      <c r="B1580" s="67"/>
      <c r="C1580" s="44"/>
      <c r="D1580" s="44"/>
      <c r="E1580" s="44"/>
      <c r="F1580" s="44"/>
    </row>
    <row r="1581" spans="1:6" ht="16.5" customHeight="1" x14ac:dyDescent="0.25">
      <c r="A1581" s="44"/>
      <c r="B1581" s="67"/>
      <c r="C1581" s="44"/>
      <c r="D1581" s="44"/>
      <c r="E1581" s="44"/>
      <c r="F1581" s="44"/>
    </row>
    <row r="1582" spans="1:6" ht="16.5" customHeight="1" x14ac:dyDescent="0.25">
      <c r="A1582" s="44"/>
      <c r="B1582" s="67"/>
      <c r="C1582" s="44"/>
      <c r="D1582" s="44"/>
      <c r="E1582" s="44"/>
      <c r="F1582" s="44"/>
    </row>
    <row r="1583" spans="1:6" ht="16.5" customHeight="1" x14ac:dyDescent="0.25">
      <c r="A1583" s="44"/>
      <c r="B1583" s="67"/>
      <c r="C1583" s="44"/>
      <c r="D1583" s="44"/>
      <c r="E1583" s="44"/>
      <c r="F1583" s="44"/>
    </row>
    <row r="1584" spans="1:6" ht="16.5" customHeight="1" x14ac:dyDescent="0.25">
      <c r="A1584" s="44"/>
      <c r="B1584" s="67"/>
      <c r="C1584" s="44"/>
      <c r="D1584" s="44"/>
      <c r="E1584" s="44"/>
      <c r="F1584" s="44"/>
    </row>
    <row r="1585" spans="1:6" ht="16.5" customHeight="1" x14ac:dyDescent="0.25">
      <c r="A1585" s="44"/>
      <c r="B1585" s="67"/>
      <c r="C1585" s="44"/>
      <c r="D1585" s="44"/>
      <c r="E1585" s="44"/>
      <c r="F1585" s="44"/>
    </row>
    <row r="1586" spans="1:6" ht="16.5" customHeight="1" x14ac:dyDescent="0.25">
      <c r="A1586" s="44"/>
      <c r="B1586" s="67"/>
      <c r="C1586" s="44"/>
      <c r="D1586" s="44"/>
      <c r="E1586" s="44"/>
      <c r="F1586" s="44"/>
    </row>
    <row r="1587" spans="1:6" ht="16.5" customHeight="1" x14ac:dyDescent="0.25">
      <c r="A1587" s="44"/>
      <c r="B1587" s="67"/>
      <c r="C1587" s="44"/>
      <c r="D1587" s="44"/>
      <c r="E1587" s="44"/>
      <c r="F1587" s="44"/>
    </row>
    <row r="1588" spans="1:6" ht="16.5" customHeight="1" x14ac:dyDescent="0.25">
      <c r="A1588" s="44"/>
      <c r="B1588" s="67"/>
      <c r="C1588" s="44"/>
      <c r="D1588" s="44"/>
      <c r="E1588" s="44"/>
      <c r="F1588" s="44"/>
    </row>
    <row r="1589" spans="1:6" ht="16.5" customHeight="1" x14ac:dyDescent="0.25">
      <c r="A1589" s="44"/>
      <c r="B1589" s="67"/>
      <c r="C1589" s="44"/>
      <c r="D1589" s="44"/>
      <c r="E1589" s="44"/>
      <c r="F1589" s="44"/>
    </row>
    <row r="1590" spans="1:6" ht="16.5" customHeight="1" x14ac:dyDescent="0.25">
      <c r="A1590" s="44"/>
      <c r="B1590" s="67"/>
      <c r="C1590" s="44"/>
      <c r="D1590" s="44"/>
      <c r="E1590" s="44"/>
      <c r="F1590" s="44"/>
    </row>
    <row r="1591" spans="1:6" ht="16.5" customHeight="1" x14ac:dyDescent="0.25">
      <c r="A1591" s="44"/>
      <c r="B1591" s="67"/>
      <c r="C1591" s="44"/>
      <c r="D1591" s="44"/>
      <c r="E1591" s="44"/>
      <c r="F1591" s="44"/>
    </row>
    <row r="1592" spans="1:6" ht="16.5" customHeight="1" x14ac:dyDescent="0.25">
      <c r="A1592" s="44"/>
      <c r="B1592" s="67"/>
      <c r="C1592" s="44"/>
      <c r="D1592" s="44"/>
      <c r="E1592" s="44"/>
      <c r="F1592" s="44"/>
    </row>
    <row r="1593" spans="1:6" ht="16.5" customHeight="1" x14ac:dyDescent="0.25">
      <c r="A1593" s="44"/>
      <c r="B1593" s="67"/>
      <c r="C1593" s="44"/>
      <c r="D1593" s="44"/>
      <c r="E1593" s="44"/>
      <c r="F1593" s="44"/>
    </row>
    <row r="1594" spans="1:6" ht="16.5" customHeight="1" x14ac:dyDescent="0.25">
      <c r="A1594" s="44"/>
      <c r="B1594" s="67"/>
      <c r="C1594" s="44"/>
      <c r="D1594" s="44"/>
      <c r="E1594" s="44"/>
      <c r="F1594" s="44"/>
    </row>
    <row r="1595" spans="1:6" ht="16.5" customHeight="1" x14ac:dyDescent="0.25">
      <c r="A1595" s="44"/>
      <c r="B1595" s="67"/>
      <c r="C1595" s="44"/>
      <c r="D1595" s="44"/>
      <c r="E1595" s="44"/>
      <c r="F1595" s="44"/>
    </row>
    <row r="1596" spans="1:6" ht="16.5" customHeight="1" x14ac:dyDescent="0.25">
      <c r="A1596" s="44"/>
      <c r="B1596" s="67"/>
      <c r="C1596" s="44"/>
      <c r="D1596" s="44"/>
      <c r="E1596" s="44"/>
      <c r="F1596" s="44"/>
    </row>
    <row r="1597" spans="1:6" ht="16.5" customHeight="1" x14ac:dyDescent="0.25">
      <c r="A1597" s="44"/>
      <c r="B1597" s="67"/>
      <c r="C1597" s="44"/>
      <c r="D1597" s="44"/>
      <c r="E1597" s="44"/>
      <c r="F1597" s="44"/>
    </row>
    <row r="1598" spans="1:6" ht="16.5" customHeight="1" x14ac:dyDescent="0.25">
      <c r="A1598" s="44"/>
      <c r="B1598" s="67"/>
      <c r="C1598" s="44"/>
      <c r="D1598" s="44"/>
      <c r="E1598" s="44"/>
      <c r="F1598" s="44"/>
    </row>
    <row r="1599" spans="1:6" ht="16.5" customHeight="1" x14ac:dyDescent="0.25">
      <c r="A1599" s="44"/>
      <c r="B1599" s="67"/>
      <c r="C1599" s="44"/>
      <c r="D1599" s="44"/>
      <c r="E1599" s="44"/>
      <c r="F1599" s="44"/>
    </row>
    <row r="1600" spans="1:6" ht="16.5" customHeight="1" x14ac:dyDescent="0.25">
      <c r="A1600" s="44"/>
      <c r="B1600" s="67"/>
      <c r="C1600" s="44"/>
      <c r="D1600" s="44"/>
      <c r="E1600" s="44"/>
      <c r="F1600" s="44"/>
    </row>
    <row r="1601" spans="1:6" ht="16.5" customHeight="1" x14ac:dyDescent="0.25">
      <c r="A1601" s="44"/>
      <c r="B1601" s="67"/>
      <c r="C1601" s="44"/>
      <c r="D1601" s="44"/>
      <c r="E1601" s="44"/>
      <c r="F1601" s="44"/>
    </row>
    <row r="1602" spans="1:6" ht="16.5" customHeight="1" x14ac:dyDescent="0.25">
      <c r="A1602" s="44"/>
      <c r="B1602" s="67"/>
      <c r="C1602" s="44"/>
      <c r="D1602" s="44"/>
      <c r="E1602" s="44"/>
      <c r="F1602" s="44"/>
    </row>
    <row r="1603" spans="1:6" ht="16.5" customHeight="1" x14ac:dyDescent="0.25">
      <c r="A1603" s="44"/>
      <c r="B1603" s="67"/>
      <c r="C1603" s="44"/>
      <c r="D1603" s="44"/>
      <c r="E1603" s="44"/>
      <c r="F1603" s="44"/>
    </row>
    <row r="1604" spans="1:6" ht="16.5" customHeight="1" x14ac:dyDescent="0.25">
      <c r="A1604" s="44"/>
      <c r="B1604" s="67"/>
      <c r="C1604" s="44"/>
      <c r="D1604" s="44"/>
      <c r="E1604" s="44"/>
      <c r="F1604" s="44"/>
    </row>
    <row r="1605" spans="1:6" ht="16.5" customHeight="1" x14ac:dyDescent="0.25">
      <c r="A1605" s="44"/>
      <c r="B1605" s="67"/>
      <c r="C1605" s="44"/>
      <c r="D1605" s="44"/>
      <c r="E1605" s="44"/>
      <c r="F1605" s="44"/>
    </row>
    <row r="1606" spans="1:6" ht="16.5" customHeight="1" x14ac:dyDescent="0.25">
      <c r="A1606" s="44"/>
      <c r="B1606" s="67"/>
      <c r="C1606" s="44"/>
      <c r="D1606" s="44"/>
      <c r="E1606" s="44"/>
      <c r="F1606" s="44"/>
    </row>
    <row r="1607" spans="1:6" ht="16.5" customHeight="1" x14ac:dyDescent="0.25">
      <c r="A1607" s="44"/>
      <c r="B1607" s="67"/>
      <c r="C1607" s="44"/>
      <c r="D1607" s="44"/>
      <c r="E1607" s="44"/>
      <c r="F1607" s="44"/>
    </row>
    <row r="1608" spans="1:6" ht="16.5" customHeight="1" x14ac:dyDescent="0.25">
      <c r="A1608" s="44"/>
      <c r="B1608" s="67"/>
      <c r="C1608" s="44"/>
      <c r="D1608" s="44"/>
      <c r="E1608" s="44"/>
      <c r="F1608" s="44"/>
    </row>
    <row r="1609" spans="1:6" ht="16.5" customHeight="1" x14ac:dyDescent="0.25">
      <c r="A1609" s="44"/>
      <c r="B1609" s="67"/>
      <c r="C1609" s="44"/>
      <c r="D1609" s="44"/>
      <c r="E1609" s="44"/>
      <c r="F1609" s="44"/>
    </row>
    <row r="1610" spans="1:6" ht="16.5" customHeight="1" x14ac:dyDescent="0.25">
      <c r="A1610" s="44"/>
      <c r="B1610" s="67"/>
      <c r="C1610" s="44"/>
      <c r="D1610" s="44"/>
      <c r="E1610" s="44"/>
      <c r="F1610" s="44"/>
    </row>
    <row r="1611" spans="1:6" ht="16.5" customHeight="1" x14ac:dyDescent="0.25">
      <c r="A1611" s="44"/>
      <c r="B1611" s="67"/>
      <c r="C1611" s="44"/>
      <c r="D1611" s="44"/>
      <c r="E1611" s="44"/>
      <c r="F1611" s="44"/>
    </row>
    <row r="1612" spans="1:6" ht="16.5" customHeight="1" x14ac:dyDescent="0.25">
      <c r="A1612" s="44"/>
      <c r="B1612" s="67"/>
      <c r="C1612" s="44"/>
      <c r="D1612" s="44"/>
      <c r="E1612" s="44"/>
      <c r="F1612" s="44"/>
    </row>
    <row r="1613" spans="1:6" ht="16.5" customHeight="1" x14ac:dyDescent="0.25">
      <c r="A1613" s="44"/>
      <c r="B1613" s="67"/>
      <c r="C1613" s="44"/>
      <c r="D1613" s="44"/>
      <c r="E1613" s="44"/>
      <c r="F1613" s="44"/>
    </row>
    <row r="1614" spans="1:6" ht="16.5" customHeight="1" x14ac:dyDescent="0.25">
      <c r="A1614" s="44"/>
      <c r="B1614" s="67"/>
      <c r="C1614" s="44"/>
      <c r="D1614" s="44"/>
      <c r="E1614" s="44"/>
      <c r="F1614" s="44"/>
    </row>
    <row r="1615" spans="1:6" ht="16.5" customHeight="1" x14ac:dyDescent="0.25">
      <c r="A1615" s="44"/>
      <c r="B1615" s="67"/>
      <c r="C1615" s="44"/>
      <c r="D1615" s="44"/>
      <c r="E1615" s="44"/>
      <c r="F1615" s="44"/>
    </row>
    <row r="1616" spans="1:6" ht="16.5" customHeight="1" x14ac:dyDescent="0.25">
      <c r="A1616" s="44"/>
      <c r="B1616" s="67"/>
      <c r="C1616" s="44"/>
      <c r="D1616" s="44"/>
      <c r="E1616" s="44"/>
      <c r="F1616" s="44"/>
    </row>
    <row r="1617" spans="1:6" ht="16.5" customHeight="1" x14ac:dyDescent="0.25">
      <c r="A1617" s="44"/>
      <c r="B1617" s="67"/>
      <c r="C1617" s="44"/>
      <c r="D1617" s="44"/>
      <c r="E1617" s="44"/>
      <c r="F1617" s="44"/>
    </row>
    <row r="1618" spans="1:6" ht="16.5" customHeight="1" x14ac:dyDescent="0.25">
      <c r="A1618" s="44"/>
      <c r="B1618" s="67"/>
      <c r="C1618" s="44"/>
      <c r="D1618" s="44"/>
      <c r="E1618" s="44"/>
      <c r="F1618" s="44"/>
    </row>
    <row r="1619" spans="1:6" ht="16.5" customHeight="1" x14ac:dyDescent="0.25">
      <c r="A1619" s="44"/>
      <c r="B1619" s="67"/>
      <c r="C1619" s="44"/>
      <c r="D1619" s="44"/>
      <c r="E1619" s="44"/>
      <c r="F1619" s="44"/>
    </row>
    <row r="1620" spans="1:6" ht="16.5" customHeight="1" x14ac:dyDescent="0.25">
      <c r="A1620" s="44"/>
      <c r="B1620" s="67"/>
      <c r="C1620" s="44"/>
      <c r="D1620" s="44"/>
      <c r="E1620" s="44"/>
      <c r="F1620" s="44"/>
    </row>
    <row r="1621" spans="1:6" ht="16.5" customHeight="1" x14ac:dyDescent="0.25">
      <c r="A1621" s="44"/>
      <c r="B1621" s="67"/>
      <c r="C1621" s="44"/>
      <c r="D1621" s="44"/>
      <c r="E1621" s="44"/>
      <c r="F1621" s="44"/>
    </row>
    <row r="1622" spans="1:6" ht="16.5" customHeight="1" x14ac:dyDescent="0.25">
      <c r="A1622" s="44"/>
      <c r="B1622" s="67"/>
      <c r="C1622" s="44"/>
      <c r="D1622" s="44"/>
      <c r="E1622" s="44"/>
      <c r="F1622" s="44"/>
    </row>
    <row r="1623" spans="1:6" ht="16.5" customHeight="1" x14ac:dyDescent="0.25">
      <c r="A1623" s="44"/>
      <c r="B1623" s="67"/>
      <c r="C1623" s="44"/>
      <c r="D1623" s="44"/>
      <c r="E1623" s="44"/>
      <c r="F1623" s="44"/>
    </row>
    <row r="1624" spans="1:6" ht="16.5" customHeight="1" x14ac:dyDescent="0.25">
      <c r="A1624" s="44"/>
      <c r="B1624" s="67"/>
      <c r="C1624" s="44"/>
      <c r="D1624" s="44"/>
      <c r="E1624" s="44"/>
      <c r="F1624" s="44"/>
    </row>
    <row r="1625" spans="1:6" ht="16.5" customHeight="1" x14ac:dyDescent="0.25">
      <c r="A1625" s="44"/>
      <c r="B1625" s="67"/>
      <c r="C1625" s="44"/>
      <c r="D1625" s="44"/>
      <c r="E1625" s="44"/>
      <c r="F1625" s="44"/>
    </row>
    <row r="1626" spans="1:6" ht="16.5" customHeight="1" x14ac:dyDescent="0.25">
      <c r="A1626" s="44"/>
      <c r="B1626" s="67"/>
      <c r="C1626" s="44"/>
      <c r="D1626" s="44"/>
      <c r="E1626" s="44"/>
      <c r="F1626" s="44"/>
    </row>
    <row r="1627" spans="1:6" ht="16.5" customHeight="1" x14ac:dyDescent="0.25">
      <c r="A1627" s="44"/>
      <c r="B1627" s="67"/>
      <c r="C1627" s="44"/>
      <c r="D1627" s="44"/>
      <c r="E1627" s="44"/>
      <c r="F1627" s="44"/>
    </row>
    <row r="1628" spans="1:6" ht="16.5" customHeight="1" x14ac:dyDescent="0.25">
      <c r="A1628" s="44"/>
      <c r="B1628" s="67"/>
      <c r="C1628" s="44"/>
      <c r="D1628" s="44"/>
      <c r="E1628" s="44"/>
      <c r="F1628" s="44"/>
    </row>
    <row r="1629" spans="1:6" ht="16.5" customHeight="1" x14ac:dyDescent="0.25">
      <c r="A1629" s="44"/>
      <c r="B1629" s="67"/>
      <c r="C1629" s="44"/>
      <c r="D1629" s="44"/>
      <c r="E1629" s="44"/>
      <c r="F1629" s="44"/>
    </row>
    <row r="1630" spans="1:6" ht="16.5" customHeight="1" x14ac:dyDescent="0.25">
      <c r="A1630" s="44"/>
      <c r="B1630" s="67"/>
      <c r="C1630" s="44"/>
      <c r="D1630" s="44"/>
      <c r="E1630" s="44"/>
      <c r="F1630" s="44"/>
    </row>
    <row r="1631" spans="1:6" ht="16.5" customHeight="1" x14ac:dyDescent="0.25">
      <c r="A1631" s="44"/>
      <c r="B1631" s="67"/>
      <c r="C1631" s="44"/>
      <c r="D1631" s="44"/>
      <c r="E1631" s="44"/>
      <c r="F1631" s="44"/>
    </row>
    <row r="1632" spans="1:6" ht="16.5" customHeight="1" x14ac:dyDescent="0.25">
      <c r="A1632" s="44"/>
      <c r="B1632" s="67"/>
      <c r="C1632" s="44"/>
      <c r="D1632" s="44"/>
      <c r="E1632" s="44"/>
      <c r="F1632" s="44"/>
    </row>
    <row r="1633" spans="1:6" ht="16.5" customHeight="1" x14ac:dyDescent="0.25">
      <c r="A1633" s="44"/>
      <c r="B1633" s="67"/>
      <c r="C1633" s="44"/>
      <c r="D1633" s="44"/>
      <c r="E1633" s="44"/>
      <c r="F1633" s="44"/>
    </row>
    <row r="1634" spans="1:6" ht="16.5" customHeight="1" x14ac:dyDescent="0.25">
      <c r="A1634" s="44"/>
      <c r="B1634" s="67"/>
      <c r="C1634" s="44"/>
      <c r="D1634" s="44"/>
      <c r="E1634" s="44"/>
      <c r="F1634" s="44"/>
    </row>
    <row r="1635" spans="1:6" ht="16.5" customHeight="1" x14ac:dyDescent="0.25">
      <c r="A1635" s="44"/>
      <c r="B1635" s="67"/>
      <c r="C1635" s="44"/>
      <c r="D1635" s="44"/>
      <c r="E1635" s="44"/>
      <c r="F1635" s="44"/>
    </row>
    <row r="1636" spans="1:6" ht="16.5" customHeight="1" x14ac:dyDescent="0.25">
      <c r="A1636" s="44"/>
      <c r="B1636" s="67"/>
      <c r="C1636" s="44"/>
      <c r="D1636" s="44"/>
      <c r="E1636" s="44"/>
      <c r="F1636" s="44"/>
    </row>
    <row r="1637" spans="1:6" ht="16.5" customHeight="1" x14ac:dyDescent="0.25">
      <c r="A1637" s="44"/>
      <c r="B1637" s="67"/>
      <c r="C1637" s="44"/>
      <c r="D1637" s="44"/>
      <c r="E1637" s="44"/>
      <c r="F1637" s="44"/>
    </row>
    <row r="1638" spans="1:6" ht="16.5" customHeight="1" x14ac:dyDescent="0.25">
      <c r="A1638" s="44"/>
      <c r="B1638" s="67"/>
      <c r="C1638" s="44"/>
      <c r="D1638" s="44"/>
      <c r="E1638" s="44"/>
      <c r="F1638" s="44"/>
    </row>
    <row r="1639" spans="1:6" ht="16.5" customHeight="1" x14ac:dyDescent="0.25">
      <c r="A1639" s="44"/>
      <c r="B1639" s="67"/>
      <c r="C1639" s="44"/>
      <c r="D1639" s="44"/>
      <c r="E1639" s="44"/>
      <c r="F1639" s="44"/>
    </row>
    <row r="1640" spans="1:6" ht="16.5" customHeight="1" x14ac:dyDescent="0.25">
      <c r="A1640" s="44"/>
      <c r="B1640" s="67"/>
      <c r="C1640" s="44"/>
      <c r="D1640" s="44"/>
      <c r="E1640" s="44"/>
      <c r="F1640" s="44"/>
    </row>
    <row r="1641" spans="1:6" ht="16.5" customHeight="1" x14ac:dyDescent="0.25">
      <c r="A1641" s="44"/>
      <c r="B1641" s="67"/>
      <c r="C1641" s="44"/>
      <c r="D1641" s="44"/>
      <c r="E1641" s="44"/>
      <c r="F1641" s="44"/>
    </row>
    <row r="1642" spans="1:6" ht="16.5" customHeight="1" x14ac:dyDescent="0.25">
      <c r="A1642" s="44"/>
      <c r="B1642" s="67"/>
      <c r="C1642" s="44"/>
      <c r="D1642" s="44"/>
      <c r="E1642" s="44"/>
      <c r="F1642" s="44"/>
    </row>
    <row r="1643" spans="1:6" ht="16.5" customHeight="1" x14ac:dyDescent="0.25">
      <c r="A1643" s="44"/>
      <c r="B1643" s="67"/>
      <c r="C1643" s="44"/>
      <c r="D1643" s="44"/>
      <c r="E1643" s="44"/>
      <c r="F1643" s="44"/>
    </row>
    <row r="1644" spans="1:6" ht="16.5" customHeight="1" x14ac:dyDescent="0.25">
      <c r="A1644" s="44"/>
      <c r="B1644" s="67"/>
      <c r="C1644" s="44"/>
      <c r="D1644" s="44"/>
      <c r="E1644" s="44"/>
      <c r="F1644" s="44"/>
    </row>
    <row r="1645" spans="1:6" ht="16.5" customHeight="1" x14ac:dyDescent="0.25">
      <c r="A1645" s="44"/>
      <c r="B1645" s="67"/>
      <c r="C1645" s="44"/>
      <c r="D1645" s="44"/>
      <c r="E1645" s="44"/>
      <c r="F1645" s="44"/>
    </row>
    <row r="1646" spans="1:6" ht="16.5" customHeight="1" x14ac:dyDescent="0.25">
      <c r="A1646" s="44"/>
      <c r="B1646" s="67"/>
      <c r="C1646" s="44"/>
      <c r="D1646" s="44"/>
      <c r="E1646" s="44"/>
      <c r="F1646" s="44"/>
    </row>
    <row r="1647" spans="1:6" ht="16.5" customHeight="1" x14ac:dyDescent="0.25">
      <c r="A1647" s="44"/>
      <c r="B1647" s="67"/>
      <c r="C1647" s="44"/>
      <c r="D1647" s="44"/>
      <c r="E1647" s="44"/>
      <c r="F1647" s="44"/>
    </row>
    <row r="1648" spans="1:6" ht="16.5" customHeight="1" x14ac:dyDescent="0.25">
      <c r="A1648" s="44"/>
      <c r="B1648" s="67"/>
      <c r="C1648" s="44"/>
      <c r="D1648" s="44"/>
      <c r="E1648" s="44"/>
      <c r="F1648" s="44"/>
    </row>
    <row r="1649" spans="1:6" ht="16.5" customHeight="1" x14ac:dyDescent="0.25">
      <c r="A1649" s="44"/>
      <c r="B1649" s="67"/>
      <c r="C1649" s="44"/>
      <c r="D1649" s="44"/>
      <c r="E1649" s="44"/>
      <c r="F1649" s="44"/>
    </row>
    <row r="1650" spans="1:6" ht="16.5" customHeight="1" x14ac:dyDescent="0.25">
      <c r="A1650" s="44"/>
      <c r="B1650" s="67"/>
      <c r="C1650" s="44"/>
      <c r="D1650" s="44"/>
      <c r="E1650" s="44"/>
      <c r="F1650" s="44"/>
    </row>
    <row r="1651" spans="1:6" ht="16.5" customHeight="1" x14ac:dyDescent="0.25">
      <c r="A1651" s="44"/>
      <c r="B1651" s="67"/>
      <c r="C1651" s="44"/>
      <c r="D1651" s="44"/>
      <c r="E1651" s="44"/>
      <c r="F1651" s="44"/>
    </row>
    <row r="1652" spans="1:6" ht="16.5" customHeight="1" x14ac:dyDescent="0.25">
      <c r="A1652" s="44"/>
      <c r="B1652" s="67"/>
      <c r="C1652" s="44"/>
      <c r="D1652" s="44"/>
      <c r="E1652" s="44"/>
      <c r="F1652" s="44"/>
    </row>
    <row r="1653" spans="1:6" ht="16.5" customHeight="1" x14ac:dyDescent="0.25">
      <c r="A1653" s="44"/>
      <c r="B1653" s="67"/>
      <c r="C1653" s="44"/>
      <c r="D1653" s="44"/>
      <c r="E1653" s="44"/>
      <c r="F1653" s="44"/>
    </row>
    <row r="1654" spans="1:6" ht="16.5" customHeight="1" x14ac:dyDescent="0.25">
      <c r="A1654" s="44"/>
      <c r="B1654" s="67"/>
      <c r="C1654" s="44"/>
      <c r="D1654" s="44"/>
      <c r="E1654" s="44"/>
      <c r="F1654" s="44"/>
    </row>
    <row r="1655" spans="1:6" ht="16.5" customHeight="1" x14ac:dyDescent="0.25">
      <c r="A1655" s="44"/>
      <c r="B1655" s="67"/>
      <c r="C1655" s="44"/>
      <c r="D1655" s="44"/>
      <c r="E1655" s="44"/>
      <c r="F1655" s="44"/>
    </row>
    <row r="1656" spans="1:6" ht="16.5" customHeight="1" x14ac:dyDescent="0.25">
      <c r="A1656" s="44"/>
      <c r="B1656" s="67"/>
      <c r="C1656" s="44"/>
      <c r="D1656" s="44"/>
      <c r="E1656" s="44"/>
      <c r="F1656" s="44"/>
    </row>
    <row r="1657" spans="1:6" ht="16.5" customHeight="1" x14ac:dyDescent="0.25">
      <c r="A1657" s="44"/>
      <c r="B1657" s="67"/>
      <c r="C1657" s="44"/>
      <c r="D1657" s="44"/>
      <c r="E1657" s="44"/>
      <c r="F1657" s="44"/>
    </row>
    <row r="1658" spans="1:6" ht="16.5" customHeight="1" x14ac:dyDescent="0.25">
      <c r="A1658" s="44"/>
      <c r="B1658" s="67"/>
      <c r="C1658" s="44"/>
      <c r="D1658" s="44"/>
      <c r="E1658" s="44"/>
      <c r="F1658" s="44"/>
    </row>
    <row r="1659" spans="1:6" ht="16.5" customHeight="1" x14ac:dyDescent="0.25">
      <c r="A1659" s="44"/>
      <c r="B1659" s="67"/>
      <c r="C1659" s="44"/>
      <c r="D1659" s="44"/>
      <c r="E1659" s="44"/>
      <c r="F1659" s="44"/>
    </row>
    <row r="1660" spans="1:6" ht="16.5" customHeight="1" x14ac:dyDescent="0.25">
      <c r="A1660" s="44"/>
      <c r="B1660" s="67"/>
      <c r="C1660" s="44"/>
      <c r="D1660" s="44"/>
      <c r="E1660" s="44"/>
      <c r="F1660" s="44"/>
    </row>
    <row r="1661" spans="1:6" ht="16.5" customHeight="1" x14ac:dyDescent="0.25">
      <c r="A1661" s="44"/>
      <c r="B1661" s="67"/>
      <c r="C1661" s="44"/>
      <c r="D1661" s="44"/>
      <c r="E1661" s="44"/>
      <c r="F1661" s="44"/>
    </row>
    <row r="1662" spans="1:6" ht="16.5" customHeight="1" x14ac:dyDescent="0.25">
      <c r="A1662" s="44"/>
      <c r="B1662" s="67"/>
      <c r="C1662" s="44"/>
      <c r="D1662" s="44"/>
      <c r="E1662" s="44"/>
      <c r="F1662" s="44"/>
    </row>
    <row r="1663" spans="1:6" ht="16.5" customHeight="1" x14ac:dyDescent="0.25">
      <c r="A1663" s="44"/>
      <c r="B1663" s="67"/>
      <c r="C1663" s="44"/>
      <c r="D1663" s="44"/>
      <c r="E1663" s="44"/>
      <c r="F1663" s="44"/>
    </row>
    <row r="1664" spans="1:6" ht="16.5" customHeight="1" x14ac:dyDescent="0.25">
      <c r="A1664" s="44"/>
      <c r="B1664" s="67"/>
      <c r="C1664" s="44"/>
      <c r="D1664" s="44"/>
      <c r="E1664" s="44"/>
      <c r="F1664" s="44"/>
    </row>
    <row r="1665" spans="1:6" ht="16.5" customHeight="1" x14ac:dyDescent="0.25">
      <c r="A1665" s="44"/>
      <c r="B1665" s="67"/>
      <c r="C1665" s="44"/>
      <c r="D1665" s="44"/>
      <c r="E1665" s="44"/>
      <c r="F1665" s="44"/>
    </row>
    <row r="1666" spans="1:6" ht="16.5" customHeight="1" x14ac:dyDescent="0.25">
      <c r="A1666" s="44"/>
      <c r="B1666" s="67"/>
      <c r="C1666" s="44"/>
      <c r="D1666" s="44"/>
      <c r="E1666" s="44"/>
      <c r="F1666" s="44"/>
    </row>
    <row r="1667" spans="1:6" ht="16.5" customHeight="1" x14ac:dyDescent="0.25">
      <c r="A1667" s="44"/>
      <c r="B1667" s="67"/>
      <c r="C1667" s="44"/>
      <c r="D1667" s="44"/>
      <c r="E1667" s="44"/>
      <c r="F1667" s="44"/>
    </row>
    <row r="1668" spans="1:6" ht="16.5" customHeight="1" x14ac:dyDescent="0.25">
      <c r="A1668" s="44"/>
      <c r="B1668" s="67"/>
      <c r="C1668" s="44"/>
      <c r="D1668" s="44"/>
      <c r="E1668" s="44"/>
      <c r="F1668" s="44"/>
    </row>
    <row r="1669" spans="1:6" ht="16.5" customHeight="1" x14ac:dyDescent="0.25">
      <c r="A1669" s="44"/>
      <c r="B1669" s="67"/>
      <c r="C1669" s="44"/>
      <c r="D1669" s="44"/>
      <c r="E1669" s="44"/>
      <c r="F1669" s="44"/>
    </row>
    <row r="1670" spans="1:6" ht="16.5" customHeight="1" x14ac:dyDescent="0.25">
      <c r="A1670" s="44"/>
      <c r="B1670" s="67"/>
      <c r="C1670" s="44"/>
      <c r="D1670" s="44"/>
      <c r="E1670" s="44"/>
      <c r="F1670" s="44"/>
    </row>
    <row r="1671" spans="1:6" ht="16.5" customHeight="1" x14ac:dyDescent="0.25">
      <c r="A1671" s="44"/>
      <c r="B1671" s="67"/>
      <c r="C1671" s="44"/>
      <c r="D1671" s="44"/>
      <c r="E1671" s="44"/>
      <c r="F1671" s="44"/>
    </row>
    <row r="1672" spans="1:6" ht="16.5" customHeight="1" x14ac:dyDescent="0.25">
      <c r="A1672" s="44"/>
      <c r="B1672" s="67"/>
      <c r="C1672" s="44"/>
      <c r="D1672" s="44"/>
      <c r="E1672" s="44"/>
      <c r="F1672" s="44"/>
    </row>
    <row r="1673" spans="1:6" ht="16.5" customHeight="1" x14ac:dyDescent="0.25">
      <c r="A1673" s="44"/>
      <c r="B1673" s="67"/>
      <c r="C1673" s="44"/>
      <c r="D1673" s="44"/>
      <c r="E1673" s="44"/>
      <c r="F1673" s="44"/>
    </row>
    <row r="1674" spans="1:6" ht="16.5" customHeight="1" x14ac:dyDescent="0.25">
      <c r="A1674" s="44"/>
      <c r="B1674" s="67"/>
      <c r="C1674" s="44"/>
      <c r="D1674" s="44"/>
      <c r="E1674" s="44"/>
      <c r="F1674" s="44"/>
    </row>
    <row r="1675" spans="1:6" ht="16.5" customHeight="1" x14ac:dyDescent="0.25">
      <c r="A1675" s="44"/>
      <c r="B1675" s="67"/>
      <c r="C1675" s="44"/>
      <c r="D1675" s="44"/>
      <c r="E1675" s="44"/>
      <c r="F1675" s="44"/>
    </row>
    <row r="1676" spans="1:6" ht="16.5" customHeight="1" x14ac:dyDescent="0.25">
      <c r="A1676" s="44"/>
      <c r="B1676" s="67"/>
      <c r="C1676" s="44"/>
      <c r="D1676" s="44"/>
      <c r="E1676" s="44"/>
      <c r="F1676" s="44"/>
    </row>
    <row r="1677" spans="1:6" ht="16.5" customHeight="1" x14ac:dyDescent="0.25">
      <c r="A1677" s="44"/>
      <c r="B1677" s="67"/>
      <c r="C1677" s="44"/>
      <c r="D1677" s="44"/>
      <c r="E1677" s="44"/>
      <c r="F1677" s="44"/>
    </row>
    <row r="1678" spans="1:6" ht="16.5" customHeight="1" x14ac:dyDescent="0.25">
      <c r="A1678" s="44"/>
      <c r="B1678" s="67"/>
      <c r="C1678" s="44"/>
      <c r="D1678" s="44"/>
      <c r="E1678" s="44"/>
      <c r="F1678" s="44"/>
    </row>
    <row r="1679" spans="1:6" ht="16.5" customHeight="1" x14ac:dyDescent="0.25">
      <c r="A1679" s="44"/>
      <c r="B1679" s="67"/>
      <c r="C1679" s="44"/>
      <c r="D1679" s="44"/>
      <c r="E1679" s="44"/>
      <c r="F1679" s="44"/>
    </row>
    <row r="1680" spans="1:6" ht="16.5" customHeight="1" x14ac:dyDescent="0.25">
      <c r="A1680" s="44"/>
      <c r="B1680" s="67"/>
      <c r="C1680" s="44"/>
      <c r="D1680" s="44"/>
      <c r="E1680" s="44"/>
      <c r="F1680" s="44"/>
    </row>
    <row r="1681" spans="1:6" ht="16.5" customHeight="1" x14ac:dyDescent="0.25">
      <c r="A1681" s="44"/>
      <c r="B1681" s="67"/>
      <c r="C1681" s="44"/>
      <c r="D1681" s="44"/>
      <c r="E1681" s="44"/>
      <c r="F1681" s="44"/>
    </row>
    <row r="1682" spans="1:6" ht="16.5" customHeight="1" x14ac:dyDescent="0.25">
      <c r="A1682" s="44"/>
      <c r="B1682" s="67"/>
      <c r="C1682" s="44"/>
      <c r="D1682" s="44"/>
      <c r="E1682" s="44"/>
      <c r="F1682" s="44"/>
    </row>
    <row r="1683" spans="1:6" ht="16.5" customHeight="1" x14ac:dyDescent="0.25">
      <c r="A1683" s="44"/>
      <c r="B1683" s="67"/>
      <c r="C1683" s="44"/>
      <c r="D1683" s="44"/>
      <c r="E1683" s="44"/>
      <c r="F1683" s="44"/>
    </row>
    <row r="1684" spans="1:6" ht="16.5" customHeight="1" x14ac:dyDescent="0.25">
      <c r="A1684" s="44"/>
      <c r="B1684" s="67"/>
      <c r="C1684" s="44"/>
      <c r="D1684" s="44"/>
      <c r="E1684" s="44"/>
      <c r="F1684" s="44"/>
    </row>
    <row r="1685" spans="1:6" ht="16.5" customHeight="1" x14ac:dyDescent="0.25">
      <c r="A1685" s="44"/>
      <c r="B1685" s="67"/>
      <c r="C1685" s="44"/>
      <c r="D1685" s="44"/>
      <c r="E1685" s="44"/>
      <c r="F1685" s="44"/>
    </row>
    <row r="1686" spans="1:6" ht="16.5" customHeight="1" x14ac:dyDescent="0.25">
      <c r="A1686" s="44"/>
      <c r="B1686" s="67"/>
      <c r="C1686" s="44"/>
      <c r="D1686" s="44"/>
      <c r="E1686" s="44"/>
      <c r="F1686" s="44"/>
    </row>
    <row r="1687" spans="1:6" ht="16.5" customHeight="1" x14ac:dyDescent="0.25">
      <c r="A1687" s="44"/>
      <c r="B1687" s="67"/>
      <c r="C1687" s="44"/>
      <c r="D1687" s="44"/>
      <c r="E1687" s="44"/>
      <c r="F1687" s="44"/>
    </row>
    <row r="1688" spans="1:6" ht="16.5" customHeight="1" x14ac:dyDescent="0.25">
      <c r="A1688" s="44"/>
      <c r="B1688" s="67"/>
      <c r="C1688" s="44"/>
      <c r="D1688" s="44"/>
      <c r="E1688" s="44"/>
      <c r="F1688" s="44"/>
    </row>
    <row r="1689" spans="1:6" ht="16.5" customHeight="1" x14ac:dyDescent="0.25">
      <c r="A1689" s="44"/>
      <c r="B1689" s="67"/>
      <c r="C1689" s="44"/>
      <c r="D1689" s="44"/>
      <c r="E1689" s="44"/>
      <c r="F1689" s="44"/>
    </row>
    <row r="1690" spans="1:6" ht="16.5" customHeight="1" x14ac:dyDescent="0.25">
      <c r="A1690" s="44"/>
      <c r="B1690" s="67"/>
      <c r="C1690" s="44"/>
      <c r="D1690" s="44"/>
      <c r="E1690" s="44"/>
      <c r="F1690" s="44"/>
    </row>
    <row r="1691" spans="1:6" ht="16.5" customHeight="1" x14ac:dyDescent="0.25">
      <c r="A1691" s="44"/>
      <c r="B1691" s="67"/>
      <c r="C1691" s="44"/>
      <c r="D1691" s="44"/>
      <c r="E1691" s="44"/>
      <c r="F1691" s="44"/>
    </row>
    <row r="1692" spans="1:6" ht="16.5" customHeight="1" x14ac:dyDescent="0.25">
      <c r="A1692" s="44"/>
      <c r="B1692" s="67"/>
      <c r="C1692" s="44"/>
      <c r="D1692" s="44"/>
      <c r="E1692" s="44"/>
      <c r="F1692" s="44"/>
    </row>
    <row r="1693" spans="1:6" ht="16.5" customHeight="1" x14ac:dyDescent="0.25">
      <c r="A1693" s="44"/>
      <c r="B1693" s="67"/>
      <c r="C1693" s="44"/>
      <c r="D1693" s="44"/>
      <c r="E1693" s="44"/>
      <c r="F1693" s="44"/>
    </row>
    <row r="1694" spans="1:6" ht="16.5" customHeight="1" x14ac:dyDescent="0.25">
      <c r="A1694" s="44"/>
      <c r="B1694" s="67"/>
      <c r="C1694" s="44"/>
      <c r="D1694" s="44"/>
      <c r="E1694" s="44"/>
      <c r="F1694" s="44"/>
    </row>
    <row r="1695" spans="1:6" ht="16.5" customHeight="1" x14ac:dyDescent="0.25">
      <c r="A1695" s="44"/>
      <c r="B1695" s="67"/>
      <c r="C1695" s="44"/>
      <c r="D1695" s="44"/>
      <c r="E1695" s="44"/>
      <c r="F1695" s="44"/>
    </row>
    <row r="1696" spans="1:6" ht="16.5" customHeight="1" x14ac:dyDescent="0.25">
      <c r="A1696" s="44"/>
      <c r="B1696" s="67"/>
      <c r="C1696" s="44"/>
      <c r="D1696" s="44"/>
      <c r="E1696" s="44"/>
      <c r="F1696" s="44"/>
    </row>
    <row r="1697" spans="1:6" ht="16.5" customHeight="1" x14ac:dyDescent="0.25">
      <c r="A1697" s="44"/>
      <c r="B1697" s="67"/>
      <c r="C1697" s="44"/>
      <c r="D1697" s="44"/>
      <c r="E1697" s="44"/>
      <c r="F1697" s="44"/>
    </row>
    <row r="1698" spans="1:6" ht="16.5" customHeight="1" x14ac:dyDescent="0.25">
      <c r="A1698" s="44"/>
      <c r="B1698" s="67"/>
      <c r="C1698" s="44"/>
      <c r="D1698" s="44"/>
      <c r="E1698" s="44"/>
      <c r="F1698" s="44"/>
    </row>
    <row r="1699" spans="1:6" ht="16.5" customHeight="1" x14ac:dyDescent="0.25">
      <c r="A1699" s="44"/>
      <c r="B1699" s="67"/>
      <c r="C1699" s="44"/>
      <c r="D1699" s="44"/>
      <c r="E1699" s="44"/>
      <c r="F1699" s="44"/>
    </row>
    <row r="1700" spans="1:6" ht="16.5" customHeight="1" x14ac:dyDescent="0.25">
      <c r="A1700" s="44"/>
      <c r="B1700" s="67"/>
      <c r="C1700" s="44"/>
      <c r="D1700" s="44"/>
      <c r="E1700" s="44"/>
      <c r="F1700" s="44"/>
    </row>
    <row r="1701" spans="1:6" ht="16.5" customHeight="1" x14ac:dyDescent="0.25">
      <c r="A1701" s="44"/>
      <c r="B1701" s="67"/>
      <c r="C1701" s="44"/>
      <c r="D1701" s="44"/>
      <c r="E1701" s="44"/>
      <c r="F1701" s="44"/>
    </row>
    <row r="1702" spans="1:6" ht="16.5" customHeight="1" x14ac:dyDescent="0.25">
      <c r="A1702" s="44"/>
      <c r="B1702" s="67"/>
      <c r="C1702" s="44"/>
      <c r="D1702" s="44"/>
      <c r="E1702" s="44"/>
      <c r="F1702" s="44"/>
    </row>
    <row r="1703" spans="1:6" ht="16.5" customHeight="1" x14ac:dyDescent="0.25">
      <c r="A1703" s="44"/>
      <c r="B1703" s="67"/>
      <c r="C1703" s="44"/>
      <c r="D1703" s="44"/>
      <c r="E1703" s="44"/>
      <c r="F1703" s="44"/>
    </row>
    <row r="1704" spans="1:6" ht="16.5" customHeight="1" x14ac:dyDescent="0.25">
      <c r="A1704" s="44"/>
      <c r="B1704" s="67"/>
      <c r="C1704" s="44"/>
      <c r="D1704" s="44"/>
      <c r="E1704" s="44"/>
      <c r="F1704" s="44"/>
    </row>
    <row r="1705" spans="1:6" ht="16.5" customHeight="1" x14ac:dyDescent="0.25">
      <c r="A1705" s="44"/>
      <c r="B1705" s="67"/>
      <c r="C1705" s="44"/>
      <c r="D1705" s="44"/>
      <c r="E1705" s="44"/>
      <c r="F1705" s="44"/>
    </row>
    <row r="1706" spans="1:6" ht="16.5" customHeight="1" x14ac:dyDescent="0.25">
      <c r="A1706" s="44"/>
      <c r="B1706" s="67"/>
      <c r="C1706" s="44"/>
      <c r="D1706" s="44"/>
      <c r="E1706" s="44"/>
      <c r="F1706" s="44"/>
    </row>
    <row r="1707" spans="1:6" ht="16.5" customHeight="1" x14ac:dyDescent="0.25">
      <c r="A1707" s="44"/>
      <c r="B1707" s="67"/>
      <c r="C1707" s="44"/>
      <c r="D1707" s="44"/>
      <c r="E1707" s="44"/>
      <c r="F1707" s="44"/>
    </row>
    <row r="1708" spans="1:6" ht="16.5" customHeight="1" x14ac:dyDescent="0.25">
      <c r="A1708" s="44"/>
      <c r="B1708" s="67"/>
      <c r="C1708" s="44"/>
      <c r="D1708" s="44"/>
      <c r="E1708" s="44"/>
      <c r="F1708" s="44"/>
    </row>
    <row r="1709" spans="1:6" ht="16.5" customHeight="1" x14ac:dyDescent="0.25">
      <c r="A1709" s="44"/>
      <c r="B1709" s="67"/>
      <c r="C1709" s="44"/>
      <c r="D1709" s="44"/>
      <c r="E1709" s="44"/>
      <c r="F1709" s="44"/>
    </row>
    <row r="1710" spans="1:6" ht="16.5" customHeight="1" x14ac:dyDescent="0.25">
      <c r="A1710" s="44"/>
      <c r="B1710" s="67"/>
      <c r="C1710" s="44"/>
      <c r="D1710" s="44"/>
      <c r="E1710" s="44"/>
      <c r="F1710" s="44"/>
    </row>
    <row r="1711" spans="1:6" ht="16.5" customHeight="1" x14ac:dyDescent="0.25">
      <c r="A1711" s="44"/>
      <c r="B1711" s="67"/>
      <c r="C1711" s="44"/>
      <c r="D1711" s="44"/>
      <c r="E1711" s="44"/>
      <c r="F1711" s="44"/>
    </row>
    <row r="1712" spans="1:6" ht="16.5" customHeight="1" x14ac:dyDescent="0.25">
      <c r="A1712" s="44"/>
      <c r="B1712" s="67"/>
      <c r="C1712" s="44"/>
      <c r="D1712" s="44"/>
      <c r="E1712" s="44"/>
      <c r="F1712" s="44"/>
    </row>
    <row r="1713" spans="1:6" ht="16.5" customHeight="1" x14ac:dyDescent="0.25">
      <c r="A1713" s="44"/>
      <c r="B1713" s="67"/>
      <c r="C1713" s="44"/>
      <c r="D1713" s="44"/>
      <c r="E1713" s="44"/>
      <c r="F1713" s="44"/>
    </row>
    <row r="1714" spans="1:6" ht="16.5" customHeight="1" x14ac:dyDescent="0.25">
      <c r="A1714" s="44"/>
      <c r="B1714" s="67"/>
      <c r="C1714" s="44"/>
      <c r="D1714" s="44"/>
      <c r="E1714" s="44"/>
      <c r="F1714" s="44"/>
    </row>
    <row r="1715" spans="1:6" ht="16.5" customHeight="1" x14ac:dyDescent="0.25">
      <c r="A1715" s="44"/>
      <c r="B1715" s="67"/>
      <c r="C1715" s="44"/>
      <c r="D1715" s="44"/>
      <c r="E1715" s="44"/>
      <c r="F1715" s="44"/>
    </row>
    <row r="1716" spans="1:6" ht="16.5" customHeight="1" x14ac:dyDescent="0.25">
      <c r="A1716" s="44"/>
      <c r="B1716" s="67"/>
      <c r="C1716" s="44"/>
      <c r="D1716" s="44"/>
      <c r="E1716" s="44"/>
      <c r="F1716" s="44"/>
    </row>
    <row r="1717" spans="1:6" ht="16.5" customHeight="1" x14ac:dyDescent="0.25">
      <c r="A1717" s="44"/>
      <c r="B1717" s="67"/>
      <c r="C1717" s="44"/>
      <c r="D1717" s="44"/>
      <c r="E1717" s="44"/>
      <c r="F1717" s="44"/>
    </row>
    <row r="1718" spans="1:6" ht="16.5" customHeight="1" x14ac:dyDescent="0.25">
      <c r="A1718" s="44"/>
      <c r="B1718" s="67"/>
      <c r="C1718" s="44"/>
      <c r="D1718" s="44"/>
      <c r="E1718" s="44"/>
      <c r="F1718" s="44"/>
    </row>
    <row r="1719" spans="1:6" ht="16.5" customHeight="1" x14ac:dyDescent="0.25">
      <c r="A1719" s="44"/>
      <c r="B1719" s="67"/>
      <c r="C1719" s="44"/>
      <c r="D1719" s="44"/>
      <c r="E1719" s="44"/>
      <c r="F1719" s="44"/>
    </row>
    <row r="1720" spans="1:6" ht="16.5" customHeight="1" x14ac:dyDescent="0.25">
      <c r="A1720" s="44"/>
      <c r="B1720" s="67"/>
      <c r="C1720" s="44"/>
      <c r="D1720" s="44"/>
      <c r="E1720" s="44"/>
      <c r="F1720" s="44"/>
    </row>
    <row r="1721" spans="1:6" ht="16.5" customHeight="1" x14ac:dyDescent="0.25">
      <c r="A1721" s="44"/>
      <c r="B1721" s="67"/>
      <c r="C1721" s="44"/>
      <c r="D1721" s="44"/>
      <c r="E1721" s="44"/>
      <c r="F1721" s="44"/>
    </row>
    <row r="1722" spans="1:6" ht="16.5" customHeight="1" x14ac:dyDescent="0.25">
      <c r="A1722" s="44"/>
      <c r="B1722" s="67"/>
      <c r="C1722" s="44"/>
      <c r="D1722" s="44"/>
      <c r="E1722" s="44"/>
      <c r="F1722" s="44"/>
    </row>
    <row r="1723" spans="1:6" ht="16.5" customHeight="1" x14ac:dyDescent="0.25">
      <c r="A1723" s="44"/>
      <c r="B1723" s="67"/>
      <c r="C1723" s="44"/>
      <c r="D1723" s="44"/>
      <c r="E1723" s="44"/>
      <c r="F1723" s="44"/>
    </row>
    <row r="1724" spans="1:6" ht="16.5" customHeight="1" x14ac:dyDescent="0.25">
      <c r="A1724" s="44"/>
      <c r="B1724" s="67"/>
      <c r="C1724" s="44"/>
      <c r="D1724" s="44"/>
      <c r="E1724" s="44"/>
      <c r="F1724" s="44"/>
    </row>
    <row r="1725" spans="1:6" ht="16.5" customHeight="1" x14ac:dyDescent="0.25">
      <c r="A1725" s="44"/>
      <c r="B1725" s="67"/>
      <c r="C1725" s="44"/>
      <c r="D1725" s="44"/>
      <c r="E1725" s="44"/>
      <c r="F1725" s="44"/>
    </row>
    <row r="1726" spans="1:6" ht="16.5" customHeight="1" x14ac:dyDescent="0.25">
      <c r="A1726" s="44"/>
      <c r="B1726" s="67"/>
      <c r="C1726" s="44"/>
      <c r="D1726" s="44"/>
      <c r="E1726" s="44"/>
      <c r="F1726" s="44"/>
    </row>
    <row r="1727" spans="1:6" ht="16.5" customHeight="1" x14ac:dyDescent="0.25">
      <c r="A1727" s="44"/>
      <c r="B1727" s="67"/>
      <c r="C1727" s="44"/>
      <c r="D1727" s="44"/>
      <c r="E1727" s="44"/>
      <c r="F1727" s="44"/>
    </row>
    <row r="1728" spans="1:6" ht="16.5" customHeight="1" x14ac:dyDescent="0.25">
      <c r="A1728" s="44"/>
      <c r="B1728" s="67"/>
      <c r="C1728" s="44"/>
      <c r="D1728" s="44"/>
      <c r="E1728" s="44"/>
      <c r="F1728" s="44"/>
    </row>
    <row r="1729" spans="1:6" ht="16.5" customHeight="1" x14ac:dyDescent="0.25">
      <c r="A1729" s="44"/>
      <c r="B1729" s="67"/>
      <c r="C1729" s="44"/>
      <c r="D1729" s="44"/>
      <c r="E1729" s="44"/>
      <c r="F1729" s="44"/>
    </row>
    <row r="1730" spans="1:6" ht="16.5" customHeight="1" x14ac:dyDescent="0.25">
      <c r="A1730" s="44"/>
      <c r="B1730" s="67"/>
      <c r="C1730" s="44"/>
      <c r="D1730" s="44"/>
      <c r="E1730" s="44"/>
      <c r="F1730" s="44"/>
    </row>
    <row r="1731" spans="1:6" ht="16.5" customHeight="1" x14ac:dyDescent="0.25">
      <c r="A1731" s="44"/>
      <c r="B1731" s="67"/>
      <c r="C1731" s="44"/>
      <c r="D1731" s="44"/>
      <c r="E1731" s="44"/>
      <c r="F1731" s="44"/>
    </row>
    <row r="1732" spans="1:6" ht="16.5" customHeight="1" x14ac:dyDescent="0.25">
      <c r="A1732" s="44"/>
      <c r="B1732" s="67"/>
      <c r="C1732" s="44"/>
      <c r="D1732" s="44"/>
      <c r="E1732" s="44"/>
      <c r="F1732" s="44"/>
    </row>
    <row r="1733" spans="1:6" ht="16.5" customHeight="1" x14ac:dyDescent="0.25">
      <c r="A1733" s="44"/>
      <c r="B1733" s="67"/>
      <c r="C1733" s="44"/>
      <c r="D1733" s="44"/>
      <c r="E1733" s="44"/>
      <c r="F1733" s="44"/>
    </row>
    <row r="1734" spans="1:6" ht="16.5" customHeight="1" x14ac:dyDescent="0.25">
      <c r="A1734" s="44"/>
      <c r="B1734" s="67"/>
      <c r="C1734" s="44"/>
      <c r="D1734" s="44"/>
      <c r="E1734" s="44"/>
      <c r="F1734" s="44"/>
    </row>
    <row r="1735" spans="1:6" ht="16.5" customHeight="1" x14ac:dyDescent="0.25">
      <c r="A1735" s="44"/>
      <c r="B1735" s="67"/>
      <c r="C1735" s="44"/>
      <c r="D1735" s="44"/>
      <c r="E1735" s="44"/>
      <c r="F1735" s="44"/>
    </row>
    <row r="1736" spans="1:6" ht="16.5" customHeight="1" x14ac:dyDescent="0.25">
      <c r="A1736" s="44"/>
      <c r="B1736" s="67"/>
      <c r="C1736" s="44"/>
      <c r="D1736" s="44"/>
      <c r="E1736" s="44"/>
      <c r="F1736" s="44"/>
    </row>
    <row r="1737" spans="1:6" ht="16.5" customHeight="1" x14ac:dyDescent="0.25">
      <c r="A1737" s="44"/>
      <c r="B1737" s="67"/>
      <c r="C1737" s="44"/>
      <c r="D1737" s="44"/>
      <c r="E1737" s="44"/>
      <c r="F1737" s="44"/>
    </row>
    <row r="1738" spans="1:6" ht="16.5" customHeight="1" x14ac:dyDescent="0.25">
      <c r="A1738" s="44"/>
      <c r="B1738" s="67"/>
      <c r="C1738" s="44"/>
      <c r="D1738" s="44"/>
      <c r="E1738" s="44"/>
      <c r="F1738" s="44"/>
    </row>
    <row r="1739" spans="1:6" ht="16.5" customHeight="1" x14ac:dyDescent="0.25">
      <c r="A1739" s="44"/>
      <c r="B1739" s="67"/>
      <c r="C1739" s="44"/>
      <c r="D1739" s="44"/>
      <c r="E1739" s="44"/>
      <c r="F1739" s="44"/>
    </row>
    <row r="1740" spans="1:6" ht="16.5" customHeight="1" x14ac:dyDescent="0.25">
      <c r="A1740" s="44"/>
      <c r="B1740" s="67"/>
      <c r="C1740" s="44"/>
      <c r="D1740" s="44"/>
      <c r="E1740" s="44"/>
      <c r="F1740" s="44"/>
    </row>
    <row r="1741" spans="1:6" ht="16.5" customHeight="1" x14ac:dyDescent="0.25">
      <c r="A1741" s="44"/>
      <c r="B1741" s="67"/>
      <c r="C1741" s="44"/>
      <c r="D1741" s="44"/>
      <c r="E1741" s="44"/>
      <c r="F1741" s="44"/>
    </row>
    <row r="1742" spans="1:6" ht="16.5" customHeight="1" x14ac:dyDescent="0.25">
      <c r="A1742" s="44"/>
      <c r="B1742" s="67"/>
      <c r="C1742" s="44"/>
      <c r="D1742" s="44"/>
      <c r="E1742" s="44"/>
      <c r="F1742" s="44"/>
    </row>
    <row r="1743" spans="1:6" ht="16.5" customHeight="1" x14ac:dyDescent="0.25">
      <c r="A1743" s="44"/>
      <c r="B1743" s="67"/>
      <c r="C1743" s="44"/>
      <c r="D1743" s="44"/>
      <c r="E1743" s="44"/>
      <c r="F1743" s="44"/>
    </row>
    <row r="1744" spans="1:6" ht="16.5" customHeight="1" x14ac:dyDescent="0.25">
      <c r="A1744" s="44"/>
      <c r="B1744" s="67"/>
      <c r="C1744" s="44"/>
      <c r="D1744" s="44"/>
      <c r="E1744" s="44"/>
      <c r="F1744" s="44"/>
    </row>
    <row r="1745" spans="1:6" ht="16.5" customHeight="1" x14ac:dyDescent="0.25">
      <c r="A1745" s="44"/>
      <c r="B1745" s="67"/>
      <c r="C1745" s="44"/>
      <c r="D1745" s="44"/>
      <c r="E1745" s="44"/>
      <c r="F1745" s="44"/>
    </row>
    <row r="1746" spans="1:6" ht="16.5" customHeight="1" x14ac:dyDescent="0.25">
      <c r="A1746" s="44"/>
      <c r="B1746" s="67"/>
      <c r="C1746" s="44"/>
      <c r="D1746" s="44"/>
      <c r="E1746" s="44"/>
      <c r="F1746" s="44"/>
    </row>
    <row r="1747" spans="1:6" ht="16.5" customHeight="1" x14ac:dyDescent="0.25">
      <c r="A1747" s="44"/>
      <c r="B1747" s="67"/>
      <c r="C1747" s="44"/>
      <c r="D1747" s="44"/>
      <c r="E1747" s="44"/>
      <c r="F1747" s="44"/>
    </row>
    <row r="1748" spans="1:6" ht="16.5" customHeight="1" x14ac:dyDescent="0.25">
      <c r="A1748" s="44"/>
      <c r="B1748" s="67"/>
      <c r="C1748" s="44"/>
      <c r="D1748" s="44"/>
      <c r="E1748" s="44"/>
      <c r="F1748" s="44"/>
    </row>
    <row r="1749" spans="1:6" ht="16.5" customHeight="1" x14ac:dyDescent="0.25">
      <c r="A1749" s="44"/>
      <c r="B1749" s="67"/>
      <c r="C1749" s="44"/>
      <c r="D1749" s="44"/>
      <c r="E1749" s="44"/>
      <c r="F1749" s="44"/>
    </row>
    <row r="1750" spans="1:6" ht="16.5" customHeight="1" x14ac:dyDescent="0.25">
      <c r="A1750" s="44"/>
      <c r="B1750" s="67"/>
      <c r="C1750" s="44"/>
      <c r="D1750" s="44"/>
      <c r="E1750" s="44"/>
      <c r="F1750" s="44"/>
    </row>
    <row r="1751" spans="1:6" ht="16.5" customHeight="1" x14ac:dyDescent="0.25">
      <c r="A1751" s="44"/>
      <c r="B1751" s="67"/>
      <c r="C1751" s="44"/>
      <c r="D1751" s="44"/>
      <c r="E1751" s="44"/>
      <c r="F1751" s="44"/>
    </row>
    <row r="1752" spans="1:6" ht="16.5" customHeight="1" x14ac:dyDescent="0.25">
      <c r="A1752" s="44"/>
      <c r="B1752" s="67"/>
      <c r="C1752" s="44"/>
      <c r="D1752" s="44"/>
      <c r="E1752" s="44"/>
      <c r="F1752" s="44"/>
    </row>
    <row r="1753" spans="1:6" ht="16.5" customHeight="1" x14ac:dyDescent="0.25">
      <c r="A1753" s="44"/>
      <c r="B1753" s="67"/>
      <c r="C1753" s="44"/>
      <c r="D1753" s="44"/>
      <c r="E1753" s="44"/>
      <c r="F1753" s="44"/>
    </row>
    <row r="1754" spans="1:6" ht="16.5" customHeight="1" x14ac:dyDescent="0.25">
      <c r="A1754" s="44"/>
      <c r="B1754" s="67"/>
      <c r="C1754" s="44"/>
      <c r="D1754" s="44"/>
      <c r="E1754" s="44"/>
      <c r="F1754" s="44"/>
    </row>
    <row r="1755" spans="1:6" ht="16.5" customHeight="1" x14ac:dyDescent="0.25">
      <c r="A1755" s="44"/>
      <c r="B1755" s="67"/>
      <c r="C1755" s="44"/>
      <c r="D1755" s="44"/>
      <c r="E1755" s="44"/>
      <c r="F1755" s="44"/>
    </row>
    <row r="1756" spans="1:6" ht="16.5" customHeight="1" x14ac:dyDescent="0.25">
      <c r="A1756" s="44"/>
      <c r="B1756" s="67"/>
      <c r="C1756" s="44"/>
      <c r="D1756" s="44"/>
      <c r="E1756" s="44"/>
      <c r="F1756" s="44"/>
    </row>
    <row r="1757" spans="1:6" ht="16.5" customHeight="1" x14ac:dyDescent="0.25">
      <c r="A1757" s="44"/>
      <c r="B1757" s="67"/>
      <c r="C1757" s="44"/>
      <c r="D1757" s="44"/>
      <c r="E1757" s="44"/>
      <c r="F1757" s="44"/>
    </row>
    <row r="1758" spans="1:6" ht="16.5" customHeight="1" x14ac:dyDescent="0.25">
      <c r="A1758" s="44"/>
      <c r="B1758" s="67"/>
      <c r="C1758" s="44"/>
      <c r="D1758" s="44"/>
      <c r="E1758" s="44"/>
      <c r="F1758" s="44"/>
    </row>
    <row r="1759" spans="1:6" ht="16.5" customHeight="1" x14ac:dyDescent="0.25">
      <c r="A1759" s="44"/>
      <c r="B1759" s="67"/>
      <c r="C1759" s="44"/>
      <c r="D1759" s="44"/>
      <c r="E1759" s="44"/>
      <c r="F1759" s="44"/>
    </row>
    <row r="1760" spans="1:6" ht="16.5" customHeight="1" x14ac:dyDescent="0.25">
      <c r="A1760" s="44"/>
      <c r="B1760" s="67"/>
      <c r="C1760" s="44"/>
      <c r="D1760" s="44"/>
      <c r="E1760" s="44"/>
      <c r="F1760" s="44"/>
    </row>
    <row r="1761" spans="1:6" ht="16.5" customHeight="1" x14ac:dyDescent="0.25">
      <c r="A1761" s="44"/>
      <c r="B1761" s="67"/>
      <c r="C1761" s="44"/>
      <c r="D1761" s="44"/>
      <c r="E1761" s="44"/>
      <c r="F1761" s="44"/>
    </row>
    <row r="1762" spans="1:6" ht="16.5" customHeight="1" x14ac:dyDescent="0.25">
      <c r="A1762" s="44"/>
      <c r="B1762" s="67"/>
      <c r="C1762" s="44"/>
      <c r="D1762" s="44"/>
      <c r="E1762" s="44"/>
      <c r="F1762" s="44"/>
    </row>
    <row r="1763" spans="1:6" ht="16.5" customHeight="1" x14ac:dyDescent="0.25">
      <c r="A1763" s="44"/>
      <c r="B1763" s="67"/>
      <c r="C1763" s="44"/>
      <c r="D1763" s="44"/>
      <c r="E1763" s="44"/>
      <c r="F1763" s="44"/>
    </row>
    <row r="1764" spans="1:6" ht="16.5" customHeight="1" x14ac:dyDescent="0.25">
      <c r="A1764" s="44"/>
      <c r="B1764" s="67"/>
      <c r="C1764" s="44"/>
      <c r="D1764" s="44"/>
      <c r="E1764" s="44"/>
      <c r="F1764" s="44"/>
    </row>
    <row r="1765" spans="1:6" ht="16.5" customHeight="1" x14ac:dyDescent="0.25">
      <c r="A1765" s="44"/>
      <c r="B1765" s="67"/>
      <c r="C1765" s="44"/>
      <c r="D1765" s="44"/>
      <c r="E1765" s="44"/>
      <c r="F1765" s="44"/>
    </row>
    <row r="1766" spans="1:6" ht="16.5" customHeight="1" x14ac:dyDescent="0.25">
      <c r="A1766" s="44"/>
      <c r="B1766" s="67"/>
      <c r="C1766" s="44"/>
      <c r="D1766" s="44"/>
      <c r="E1766" s="44"/>
      <c r="F1766" s="44"/>
    </row>
    <row r="1767" spans="1:6" ht="16.5" customHeight="1" x14ac:dyDescent="0.25">
      <c r="A1767" s="44"/>
      <c r="B1767" s="67"/>
      <c r="C1767" s="44"/>
      <c r="D1767" s="44"/>
      <c r="E1767" s="44"/>
      <c r="F1767" s="44"/>
    </row>
    <row r="1768" spans="1:6" ht="16.5" customHeight="1" x14ac:dyDescent="0.25">
      <c r="A1768" s="44"/>
      <c r="B1768" s="67"/>
      <c r="C1768" s="44"/>
      <c r="D1768" s="44"/>
      <c r="E1768" s="44"/>
      <c r="F1768" s="44"/>
    </row>
    <row r="1769" spans="1:6" ht="16.5" customHeight="1" x14ac:dyDescent="0.25">
      <c r="A1769" s="44"/>
      <c r="B1769" s="67"/>
      <c r="C1769" s="44"/>
      <c r="D1769" s="44"/>
      <c r="E1769" s="44"/>
      <c r="F1769" s="44"/>
    </row>
    <row r="1770" spans="1:6" ht="16.5" customHeight="1" x14ac:dyDescent="0.25">
      <c r="A1770" s="44"/>
      <c r="B1770" s="67"/>
      <c r="C1770" s="44"/>
      <c r="D1770" s="44"/>
      <c r="E1770" s="44"/>
      <c r="F1770" s="44"/>
    </row>
    <row r="1771" spans="1:6" ht="16.5" customHeight="1" x14ac:dyDescent="0.25">
      <c r="A1771" s="44"/>
      <c r="B1771" s="67"/>
      <c r="C1771" s="44"/>
      <c r="D1771" s="44"/>
      <c r="E1771" s="44"/>
      <c r="F1771" s="44"/>
    </row>
    <row r="1772" spans="1:6" ht="16.5" customHeight="1" x14ac:dyDescent="0.25">
      <c r="A1772" s="44"/>
      <c r="B1772" s="67"/>
      <c r="C1772" s="44"/>
      <c r="D1772" s="44"/>
      <c r="E1772" s="44"/>
      <c r="F1772" s="44"/>
    </row>
    <row r="1773" spans="1:6" ht="16.5" customHeight="1" x14ac:dyDescent="0.25">
      <c r="A1773" s="44"/>
      <c r="B1773" s="67"/>
      <c r="C1773" s="44"/>
      <c r="D1773" s="44"/>
      <c r="E1773" s="44"/>
      <c r="F1773" s="44"/>
    </row>
    <row r="1774" spans="1:6" ht="16.5" customHeight="1" x14ac:dyDescent="0.25">
      <c r="A1774" s="44"/>
      <c r="B1774" s="67"/>
      <c r="C1774" s="44"/>
      <c r="D1774" s="44"/>
      <c r="E1774" s="44"/>
      <c r="F1774" s="44"/>
    </row>
    <row r="1775" spans="1:6" ht="16.5" customHeight="1" x14ac:dyDescent="0.25">
      <c r="A1775" s="44"/>
      <c r="B1775" s="67"/>
      <c r="C1775" s="44"/>
      <c r="D1775" s="44"/>
      <c r="E1775" s="44"/>
      <c r="F1775" s="44"/>
    </row>
    <row r="1776" spans="1:6" ht="16.5" customHeight="1" x14ac:dyDescent="0.25">
      <c r="A1776" s="44"/>
      <c r="B1776" s="67"/>
      <c r="C1776" s="44"/>
      <c r="D1776" s="44"/>
      <c r="E1776" s="44"/>
      <c r="F1776" s="44"/>
    </row>
    <row r="1777" spans="1:6" ht="16.5" customHeight="1" x14ac:dyDescent="0.25">
      <c r="A1777" s="44"/>
      <c r="B1777" s="67"/>
      <c r="C1777" s="44"/>
      <c r="D1777" s="44"/>
      <c r="E1777" s="44"/>
      <c r="F1777" s="44"/>
    </row>
    <row r="1778" spans="1:6" ht="16.5" customHeight="1" x14ac:dyDescent="0.25">
      <c r="A1778" s="44"/>
      <c r="B1778" s="67"/>
      <c r="C1778" s="44"/>
      <c r="D1778" s="44"/>
      <c r="E1778" s="44"/>
      <c r="F1778" s="44"/>
    </row>
    <row r="1779" spans="1:6" ht="16.5" customHeight="1" x14ac:dyDescent="0.25">
      <c r="A1779" s="44"/>
      <c r="B1779" s="67"/>
      <c r="C1779" s="44"/>
      <c r="D1779" s="44"/>
      <c r="E1779" s="44"/>
      <c r="F1779" s="44"/>
    </row>
    <row r="1780" spans="1:6" ht="16.5" customHeight="1" x14ac:dyDescent="0.25">
      <c r="A1780" s="44"/>
      <c r="B1780" s="67"/>
      <c r="C1780" s="44"/>
      <c r="D1780" s="44"/>
      <c r="E1780" s="44"/>
      <c r="F1780" s="44"/>
    </row>
    <row r="1781" spans="1:6" ht="16.5" customHeight="1" x14ac:dyDescent="0.25">
      <c r="A1781" s="44"/>
      <c r="B1781" s="67"/>
      <c r="C1781" s="44"/>
      <c r="D1781" s="44"/>
      <c r="E1781" s="44"/>
      <c r="F1781" s="44"/>
    </row>
    <row r="1782" spans="1:6" ht="16.5" customHeight="1" x14ac:dyDescent="0.25">
      <c r="A1782" s="44"/>
      <c r="B1782" s="67"/>
      <c r="C1782" s="44"/>
      <c r="D1782" s="44"/>
      <c r="E1782" s="44"/>
      <c r="F1782" s="44"/>
    </row>
    <row r="1783" spans="1:6" ht="16.5" customHeight="1" x14ac:dyDescent="0.25">
      <c r="A1783" s="44"/>
      <c r="B1783" s="67"/>
      <c r="C1783" s="44"/>
      <c r="D1783" s="44"/>
      <c r="E1783" s="44"/>
      <c r="F1783" s="44"/>
    </row>
    <row r="1784" spans="1:6" ht="16.5" customHeight="1" x14ac:dyDescent="0.25">
      <c r="A1784" s="44"/>
      <c r="B1784" s="67"/>
      <c r="C1784" s="44"/>
      <c r="D1784" s="44"/>
      <c r="E1784" s="44"/>
      <c r="F1784" s="44"/>
    </row>
    <row r="1785" spans="1:6" ht="16.5" customHeight="1" x14ac:dyDescent="0.25">
      <c r="A1785" s="44"/>
      <c r="B1785" s="67"/>
      <c r="C1785" s="44"/>
      <c r="D1785" s="44"/>
      <c r="E1785" s="44"/>
      <c r="F1785" s="44"/>
    </row>
    <row r="1786" spans="1:6" ht="16.5" customHeight="1" x14ac:dyDescent="0.25">
      <c r="A1786" s="44"/>
      <c r="B1786" s="67"/>
      <c r="C1786" s="44"/>
      <c r="D1786" s="44"/>
      <c r="E1786" s="44"/>
      <c r="F1786" s="44"/>
    </row>
    <row r="1787" spans="1:6" ht="16.5" customHeight="1" x14ac:dyDescent="0.25">
      <c r="A1787" s="44"/>
      <c r="B1787" s="67"/>
      <c r="C1787" s="44"/>
      <c r="D1787" s="44"/>
      <c r="E1787" s="44"/>
      <c r="F1787" s="44"/>
    </row>
    <row r="1788" spans="1:6" ht="16.5" customHeight="1" x14ac:dyDescent="0.25">
      <c r="A1788" s="44"/>
      <c r="B1788" s="67"/>
      <c r="C1788" s="44"/>
      <c r="D1788" s="44"/>
      <c r="E1788" s="44"/>
      <c r="F1788" s="44"/>
    </row>
    <row r="1789" spans="1:6" ht="16.5" customHeight="1" x14ac:dyDescent="0.25">
      <c r="A1789" s="44"/>
      <c r="B1789" s="67"/>
      <c r="C1789" s="44"/>
      <c r="D1789" s="44"/>
      <c r="E1789" s="44"/>
      <c r="F1789" s="44"/>
    </row>
    <row r="1790" spans="1:6" ht="16.5" customHeight="1" x14ac:dyDescent="0.25">
      <c r="A1790" s="44"/>
      <c r="B1790" s="67"/>
      <c r="C1790" s="44"/>
      <c r="D1790" s="44"/>
      <c r="E1790" s="44"/>
      <c r="F1790" s="44"/>
    </row>
    <row r="1791" spans="1:6" ht="16.5" customHeight="1" x14ac:dyDescent="0.25">
      <c r="A1791" s="44"/>
      <c r="B1791" s="67"/>
      <c r="C1791" s="44"/>
      <c r="D1791" s="44"/>
      <c r="E1791" s="44"/>
      <c r="F1791" s="44"/>
    </row>
    <row r="1792" spans="1:6" ht="16.5" customHeight="1" x14ac:dyDescent="0.25">
      <c r="A1792" s="44"/>
      <c r="B1792" s="67"/>
      <c r="C1792" s="44"/>
      <c r="D1792" s="44"/>
      <c r="E1792" s="44"/>
      <c r="F1792" s="44"/>
    </row>
    <row r="1793" spans="1:6" ht="16.5" customHeight="1" x14ac:dyDescent="0.25">
      <c r="A1793" s="44"/>
      <c r="B1793" s="67"/>
      <c r="C1793" s="44"/>
      <c r="D1793" s="44"/>
      <c r="E1793" s="44"/>
      <c r="F1793" s="44"/>
    </row>
    <row r="1794" spans="1:6" ht="16.5" customHeight="1" x14ac:dyDescent="0.25">
      <c r="A1794" s="44"/>
      <c r="B1794" s="67"/>
      <c r="C1794" s="44"/>
      <c r="D1794" s="44"/>
      <c r="E1794" s="44"/>
      <c r="F1794" s="44"/>
    </row>
    <row r="1795" spans="1:6" ht="16.5" customHeight="1" x14ac:dyDescent="0.25">
      <c r="A1795" s="44"/>
      <c r="B1795" s="67"/>
      <c r="C1795" s="44"/>
      <c r="D1795" s="44"/>
      <c r="E1795" s="44"/>
      <c r="F1795" s="44"/>
    </row>
    <row r="1796" spans="1:6" ht="16.5" customHeight="1" x14ac:dyDescent="0.25">
      <c r="A1796" s="44"/>
      <c r="B1796" s="67"/>
      <c r="C1796" s="44"/>
      <c r="D1796" s="44"/>
      <c r="E1796" s="44"/>
      <c r="F1796" s="44"/>
    </row>
    <row r="1797" spans="1:6" ht="16.5" customHeight="1" x14ac:dyDescent="0.25">
      <c r="A1797" s="44"/>
      <c r="B1797" s="67"/>
      <c r="C1797" s="44"/>
      <c r="D1797" s="44"/>
      <c r="E1797" s="44"/>
      <c r="F1797" s="44"/>
    </row>
    <row r="1798" spans="1:6" ht="16.5" customHeight="1" x14ac:dyDescent="0.25">
      <c r="A1798" s="44"/>
      <c r="B1798" s="67"/>
      <c r="C1798" s="44"/>
      <c r="D1798" s="44"/>
      <c r="E1798" s="44"/>
      <c r="F1798" s="44"/>
    </row>
    <row r="1799" spans="1:6" ht="16.5" customHeight="1" x14ac:dyDescent="0.25">
      <c r="A1799" s="44"/>
      <c r="B1799" s="67"/>
      <c r="C1799" s="44"/>
      <c r="D1799" s="44"/>
      <c r="E1799" s="44"/>
      <c r="F1799" s="44"/>
    </row>
    <row r="1800" spans="1:6" ht="16.5" customHeight="1" x14ac:dyDescent="0.25">
      <c r="A1800" s="44"/>
      <c r="B1800" s="67"/>
      <c r="C1800" s="44"/>
      <c r="D1800" s="44"/>
      <c r="E1800" s="44"/>
      <c r="F1800" s="44"/>
    </row>
    <row r="1801" spans="1:6" ht="16.5" customHeight="1" x14ac:dyDescent="0.25">
      <c r="A1801" s="44"/>
      <c r="B1801" s="67"/>
      <c r="C1801" s="44"/>
      <c r="D1801" s="44"/>
      <c r="E1801" s="44"/>
      <c r="F1801" s="44"/>
    </row>
    <row r="1802" spans="1:6" ht="16.5" customHeight="1" x14ac:dyDescent="0.25">
      <c r="A1802" s="44"/>
      <c r="B1802" s="67"/>
      <c r="C1802" s="44"/>
      <c r="D1802" s="44"/>
      <c r="E1802" s="44"/>
      <c r="F1802" s="44"/>
    </row>
    <row r="1803" spans="1:6" ht="16.5" customHeight="1" x14ac:dyDescent="0.25">
      <c r="A1803" s="44"/>
      <c r="B1803" s="67"/>
      <c r="C1803" s="44"/>
      <c r="D1803" s="44"/>
      <c r="E1803" s="44"/>
      <c r="F1803" s="44"/>
    </row>
    <row r="1804" spans="1:6" ht="16.5" customHeight="1" x14ac:dyDescent="0.25">
      <c r="A1804" s="44"/>
      <c r="B1804" s="67"/>
      <c r="C1804" s="44"/>
      <c r="D1804" s="44"/>
      <c r="E1804" s="44"/>
      <c r="F1804" s="44"/>
    </row>
    <row r="1805" spans="1:6" ht="16.5" customHeight="1" x14ac:dyDescent="0.25">
      <c r="A1805" s="44"/>
      <c r="B1805" s="67"/>
      <c r="C1805" s="44"/>
      <c r="D1805" s="44"/>
      <c r="E1805" s="44"/>
      <c r="F1805" s="44"/>
    </row>
    <row r="1806" spans="1:6" ht="16.5" customHeight="1" x14ac:dyDescent="0.25">
      <c r="A1806" s="44"/>
      <c r="B1806" s="67"/>
      <c r="C1806" s="44"/>
      <c r="D1806" s="44"/>
      <c r="E1806" s="44"/>
      <c r="F1806" s="44"/>
    </row>
    <row r="1807" spans="1:6" ht="16.5" customHeight="1" x14ac:dyDescent="0.25">
      <c r="A1807" s="44"/>
      <c r="B1807" s="67"/>
      <c r="C1807" s="44"/>
      <c r="D1807" s="44"/>
      <c r="E1807" s="44"/>
      <c r="F1807" s="44"/>
    </row>
    <row r="1808" spans="1:6" ht="16.5" customHeight="1" x14ac:dyDescent="0.25">
      <c r="A1808" s="44"/>
      <c r="B1808" s="67"/>
      <c r="C1808" s="44"/>
      <c r="D1808" s="44"/>
      <c r="E1808" s="44"/>
      <c r="F1808" s="44"/>
    </row>
    <row r="1809" spans="1:6" ht="16.5" customHeight="1" x14ac:dyDescent="0.25">
      <c r="A1809" s="44"/>
      <c r="B1809" s="67"/>
      <c r="C1809" s="44"/>
      <c r="D1809" s="44"/>
      <c r="E1809" s="44"/>
      <c r="F1809" s="44"/>
    </row>
    <row r="1810" spans="1:6" ht="16.5" customHeight="1" x14ac:dyDescent="0.25">
      <c r="A1810" s="44"/>
      <c r="B1810" s="67"/>
      <c r="C1810" s="44"/>
      <c r="D1810" s="44"/>
      <c r="E1810" s="44"/>
      <c r="F1810" s="44"/>
    </row>
    <row r="1811" spans="1:6" ht="16.5" customHeight="1" x14ac:dyDescent="0.25">
      <c r="A1811" s="44"/>
      <c r="B1811" s="67"/>
      <c r="C1811" s="44"/>
      <c r="D1811" s="44"/>
      <c r="E1811" s="44"/>
      <c r="F1811" s="44"/>
    </row>
    <row r="1812" spans="1:6" ht="16.5" customHeight="1" x14ac:dyDescent="0.25">
      <c r="A1812" s="44"/>
      <c r="B1812" s="67"/>
      <c r="C1812" s="44"/>
      <c r="D1812" s="44"/>
      <c r="E1812" s="44"/>
      <c r="F1812" s="44"/>
    </row>
    <row r="1813" spans="1:6" ht="16.5" customHeight="1" x14ac:dyDescent="0.25">
      <c r="A1813" s="44"/>
      <c r="B1813" s="67"/>
      <c r="C1813" s="44"/>
      <c r="D1813" s="44"/>
      <c r="E1813" s="44"/>
      <c r="F1813" s="44"/>
    </row>
    <row r="1814" spans="1:6" ht="16.5" customHeight="1" x14ac:dyDescent="0.25">
      <c r="A1814" s="44"/>
      <c r="B1814" s="67"/>
      <c r="C1814" s="44"/>
      <c r="D1814" s="44"/>
      <c r="E1814" s="44"/>
      <c r="F1814" s="44"/>
    </row>
    <row r="1815" spans="1:6" ht="16.5" customHeight="1" x14ac:dyDescent="0.25">
      <c r="A1815" s="44"/>
      <c r="B1815" s="67"/>
      <c r="C1815" s="44"/>
      <c r="D1815" s="44"/>
      <c r="E1815" s="44"/>
      <c r="F1815" s="44"/>
    </row>
    <row r="1816" spans="1:6" ht="16.5" customHeight="1" x14ac:dyDescent="0.25">
      <c r="A1816" s="44"/>
      <c r="B1816" s="67"/>
      <c r="C1816" s="44"/>
      <c r="D1816" s="44"/>
      <c r="E1816" s="44"/>
      <c r="F1816" s="44"/>
    </row>
    <row r="1817" spans="1:6" ht="16.5" customHeight="1" x14ac:dyDescent="0.25">
      <c r="A1817" s="44"/>
      <c r="B1817" s="67"/>
      <c r="C1817" s="44"/>
      <c r="D1817" s="44"/>
      <c r="E1817" s="44"/>
      <c r="F1817" s="44"/>
    </row>
    <row r="1818" spans="1:6" ht="16.5" customHeight="1" x14ac:dyDescent="0.25">
      <c r="A1818" s="44"/>
      <c r="B1818" s="67"/>
      <c r="C1818" s="44"/>
      <c r="D1818" s="44"/>
      <c r="E1818" s="44"/>
      <c r="F1818" s="44"/>
    </row>
    <row r="1819" spans="1:6" ht="16.5" customHeight="1" x14ac:dyDescent="0.25">
      <c r="A1819" s="44"/>
      <c r="B1819" s="67"/>
      <c r="C1819" s="44"/>
      <c r="D1819" s="44"/>
      <c r="E1819" s="44"/>
      <c r="F1819" s="44"/>
    </row>
    <row r="1820" spans="1:6" ht="16.5" customHeight="1" x14ac:dyDescent="0.25">
      <c r="A1820" s="44"/>
      <c r="B1820" s="67"/>
      <c r="C1820" s="44"/>
      <c r="D1820" s="44"/>
      <c r="E1820" s="44"/>
      <c r="F1820" s="44"/>
    </row>
    <row r="1821" spans="1:6" ht="16.5" customHeight="1" x14ac:dyDescent="0.25">
      <c r="A1821" s="44"/>
      <c r="B1821" s="67"/>
      <c r="C1821" s="44"/>
      <c r="D1821" s="44"/>
      <c r="E1821" s="44"/>
      <c r="F1821" s="44"/>
    </row>
    <row r="1822" spans="1:6" ht="16.5" customHeight="1" x14ac:dyDescent="0.25">
      <c r="A1822" s="44"/>
      <c r="B1822" s="67"/>
      <c r="C1822" s="44"/>
      <c r="D1822" s="44"/>
      <c r="E1822" s="44"/>
      <c r="F1822" s="44"/>
    </row>
    <row r="1823" spans="1:6" ht="16.5" customHeight="1" x14ac:dyDescent="0.25">
      <c r="A1823" s="44"/>
      <c r="B1823" s="67"/>
      <c r="C1823" s="44"/>
      <c r="D1823" s="44"/>
      <c r="E1823" s="44"/>
      <c r="F1823" s="44"/>
    </row>
    <row r="1824" spans="1:6" ht="16.5" customHeight="1" x14ac:dyDescent="0.25">
      <c r="A1824" s="44"/>
      <c r="B1824" s="67"/>
      <c r="C1824" s="44"/>
      <c r="D1824" s="44"/>
      <c r="E1824" s="44"/>
      <c r="F1824" s="44"/>
    </row>
    <row r="1825" spans="1:6" ht="16.5" customHeight="1" x14ac:dyDescent="0.25">
      <c r="A1825" s="44"/>
      <c r="B1825" s="67"/>
      <c r="C1825" s="44"/>
      <c r="D1825" s="44"/>
      <c r="E1825" s="44"/>
      <c r="F1825" s="44"/>
    </row>
    <row r="1826" spans="1:6" ht="16.5" customHeight="1" x14ac:dyDescent="0.25">
      <c r="A1826" s="44"/>
      <c r="B1826" s="67"/>
      <c r="C1826" s="44"/>
      <c r="D1826" s="44"/>
      <c r="E1826" s="44"/>
      <c r="F1826" s="44"/>
    </row>
    <row r="1827" spans="1:6" ht="16.5" customHeight="1" x14ac:dyDescent="0.25">
      <c r="A1827" s="44"/>
      <c r="B1827" s="67"/>
      <c r="C1827" s="44"/>
      <c r="D1827" s="44"/>
      <c r="E1827" s="44"/>
      <c r="F1827" s="44"/>
    </row>
    <row r="1828" spans="1:6" ht="16.5" customHeight="1" x14ac:dyDescent="0.25">
      <c r="A1828" s="44"/>
      <c r="B1828" s="67"/>
      <c r="C1828" s="44"/>
      <c r="D1828" s="44"/>
      <c r="E1828" s="44"/>
      <c r="F1828" s="44"/>
    </row>
    <row r="1829" spans="1:6" ht="16.5" customHeight="1" x14ac:dyDescent="0.25">
      <c r="A1829" s="44"/>
      <c r="B1829" s="67"/>
      <c r="C1829" s="44"/>
      <c r="D1829" s="44"/>
      <c r="E1829" s="44"/>
      <c r="F1829" s="44"/>
    </row>
    <row r="1830" spans="1:6" ht="16.5" customHeight="1" x14ac:dyDescent="0.25">
      <c r="A1830" s="44"/>
      <c r="B1830" s="67"/>
      <c r="C1830" s="44"/>
      <c r="D1830" s="44"/>
      <c r="E1830" s="44"/>
      <c r="F1830" s="44"/>
    </row>
    <row r="1831" spans="1:6" ht="16.5" customHeight="1" x14ac:dyDescent="0.25">
      <c r="A1831" s="44"/>
      <c r="B1831" s="67"/>
      <c r="C1831" s="44"/>
      <c r="D1831" s="44"/>
      <c r="E1831" s="44"/>
      <c r="F1831" s="44"/>
    </row>
    <row r="1832" spans="1:6" ht="16.5" customHeight="1" x14ac:dyDescent="0.25">
      <c r="A1832" s="44"/>
      <c r="B1832" s="67"/>
      <c r="C1832" s="44"/>
      <c r="D1832" s="44"/>
      <c r="E1832" s="44"/>
      <c r="F1832" s="44"/>
    </row>
    <row r="1833" spans="1:6" ht="16.5" customHeight="1" x14ac:dyDescent="0.25">
      <c r="A1833" s="44"/>
      <c r="B1833" s="67"/>
      <c r="C1833" s="44"/>
      <c r="D1833" s="44"/>
      <c r="E1833" s="44"/>
      <c r="F1833" s="44"/>
    </row>
    <row r="1834" spans="1:6" ht="16.5" customHeight="1" x14ac:dyDescent="0.25">
      <c r="A1834" s="44"/>
      <c r="B1834" s="67"/>
      <c r="C1834" s="44"/>
      <c r="D1834" s="44"/>
      <c r="E1834" s="44"/>
      <c r="F1834" s="44"/>
    </row>
    <row r="1835" spans="1:6" ht="16.5" customHeight="1" x14ac:dyDescent="0.25">
      <c r="A1835" s="44"/>
      <c r="B1835" s="67"/>
      <c r="C1835" s="44"/>
      <c r="D1835" s="44"/>
      <c r="E1835" s="44"/>
      <c r="F1835" s="44"/>
    </row>
    <row r="1836" spans="1:6" ht="16.5" customHeight="1" x14ac:dyDescent="0.25">
      <c r="A1836" s="44"/>
      <c r="B1836" s="67"/>
      <c r="C1836" s="44"/>
      <c r="D1836" s="44"/>
      <c r="E1836" s="44"/>
      <c r="F1836" s="44"/>
    </row>
    <row r="1837" spans="1:6" ht="16.5" customHeight="1" x14ac:dyDescent="0.25">
      <c r="A1837" s="44"/>
      <c r="B1837" s="67"/>
      <c r="C1837" s="44"/>
      <c r="D1837" s="44"/>
      <c r="E1837" s="44"/>
      <c r="F1837" s="44"/>
    </row>
    <row r="1838" spans="1:6" ht="16.5" customHeight="1" x14ac:dyDescent="0.25">
      <c r="A1838" s="44"/>
      <c r="B1838" s="67"/>
      <c r="C1838" s="44"/>
      <c r="D1838" s="44"/>
      <c r="E1838" s="44"/>
      <c r="F1838" s="44"/>
    </row>
    <row r="1839" spans="1:6" ht="16.5" customHeight="1" x14ac:dyDescent="0.25">
      <c r="A1839" s="44"/>
      <c r="B1839" s="67"/>
      <c r="C1839" s="44"/>
      <c r="D1839" s="44"/>
      <c r="E1839" s="44"/>
      <c r="F1839" s="44"/>
    </row>
    <row r="1840" spans="1:6" ht="16.5" customHeight="1" x14ac:dyDescent="0.25">
      <c r="A1840" s="44"/>
      <c r="B1840" s="67"/>
      <c r="C1840" s="44"/>
      <c r="D1840" s="44"/>
      <c r="E1840" s="44"/>
      <c r="F1840" s="44"/>
    </row>
    <row r="1841" spans="1:6" ht="16.5" customHeight="1" x14ac:dyDescent="0.25">
      <c r="A1841" s="44"/>
      <c r="B1841" s="67"/>
      <c r="C1841" s="44"/>
      <c r="D1841" s="44"/>
      <c r="E1841" s="44"/>
      <c r="F1841" s="44"/>
    </row>
    <row r="1842" spans="1:6" ht="16.5" customHeight="1" x14ac:dyDescent="0.25">
      <c r="A1842" s="44"/>
      <c r="B1842" s="67"/>
      <c r="C1842" s="44"/>
      <c r="D1842" s="44"/>
      <c r="E1842" s="44"/>
      <c r="F1842" s="44"/>
    </row>
    <row r="1843" spans="1:6" ht="16.5" customHeight="1" x14ac:dyDescent="0.25">
      <c r="A1843" s="44"/>
      <c r="B1843" s="67"/>
      <c r="C1843" s="44"/>
      <c r="D1843" s="44"/>
      <c r="E1843" s="44"/>
      <c r="F1843" s="44"/>
    </row>
    <row r="1844" spans="1:6" ht="16.5" customHeight="1" x14ac:dyDescent="0.25">
      <c r="A1844" s="44"/>
      <c r="B1844" s="67"/>
      <c r="C1844" s="44"/>
      <c r="D1844" s="44"/>
      <c r="E1844" s="44"/>
      <c r="F1844" s="44"/>
    </row>
    <row r="1845" spans="1:6" ht="16.5" customHeight="1" x14ac:dyDescent="0.25">
      <c r="A1845" s="44"/>
      <c r="B1845" s="67"/>
      <c r="C1845" s="44"/>
      <c r="D1845" s="44"/>
      <c r="E1845" s="44"/>
      <c r="F1845" s="44"/>
    </row>
    <row r="1846" spans="1:6" ht="16.5" customHeight="1" x14ac:dyDescent="0.25">
      <c r="A1846" s="44"/>
      <c r="B1846" s="67"/>
      <c r="C1846" s="44"/>
      <c r="D1846" s="44"/>
      <c r="E1846" s="44"/>
      <c r="F1846" s="44"/>
    </row>
    <row r="1847" spans="1:6" ht="16.5" customHeight="1" x14ac:dyDescent="0.25">
      <c r="A1847" s="44"/>
      <c r="B1847" s="67"/>
      <c r="C1847" s="44"/>
      <c r="D1847" s="44"/>
      <c r="E1847" s="44"/>
      <c r="F1847" s="44"/>
    </row>
    <row r="1848" spans="1:6" ht="16.5" customHeight="1" x14ac:dyDescent="0.25">
      <c r="A1848" s="44"/>
      <c r="B1848" s="67"/>
      <c r="C1848" s="44"/>
      <c r="D1848" s="44"/>
      <c r="E1848" s="44"/>
      <c r="F1848" s="44"/>
    </row>
    <row r="1849" spans="1:6" ht="16.5" customHeight="1" x14ac:dyDescent="0.25">
      <c r="A1849" s="44"/>
      <c r="B1849" s="67"/>
      <c r="C1849" s="44"/>
      <c r="D1849" s="44"/>
      <c r="E1849" s="44"/>
      <c r="F1849" s="44"/>
    </row>
    <row r="1850" spans="1:6" ht="16.5" customHeight="1" x14ac:dyDescent="0.25">
      <c r="A1850" s="44"/>
      <c r="B1850" s="67"/>
      <c r="C1850" s="44"/>
      <c r="D1850" s="44"/>
      <c r="E1850" s="44"/>
      <c r="F1850" s="44"/>
    </row>
    <row r="1851" spans="1:6" ht="16.5" customHeight="1" x14ac:dyDescent="0.25">
      <c r="A1851" s="44"/>
      <c r="B1851" s="67"/>
      <c r="C1851" s="44"/>
      <c r="D1851" s="44"/>
      <c r="E1851" s="44"/>
      <c r="F1851" s="44"/>
    </row>
    <row r="1852" spans="1:6" ht="16.5" customHeight="1" x14ac:dyDescent="0.25">
      <c r="A1852" s="44"/>
      <c r="B1852" s="67"/>
      <c r="C1852" s="44"/>
      <c r="D1852" s="44"/>
      <c r="E1852" s="44"/>
      <c r="F1852" s="44"/>
    </row>
    <row r="1853" spans="1:6" ht="16.5" customHeight="1" x14ac:dyDescent="0.25">
      <c r="A1853" s="44"/>
      <c r="B1853" s="67"/>
      <c r="C1853" s="44"/>
      <c r="D1853" s="44"/>
      <c r="E1853" s="44"/>
      <c r="F1853" s="44"/>
    </row>
    <row r="1854" spans="1:6" ht="16.5" customHeight="1" x14ac:dyDescent="0.25">
      <c r="A1854" s="44"/>
      <c r="B1854" s="67"/>
      <c r="C1854" s="44"/>
      <c r="D1854" s="44"/>
      <c r="E1854" s="44"/>
      <c r="F1854" s="44"/>
    </row>
    <row r="1855" spans="1:6" ht="16.5" customHeight="1" x14ac:dyDescent="0.25">
      <c r="A1855" s="44"/>
      <c r="B1855" s="67"/>
      <c r="C1855" s="44"/>
      <c r="D1855" s="44"/>
      <c r="E1855" s="44"/>
      <c r="F1855" s="44"/>
    </row>
    <row r="1856" spans="1:6" ht="16.5" customHeight="1" x14ac:dyDescent="0.25">
      <c r="A1856" s="44"/>
      <c r="B1856" s="67"/>
      <c r="C1856" s="44"/>
      <c r="D1856" s="44"/>
      <c r="E1856" s="44"/>
      <c r="F1856" s="44"/>
    </row>
    <row r="1857" spans="1:6" ht="16.5" customHeight="1" x14ac:dyDescent="0.25">
      <c r="A1857" s="44"/>
      <c r="B1857" s="67"/>
      <c r="C1857" s="44"/>
      <c r="D1857" s="44"/>
      <c r="E1857" s="44"/>
      <c r="F1857" s="44"/>
    </row>
    <row r="1858" spans="1:6" ht="16.5" customHeight="1" x14ac:dyDescent="0.25">
      <c r="A1858" s="44"/>
      <c r="B1858" s="67"/>
      <c r="C1858" s="44"/>
      <c r="D1858" s="44"/>
      <c r="E1858" s="44"/>
      <c r="F1858" s="44"/>
    </row>
    <row r="1859" spans="1:6" ht="16.5" customHeight="1" x14ac:dyDescent="0.25">
      <c r="A1859" s="44"/>
      <c r="B1859" s="67"/>
      <c r="C1859" s="44"/>
      <c r="D1859" s="44"/>
      <c r="E1859" s="44"/>
      <c r="F1859" s="44"/>
    </row>
    <row r="1860" spans="1:6" ht="16.5" customHeight="1" x14ac:dyDescent="0.25">
      <c r="A1860" s="44"/>
      <c r="B1860" s="67"/>
      <c r="C1860" s="44"/>
      <c r="D1860" s="44"/>
      <c r="E1860" s="44"/>
      <c r="F1860" s="44"/>
    </row>
    <row r="1861" spans="1:6" ht="16.5" customHeight="1" x14ac:dyDescent="0.25">
      <c r="A1861" s="44"/>
      <c r="B1861" s="67"/>
      <c r="C1861" s="44"/>
      <c r="D1861" s="44"/>
      <c r="E1861" s="44"/>
      <c r="F1861" s="44"/>
    </row>
    <row r="1862" spans="1:6" ht="16.5" customHeight="1" x14ac:dyDescent="0.25">
      <c r="A1862" s="44"/>
      <c r="B1862" s="67"/>
      <c r="C1862" s="44"/>
      <c r="D1862" s="44"/>
      <c r="E1862" s="44"/>
      <c r="F1862" s="44"/>
    </row>
    <row r="1863" spans="1:6" ht="16.5" customHeight="1" x14ac:dyDescent="0.25">
      <c r="A1863" s="44"/>
      <c r="B1863" s="67"/>
      <c r="C1863" s="44"/>
      <c r="D1863" s="44"/>
      <c r="E1863" s="44"/>
      <c r="F1863" s="44"/>
    </row>
    <row r="1864" spans="1:6" ht="16.5" customHeight="1" x14ac:dyDescent="0.25">
      <c r="A1864" s="44"/>
      <c r="B1864" s="67"/>
      <c r="C1864" s="44"/>
      <c r="D1864" s="44"/>
      <c r="E1864" s="44"/>
      <c r="F1864" s="44"/>
    </row>
    <row r="1865" spans="1:6" ht="16.5" customHeight="1" x14ac:dyDescent="0.25">
      <c r="A1865" s="44"/>
      <c r="B1865" s="67"/>
      <c r="C1865" s="44"/>
      <c r="D1865" s="44"/>
      <c r="E1865" s="44"/>
      <c r="F1865" s="44"/>
    </row>
    <row r="1866" spans="1:6" ht="16.5" customHeight="1" x14ac:dyDescent="0.25">
      <c r="A1866" s="44"/>
      <c r="B1866" s="67"/>
      <c r="C1866" s="44"/>
      <c r="D1866" s="44"/>
      <c r="E1866" s="44"/>
      <c r="F1866" s="44"/>
    </row>
    <row r="1867" spans="1:6" ht="16.5" customHeight="1" x14ac:dyDescent="0.25">
      <c r="A1867" s="44"/>
      <c r="B1867" s="67"/>
      <c r="C1867" s="44"/>
      <c r="D1867" s="44"/>
      <c r="E1867" s="44"/>
      <c r="F1867" s="44"/>
    </row>
    <row r="1868" spans="1:6" ht="16.5" customHeight="1" x14ac:dyDescent="0.25">
      <c r="A1868" s="44"/>
      <c r="B1868" s="67"/>
      <c r="C1868" s="44"/>
      <c r="D1868" s="44"/>
      <c r="E1868" s="44"/>
      <c r="F1868" s="44"/>
    </row>
    <row r="1869" spans="1:6" ht="16.5" customHeight="1" x14ac:dyDescent="0.25">
      <c r="A1869" s="44"/>
      <c r="B1869" s="67"/>
      <c r="C1869" s="44"/>
      <c r="D1869" s="44"/>
      <c r="E1869" s="44"/>
      <c r="F1869" s="44"/>
    </row>
    <row r="1870" spans="1:6" ht="16.5" customHeight="1" x14ac:dyDescent="0.25">
      <c r="A1870" s="44"/>
      <c r="B1870" s="67"/>
      <c r="C1870" s="44"/>
      <c r="D1870" s="44"/>
      <c r="E1870" s="44"/>
      <c r="F1870" s="44"/>
    </row>
    <row r="1871" spans="1:6" ht="16.5" customHeight="1" x14ac:dyDescent="0.25">
      <c r="A1871" s="44"/>
      <c r="B1871" s="67"/>
      <c r="C1871" s="44"/>
      <c r="D1871" s="44"/>
      <c r="E1871" s="44"/>
      <c r="F1871" s="44"/>
    </row>
    <row r="1872" spans="1:6" ht="16.5" customHeight="1" x14ac:dyDescent="0.25">
      <c r="A1872" s="44"/>
      <c r="B1872" s="67"/>
      <c r="C1872" s="44"/>
      <c r="D1872" s="44"/>
      <c r="E1872" s="44"/>
      <c r="F1872" s="44"/>
    </row>
    <row r="1873" spans="1:6" ht="16.5" customHeight="1" x14ac:dyDescent="0.25">
      <c r="A1873" s="44"/>
      <c r="B1873" s="67"/>
      <c r="C1873" s="44"/>
      <c r="D1873" s="44"/>
      <c r="E1873" s="44"/>
      <c r="F1873" s="44"/>
    </row>
    <row r="1874" spans="1:6" ht="16.5" customHeight="1" x14ac:dyDescent="0.25">
      <c r="A1874" s="44"/>
      <c r="B1874" s="67"/>
      <c r="C1874" s="44"/>
      <c r="D1874" s="44"/>
      <c r="E1874" s="44"/>
      <c r="F1874" s="44"/>
    </row>
    <row r="1875" spans="1:6" ht="16.5" customHeight="1" x14ac:dyDescent="0.25">
      <c r="A1875" s="44"/>
      <c r="B1875" s="67"/>
      <c r="C1875" s="44"/>
      <c r="D1875" s="44"/>
      <c r="E1875" s="44"/>
      <c r="F1875" s="44"/>
    </row>
    <row r="1876" spans="1:6" ht="16.5" customHeight="1" x14ac:dyDescent="0.25">
      <c r="A1876" s="44"/>
      <c r="B1876" s="67"/>
      <c r="C1876" s="44"/>
      <c r="D1876" s="44"/>
      <c r="E1876" s="44"/>
      <c r="F1876" s="44"/>
    </row>
    <row r="1877" spans="1:6" ht="16.5" customHeight="1" x14ac:dyDescent="0.25">
      <c r="A1877" s="44"/>
      <c r="B1877" s="67"/>
      <c r="C1877" s="44"/>
      <c r="D1877" s="44"/>
      <c r="E1877" s="44"/>
      <c r="F1877" s="44"/>
    </row>
    <row r="1878" spans="1:6" ht="16.5" customHeight="1" x14ac:dyDescent="0.25">
      <c r="A1878" s="44"/>
      <c r="B1878" s="67"/>
      <c r="C1878" s="44"/>
      <c r="D1878" s="44"/>
      <c r="E1878" s="44"/>
      <c r="F1878" s="44"/>
    </row>
    <row r="1879" spans="1:6" ht="16.5" customHeight="1" x14ac:dyDescent="0.25">
      <c r="A1879" s="44"/>
      <c r="B1879" s="67"/>
      <c r="C1879" s="44"/>
      <c r="D1879" s="44"/>
      <c r="E1879" s="44"/>
      <c r="F1879" s="44"/>
    </row>
    <row r="1880" spans="1:6" ht="16.5" customHeight="1" x14ac:dyDescent="0.25">
      <c r="A1880" s="44"/>
      <c r="B1880" s="67"/>
      <c r="C1880" s="44"/>
      <c r="D1880" s="44"/>
      <c r="E1880" s="44"/>
      <c r="F1880" s="44"/>
    </row>
    <row r="1881" spans="1:6" ht="16.5" customHeight="1" x14ac:dyDescent="0.25">
      <c r="A1881" s="44"/>
      <c r="B1881" s="67"/>
      <c r="C1881" s="44"/>
      <c r="D1881" s="44"/>
      <c r="E1881" s="44"/>
      <c r="F1881" s="44"/>
    </row>
    <row r="1882" spans="1:6" ht="16.5" customHeight="1" x14ac:dyDescent="0.25">
      <c r="A1882" s="44"/>
      <c r="B1882" s="67"/>
      <c r="C1882" s="44"/>
      <c r="D1882" s="44"/>
      <c r="E1882" s="44"/>
      <c r="F1882" s="44"/>
    </row>
    <row r="1883" spans="1:6" ht="16.5" customHeight="1" x14ac:dyDescent="0.25">
      <c r="A1883" s="44"/>
      <c r="B1883" s="67"/>
      <c r="C1883" s="44"/>
      <c r="D1883" s="44"/>
      <c r="E1883" s="44"/>
      <c r="F1883" s="44"/>
    </row>
    <row r="1884" spans="1:6" ht="16.5" customHeight="1" x14ac:dyDescent="0.25">
      <c r="A1884" s="44"/>
      <c r="B1884" s="67"/>
      <c r="C1884" s="44"/>
      <c r="D1884" s="44"/>
      <c r="E1884" s="44"/>
      <c r="F1884" s="44"/>
    </row>
    <row r="1885" spans="1:6" ht="16.5" customHeight="1" x14ac:dyDescent="0.25">
      <c r="A1885" s="44"/>
      <c r="B1885" s="67"/>
      <c r="C1885" s="44"/>
      <c r="D1885" s="44"/>
      <c r="E1885" s="44"/>
      <c r="F1885" s="44"/>
    </row>
    <row r="1886" spans="1:6" ht="16.5" customHeight="1" x14ac:dyDescent="0.25">
      <c r="A1886" s="44"/>
      <c r="B1886" s="67"/>
      <c r="C1886" s="44"/>
      <c r="D1886" s="44"/>
      <c r="E1886" s="44"/>
      <c r="F1886" s="44"/>
    </row>
    <row r="1887" spans="1:6" ht="16.5" customHeight="1" x14ac:dyDescent="0.25">
      <c r="A1887" s="44"/>
      <c r="B1887" s="67"/>
      <c r="C1887" s="44"/>
      <c r="D1887" s="44"/>
      <c r="E1887" s="44"/>
      <c r="F1887" s="44"/>
    </row>
    <row r="1888" spans="1:6" ht="16.5" customHeight="1" x14ac:dyDescent="0.25">
      <c r="A1888" s="44"/>
      <c r="B1888" s="67"/>
      <c r="C1888" s="44"/>
      <c r="D1888" s="44"/>
      <c r="E1888" s="44"/>
      <c r="F1888" s="44"/>
    </row>
    <row r="1889" spans="1:6" ht="16.5" customHeight="1" x14ac:dyDescent="0.25">
      <c r="A1889" s="44"/>
      <c r="B1889" s="67"/>
      <c r="C1889" s="44"/>
      <c r="D1889" s="44"/>
      <c r="E1889" s="44"/>
      <c r="F1889" s="44"/>
    </row>
    <row r="1890" spans="1:6" ht="16.5" customHeight="1" x14ac:dyDescent="0.25">
      <c r="A1890" s="44"/>
      <c r="B1890" s="67"/>
      <c r="C1890" s="44"/>
      <c r="D1890" s="44"/>
      <c r="E1890" s="44"/>
      <c r="F1890" s="44"/>
    </row>
    <row r="1891" spans="1:6" ht="16.5" customHeight="1" x14ac:dyDescent="0.25">
      <c r="A1891" s="44"/>
      <c r="B1891" s="67"/>
      <c r="C1891" s="44"/>
      <c r="D1891" s="44"/>
      <c r="E1891" s="44"/>
      <c r="F1891" s="44"/>
    </row>
    <row r="1892" spans="1:6" ht="16.5" customHeight="1" x14ac:dyDescent="0.25">
      <c r="A1892" s="44"/>
      <c r="B1892" s="67"/>
      <c r="C1892" s="44"/>
      <c r="D1892" s="44"/>
      <c r="E1892" s="44"/>
      <c r="F1892" s="44"/>
    </row>
    <row r="1893" spans="1:6" ht="16.5" customHeight="1" x14ac:dyDescent="0.25">
      <c r="A1893" s="44"/>
      <c r="B1893" s="67"/>
      <c r="C1893" s="44"/>
      <c r="D1893" s="44"/>
      <c r="E1893" s="44"/>
      <c r="F1893" s="44"/>
    </row>
    <row r="1894" spans="1:6" ht="16.5" customHeight="1" x14ac:dyDescent="0.25">
      <c r="A1894" s="44"/>
      <c r="B1894" s="67"/>
      <c r="C1894" s="44"/>
      <c r="D1894" s="44"/>
      <c r="E1894" s="44"/>
      <c r="F1894" s="44"/>
    </row>
    <row r="1895" spans="1:6" ht="16.5" customHeight="1" x14ac:dyDescent="0.25">
      <c r="A1895" s="44"/>
      <c r="B1895" s="67"/>
      <c r="C1895" s="44"/>
      <c r="D1895" s="44"/>
      <c r="E1895" s="44"/>
      <c r="F1895" s="44"/>
    </row>
    <row r="1896" spans="1:6" ht="16.5" customHeight="1" x14ac:dyDescent="0.25">
      <c r="A1896" s="44"/>
      <c r="B1896" s="67"/>
      <c r="C1896" s="44"/>
      <c r="D1896" s="44"/>
      <c r="E1896" s="44"/>
      <c r="F1896" s="44"/>
    </row>
    <row r="1897" spans="1:6" ht="16.5" customHeight="1" x14ac:dyDescent="0.25">
      <c r="A1897" s="44"/>
      <c r="B1897" s="67"/>
      <c r="C1897" s="44"/>
      <c r="D1897" s="44"/>
      <c r="E1897" s="44"/>
      <c r="F1897" s="44"/>
    </row>
    <row r="1898" spans="1:6" ht="16.5" customHeight="1" x14ac:dyDescent="0.25">
      <c r="A1898" s="44"/>
      <c r="B1898" s="67"/>
      <c r="C1898" s="44"/>
      <c r="D1898" s="44"/>
      <c r="E1898" s="44"/>
      <c r="F1898" s="44"/>
    </row>
    <row r="1899" spans="1:6" ht="16.5" customHeight="1" x14ac:dyDescent="0.25">
      <c r="A1899" s="44"/>
      <c r="B1899" s="67"/>
      <c r="C1899" s="44"/>
      <c r="D1899" s="44"/>
      <c r="E1899" s="44"/>
      <c r="F1899" s="44"/>
    </row>
    <row r="1900" spans="1:6" ht="16.5" customHeight="1" x14ac:dyDescent="0.25">
      <c r="A1900" s="44"/>
      <c r="B1900" s="67"/>
      <c r="C1900" s="44"/>
      <c r="D1900" s="44"/>
      <c r="E1900" s="44"/>
      <c r="F1900" s="44"/>
    </row>
    <row r="1901" spans="1:6" ht="16.5" customHeight="1" x14ac:dyDescent="0.25">
      <c r="A1901" s="44"/>
      <c r="B1901" s="67"/>
      <c r="C1901" s="44"/>
      <c r="D1901" s="44"/>
      <c r="E1901" s="44"/>
      <c r="F1901" s="44"/>
    </row>
    <row r="1902" spans="1:6" ht="16.5" customHeight="1" x14ac:dyDescent="0.25">
      <c r="A1902" s="44"/>
      <c r="B1902" s="67"/>
      <c r="C1902" s="44"/>
      <c r="D1902" s="44"/>
      <c r="E1902" s="44"/>
      <c r="F1902" s="44"/>
    </row>
    <row r="1903" spans="1:6" ht="16.5" customHeight="1" x14ac:dyDescent="0.25">
      <c r="A1903" s="44"/>
      <c r="B1903" s="67"/>
      <c r="C1903" s="44"/>
      <c r="D1903" s="44"/>
      <c r="E1903" s="44"/>
      <c r="F1903" s="44"/>
    </row>
    <row r="1904" spans="1:6" ht="16.5" customHeight="1" x14ac:dyDescent="0.25">
      <c r="A1904" s="44"/>
      <c r="B1904" s="67"/>
      <c r="C1904" s="44"/>
      <c r="D1904" s="44"/>
      <c r="E1904" s="44"/>
      <c r="F1904" s="44"/>
    </row>
    <row r="1905" spans="1:6" ht="16.5" customHeight="1" x14ac:dyDescent="0.25">
      <c r="A1905" s="44"/>
      <c r="B1905" s="67"/>
      <c r="C1905" s="44"/>
      <c r="D1905" s="44"/>
      <c r="E1905" s="44"/>
      <c r="F1905" s="44"/>
    </row>
    <row r="1906" spans="1:6" ht="16.5" customHeight="1" x14ac:dyDescent="0.25">
      <c r="A1906" s="44"/>
      <c r="B1906" s="67"/>
      <c r="C1906" s="44"/>
      <c r="D1906" s="44"/>
      <c r="E1906" s="44"/>
      <c r="F1906" s="44"/>
    </row>
    <row r="1907" spans="1:6" ht="16.5" customHeight="1" x14ac:dyDescent="0.25">
      <c r="A1907" s="44"/>
      <c r="B1907" s="67"/>
      <c r="C1907" s="44"/>
      <c r="D1907" s="44"/>
      <c r="E1907" s="44"/>
      <c r="F1907" s="44"/>
    </row>
    <row r="1908" spans="1:6" ht="16.5" customHeight="1" x14ac:dyDescent="0.25">
      <c r="A1908" s="44"/>
      <c r="B1908" s="67"/>
      <c r="C1908" s="44"/>
      <c r="D1908" s="44"/>
      <c r="E1908" s="44"/>
      <c r="F1908" s="44"/>
    </row>
    <row r="1909" spans="1:6" ht="16.5" customHeight="1" x14ac:dyDescent="0.25">
      <c r="A1909" s="44"/>
      <c r="B1909" s="67"/>
      <c r="C1909" s="44"/>
      <c r="D1909" s="44"/>
      <c r="E1909" s="44"/>
      <c r="F1909" s="44"/>
    </row>
    <row r="1910" spans="1:6" ht="16.5" customHeight="1" x14ac:dyDescent="0.25">
      <c r="A1910" s="44"/>
      <c r="B1910" s="67"/>
      <c r="C1910" s="44"/>
      <c r="D1910" s="44"/>
      <c r="E1910" s="44"/>
      <c r="F1910" s="44"/>
    </row>
    <row r="1911" spans="1:6" ht="16.5" customHeight="1" x14ac:dyDescent="0.25">
      <c r="A1911" s="44"/>
      <c r="B1911" s="67"/>
      <c r="C1911" s="44"/>
      <c r="D1911" s="44"/>
      <c r="E1911" s="44"/>
      <c r="F1911" s="44"/>
    </row>
    <row r="1912" spans="1:6" ht="16.5" customHeight="1" x14ac:dyDescent="0.25">
      <c r="A1912" s="44"/>
      <c r="B1912" s="67"/>
      <c r="C1912" s="44"/>
      <c r="D1912" s="44"/>
      <c r="E1912" s="44"/>
      <c r="F1912" s="44"/>
    </row>
    <row r="1913" spans="1:6" ht="16.5" customHeight="1" x14ac:dyDescent="0.25">
      <c r="A1913" s="44"/>
      <c r="B1913" s="67"/>
      <c r="C1913" s="44"/>
      <c r="D1913" s="44"/>
      <c r="E1913" s="44"/>
      <c r="F1913" s="44"/>
    </row>
    <row r="1914" spans="1:6" ht="16.5" customHeight="1" x14ac:dyDescent="0.25">
      <c r="A1914" s="44"/>
      <c r="B1914" s="67"/>
      <c r="C1914" s="44"/>
      <c r="D1914" s="44"/>
      <c r="E1914" s="44"/>
      <c r="F1914" s="44"/>
    </row>
    <row r="1915" spans="1:6" ht="16.5" customHeight="1" x14ac:dyDescent="0.25">
      <c r="A1915" s="44"/>
      <c r="B1915" s="67"/>
      <c r="C1915" s="44"/>
      <c r="D1915" s="44"/>
      <c r="E1915" s="44"/>
      <c r="F1915" s="44"/>
    </row>
    <row r="1916" spans="1:6" ht="16.5" customHeight="1" x14ac:dyDescent="0.25">
      <c r="A1916" s="44"/>
      <c r="B1916" s="67"/>
      <c r="C1916" s="44"/>
      <c r="D1916" s="44"/>
      <c r="E1916" s="44"/>
      <c r="F1916" s="44"/>
    </row>
    <row r="1917" spans="1:6" ht="16.5" customHeight="1" x14ac:dyDescent="0.25">
      <c r="A1917" s="44"/>
      <c r="B1917" s="67"/>
      <c r="C1917" s="44"/>
      <c r="D1917" s="44"/>
      <c r="E1917" s="44"/>
      <c r="F1917" s="44"/>
    </row>
    <row r="1918" spans="1:6" ht="16.5" customHeight="1" x14ac:dyDescent="0.25">
      <c r="A1918" s="44"/>
      <c r="B1918" s="67"/>
      <c r="C1918" s="44"/>
      <c r="D1918" s="44"/>
      <c r="E1918" s="44"/>
      <c r="F1918" s="44"/>
    </row>
    <row r="1919" spans="1:6" ht="16.5" customHeight="1" x14ac:dyDescent="0.25">
      <c r="A1919" s="44"/>
      <c r="B1919" s="67"/>
      <c r="C1919" s="44"/>
      <c r="D1919" s="44"/>
      <c r="E1919" s="44"/>
      <c r="F1919" s="44"/>
    </row>
    <row r="1920" spans="1:6" ht="16.5" customHeight="1" x14ac:dyDescent="0.25">
      <c r="A1920" s="44"/>
      <c r="B1920" s="67"/>
      <c r="C1920" s="44"/>
      <c r="D1920" s="44"/>
      <c r="E1920" s="44"/>
      <c r="F1920" s="44"/>
    </row>
    <row r="1921" spans="1:6" ht="16.5" customHeight="1" x14ac:dyDescent="0.25">
      <c r="A1921" s="44"/>
      <c r="B1921" s="67"/>
      <c r="C1921" s="44"/>
      <c r="D1921" s="44"/>
      <c r="E1921" s="44"/>
      <c r="F1921" s="44"/>
    </row>
    <row r="1922" spans="1:6" ht="16.5" customHeight="1" x14ac:dyDescent="0.25">
      <c r="A1922" s="44"/>
      <c r="B1922" s="67"/>
      <c r="C1922" s="44"/>
      <c r="D1922" s="44"/>
      <c r="E1922" s="44"/>
      <c r="F1922" s="44"/>
    </row>
    <row r="1923" spans="1:6" ht="16.5" customHeight="1" x14ac:dyDescent="0.25">
      <c r="A1923" s="44"/>
      <c r="B1923" s="67"/>
      <c r="C1923" s="44"/>
      <c r="D1923" s="44"/>
      <c r="E1923" s="44"/>
      <c r="F1923" s="44"/>
    </row>
    <row r="1924" spans="1:6" ht="16.5" customHeight="1" x14ac:dyDescent="0.25">
      <c r="A1924" s="44"/>
      <c r="B1924" s="67"/>
      <c r="C1924" s="44"/>
      <c r="D1924" s="44"/>
      <c r="E1924" s="44"/>
      <c r="F1924" s="44"/>
    </row>
    <row r="1925" spans="1:6" ht="16.5" customHeight="1" x14ac:dyDescent="0.25">
      <c r="A1925" s="44"/>
      <c r="B1925" s="67"/>
      <c r="C1925" s="44"/>
      <c r="D1925" s="44"/>
      <c r="E1925" s="44"/>
      <c r="F1925" s="44"/>
    </row>
    <row r="1926" spans="1:6" ht="16.5" customHeight="1" x14ac:dyDescent="0.25">
      <c r="A1926" s="44"/>
      <c r="B1926" s="67"/>
      <c r="C1926" s="44"/>
      <c r="D1926" s="44"/>
      <c r="E1926" s="44"/>
      <c r="F1926" s="44"/>
    </row>
    <row r="1927" spans="1:6" ht="16.5" customHeight="1" x14ac:dyDescent="0.25">
      <c r="A1927" s="44"/>
      <c r="B1927" s="67"/>
      <c r="C1927" s="44"/>
      <c r="D1927" s="44"/>
      <c r="E1927" s="44"/>
      <c r="F1927" s="44"/>
    </row>
    <row r="1928" spans="1:6" ht="16.5" customHeight="1" x14ac:dyDescent="0.25">
      <c r="A1928" s="44"/>
      <c r="B1928" s="67"/>
      <c r="C1928" s="44"/>
      <c r="D1928" s="44"/>
      <c r="E1928" s="44"/>
      <c r="F1928" s="44"/>
    </row>
    <row r="1929" spans="1:6" ht="16.5" customHeight="1" x14ac:dyDescent="0.25">
      <c r="A1929" s="44"/>
      <c r="B1929" s="67"/>
      <c r="C1929" s="44"/>
      <c r="D1929" s="44"/>
      <c r="E1929" s="44"/>
      <c r="F1929" s="44"/>
    </row>
    <row r="1930" spans="1:6" ht="16.5" customHeight="1" x14ac:dyDescent="0.25">
      <c r="A1930" s="44"/>
      <c r="B1930" s="67"/>
      <c r="C1930" s="44"/>
      <c r="D1930" s="44"/>
      <c r="E1930" s="44"/>
      <c r="F1930" s="44"/>
    </row>
    <row r="1931" spans="1:6" ht="16.5" customHeight="1" x14ac:dyDescent="0.25">
      <c r="A1931" s="44"/>
      <c r="B1931" s="67"/>
      <c r="C1931" s="44"/>
      <c r="D1931" s="44"/>
      <c r="E1931" s="44"/>
      <c r="F1931" s="44"/>
    </row>
    <row r="1932" spans="1:6" ht="16.5" customHeight="1" x14ac:dyDescent="0.25">
      <c r="A1932" s="44"/>
      <c r="B1932" s="67"/>
      <c r="C1932" s="44"/>
      <c r="D1932" s="44"/>
      <c r="E1932" s="44"/>
      <c r="F1932" s="44"/>
    </row>
    <row r="1933" spans="1:6" ht="16.5" customHeight="1" x14ac:dyDescent="0.25">
      <c r="A1933" s="44"/>
      <c r="B1933" s="67"/>
      <c r="C1933" s="44"/>
      <c r="D1933" s="44"/>
      <c r="E1933" s="44"/>
      <c r="F1933" s="44"/>
    </row>
    <row r="1934" spans="1:6" ht="16.5" customHeight="1" x14ac:dyDescent="0.25">
      <c r="A1934" s="44"/>
      <c r="B1934" s="67"/>
      <c r="C1934" s="44"/>
      <c r="D1934" s="44"/>
      <c r="E1934" s="44"/>
      <c r="F1934" s="44"/>
    </row>
    <row r="1935" spans="1:6" ht="16.5" customHeight="1" x14ac:dyDescent="0.25">
      <c r="A1935" s="44"/>
      <c r="B1935" s="67"/>
      <c r="C1935" s="44"/>
      <c r="D1935" s="44"/>
      <c r="E1935" s="44"/>
      <c r="F1935" s="44"/>
    </row>
    <row r="1936" spans="1:6" ht="16.5" customHeight="1" x14ac:dyDescent="0.25">
      <c r="A1936" s="44"/>
      <c r="B1936" s="67"/>
      <c r="C1936" s="44"/>
      <c r="D1936" s="44"/>
      <c r="E1936" s="44"/>
      <c r="F1936" s="44"/>
    </row>
    <row r="1937" spans="1:6" ht="16.5" customHeight="1" x14ac:dyDescent="0.25">
      <c r="A1937" s="44"/>
      <c r="B1937" s="67"/>
      <c r="C1937" s="44"/>
      <c r="D1937" s="44"/>
      <c r="E1937" s="44"/>
      <c r="F1937" s="44"/>
    </row>
    <row r="1938" spans="1:6" ht="16.5" customHeight="1" x14ac:dyDescent="0.25">
      <c r="A1938" s="44"/>
      <c r="B1938" s="67"/>
      <c r="C1938" s="44"/>
      <c r="D1938" s="44"/>
      <c r="E1938" s="44"/>
      <c r="F1938" s="44"/>
    </row>
    <row r="1939" spans="1:6" ht="16.5" customHeight="1" x14ac:dyDescent="0.25">
      <c r="A1939" s="44"/>
      <c r="B1939" s="67"/>
      <c r="C1939" s="44"/>
      <c r="D1939" s="44"/>
      <c r="E1939" s="44"/>
      <c r="F1939" s="44"/>
    </row>
    <row r="1940" spans="1:6" ht="16.5" customHeight="1" x14ac:dyDescent="0.25">
      <c r="A1940" s="44"/>
      <c r="B1940" s="67"/>
      <c r="C1940" s="44"/>
      <c r="D1940" s="44"/>
      <c r="E1940" s="44"/>
      <c r="F1940" s="44"/>
    </row>
    <row r="1941" spans="1:6" ht="16.5" customHeight="1" x14ac:dyDescent="0.25">
      <c r="A1941" s="44"/>
      <c r="B1941" s="67"/>
      <c r="C1941" s="44"/>
      <c r="D1941" s="44"/>
      <c r="E1941" s="44"/>
      <c r="F1941" s="44"/>
    </row>
    <row r="1942" spans="1:6" ht="16.5" customHeight="1" x14ac:dyDescent="0.25">
      <c r="A1942" s="44"/>
      <c r="B1942" s="67"/>
      <c r="C1942" s="44"/>
      <c r="D1942" s="44"/>
      <c r="E1942" s="44"/>
      <c r="F1942" s="44"/>
    </row>
    <row r="1943" spans="1:6" ht="16.5" customHeight="1" x14ac:dyDescent="0.25">
      <c r="A1943" s="44"/>
      <c r="B1943" s="67"/>
      <c r="C1943" s="44"/>
      <c r="D1943" s="44"/>
      <c r="E1943" s="44"/>
      <c r="F1943" s="44"/>
    </row>
    <row r="1944" spans="1:6" ht="16.5" customHeight="1" x14ac:dyDescent="0.25">
      <c r="A1944" s="44"/>
      <c r="B1944" s="67"/>
      <c r="C1944" s="44"/>
      <c r="D1944" s="44"/>
      <c r="E1944" s="44"/>
      <c r="F1944" s="44"/>
    </row>
    <row r="1945" spans="1:6" ht="16.5" customHeight="1" x14ac:dyDescent="0.25">
      <c r="A1945" s="44"/>
      <c r="B1945" s="67"/>
      <c r="C1945" s="44"/>
      <c r="D1945" s="44"/>
      <c r="E1945" s="44"/>
      <c r="F1945" s="44"/>
    </row>
    <row r="1946" spans="1:6" ht="16.5" customHeight="1" x14ac:dyDescent="0.25">
      <c r="A1946" s="44"/>
      <c r="B1946" s="67"/>
      <c r="C1946" s="44"/>
      <c r="D1946" s="44"/>
      <c r="E1946" s="44"/>
      <c r="F1946" s="44"/>
    </row>
    <row r="1947" spans="1:6" ht="16.5" customHeight="1" x14ac:dyDescent="0.25">
      <c r="A1947" s="44"/>
      <c r="B1947" s="67"/>
      <c r="C1947" s="44"/>
      <c r="D1947" s="44"/>
      <c r="E1947" s="44"/>
      <c r="F1947" s="44"/>
    </row>
    <row r="1948" spans="1:6" ht="16.5" customHeight="1" x14ac:dyDescent="0.25">
      <c r="A1948" s="44"/>
      <c r="B1948" s="67"/>
      <c r="C1948" s="44"/>
      <c r="D1948" s="44"/>
      <c r="E1948" s="44"/>
      <c r="F1948" s="44"/>
    </row>
    <row r="1949" spans="1:6" ht="16.5" customHeight="1" x14ac:dyDescent="0.25">
      <c r="A1949" s="44"/>
      <c r="B1949" s="67"/>
      <c r="C1949" s="44"/>
      <c r="D1949" s="44"/>
      <c r="E1949" s="44"/>
      <c r="F1949" s="44"/>
    </row>
    <row r="1950" spans="1:6" ht="16.5" customHeight="1" x14ac:dyDescent="0.25">
      <c r="A1950" s="44"/>
      <c r="B1950" s="67"/>
      <c r="C1950" s="44"/>
      <c r="D1950" s="44"/>
      <c r="E1950" s="44"/>
      <c r="F1950" s="44"/>
    </row>
    <row r="1951" spans="1:6" ht="16.5" customHeight="1" x14ac:dyDescent="0.25">
      <c r="A1951" s="44"/>
      <c r="B1951" s="67"/>
      <c r="C1951" s="44"/>
      <c r="D1951" s="44"/>
      <c r="E1951" s="44"/>
      <c r="F1951" s="44"/>
    </row>
    <row r="1952" spans="1:6" ht="16.5" customHeight="1" x14ac:dyDescent="0.25">
      <c r="A1952" s="44"/>
      <c r="B1952" s="67"/>
      <c r="C1952" s="44"/>
      <c r="D1952" s="44"/>
      <c r="E1952" s="44"/>
      <c r="F1952" s="44"/>
    </row>
    <row r="1953" spans="1:6" ht="16.5" customHeight="1" x14ac:dyDescent="0.25">
      <c r="A1953" s="44"/>
      <c r="B1953" s="67"/>
      <c r="C1953" s="44"/>
      <c r="D1953" s="44"/>
      <c r="E1953" s="44"/>
      <c r="F1953" s="44"/>
    </row>
    <row r="1954" spans="1:6" ht="16.5" customHeight="1" x14ac:dyDescent="0.25">
      <c r="A1954" s="44"/>
      <c r="B1954" s="67"/>
      <c r="C1954" s="44"/>
      <c r="D1954" s="44"/>
      <c r="E1954" s="44"/>
      <c r="F1954" s="44"/>
    </row>
    <row r="1955" spans="1:6" ht="16.5" customHeight="1" x14ac:dyDescent="0.25">
      <c r="A1955" s="44"/>
      <c r="B1955" s="67"/>
      <c r="C1955" s="44"/>
      <c r="D1955" s="44"/>
      <c r="E1955" s="44"/>
      <c r="F1955" s="44"/>
    </row>
    <row r="1956" spans="1:6" ht="16.5" customHeight="1" x14ac:dyDescent="0.25">
      <c r="A1956" s="44"/>
      <c r="B1956" s="67"/>
      <c r="C1956" s="44"/>
      <c r="D1956" s="44"/>
      <c r="E1956" s="44"/>
      <c r="F1956" s="44"/>
    </row>
    <row r="1957" spans="1:6" ht="16.5" customHeight="1" x14ac:dyDescent="0.25">
      <c r="A1957" s="44"/>
      <c r="B1957" s="67"/>
      <c r="C1957" s="44"/>
      <c r="D1957" s="44"/>
      <c r="E1957" s="44"/>
      <c r="F1957" s="44"/>
    </row>
    <row r="1958" spans="1:6" ht="16.5" customHeight="1" x14ac:dyDescent="0.25">
      <c r="A1958" s="44"/>
      <c r="B1958" s="67"/>
      <c r="C1958" s="44"/>
      <c r="D1958" s="44"/>
      <c r="E1958" s="44"/>
      <c r="F1958" s="44"/>
    </row>
    <row r="1959" spans="1:6" ht="16.5" customHeight="1" x14ac:dyDescent="0.25">
      <c r="A1959" s="44"/>
      <c r="B1959" s="67"/>
      <c r="C1959" s="44"/>
      <c r="D1959" s="44"/>
      <c r="E1959" s="44"/>
      <c r="F1959" s="44"/>
    </row>
    <row r="1960" spans="1:6" ht="16.5" customHeight="1" x14ac:dyDescent="0.25">
      <c r="A1960" s="44"/>
      <c r="B1960" s="67"/>
      <c r="C1960" s="44"/>
      <c r="D1960" s="44"/>
      <c r="E1960" s="44"/>
      <c r="F1960" s="44"/>
    </row>
    <row r="1961" spans="1:6" ht="16.5" customHeight="1" x14ac:dyDescent="0.25">
      <c r="A1961" s="44"/>
      <c r="B1961" s="67"/>
      <c r="C1961" s="44"/>
      <c r="D1961" s="44"/>
      <c r="E1961" s="44"/>
      <c r="F1961" s="44"/>
    </row>
    <row r="1962" spans="1:6" ht="16.5" customHeight="1" x14ac:dyDescent="0.25">
      <c r="A1962" s="44"/>
      <c r="B1962" s="67"/>
      <c r="C1962" s="44"/>
      <c r="D1962" s="44"/>
      <c r="E1962" s="44"/>
      <c r="F1962" s="44"/>
    </row>
    <row r="1963" spans="1:6" ht="16.5" customHeight="1" x14ac:dyDescent="0.25">
      <c r="A1963" s="44"/>
      <c r="B1963" s="67"/>
      <c r="C1963" s="44"/>
      <c r="D1963" s="44"/>
      <c r="E1963" s="44"/>
      <c r="F1963" s="44"/>
    </row>
    <row r="1964" spans="1:6" ht="16.5" customHeight="1" x14ac:dyDescent="0.25">
      <c r="A1964" s="44"/>
      <c r="B1964" s="67"/>
      <c r="C1964" s="44"/>
      <c r="D1964" s="44"/>
      <c r="E1964" s="44"/>
      <c r="F1964" s="44"/>
    </row>
    <row r="1965" spans="1:6" ht="16.5" customHeight="1" x14ac:dyDescent="0.25">
      <c r="A1965" s="44"/>
      <c r="B1965" s="67"/>
      <c r="C1965" s="44"/>
      <c r="D1965" s="44"/>
      <c r="E1965" s="44"/>
      <c r="F1965" s="44"/>
    </row>
    <row r="1966" spans="1:6" ht="16.5" customHeight="1" x14ac:dyDescent="0.25">
      <c r="A1966" s="44"/>
      <c r="B1966" s="67"/>
      <c r="C1966" s="44"/>
      <c r="D1966" s="44"/>
      <c r="E1966" s="44"/>
      <c r="F1966" s="44"/>
    </row>
    <row r="1967" spans="1:6" ht="16.5" customHeight="1" x14ac:dyDescent="0.25">
      <c r="A1967" s="44"/>
      <c r="B1967" s="67"/>
      <c r="C1967" s="44"/>
      <c r="D1967" s="44"/>
      <c r="E1967" s="44"/>
      <c r="F1967" s="44"/>
    </row>
    <row r="1968" spans="1:6" ht="16.5" customHeight="1" x14ac:dyDescent="0.25">
      <c r="A1968" s="44"/>
      <c r="B1968" s="67"/>
      <c r="C1968" s="44"/>
      <c r="D1968" s="44"/>
      <c r="E1968" s="44"/>
      <c r="F1968" s="44"/>
    </row>
    <row r="1969" spans="1:6" ht="16.5" customHeight="1" x14ac:dyDescent="0.25">
      <c r="A1969" s="44"/>
      <c r="B1969" s="67"/>
      <c r="C1969" s="44"/>
      <c r="D1969" s="44"/>
      <c r="E1969" s="44"/>
      <c r="F1969" s="44"/>
    </row>
    <row r="1970" spans="1:6" ht="16.5" customHeight="1" x14ac:dyDescent="0.25">
      <c r="A1970" s="44"/>
      <c r="B1970" s="67"/>
      <c r="C1970" s="44"/>
      <c r="D1970" s="44"/>
      <c r="E1970" s="44"/>
      <c r="F1970" s="44"/>
    </row>
    <row r="1971" spans="1:6" ht="16.5" customHeight="1" x14ac:dyDescent="0.25">
      <c r="A1971" s="44"/>
      <c r="B1971" s="67"/>
      <c r="C1971" s="44"/>
      <c r="D1971" s="44"/>
      <c r="E1971" s="44"/>
      <c r="F1971" s="44"/>
    </row>
    <row r="1972" spans="1:6" ht="16.5" customHeight="1" x14ac:dyDescent="0.25">
      <c r="A1972" s="44"/>
      <c r="B1972" s="67"/>
      <c r="C1972" s="44"/>
      <c r="D1972" s="44"/>
      <c r="E1972" s="44"/>
      <c r="F1972" s="44"/>
    </row>
    <row r="1973" spans="1:6" ht="16.5" customHeight="1" x14ac:dyDescent="0.25">
      <c r="A1973" s="44"/>
      <c r="B1973" s="67"/>
      <c r="C1973" s="44"/>
      <c r="D1973" s="44"/>
      <c r="E1973" s="44"/>
      <c r="F1973" s="44"/>
    </row>
    <row r="1974" spans="1:6" ht="16.5" customHeight="1" x14ac:dyDescent="0.25">
      <c r="A1974" s="44"/>
      <c r="B1974" s="67"/>
      <c r="C1974" s="44"/>
      <c r="D1974" s="44"/>
      <c r="E1974" s="44"/>
      <c r="F1974" s="44"/>
    </row>
    <row r="1975" spans="1:6" ht="16.5" customHeight="1" x14ac:dyDescent="0.25">
      <c r="A1975" s="44"/>
      <c r="B1975" s="67"/>
      <c r="C1975" s="44"/>
      <c r="D1975" s="44"/>
      <c r="E1975" s="44"/>
      <c r="F1975" s="44"/>
    </row>
    <row r="1976" spans="1:6" ht="16.5" customHeight="1" x14ac:dyDescent="0.25">
      <c r="A1976" s="44"/>
      <c r="B1976" s="67"/>
      <c r="C1976" s="44"/>
      <c r="D1976" s="44"/>
      <c r="E1976" s="44"/>
      <c r="F1976" s="44"/>
    </row>
    <row r="1977" spans="1:6" ht="16.5" customHeight="1" x14ac:dyDescent="0.25">
      <c r="A1977" s="44"/>
      <c r="B1977" s="67"/>
      <c r="C1977" s="44"/>
      <c r="D1977" s="44"/>
      <c r="E1977" s="44"/>
      <c r="F1977" s="44"/>
    </row>
    <row r="1978" spans="1:6" ht="16.5" customHeight="1" x14ac:dyDescent="0.25">
      <c r="A1978" s="44"/>
      <c r="B1978" s="67"/>
      <c r="C1978" s="44"/>
      <c r="D1978" s="44"/>
      <c r="E1978" s="44"/>
      <c r="F1978" s="44"/>
    </row>
    <row r="1979" spans="1:6" ht="16.5" customHeight="1" x14ac:dyDescent="0.25">
      <c r="A1979" s="44"/>
      <c r="B1979" s="67"/>
      <c r="C1979" s="44"/>
      <c r="D1979" s="44"/>
      <c r="E1979" s="44"/>
      <c r="F1979" s="44"/>
    </row>
    <row r="1980" spans="1:6" ht="16.5" customHeight="1" x14ac:dyDescent="0.25">
      <c r="A1980" s="44"/>
      <c r="B1980" s="67"/>
      <c r="C1980" s="44"/>
      <c r="D1980" s="44"/>
      <c r="E1980" s="44"/>
      <c r="F1980" s="44"/>
    </row>
    <row r="1981" spans="1:6" ht="16.5" customHeight="1" x14ac:dyDescent="0.25">
      <c r="A1981" s="44"/>
      <c r="B1981" s="67"/>
      <c r="C1981" s="44"/>
      <c r="D1981" s="44"/>
      <c r="E1981" s="44"/>
      <c r="F1981" s="44"/>
    </row>
    <row r="1982" spans="1:6" ht="16.5" customHeight="1" x14ac:dyDescent="0.25">
      <c r="A1982" s="44"/>
      <c r="B1982" s="67"/>
      <c r="C1982" s="44"/>
      <c r="D1982" s="44"/>
      <c r="E1982" s="44"/>
      <c r="F1982" s="44"/>
    </row>
    <row r="1983" spans="1:6" ht="16.5" customHeight="1" x14ac:dyDescent="0.25">
      <c r="A1983" s="44"/>
      <c r="B1983" s="67"/>
      <c r="C1983" s="44"/>
      <c r="D1983" s="44"/>
      <c r="E1983" s="44"/>
      <c r="F1983" s="44"/>
    </row>
    <row r="1984" spans="1:6" ht="16.5" customHeight="1" x14ac:dyDescent="0.25">
      <c r="A1984" s="44"/>
      <c r="B1984" s="67"/>
      <c r="C1984" s="44"/>
      <c r="D1984" s="44"/>
      <c r="E1984" s="44"/>
      <c r="F1984" s="44"/>
    </row>
    <row r="1985" spans="1:6" ht="16.5" customHeight="1" x14ac:dyDescent="0.25">
      <c r="A1985" s="44"/>
      <c r="B1985" s="67"/>
      <c r="C1985" s="44"/>
      <c r="D1985" s="44"/>
      <c r="E1985" s="44"/>
      <c r="F1985" s="44"/>
    </row>
    <row r="1986" spans="1:6" ht="16.5" customHeight="1" x14ac:dyDescent="0.25">
      <c r="A1986" s="44"/>
      <c r="B1986" s="67"/>
      <c r="C1986" s="44"/>
      <c r="D1986" s="44"/>
      <c r="E1986" s="44"/>
      <c r="F1986" s="44"/>
    </row>
    <row r="1987" spans="1:6" ht="16.5" customHeight="1" x14ac:dyDescent="0.25">
      <c r="A1987" s="44"/>
      <c r="B1987" s="67"/>
      <c r="C1987" s="44"/>
      <c r="D1987" s="44"/>
      <c r="E1987" s="44"/>
      <c r="F1987" s="44"/>
    </row>
    <row r="1988" spans="1:6" ht="16.5" customHeight="1" x14ac:dyDescent="0.25">
      <c r="A1988" s="44"/>
      <c r="B1988" s="67"/>
      <c r="C1988" s="44"/>
      <c r="D1988" s="44"/>
      <c r="E1988" s="44"/>
      <c r="F1988" s="44"/>
    </row>
    <row r="1989" spans="1:6" ht="16.5" customHeight="1" x14ac:dyDescent="0.25">
      <c r="A1989" s="44"/>
      <c r="B1989" s="67"/>
      <c r="C1989" s="44"/>
      <c r="D1989" s="44"/>
      <c r="E1989" s="44"/>
      <c r="F1989" s="44"/>
    </row>
    <row r="1990" spans="1:6" ht="16.5" customHeight="1" x14ac:dyDescent="0.25">
      <c r="A1990" s="44"/>
      <c r="B1990" s="67"/>
      <c r="C1990" s="44"/>
      <c r="D1990" s="44"/>
      <c r="E1990" s="44"/>
      <c r="F1990" s="44"/>
    </row>
    <row r="1991" spans="1:6" ht="16.5" customHeight="1" x14ac:dyDescent="0.25">
      <c r="A1991" s="44"/>
      <c r="B1991" s="67"/>
      <c r="C1991" s="44"/>
      <c r="D1991" s="44"/>
      <c r="E1991" s="44"/>
      <c r="F1991" s="44"/>
    </row>
    <row r="1992" spans="1:6" ht="16.5" customHeight="1" x14ac:dyDescent="0.25">
      <c r="A1992" s="44"/>
      <c r="B1992" s="67"/>
      <c r="C1992" s="44"/>
      <c r="D1992" s="44"/>
      <c r="E1992" s="44"/>
      <c r="F1992" s="44"/>
    </row>
    <row r="1993" spans="1:6" ht="16.5" customHeight="1" x14ac:dyDescent="0.25">
      <c r="A1993" s="44"/>
      <c r="B1993" s="67"/>
      <c r="C1993" s="44"/>
      <c r="D1993" s="44"/>
      <c r="E1993" s="44"/>
      <c r="F1993" s="44"/>
    </row>
    <row r="1994" spans="1:6" ht="16.5" customHeight="1" x14ac:dyDescent="0.25">
      <c r="A1994" s="44"/>
      <c r="B1994" s="67"/>
      <c r="C1994" s="44"/>
      <c r="D1994" s="44"/>
      <c r="E1994" s="44"/>
      <c r="F1994" s="44"/>
    </row>
    <row r="1995" spans="1:6" ht="16.5" customHeight="1" x14ac:dyDescent="0.25">
      <c r="A1995" s="44"/>
      <c r="B1995" s="67"/>
      <c r="C1995" s="44"/>
      <c r="D1995" s="44"/>
      <c r="E1995" s="44"/>
      <c r="F1995" s="44"/>
    </row>
    <row r="1996" spans="1:6" ht="16.5" customHeight="1" x14ac:dyDescent="0.25">
      <c r="A1996" s="44"/>
      <c r="B1996" s="67"/>
      <c r="C1996" s="44"/>
      <c r="D1996" s="44"/>
      <c r="E1996" s="44"/>
      <c r="F1996" s="44"/>
    </row>
    <row r="1997" spans="1:6" ht="16.5" customHeight="1" x14ac:dyDescent="0.25">
      <c r="A1997" s="44"/>
      <c r="B1997" s="67"/>
      <c r="C1997" s="44"/>
      <c r="D1997" s="44"/>
      <c r="E1997" s="44"/>
      <c r="F1997" s="44"/>
    </row>
    <row r="1998" spans="1:6" ht="16.5" customHeight="1" x14ac:dyDescent="0.25">
      <c r="A1998" s="44"/>
      <c r="B1998" s="67"/>
      <c r="C1998" s="44"/>
      <c r="D1998" s="44"/>
      <c r="E1998" s="44"/>
      <c r="F1998" s="44"/>
    </row>
    <row r="1999" spans="1:6" ht="16.5" customHeight="1" x14ac:dyDescent="0.25">
      <c r="A1999" s="44"/>
      <c r="B1999" s="67"/>
      <c r="C1999" s="44"/>
      <c r="D1999" s="44"/>
      <c r="E1999" s="44"/>
      <c r="F1999" s="44"/>
    </row>
    <row r="2000" spans="1:6" ht="16.5" customHeight="1" x14ac:dyDescent="0.25">
      <c r="A2000" s="44"/>
      <c r="B2000" s="67"/>
      <c r="C2000" s="44"/>
      <c r="D2000" s="44"/>
      <c r="E2000" s="44"/>
      <c r="F2000" s="44"/>
    </row>
    <row r="2001" spans="1:6" ht="16.5" customHeight="1" x14ac:dyDescent="0.25">
      <c r="A2001" s="44"/>
      <c r="B2001" s="67"/>
      <c r="C2001" s="44"/>
      <c r="D2001" s="44"/>
      <c r="E2001" s="44"/>
      <c r="F2001" s="44"/>
    </row>
    <row r="2002" spans="1:6" ht="16.5" customHeight="1" x14ac:dyDescent="0.25">
      <c r="A2002" s="44"/>
      <c r="B2002" s="67"/>
      <c r="C2002" s="44"/>
      <c r="D2002" s="44"/>
      <c r="E2002" s="44"/>
      <c r="F2002" s="44"/>
    </row>
    <row r="2003" spans="1:6" ht="16.5" customHeight="1" x14ac:dyDescent="0.25">
      <c r="A2003" s="44"/>
      <c r="B2003" s="67"/>
      <c r="C2003" s="44"/>
      <c r="D2003" s="44"/>
      <c r="E2003" s="44"/>
      <c r="F2003" s="44"/>
    </row>
    <row r="2004" spans="1:6" ht="16.5" customHeight="1" x14ac:dyDescent="0.25">
      <c r="A2004" s="44"/>
      <c r="B2004" s="67"/>
      <c r="C2004" s="44"/>
      <c r="D2004" s="44"/>
      <c r="E2004" s="44"/>
      <c r="F2004" s="44"/>
    </row>
    <row r="2005" spans="1:6" ht="16.5" customHeight="1" x14ac:dyDescent="0.25">
      <c r="A2005" s="44"/>
      <c r="B2005" s="67"/>
      <c r="C2005" s="44"/>
      <c r="D2005" s="44"/>
      <c r="E2005" s="44"/>
      <c r="F2005" s="44"/>
    </row>
    <row r="2006" spans="1:6" ht="16.5" customHeight="1" x14ac:dyDescent="0.25">
      <c r="A2006" s="44"/>
      <c r="B2006" s="67"/>
      <c r="C2006" s="44"/>
      <c r="D2006" s="44"/>
      <c r="E2006" s="44"/>
      <c r="F2006" s="44"/>
    </row>
    <row r="2007" spans="1:6" ht="16.5" customHeight="1" x14ac:dyDescent="0.25">
      <c r="A2007" s="44"/>
      <c r="B2007" s="67"/>
      <c r="C2007" s="44"/>
      <c r="D2007" s="44"/>
      <c r="E2007" s="44"/>
      <c r="F2007" s="44"/>
    </row>
    <row r="2008" spans="1:6" ht="16.5" customHeight="1" x14ac:dyDescent="0.25">
      <c r="A2008" s="44"/>
      <c r="B2008" s="67"/>
      <c r="C2008" s="44"/>
      <c r="D2008" s="44"/>
      <c r="E2008" s="44"/>
      <c r="F2008" s="44"/>
    </row>
    <row r="2009" spans="1:6" ht="16.5" customHeight="1" x14ac:dyDescent="0.25">
      <c r="A2009" s="44"/>
      <c r="B2009" s="67"/>
      <c r="C2009" s="44"/>
      <c r="D2009" s="44"/>
      <c r="E2009" s="44"/>
      <c r="F2009" s="44"/>
    </row>
    <row r="2010" spans="1:6" ht="16.5" customHeight="1" x14ac:dyDescent="0.25">
      <c r="A2010" s="44"/>
      <c r="B2010" s="67"/>
      <c r="C2010" s="44"/>
      <c r="D2010" s="44"/>
      <c r="E2010" s="44"/>
      <c r="F2010" s="44"/>
    </row>
    <row r="2011" spans="1:6" ht="16.5" customHeight="1" x14ac:dyDescent="0.25">
      <c r="A2011" s="44"/>
      <c r="B2011" s="67"/>
      <c r="C2011" s="44"/>
      <c r="D2011" s="44"/>
      <c r="E2011" s="44"/>
      <c r="F2011" s="44"/>
    </row>
    <row r="2012" spans="1:6" ht="16.5" customHeight="1" x14ac:dyDescent="0.25">
      <c r="A2012" s="44"/>
      <c r="B2012" s="67"/>
      <c r="C2012" s="44"/>
      <c r="D2012" s="44"/>
      <c r="E2012" s="44"/>
      <c r="F2012" s="44"/>
    </row>
    <row r="2013" spans="1:6" ht="16.5" customHeight="1" x14ac:dyDescent="0.25">
      <c r="A2013" s="44"/>
      <c r="B2013" s="67"/>
      <c r="C2013" s="44"/>
      <c r="D2013" s="44"/>
      <c r="E2013" s="44"/>
      <c r="F2013" s="44"/>
    </row>
    <row r="2014" spans="1:6" ht="16.5" customHeight="1" x14ac:dyDescent="0.25">
      <c r="A2014" s="44"/>
      <c r="B2014" s="67"/>
      <c r="C2014" s="44"/>
      <c r="D2014" s="44"/>
      <c r="E2014" s="44"/>
      <c r="F2014" s="44"/>
    </row>
    <row r="2015" spans="1:6" ht="16.5" customHeight="1" x14ac:dyDescent="0.25">
      <c r="A2015" s="44"/>
      <c r="B2015" s="67"/>
      <c r="C2015" s="44"/>
      <c r="D2015" s="44"/>
      <c r="E2015" s="44"/>
      <c r="F2015" s="44"/>
    </row>
    <row r="2016" spans="1:6" ht="16.5" customHeight="1" x14ac:dyDescent="0.25">
      <c r="A2016" s="44"/>
      <c r="B2016" s="67"/>
      <c r="C2016" s="44"/>
      <c r="D2016" s="44"/>
      <c r="E2016" s="44"/>
      <c r="F2016" s="44"/>
    </row>
    <row r="2017" spans="1:6" ht="16.5" customHeight="1" x14ac:dyDescent="0.25">
      <c r="A2017" s="44"/>
      <c r="B2017" s="67"/>
      <c r="C2017" s="44"/>
      <c r="D2017" s="44"/>
      <c r="E2017" s="44"/>
      <c r="F2017" s="44"/>
    </row>
    <row r="2018" spans="1:6" ht="16.5" customHeight="1" x14ac:dyDescent="0.25">
      <c r="A2018" s="44"/>
      <c r="B2018" s="67"/>
      <c r="C2018" s="44"/>
      <c r="D2018" s="44"/>
      <c r="E2018" s="44"/>
      <c r="F2018" s="44"/>
    </row>
    <row r="2019" spans="1:6" ht="16.5" customHeight="1" x14ac:dyDescent="0.25">
      <c r="A2019" s="44"/>
      <c r="B2019" s="67"/>
      <c r="C2019" s="44"/>
      <c r="D2019" s="44"/>
      <c r="E2019" s="44"/>
      <c r="F2019" s="44"/>
    </row>
    <row r="2020" spans="1:6" ht="16.5" customHeight="1" x14ac:dyDescent="0.25">
      <c r="A2020" s="44"/>
      <c r="B2020" s="67"/>
      <c r="C2020" s="44"/>
      <c r="D2020" s="44"/>
      <c r="E2020" s="44"/>
      <c r="F2020" s="44"/>
    </row>
    <row r="2021" spans="1:6" ht="16.5" customHeight="1" x14ac:dyDescent="0.25">
      <c r="A2021" s="44"/>
      <c r="B2021" s="67"/>
      <c r="C2021" s="44"/>
      <c r="D2021" s="44"/>
      <c r="E2021" s="44"/>
      <c r="F2021" s="44"/>
    </row>
    <row r="2022" spans="1:6" ht="16.5" customHeight="1" x14ac:dyDescent="0.25">
      <c r="A2022" s="44"/>
      <c r="B2022" s="67"/>
      <c r="C2022" s="44"/>
      <c r="D2022" s="44"/>
      <c r="E2022" s="44"/>
      <c r="F2022" s="44"/>
    </row>
    <row r="2023" spans="1:6" ht="16.5" customHeight="1" x14ac:dyDescent="0.25">
      <c r="A2023" s="44"/>
      <c r="B2023" s="67"/>
      <c r="C2023" s="44"/>
      <c r="D2023" s="44"/>
      <c r="E2023" s="44"/>
      <c r="F2023" s="44"/>
    </row>
    <row r="2024" spans="1:6" ht="16.5" customHeight="1" x14ac:dyDescent="0.25">
      <c r="A2024" s="44"/>
      <c r="B2024" s="67"/>
      <c r="C2024" s="44"/>
      <c r="D2024" s="44"/>
      <c r="E2024" s="44"/>
      <c r="F2024" s="44"/>
    </row>
    <row r="2025" spans="1:6" ht="16.5" customHeight="1" x14ac:dyDescent="0.25">
      <c r="A2025" s="44"/>
      <c r="B2025" s="67"/>
      <c r="C2025" s="44"/>
      <c r="D2025" s="44"/>
      <c r="E2025" s="44"/>
      <c r="F2025" s="44"/>
    </row>
    <row r="2026" spans="1:6" ht="16.5" customHeight="1" x14ac:dyDescent="0.25">
      <c r="A2026" s="44"/>
      <c r="B2026" s="67"/>
      <c r="C2026" s="44"/>
      <c r="D2026" s="44"/>
      <c r="E2026" s="44"/>
      <c r="F2026" s="44"/>
    </row>
    <row r="2027" spans="1:6" ht="16.5" customHeight="1" x14ac:dyDescent="0.25">
      <c r="A2027" s="44"/>
      <c r="B2027" s="67"/>
      <c r="C2027" s="44"/>
      <c r="D2027" s="44"/>
      <c r="E2027" s="44"/>
      <c r="F2027" s="44"/>
    </row>
    <row r="2028" spans="1:6" ht="16.5" customHeight="1" x14ac:dyDescent="0.25">
      <c r="A2028" s="44"/>
      <c r="B2028" s="67"/>
      <c r="C2028" s="44"/>
      <c r="D2028" s="44"/>
      <c r="E2028" s="44"/>
      <c r="F2028" s="44"/>
    </row>
    <row r="2029" spans="1:6" ht="16.5" customHeight="1" x14ac:dyDescent="0.25">
      <c r="A2029" s="44"/>
      <c r="B2029" s="67"/>
      <c r="C2029" s="44"/>
      <c r="D2029" s="44"/>
      <c r="E2029" s="44"/>
      <c r="F2029" s="44"/>
    </row>
    <row r="2030" spans="1:6" ht="16.5" customHeight="1" x14ac:dyDescent="0.25">
      <c r="A2030" s="44"/>
      <c r="B2030" s="67"/>
      <c r="C2030" s="44"/>
      <c r="D2030" s="44"/>
      <c r="E2030" s="44"/>
      <c r="F2030" s="44"/>
    </row>
    <row r="2031" spans="1:6" ht="16.5" customHeight="1" x14ac:dyDescent="0.25">
      <c r="A2031" s="44"/>
      <c r="B2031" s="67"/>
      <c r="C2031" s="44"/>
      <c r="D2031" s="44"/>
      <c r="E2031" s="44"/>
      <c r="F2031" s="44"/>
    </row>
    <row r="2032" spans="1:6" ht="16.5" customHeight="1" x14ac:dyDescent="0.25">
      <c r="A2032" s="44"/>
      <c r="B2032" s="67"/>
      <c r="C2032" s="44"/>
      <c r="D2032" s="44"/>
      <c r="E2032" s="44"/>
      <c r="F2032" s="44"/>
    </row>
    <row r="2033" spans="1:6" ht="16.5" customHeight="1" x14ac:dyDescent="0.25">
      <c r="A2033" s="44"/>
      <c r="B2033" s="67"/>
      <c r="C2033" s="44"/>
      <c r="D2033" s="44"/>
      <c r="E2033" s="44"/>
      <c r="F2033" s="44"/>
    </row>
    <row r="2034" spans="1:6" ht="16.5" customHeight="1" x14ac:dyDescent="0.25">
      <c r="A2034" s="44"/>
      <c r="B2034" s="67"/>
      <c r="C2034" s="44"/>
      <c r="D2034" s="44"/>
      <c r="E2034" s="44"/>
      <c r="F2034" s="44"/>
    </row>
    <row r="2035" spans="1:6" ht="16.5" customHeight="1" x14ac:dyDescent="0.25">
      <c r="A2035" s="44"/>
      <c r="B2035" s="67"/>
      <c r="C2035" s="44"/>
      <c r="D2035" s="44"/>
      <c r="E2035" s="44"/>
      <c r="F2035" s="44"/>
    </row>
    <row r="2036" spans="1:6" ht="16.5" customHeight="1" x14ac:dyDescent="0.25">
      <c r="A2036" s="44"/>
      <c r="B2036" s="67"/>
      <c r="C2036" s="44"/>
      <c r="D2036" s="44"/>
      <c r="E2036" s="44"/>
      <c r="F2036" s="44"/>
    </row>
    <row r="2037" spans="1:6" ht="16.5" customHeight="1" x14ac:dyDescent="0.25">
      <c r="A2037" s="44"/>
      <c r="B2037" s="67"/>
      <c r="C2037" s="44"/>
      <c r="D2037" s="44"/>
      <c r="E2037" s="44"/>
      <c r="F2037" s="44"/>
    </row>
    <row r="2038" spans="1:6" ht="16.5" customHeight="1" x14ac:dyDescent="0.25">
      <c r="A2038" s="44"/>
      <c r="B2038" s="67"/>
      <c r="C2038" s="44"/>
      <c r="D2038" s="44"/>
      <c r="E2038" s="44"/>
      <c r="F2038" s="44"/>
    </row>
    <row r="2039" spans="1:6" ht="16.5" customHeight="1" x14ac:dyDescent="0.25">
      <c r="A2039" s="44"/>
      <c r="B2039" s="67"/>
      <c r="C2039" s="44"/>
      <c r="D2039" s="44"/>
      <c r="E2039" s="44"/>
      <c r="F2039" s="44"/>
    </row>
    <row r="2040" spans="1:6" ht="16.5" customHeight="1" x14ac:dyDescent="0.25">
      <c r="A2040" s="44"/>
      <c r="B2040" s="67"/>
      <c r="C2040" s="44"/>
      <c r="D2040" s="44"/>
      <c r="E2040" s="44"/>
      <c r="F2040" s="44"/>
    </row>
    <row r="2041" spans="1:6" ht="16.5" customHeight="1" x14ac:dyDescent="0.25">
      <c r="A2041" s="44"/>
      <c r="B2041" s="67"/>
      <c r="C2041" s="44"/>
      <c r="D2041" s="44"/>
      <c r="E2041" s="44"/>
      <c r="F2041" s="44"/>
    </row>
    <row r="2042" spans="1:6" ht="16.5" customHeight="1" x14ac:dyDescent="0.25">
      <c r="A2042" s="44"/>
      <c r="B2042" s="67"/>
      <c r="C2042" s="44"/>
      <c r="D2042" s="44"/>
      <c r="E2042" s="44"/>
      <c r="F2042" s="44"/>
    </row>
    <row r="2043" spans="1:6" ht="16.5" customHeight="1" x14ac:dyDescent="0.25">
      <c r="A2043" s="44"/>
      <c r="B2043" s="67"/>
      <c r="C2043" s="44"/>
      <c r="D2043" s="44"/>
      <c r="E2043" s="44"/>
      <c r="F2043" s="44"/>
    </row>
    <row r="2044" spans="1:6" ht="16.5" customHeight="1" x14ac:dyDescent="0.25">
      <c r="A2044" s="44"/>
      <c r="B2044" s="67"/>
      <c r="C2044" s="44"/>
      <c r="D2044" s="44"/>
      <c r="E2044" s="44"/>
      <c r="F2044" s="44"/>
    </row>
    <row r="2045" spans="1:6" ht="16.5" customHeight="1" x14ac:dyDescent="0.25">
      <c r="A2045" s="44"/>
      <c r="B2045" s="67"/>
      <c r="C2045" s="44"/>
      <c r="D2045" s="44"/>
      <c r="E2045" s="44"/>
      <c r="F2045" s="44"/>
    </row>
    <row r="2046" spans="1:6" ht="16.5" customHeight="1" x14ac:dyDescent="0.25">
      <c r="A2046" s="44"/>
      <c r="B2046" s="67"/>
      <c r="C2046" s="44"/>
      <c r="D2046" s="44"/>
      <c r="E2046" s="44"/>
      <c r="F2046" s="44"/>
    </row>
    <row r="2047" spans="1:6" ht="16.5" customHeight="1" x14ac:dyDescent="0.25">
      <c r="A2047" s="44"/>
      <c r="B2047" s="67"/>
      <c r="C2047" s="44"/>
      <c r="D2047" s="44"/>
      <c r="E2047" s="44"/>
      <c r="F2047" s="44"/>
    </row>
    <row r="2048" spans="1:6" ht="16.5" customHeight="1" x14ac:dyDescent="0.25">
      <c r="A2048" s="44"/>
      <c r="B2048" s="67"/>
      <c r="C2048" s="44"/>
      <c r="D2048" s="44"/>
      <c r="E2048" s="44"/>
      <c r="F2048" s="44"/>
    </row>
    <row r="2049" spans="1:6" ht="16.5" customHeight="1" x14ac:dyDescent="0.25">
      <c r="A2049" s="44"/>
      <c r="B2049" s="67"/>
      <c r="C2049" s="44"/>
      <c r="D2049" s="44"/>
      <c r="E2049" s="44"/>
      <c r="F2049" s="44"/>
    </row>
    <row r="2050" spans="1:6" ht="16.5" customHeight="1" x14ac:dyDescent="0.25">
      <c r="A2050" s="44"/>
      <c r="B2050" s="67"/>
      <c r="C2050" s="44"/>
      <c r="D2050" s="44"/>
      <c r="E2050" s="44"/>
      <c r="F2050" s="44"/>
    </row>
    <row r="2051" spans="1:6" ht="16.5" customHeight="1" x14ac:dyDescent="0.25">
      <c r="A2051" s="44"/>
      <c r="B2051" s="67"/>
      <c r="C2051" s="44"/>
      <c r="D2051" s="44"/>
      <c r="E2051" s="44"/>
      <c r="F2051" s="44"/>
    </row>
    <row r="2052" spans="1:6" ht="16.5" customHeight="1" x14ac:dyDescent="0.25">
      <c r="A2052" s="44"/>
      <c r="B2052" s="67"/>
      <c r="C2052" s="44"/>
      <c r="D2052" s="44"/>
      <c r="E2052" s="44"/>
      <c r="F2052" s="44"/>
    </row>
    <row r="2053" spans="1:6" ht="16.5" customHeight="1" x14ac:dyDescent="0.25">
      <c r="A2053" s="44"/>
      <c r="B2053" s="67"/>
      <c r="C2053" s="44"/>
      <c r="D2053" s="44"/>
      <c r="E2053" s="44"/>
      <c r="F2053" s="44"/>
    </row>
    <row r="2054" spans="1:6" ht="16.5" customHeight="1" x14ac:dyDescent="0.25">
      <c r="A2054" s="44"/>
      <c r="B2054" s="67"/>
      <c r="C2054" s="44"/>
      <c r="D2054" s="44"/>
      <c r="E2054" s="44"/>
      <c r="F2054" s="44"/>
    </row>
    <row r="2055" spans="1:6" ht="16.5" customHeight="1" x14ac:dyDescent="0.25">
      <c r="A2055" s="44"/>
      <c r="B2055" s="67"/>
      <c r="C2055" s="44"/>
      <c r="D2055" s="44"/>
      <c r="E2055" s="44"/>
      <c r="F2055" s="44"/>
    </row>
    <row r="2056" spans="1:6" ht="16.5" customHeight="1" x14ac:dyDescent="0.25">
      <c r="A2056" s="44"/>
      <c r="B2056" s="67"/>
      <c r="C2056" s="44"/>
      <c r="D2056" s="44"/>
      <c r="E2056" s="44"/>
      <c r="F2056" s="44"/>
    </row>
    <row r="2057" spans="1:6" ht="16.5" customHeight="1" x14ac:dyDescent="0.25">
      <c r="A2057" s="44"/>
      <c r="B2057" s="67"/>
      <c r="C2057" s="44"/>
      <c r="D2057" s="44"/>
      <c r="E2057" s="44"/>
      <c r="F2057" s="44"/>
    </row>
    <row r="2058" spans="1:6" ht="16.5" customHeight="1" x14ac:dyDescent="0.25">
      <c r="A2058" s="44"/>
      <c r="B2058" s="67"/>
      <c r="C2058" s="44"/>
      <c r="D2058" s="44"/>
      <c r="E2058" s="44"/>
      <c r="F2058" s="44"/>
    </row>
    <row r="2059" spans="1:6" ht="16.5" customHeight="1" x14ac:dyDescent="0.25">
      <c r="A2059" s="44"/>
      <c r="B2059" s="67"/>
      <c r="C2059" s="44"/>
      <c r="D2059" s="44"/>
      <c r="E2059" s="44"/>
      <c r="F2059" s="44"/>
    </row>
    <row r="2060" spans="1:6" ht="16.5" customHeight="1" x14ac:dyDescent="0.25">
      <c r="A2060" s="44"/>
      <c r="B2060" s="67"/>
      <c r="C2060" s="44"/>
      <c r="D2060" s="44"/>
      <c r="E2060" s="44"/>
      <c r="F2060" s="44"/>
    </row>
    <row r="2061" spans="1:6" ht="16.5" customHeight="1" x14ac:dyDescent="0.25">
      <c r="A2061" s="44"/>
      <c r="B2061" s="67"/>
      <c r="C2061" s="44"/>
      <c r="D2061" s="44"/>
      <c r="E2061" s="44"/>
      <c r="F2061" s="44"/>
    </row>
    <row r="2062" spans="1:6" ht="16.5" customHeight="1" x14ac:dyDescent="0.25">
      <c r="A2062" s="44"/>
      <c r="B2062" s="67"/>
      <c r="C2062" s="44"/>
      <c r="D2062" s="44"/>
      <c r="E2062" s="44"/>
      <c r="F2062" s="44"/>
    </row>
    <row r="2063" spans="1:6" ht="16.5" customHeight="1" x14ac:dyDescent="0.25">
      <c r="A2063" s="44"/>
      <c r="B2063" s="67"/>
      <c r="C2063" s="44"/>
      <c r="D2063" s="44"/>
      <c r="E2063" s="44"/>
      <c r="F2063" s="44"/>
    </row>
    <row r="2064" spans="1:6" ht="16.5" customHeight="1" x14ac:dyDescent="0.25">
      <c r="A2064" s="44"/>
      <c r="B2064" s="67"/>
      <c r="C2064" s="44"/>
      <c r="D2064" s="44"/>
      <c r="E2064" s="44"/>
      <c r="F2064" s="44"/>
    </row>
    <row r="2065" spans="1:6" ht="16.5" customHeight="1" x14ac:dyDescent="0.25">
      <c r="A2065" s="44"/>
      <c r="B2065" s="67"/>
      <c r="C2065" s="44"/>
      <c r="D2065" s="44"/>
      <c r="E2065" s="44"/>
      <c r="F2065" s="44"/>
    </row>
    <row r="2066" spans="1:6" ht="16.5" customHeight="1" x14ac:dyDescent="0.25">
      <c r="A2066" s="44"/>
      <c r="B2066" s="67"/>
      <c r="C2066" s="44"/>
      <c r="D2066" s="44"/>
      <c r="E2066" s="44"/>
      <c r="F2066" s="44"/>
    </row>
    <row r="2067" spans="1:6" ht="16.5" customHeight="1" x14ac:dyDescent="0.25">
      <c r="A2067" s="44"/>
      <c r="B2067" s="67"/>
      <c r="C2067" s="44"/>
      <c r="D2067" s="44"/>
      <c r="E2067" s="44"/>
      <c r="F2067" s="44"/>
    </row>
    <row r="2068" spans="1:6" ht="16.5" customHeight="1" x14ac:dyDescent="0.25">
      <c r="A2068" s="44"/>
      <c r="B2068" s="67"/>
      <c r="C2068" s="44"/>
      <c r="D2068" s="44"/>
      <c r="E2068" s="44"/>
      <c r="F2068" s="44"/>
    </row>
    <row r="2069" spans="1:6" ht="16.5" customHeight="1" x14ac:dyDescent="0.25">
      <c r="A2069" s="44"/>
      <c r="B2069" s="67"/>
      <c r="C2069" s="44"/>
      <c r="D2069" s="44"/>
      <c r="E2069" s="44"/>
      <c r="F2069" s="44"/>
    </row>
    <row r="2070" spans="1:6" ht="16.5" customHeight="1" x14ac:dyDescent="0.25">
      <c r="A2070" s="44"/>
      <c r="B2070" s="67"/>
      <c r="C2070" s="44"/>
      <c r="D2070" s="44"/>
      <c r="E2070" s="44"/>
      <c r="F2070" s="44"/>
    </row>
    <row r="2071" spans="1:6" ht="16.5" customHeight="1" x14ac:dyDescent="0.25">
      <c r="A2071" s="44"/>
      <c r="B2071" s="67"/>
      <c r="C2071" s="44"/>
      <c r="D2071" s="44"/>
      <c r="E2071" s="44"/>
      <c r="F2071" s="44"/>
    </row>
    <row r="2072" spans="1:6" ht="16.5" customHeight="1" x14ac:dyDescent="0.25">
      <c r="A2072" s="44"/>
      <c r="B2072" s="67"/>
      <c r="C2072" s="44"/>
      <c r="D2072" s="44"/>
      <c r="E2072" s="44"/>
      <c r="F2072" s="44"/>
    </row>
    <row r="2073" spans="1:6" ht="16.5" customHeight="1" x14ac:dyDescent="0.25">
      <c r="A2073" s="44"/>
      <c r="B2073" s="67"/>
      <c r="C2073" s="44"/>
      <c r="D2073" s="44"/>
      <c r="E2073" s="44"/>
      <c r="F2073" s="44"/>
    </row>
    <row r="2074" spans="1:6" ht="16.5" customHeight="1" x14ac:dyDescent="0.25">
      <c r="A2074" s="44"/>
      <c r="B2074" s="67"/>
      <c r="C2074" s="44"/>
      <c r="D2074" s="44"/>
      <c r="E2074" s="44"/>
      <c r="F2074" s="44"/>
    </row>
    <row r="2075" spans="1:6" ht="16.5" customHeight="1" x14ac:dyDescent="0.25">
      <c r="A2075" s="44"/>
      <c r="B2075" s="67"/>
      <c r="C2075" s="44"/>
      <c r="D2075" s="44"/>
      <c r="E2075" s="44"/>
      <c r="F2075" s="44"/>
    </row>
    <row r="2076" spans="1:6" ht="16.5" customHeight="1" x14ac:dyDescent="0.25">
      <c r="A2076" s="44"/>
      <c r="B2076" s="67"/>
      <c r="C2076" s="44"/>
      <c r="D2076" s="44"/>
      <c r="E2076" s="44"/>
      <c r="F2076" s="44"/>
    </row>
    <row r="2077" spans="1:6" ht="16.5" customHeight="1" x14ac:dyDescent="0.25">
      <c r="A2077" s="44"/>
      <c r="B2077" s="67"/>
      <c r="C2077" s="44"/>
      <c r="D2077" s="44"/>
      <c r="E2077" s="44"/>
      <c r="F2077" s="44"/>
    </row>
    <row r="2078" spans="1:6" ht="16.5" customHeight="1" x14ac:dyDescent="0.25">
      <c r="A2078" s="44"/>
      <c r="B2078" s="67"/>
      <c r="C2078" s="44"/>
      <c r="D2078" s="44"/>
      <c r="E2078" s="44"/>
      <c r="F2078" s="44"/>
    </row>
    <row r="2079" spans="1:6" ht="16.5" customHeight="1" x14ac:dyDescent="0.25">
      <c r="A2079" s="44"/>
      <c r="B2079" s="67"/>
      <c r="C2079" s="44"/>
      <c r="D2079" s="44"/>
      <c r="E2079" s="44"/>
      <c r="F2079" s="44"/>
    </row>
    <row r="2080" spans="1:6" ht="16.5" customHeight="1" x14ac:dyDescent="0.25">
      <c r="A2080" s="44"/>
      <c r="B2080" s="67"/>
      <c r="C2080" s="44"/>
      <c r="D2080" s="44"/>
      <c r="E2080" s="44"/>
      <c r="F2080" s="44"/>
    </row>
    <row r="2081" spans="1:6" ht="16.5" customHeight="1" x14ac:dyDescent="0.25">
      <c r="A2081" s="44"/>
      <c r="B2081" s="67"/>
      <c r="C2081" s="44"/>
      <c r="D2081" s="44"/>
      <c r="E2081" s="44"/>
      <c r="F2081" s="44"/>
    </row>
    <row r="2082" spans="1:6" ht="16.5" customHeight="1" x14ac:dyDescent="0.25">
      <c r="A2082" s="44"/>
      <c r="B2082" s="67"/>
      <c r="C2082" s="44"/>
      <c r="D2082" s="44"/>
      <c r="E2082" s="44"/>
      <c r="F2082" s="44"/>
    </row>
    <row r="2083" spans="1:6" ht="16.5" customHeight="1" x14ac:dyDescent="0.25">
      <c r="A2083" s="44"/>
      <c r="B2083" s="67"/>
      <c r="C2083" s="44"/>
      <c r="D2083" s="44"/>
      <c r="E2083" s="44"/>
      <c r="F2083" s="44"/>
    </row>
    <row r="2084" spans="1:6" ht="16.5" customHeight="1" x14ac:dyDescent="0.25">
      <c r="A2084" s="44"/>
      <c r="B2084" s="67"/>
      <c r="C2084" s="44"/>
      <c r="D2084" s="44"/>
      <c r="E2084" s="44"/>
      <c r="F2084" s="44"/>
    </row>
    <row r="2085" spans="1:6" ht="16.5" customHeight="1" x14ac:dyDescent="0.25">
      <c r="A2085" s="44"/>
      <c r="B2085" s="67"/>
      <c r="C2085" s="44"/>
      <c r="D2085" s="44"/>
      <c r="E2085" s="44"/>
      <c r="F2085" s="44"/>
    </row>
    <row r="2086" spans="1:6" ht="16.5" customHeight="1" x14ac:dyDescent="0.25">
      <c r="A2086" s="44"/>
      <c r="B2086" s="67"/>
      <c r="C2086" s="44"/>
      <c r="D2086" s="44"/>
      <c r="E2086" s="44"/>
      <c r="F2086" s="44"/>
    </row>
    <row r="2087" spans="1:6" ht="16.5" customHeight="1" x14ac:dyDescent="0.25">
      <c r="A2087" s="44"/>
      <c r="B2087" s="67"/>
      <c r="C2087" s="44"/>
      <c r="D2087" s="44"/>
      <c r="E2087" s="44"/>
      <c r="F2087" s="44"/>
    </row>
    <row r="2088" spans="1:6" ht="16.5" customHeight="1" x14ac:dyDescent="0.25">
      <c r="A2088" s="44"/>
      <c r="B2088" s="67"/>
      <c r="C2088" s="44"/>
      <c r="D2088" s="44"/>
      <c r="E2088" s="44"/>
      <c r="F2088" s="44"/>
    </row>
    <row r="2089" spans="1:6" ht="16.5" customHeight="1" x14ac:dyDescent="0.25">
      <c r="A2089" s="44"/>
      <c r="B2089" s="67"/>
      <c r="C2089" s="44"/>
      <c r="D2089" s="44"/>
      <c r="E2089" s="44"/>
      <c r="F2089" s="44"/>
    </row>
    <row r="2090" spans="1:6" ht="16.5" customHeight="1" x14ac:dyDescent="0.25">
      <c r="A2090" s="44"/>
      <c r="B2090" s="67"/>
      <c r="C2090" s="44"/>
      <c r="D2090" s="44"/>
      <c r="E2090" s="44"/>
      <c r="F2090" s="44"/>
    </row>
    <row r="2091" spans="1:6" ht="16.5" customHeight="1" x14ac:dyDescent="0.25">
      <c r="A2091" s="44"/>
      <c r="B2091" s="67"/>
      <c r="C2091" s="44"/>
      <c r="D2091" s="44"/>
      <c r="E2091" s="44"/>
      <c r="F2091" s="44"/>
    </row>
    <row r="2092" spans="1:6" ht="16.5" customHeight="1" x14ac:dyDescent="0.25">
      <c r="A2092" s="44"/>
      <c r="B2092" s="67"/>
      <c r="C2092" s="44"/>
      <c r="D2092" s="44"/>
      <c r="E2092" s="44"/>
      <c r="F2092" s="44"/>
    </row>
    <row r="2093" spans="1:6" ht="16.5" customHeight="1" x14ac:dyDescent="0.25">
      <c r="A2093" s="44"/>
      <c r="B2093" s="67"/>
      <c r="C2093" s="44"/>
      <c r="D2093" s="44"/>
      <c r="E2093" s="44"/>
      <c r="F2093" s="44"/>
    </row>
    <row r="2094" spans="1:6" ht="16.5" customHeight="1" x14ac:dyDescent="0.25">
      <c r="A2094" s="44"/>
      <c r="B2094" s="67"/>
      <c r="C2094" s="44"/>
      <c r="D2094" s="44"/>
      <c r="E2094" s="44"/>
      <c r="F2094" s="44"/>
    </row>
    <row r="2095" spans="1:6" ht="16.5" customHeight="1" x14ac:dyDescent="0.25">
      <c r="A2095" s="44"/>
      <c r="B2095" s="67"/>
      <c r="C2095" s="44"/>
      <c r="D2095" s="44"/>
      <c r="E2095" s="44"/>
      <c r="F2095" s="44"/>
    </row>
    <row r="2096" spans="1:6" ht="16.5" customHeight="1" x14ac:dyDescent="0.25">
      <c r="A2096" s="44"/>
      <c r="B2096" s="67"/>
      <c r="C2096" s="44"/>
      <c r="D2096" s="44"/>
      <c r="E2096" s="44"/>
      <c r="F2096" s="44"/>
    </row>
    <row r="2097" spans="1:6" ht="16.5" customHeight="1" x14ac:dyDescent="0.25">
      <c r="A2097" s="44"/>
      <c r="B2097" s="67"/>
      <c r="C2097" s="44"/>
      <c r="D2097" s="44"/>
      <c r="E2097" s="44"/>
      <c r="F2097" s="44"/>
    </row>
    <row r="2098" spans="1:6" ht="16.5" customHeight="1" x14ac:dyDescent="0.25">
      <c r="A2098" s="44"/>
      <c r="B2098" s="67"/>
      <c r="C2098" s="44"/>
      <c r="D2098" s="44"/>
      <c r="E2098" s="44"/>
      <c r="F2098" s="44"/>
    </row>
    <row r="2099" spans="1:6" ht="16.5" customHeight="1" x14ac:dyDescent="0.25">
      <c r="A2099" s="44"/>
      <c r="B2099" s="67"/>
      <c r="C2099" s="44"/>
      <c r="D2099" s="44"/>
      <c r="E2099" s="44"/>
      <c r="F2099" s="44"/>
    </row>
    <row r="2100" spans="1:6" ht="16.5" customHeight="1" x14ac:dyDescent="0.25">
      <c r="A2100" s="44"/>
      <c r="B2100" s="67"/>
      <c r="C2100" s="44"/>
      <c r="D2100" s="44"/>
      <c r="E2100" s="44"/>
      <c r="F2100" s="44"/>
    </row>
    <row r="2101" spans="1:6" ht="16.5" customHeight="1" x14ac:dyDescent="0.25">
      <c r="A2101" s="44"/>
      <c r="B2101" s="67"/>
      <c r="C2101" s="44"/>
      <c r="D2101" s="44"/>
      <c r="E2101" s="44"/>
      <c r="F2101" s="44"/>
    </row>
    <row r="2102" spans="1:6" ht="16.5" customHeight="1" x14ac:dyDescent="0.25">
      <c r="A2102" s="44"/>
      <c r="B2102" s="67"/>
      <c r="C2102" s="44"/>
      <c r="D2102" s="44"/>
      <c r="E2102" s="44"/>
      <c r="F2102" s="44"/>
    </row>
    <row r="2103" spans="1:6" ht="16.5" customHeight="1" x14ac:dyDescent="0.25">
      <c r="A2103" s="44"/>
      <c r="B2103" s="67"/>
      <c r="C2103" s="44"/>
      <c r="D2103" s="44"/>
      <c r="E2103" s="44"/>
      <c r="F2103" s="44"/>
    </row>
    <row r="2104" spans="1:6" ht="16.5" customHeight="1" x14ac:dyDescent="0.25">
      <c r="A2104" s="44"/>
      <c r="B2104" s="67"/>
      <c r="C2104" s="44"/>
      <c r="D2104" s="44"/>
      <c r="E2104" s="44"/>
      <c r="F2104" s="44"/>
    </row>
    <row r="2105" spans="1:6" ht="16.5" customHeight="1" x14ac:dyDescent="0.25">
      <c r="A2105" s="44"/>
      <c r="B2105" s="67"/>
      <c r="C2105" s="44"/>
      <c r="D2105" s="44"/>
      <c r="E2105" s="44"/>
      <c r="F2105" s="44"/>
    </row>
    <row r="2106" spans="1:6" ht="16.5" customHeight="1" x14ac:dyDescent="0.25">
      <c r="A2106" s="44"/>
      <c r="B2106" s="67"/>
      <c r="C2106" s="44"/>
      <c r="D2106" s="44"/>
      <c r="E2106" s="44"/>
      <c r="F2106" s="44"/>
    </row>
    <row r="2107" spans="1:6" ht="16.5" customHeight="1" x14ac:dyDescent="0.25">
      <c r="A2107" s="44"/>
      <c r="B2107" s="67"/>
      <c r="C2107" s="44"/>
      <c r="D2107" s="44"/>
      <c r="E2107" s="44"/>
      <c r="F2107" s="44"/>
    </row>
    <row r="2108" spans="1:6" ht="16.5" customHeight="1" x14ac:dyDescent="0.25">
      <c r="A2108" s="44"/>
      <c r="B2108" s="67"/>
      <c r="C2108" s="44"/>
      <c r="D2108" s="44"/>
      <c r="E2108" s="44"/>
      <c r="F2108" s="44"/>
    </row>
    <row r="2109" spans="1:6" ht="16.5" customHeight="1" x14ac:dyDescent="0.25">
      <c r="A2109" s="44"/>
      <c r="B2109" s="67"/>
      <c r="C2109" s="44"/>
      <c r="D2109" s="44"/>
      <c r="E2109" s="44"/>
      <c r="F2109" s="44"/>
    </row>
    <row r="2110" spans="1:6" ht="16.5" customHeight="1" x14ac:dyDescent="0.25">
      <c r="A2110" s="44"/>
      <c r="B2110" s="67"/>
      <c r="C2110" s="44"/>
      <c r="D2110" s="44"/>
      <c r="E2110" s="44"/>
      <c r="F2110" s="44"/>
    </row>
    <row r="2111" spans="1:6" ht="16.5" customHeight="1" x14ac:dyDescent="0.25">
      <c r="A2111" s="44"/>
      <c r="B2111" s="67"/>
      <c r="C2111" s="44"/>
      <c r="D2111" s="44"/>
      <c r="E2111" s="44"/>
      <c r="F2111" s="44"/>
    </row>
    <row r="2112" spans="1:6" ht="16.5" customHeight="1" x14ac:dyDescent="0.25">
      <c r="A2112" s="44"/>
      <c r="B2112" s="67"/>
      <c r="C2112" s="44"/>
      <c r="D2112" s="44"/>
      <c r="E2112" s="44"/>
      <c r="F2112" s="44"/>
    </row>
    <row r="2113" spans="1:6" ht="16.5" customHeight="1" x14ac:dyDescent="0.25">
      <c r="A2113" s="44"/>
      <c r="B2113" s="67"/>
      <c r="C2113" s="44"/>
      <c r="D2113" s="44"/>
      <c r="E2113" s="44"/>
      <c r="F2113" s="44"/>
    </row>
    <row r="2114" spans="1:6" ht="16.5" customHeight="1" x14ac:dyDescent="0.25">
      <c r="A2114" s="44"/>
      <c r="B2114" s="67"/>
      <c r="C2114" s="44"/>
      <c r="D2114" s="44"/>
      <c r="E2114" s="44"/>
      <c r="F2114" s="44"/>
    </row>
    <row r="2115" spans="1:6" ht="16.5" customHeight="1" x14ac:dyDescent="0.25">
      <c r="A2115" s="44"/>
      <c r="B2115" s="67"/>
      <c r="C2115" s="44"/>
      <c r="D2115" s="44"/>
      <c r="E2115" s="44"/>
      <c r="F2115" s="44"/>
    </row>
    <row r="2116" spans="1:6" ht="16.5" customHeight="1" x14ac:dyDescent="0.25">
      <c r="A2116" s="44"/>
      <c r="B2116" s="67"/>
      <c r="C2116" s="44"/>
      <c r="D2116" s="44"/>
      <c r="E2116" s="44"/>
      <c r="F2116" s="44"/>
    </row>
    <row r="2117" spans="1:6" ht="16.5" customHeight="1" x14ac:dyDescent="0.25">
      <c r="A2117" s="44"/>
      <c r="B2117" s="67"/>
      <c r="C2117" s="44"/>
      <c r="D2117" s="44"/>
      <c r="E2117" s="44"/>
      <c r="F2117" s="44"/>
    </row>
    <row r="2118" spans="1:6" ht="16.5" customHeight="1" x14ac:dyDescent="0.25">
      <c r="A2118" s="44"/>
      <c r="B2118" s="67"/>
      <c r="C2118" s="44"/>
      <c r="D2118" s="44"/>
      <c r="E2118" s="44"/>
      <c r="F2118" s="44"/>
    </row>
    <row r="2119" spans="1:6" ht="16.5" customHeight="1" x14ac:dyDescent="0.25">
      <c r="A2119" s="44"/>
      <c r="B2119" s="67"/>
      <c r="C2119" s="44"/>
      <c r="D2119" s="44"/>
      <c r="E2119" s="44"/>
      <c r="F2119" s="44"/>
    </row>
    <row r="2120" spans="1:6" ht="16.5" customHeight="1" x14ac:dyDescent="0.25">
      <c r="A2120" s="44"/>
      <c r="B2120" s="67"/>
      <c r="C2120" s="44"/>
      <c r="D2120" s="44"/>
      <c r="E2120" s="44"/>
      <c r="F2120" s="44"/>
    </row>
    <row r="2121" spans="1:6" ht="16.5" customHeight="1" x14ac:dyDescent="0.25">
      <c r="A2121" s="44"/>
      <c r="B2121" s="67"/>
      <c r="C2121" s="44"/>
      <c r="D2121" s="44"/>
      <c r="E2121" s="44"/>
      <c r="F2121" s="44"/>
    </row>
    <row r="2122" spans="1:6" ht="16.5" customHeight="1" x14ac:dyDescent="0.25">
      <c r="A2122" s="44"/>
      <c r="B2122" s="67"/>
      <c r="C2122" s="44"/>
      <c r="D2122" s="44"/>
      <c r="E2122" s="44"/>
      <c r="F2122" s="44"/>
    </row>
    <row r="2123" spans="1:6" ht="16.5" customHeight="1" x14ac:dyDescent="0.25">
      <c r="A2123" s="44"/>
      <c r="B2123" s="67"/>
      <c r="C2123" s="44"/>
      <c r="D2123" s="44"/>
      <c r="E2123" s="44"/>
      <c r="F2123" s="44"/>
    </row>
    <row r="2124" spans="1:6" ht="16.5" customHeight="1" x14ac:dyDescent="0.25">
      <c r="A2124" s="44"/>
      <c r="B2124" s="67"/>
      <c r="C2124" s="44"/>
      <c r="D2124" s="44"/>
      <c r="E2124" s="44"/>
      <c r="F2124" s="44"/>
    </row>
    <row r="2125" spans="1:6" ht="16.5" customHeight="1" x14ac:dyDescent="0.25">
      <c r="A2125" s="44"/>
      <c r="B2125" s="67"/>
      <c r="C2125" s="44"/>
      <c r="D2125" s="44"/>
      <c r="E2125" s="44"/>
      <c r="F2125" s="44"/>
    </row>
    <row r="2126" spans="1:6" ht="16.5" customHeight="1" x14ac:dyDescent="0.25">
      <c r="A2126" s="44"/>
      <c r="B2126" s="67"/>
      <c r="C2126" s="44"/>
      <c r="D2126" s="44"/>
      <c r="E2126" s="44"/>
      <c r="F2126" s="44"/>
    </row>
    <row r="2127" spans="1:6" ht="16.5" customHeight="1" x14ac:dyDescent="0.25">
      <c r="A2127" s="44"/>
      <c r="B2127" s="67"/>
      <c r="C2127" s="44"/>
      <c r="D2127" s="44"/>
      <c r="E2127" s="44"/>
      <c r="F2127" s="44"/>
    </row>
    <row r="2128" spans="1:6" ht="16.5" customHeight="1" x14ac:dyDescent="0.25">
      <c r="A2128" s="44"/>
      <c r="B2128" s="67"/>
      <c r="C2128" s="44"/>
      <c r="D2128" s="44"/>
      <c r="E2128" s="44"/>
      <c r="F2128" s="44"/>
    </row>
    <row r="2129" spans="1:6" ht="16.5" customHeight="1" x14ac:dyDescent="0.25">
      <c r="A2129" s="44"/>
      <c r="B2129" s="67"/>
      <c r="C2129" s="44"/>
      <c r="D2129" s="44"/>
      <c r="E2129" s="44"/>
      <c r="F2129" s="44"/>
    </row>
    <row r="2130" spans="1:6" ht="16.5" customHeight="1" x14ac:dyDescent="0.25">
      <c r="A2130" s="44"/>
      <c r="B2130" s="67"/>
      <c r="C2130" s="44"/>
      <c r="D2130" s="44"/>
      <c r="E2130" s="44"/>
      <c r="F2130" s="44"/>
    </row>
    <row r="2131" spans="1:6" ht="16.5" customHeight="1" x14ac:dyDescent="0.25">
      <c r="A2131" s="44"/>
      <c r="B2131" s="67"/>
      <c r="C2131" s="44"/>
      <c r="D2131" s="44"/>
      <c r="E2131" s="44"/>
      <c r="F2131" s="44"/>
    </row>
    <row r="2132" spans="1:6" ht="16.5" customHeight="1" x14ac:dyDescent="0.25">
      <c r="A2132" s="44"/>
      <c r="B2132" s="67"/>
      <c r="C2132" s="44"/>
      <c r="D2132" s="44"/>
      <c r="E2132" s="44"/>
      <c r="F2132" s="44"/>
    </row>
    <row r="2133" spans="1:6" ht="16.5" customHeight="1" x14ac:dyDescent="0.25">
      <c r="A2133" s="44"/>
      <c r="B2133" s="67"/>
      <c r="C2133" s="44"/>
      <c r="D2133" s="44"/>
      <c r="E2133" s="44"/>
      <c r="F2133" s="44"/>
    </row>
    <row r="2134" spans="1:6" ht="16.5" customHeight="1" x14ac:dyDescent="0.25">
      <c r="A2134" s="44"/>
      <c r="B2134" s="67"/>
      <c r="C2134" s="44"/>
      <c r="D2134" s="44"/>
      <c r="E2134" s="44"/>
      <c r="F2134" s="44"/>
    </row>
    <row r="2135" spans="1:6" ht="16.5" customHeight="1" x14ac:dyDescent="0.25">
      <c r="A2135" s="44"/>
      <c r="B2135" s="67"/>
      <c r="C2135" s="44"/>
      <c r="D2135" s="44"/>
      <c r="E2135" s="44"/>
      <c r="F2135" s="44"/>
    </row>
    <row r="2136" spans="1:6" ht="16.5" customHeight="1" x14ac:dyDescent="0.25">
      <c r="A2136" s="44"/>
      <c r="B2136" s="67"/>
      <c r="C2136" s="44"/>
      <c r="D2136" s="44"/>
      <c r="E2136" s="44"/>
      <c r="F2136" s="44"/>
    </row>
    <row r="2137" spans="1:6" ht="16.5" customHeight="1" x14ac:dyDescent="0.25">
      <c r="A2137" s="44"/>
      <c r="B2137" s="67"/>
      <c r="C2137" s="44"/>
      <c r="D2137" s="44"/>
      <c r="E2137" s="44"/>
      <c r="F2137" s="44"/>
    </row>
    <row r="2138" spans="1:6" ht="16.5" customHeight="1" x14ac:dyDescent="0.25">
      <c r="A2138" s="44"/>
      <c r="B2138" s="67"/>
      <c r="C2138" s="44"/>
      <c r="D2138" s="44"/>
      <c r="E2138" s="44"/>
      <c r="F2138" s="44"/>
    </row>
    <row r="2139" spans="1:6" ht="16.5" customHeight="1" x14ac:dyDescent="0.25">
      <c r="A2139" s="44"/>
      <c r="B2139" s="67"/>
      <c r="C2139" s="44"/>
      <c r="D2139" s="44"/>
      <c r="E2139" s="44"/>
      <c r="F2139" s="44"/>
    </row>
    <row r="2140" spans="1:6" ht="16.5" customHeight="1" x14ac:dyDescent="0.25">
      <c r="A2140" s="44"/>
      <c r="B2140" s="67"/>
      <c r="C2140" s="44"/>
      <c r="D2140" s="44"/>
      <c r="E2140" s="44"/>
      <c r="F2140" s="44"/>
    </row>
    <row r="2141" spans="1:6" ht="16.5" customHeight="1" x14ac:dyDescent="0.25">
      <c r="A2141" s="44"/>
      <c r="B2141" s="67"/>
      <c r="C2141" s="44"/>
      <c r="D2141" s="44"/>
      <c r="E2141" s="44"/>
      <c r="F2141" s="44"/>
    </row>
    <row r="2142" spans="1:6" ht="16.5" customHeight="1" x14ac:dyDescent="0.25">
      <c r="A2142" s="44"/>
      <c r="B2142" s="67"/>
      <c r="C2142" s="44"/>
      <c r="D2142" s="44"/>
      <c r="E2142" s="44"/>
      <c r="F2142" s="44"/>
    </row>
    <row r="2143" spans="1:6" ht="16.5" customHeight="1" x14ac:dyDescent="0.25">
      <c r="A2143" s="44"/>
      <c r="B2143" s="67"/>
      <c r="C2143" s="44"/>
      <c r="D2143" s="44"/>
      <c r="E2143" s="44"/>
      <c r="F2143" s="44"/>
    </row>
    <row r="2144" spans="1:6" ht="16.5" customHeight="1" x14ac:dyDescent="0.25">
      <c r="A2144" s="44"/>
      <c r="B2144" s="67"/>
      <c r="C2144" s="44"/>
      <c r="D2144" s="44"/>
      <c r="E2144" s="44"/>
      <c r="F2144" s="44"/>
    </row>
    <row r="2145" spans="1:6" ht="16.5" customHeight="1" x14ac:dyDescent="0.25">
      <c r="A2145" s="44"/>
      <c r="B2145" s="67"/>
      <c r="C2145" s="44"/>
      <c r="D2145" s="44"/>
      <c r="E2145" s="44"/>
      <c r="F2145" s="44"/>
    </row>
    <row r="2146" spans="1:6" ht="16.5" customHeight="1" x14ac:dyDescent="0.25">
      <c r="A2146" s="44"/>
      <c r="B2146" s="67"/>
      <c r="C2146" s="44"/>
      <c r="D2146" s="44"/>
      <c r="E2146" s="44"/>
      <c r="F2146" s="44"/>
    </row>
    <row r="2147" spans="1:6" ht="16.5" customHeight="1" x14ac:dyDescent="0.25">
      <c r="A2147" s="44"/>
      <c r="B2147" s="67"/>
      <c r="C2147" s="44"/>
      <c r="D2147" s="44"/>
      <c r="E2147" s="44"/>
      <c r="F2147" s="44"/>
    </row>
    <row r="2148" spans="1:6" ht="16.5" customHeight="1" x14ac:dyDescent="0.25">
      <c r="A2148" s="44"/>
      <c r="B2148" s="67"/>
      <c r="C2148" s="44"/>
      <c r="D2148" s="44"/>
      <c r="E2148" s="44"/>
      <c r="F2148" s="44"/>
    </row>
    <row r="2149" spans="1:6" ht="16.5" customHeight="1" x14ac:dyDescent="0.25">
      <c r="A2149" s="44"/>
      <c r="B2149" s="67"/>
      <c r="C2149" s="44"/>
      <c r="D2149" s="44"/>
      <c r="E2149" s="44"/>
      <c r="F2149" s="44"/>
    </row>
    <row r="2150" spans="1:6" ht="16.5" customHeight="1" x14ac:dyDescent="0.25">
      <c r="A2150" s="44"/>
      <c r="B2150" s="67"/>
      <c r="C2150" s="44"/>
      <c r="D2150" s="44"/>
      <c r="E2150" s="44"/>
      <c r="F2150" s="44"/>
    </row>
    <row r="2151" spans="1:6" ht="16.5" customHeight="1" x14ac:dyDescent="0.25">
      <c r="A2151" s="44"/>
      <c r="B2151" s="67"/>
      <c r="C2151" s="44"/>
      <c r="D2151" s="44"/>
      <c r="E2151" s="44"/>
      <c r="F2151" s="44"/>
    </row>
    <row r="2152" spans="1:6" ht="16.5" customHeight="1" x14ac:dyDescent="0.25">
      <c r="A2152" s="44"/>
      <c r="B2152" s="67"/>
      <c r="C2152" s="44"/>
      <c r="D2152" s="44"/>
      <c r="E2152" s="44"/>
      <c r="F2152" s="44"/>
    </row>
    <row r="2153" spans="1:6" ht="16.5" customHeight="1" x14ac:dyDescent="0.25">
      <c r="A2153" s="44"/>
      <c r="B2153" s="67"/>
      <c r="C2153" s="44"/>
      <c r="D2153" s="44"/>
      <c r="E2153" s="44"/>
      <c r="F2153" s="44"/>
    </row>
    <row r="2154" spans="1:6" ht="16.5" customHeight="1" x14ac:dyDescent="0.25">
      <c r="A2154" s="44"/>
      <c r="B2154" s="67"/>
      <c r="C2154" s="44"/>
      <c r="D2154" s="44"/>
      <c r="E2154" s="44"/>
      <c r="F2154" s="44"/>
    </row>
    <row r="2155" spans="1:6" ht="16.5" customHeight="1" x14ac:dyDescent="0.25">
      <c r="A2155" s="44"/>
      <c r="B2155" s="67"/>
      <c r="C2155" s="44"/>
      <c r="D2155" s="44"/>
      <c r="E2155" s="44"/>
      <c r="F2155" s="44"/>
    </row>
    <row r="2156" spans="1:6" ht="16.5" customHeight="1" x14ac:dyDescent="0.25">
      <c r="A2156" s="44"/>
      <c r="B2156" s="67"/>
      <c r="C2156" s="44"/>
      <c r="D2156" s="44"/>
      <c r="E2156" s="44"/>
      <c r="F2156" s="44"/>
    </row>
    <row r="2157" spans="1:6" ht="16.5" customHeight="1" x14ac:dyDescent="0.25">
      <c r="A2157" s="44"/>
      <c r="B2157" s="67"/>
      <c r="C2157" s="44"/>
      <c r="D2157" s="44"/>
      <c r="E2157" s="44"/>
      <c r="F2157" s="44"/>
    </row>
    <row r="2158" spans="1:6" ht="16.5" customHeight="1" x14ac:dyDescent="0.25">
      <c r="A2158" s="44"/>
      <c r="B2158" s="67"/>
      <c r="C2158" s="44"/>
      <c r="D2158" s="44"/>
      <c r="E2158" s="44"/>
      <c r="F2158" s="44"/>
    </row>
    <row r="2159" spans="1:6" ht="16.5" customHeight="1" x14ac:dyDescent="0.25">
      <c r="A2159" s="44"/>
      <c r="B2159" s="67"/>
      <c r="C2159" s="44"/>
      <c r="D2159" s="44"/>
      <c r="E2159" s="44"/>
      <c r="F2159" s="44"/>
    </row>
    <row r="2160" spans="1:6" ht="16.5" customHeight="1" x14ac:dyDescent="0.25">
      <c r="A2160" s="44"/>
      <c r="B2160" s="67"/>
      <c r="C2160" s="44"/>
      <c r="D2160" s="44"/>
      <c r="E2160" s="44"/>
      <c r="F2160" s="44"/>
    </row>
    <row r="2161" spans="1:6" ht="16.5" customHeight="1" x14ac:dyDescent="0.25">
      <c r="A2161" s="44"/>
      <c r="B2161" s="67"/>
      <c r="C2161" s="44"/>
      <c r="D2161" s="44"/>
      <c r="E2161" s="44"/>
      <c r="F2161" s="44"/>
    </row>
    <row r="2162" spans="1:6" ht="16.5" customHeight="1" x14ac:dyDescent="0.25">
      <c r="A2162" s="44"/>
      <c r="B2162" s="67"/>
      <c r="C2162" s="44"/>
      <c r="D2162" s="44"/>
      <c r="E2162" s="44"/>
      <c r="F2162" s="44"/>
    </row>
    <row r="2163" spans="1:6" ht="16.5" customHeight="1" x14ac:dyDescent="0.25">
      <c r="A2163" s="44"/>
      <c r="B2163" s="67"/>
      <c r="C2163" s="44"/>
      <c r="D2163" s="44"/>
      <c r="E2163" s="44"/>
      <c r="F2163" s="44"/>
    </row>
    <row r="2164" spans="1:6" ht="16.5" customHeight="1" x14ac:dyDescent="0.25">
      <c r="A2164" s="44"/>
      <c r="B2164" s="67"/>
      <c r="C2164" s="44"/>
      <c r="D2164" s="44"/>
      <c r="E2164" s="44"/>
      <c r="F2164" s="44"/>
    </row>
    <row r="2165" spans="1:6" ht="16.5" customHeight="1" x14ac:dyDescent="0.25">
      <c r="A2165" s="44"/>
      <c r="B2165" s="67"/>
      <c r="C2165" s="44"/>
      <c r="D2165" s="44"/>
      <c r="E2165" s="44"/>
      <c r="F2165" s="44"/>
    </row>
    <row r="2166" spans="1:6" ht="16.5" customHeight="1" x14ac:dyDescent="0.25">
      <c r="A2166" s="44"/>
      <c r="B2166" s="67"/>
      <c r="C2166" s="44"/>
      <c r="D2166" s="44"/>
      <c r="E2166" s="44"/>
      <c r="F2166" s="44"/>
    </row>
    <row r="2167" spans="1:6" ht="16.5" customHeight="1" x14ac:dyDescent="0.25">
      <c r="A2167" s="44"/>
      <c r="B2167" s="67"/>
      <c r="C2167" s="44"/>
      <c r="D2167" s="44"/>
      <c r="E2167" s="44"/>
      <c r="F2167" s="44"/>
    </row>
    <row r="2168" spans="1:6" ht="16.5" customHeight="1" x14ac:dyDescent="0.25">
      <c r="A2168" s="44"/>
      <c r="B2168" s="67"/>
      <c r="C2168" s="44"/>
      <c r="D2168" s="44"/>
      <c r="E2168" s="44"/>
      <c r="F2168" s="44"/>
    </row>
    <row r="2169" spans="1:6" ht="16.5" customHeight="1" x14ac:dyDescent="0.25">
      <c r="A2169" s="44"/>
      <c r="B2169" s="67"/>
      <c r="C2169" s="44"/>
      <c r="D2169" s="44"/>
      <c r="E2169" s="44"/>
      <c r="F2169" s="44"/>
    </row>
    <row r="2170" spans="1:6" ht="16.5" customHeight="1" x14ac:dyDescent="0.25">
      <c r="A2170" s="44"/>
      <c r="B2170" s="67"/>
      <c r="C2170" s="44"/>
      <c r="D2170" s="44"/>
      <c r="E2170" s="44"/>
      <c r="F2170" s="44"/>
    </row>
    <row r="2171" spans="1:6" ht="16.5" customHeight="1" x14ac:dyDescent="0.25">
      <c r="A2171" s="44"/>
      <c r="B2171" s="67"/>
      <c r="C2171" s="44"/>
      <c r="D2171" s="44"/>
      <c r="E2171" s="44"/>
      <c r="F2171" s="44"/>
    </row>
    <row r="2172" spans="1:6" ht="16.5" customHeight="1" x14ac:dyDescent="0.25">
      <c r="A2172" s="44"/>
      <c r="B2172" s="67"/>
      <c r="C2172" s="44"/>
      <c r="D2172" s="44"/>
      <c r="E2172" s="44"/>
      <c r="F2172" s="44"/>
    </row>
    <row r="2173" spans="1:6" ht="16.5" customHeight="1" x14ac:dyDescent="0.25">
      <c r="A2173" s="44"/>
      <c r="B2173" s="67"/>
      <c r="C2173" s="44"/>
      <c r="D2173" s="44"/>
      <c r="E2173" s="44"/>
      <c r="F2173" s="44"/>
    </row>
    <row r="2174" spans="1:6" ht="16.5" customHeight="1" x14ac:dyDescent="0.25">
      <c r="A2174" s="44"/>
      <c r="B2174" s="67"/>
      <c r="C2174" s="44"/>
      <c r="D2174" s="44"/>
      <c r="E2174" s="44"/>
      <c r="F2174" s="44"/>
    </row>
    <row r="2175" spans="1:6" ht="16.5" customHeight="1" x14ac:dyDescent="0.25">
      <c r="A2175" s="44"/>
      <c r="B2175" s="67"/>
      <c r="C2175" s="44"/>
      <c r="D2175" s="44"/>
      <c r="E2175" s="44"/>
      <c r="F2175" s="44"/>
    </row>
    <row r="2176" spans="1:6" ht="16.5" customHeight="1" x14ac:dyDescent="0.25">
      <c r="A2176" s="44"/>
      <c r="B2176" s="67"/>
      <c r="C2176" s="44"/>
      <c r="D2176" s="44"/>
      <c r="E2176" s="44"/>
      <c r="F2176" s="44"/>
    </row>
    <row r="2177" spans="1:6" ht="16.5" customHeight="1" x14ac:dyDescent="0.25">
      <c r="A2177" s="44"/>
      <c r="B2177" s="67"/>
      <c r="C2177" s="44"/>
      <c r="D2177" s="44"/>
      <c r="E2177" s="44"/>
      <c r="F2177" s="44"/>
    </row>
    <row r="2178" spans="1:6" ht="16.5" customHeight="1" x14ac:dyDescent="0.25">
      <c r="A2178" s="44"/>
      <c r="B2178" s="67"/>
      <c r="C2178" s="44"/>
      <c r="D2178" s="44"/>
      <c r="E2178" s="44"/>
      <c r="F2178" s="44"/>
    </row>
    <row r="2179" spans="1:6" ht="16.5" customHeight="1" x14ac:dyDescent="0.25">
      <c r="A2179" s="44"/>
      <c r="B2179" s="67"/>
      <c r="C2179" s="44"/>
      <c r="D2179" s="44"/>
      <c r="E2179" s="44"/>
      <c r="F2179" s="44"/>
    </row>
    <row r="2180" spans="1:6" ht="16.5" customHeight="1" x14ac:dyDescent="0.25">
      <c r="A2180" s="44"/>
      <c r="B2180" s="67"/>
      <c r="C2180" s="44"/>
      <c r="D2180" s="44"/>
      <c r="E2180" s="44"/>
      <c r="F2180" s="44"/>
    </row>
    <row r="2181" spans="1:6" ht="16.5" customHeight="1" x14ac:dyDescent="0.25">
      <c r="A2181" s="44"/>
      <c r="B2181" s="67"/>
      <c r="C2181" s="44"/>
      <c r="D2181" s="44"/>
      <c r="E2181" s="44"/>
      <c r="F2181" s="44"/>
    </row>
    <row r="2182" spans="1:6" ht="16.5" customHeight="1" x14ac:dyDescent="0.25">
      <c r="A2182" s="44"/>
      <c r="B2182" s="67"/>
      <c r="C2182" s="44"/>
      <c r="D2182" s="44"/>
      <c r="E2182" s="44"/>
      <c r="F2182" s="44"/>
    </row>
    <row r="2183" spans="1:6" ht="16.5" customHeight="1" x14ac:dyDescent="0.25">
      <c r="A2183" s="44"/>
      <c r="B2183" s="67"/>
      <c r="C2183" s="44"/>
      <c r="D2183" s="44"/>
      <c r="E2183" s="44"/>
      <c r="F2183" s="44"/>
    </row>
    <row r="2184" spans="1:6" ht="16.5" customHeight="1" x14ac:dyDescent="0.25">
      <c r="A2184" s="44"/>
      <c r="B2184" s="67"/>
      <c r="C2184" s="44"/>
      <c r="D2184" s="44"/>
      <c r="E2184" s="44"/>
      <c r="F2184" s="44"/>
    </row>
    <row r="2185" spans="1:6" ht="16.5" customHeight="1" x14ac:dyDescent="0.25">
      <c r="A2185" s="44"/>
      <c r="B2185" s="67"/>
      <c r="C2185" s="44"/>
      <c r="D2185" s="44"/>
      <c r="E2185" s="44"/>
      <c r="F2185" s="44"/>
    </row>
    <row r="2186" spans="1:6" ht="16.5" customHeight="1" x14ac:dyDescent="0.25">
      <c r="A2186" s="44"/>
      <c r="B2186" s="67"/>
      <c r="C2186" s="44"/>
      <c r="D2186" s="44"/>
      <c r="E2186" s="44"/>
      <c r="F2186" s="44"/>
    </row>
    <row r="2187" spans="1:6" ht="16.5" customHeight="1" x14ac:dyDescent="0.25">
      <c r="A2187" s="44"/>
      <c r="B2187" s="67"/>
      <c r="C2187" s="44"/>
      <c r="D2187" s="44"/>
      <c r="E2187" s="44"/>
      <c r="F2187" s="44"/>
    </row>
    <row r="2188" spans="1:6" ht="16.5" customHeight="1" x14ac:dyDescent="0.25">
      <c r="A2188" s="44"/>
      <c r="B2188" s="67"/>
      <c r="C2188" s="44"/>
      <c r="D2188" s="44"/>
      <c r="E2188" s="44"/>
      <c r="F2188" s="44"/>
    </row>
    <row r="2189" spans="1:6" ht="16.5" customHeight="1" x14ac:dyDescent="0.25">
      <c r="A2189" s="44"/>
      <c r="B2189" s="67"/>
      <c r="C2189" s="44"/>
      <c r="D2189" s="44"/>
      <c r="E2189" s="44"/>
      <c r="F2189" s="44"/>
    </row>
    <row r="2190" spans="1:6" ht="16.5" customHeight="1" x14ac:dyDescent="0.25">
      <c r="A2190" s="44"/>
      <c r="B2190" s="67"/>
      <c r="C2190" s="44"/>
      <c r="D2190" s="44"/>
      <c r="E2190" s="44"/>
      <c r="F2190" s="44"/>
    </row>
    <row r="2191" spans="1:6" ht="16.5" customHeight="1" x14ac:dyDescent="0.25">
      <c r="A2191" s="44"/>
      <c r="B2191" s="67"/>
      <c r="C2191" s="44"/>
      <c r="D2191" s="44"/>
      <c r="E2191" s="44"/>
      <c r="F2191" s="44"/>
    </row>
    <row r="2192" spans="1:6" ht="16.5" customHeight="1" x14ac:dyDescent="0.25">
      <c r="A2192" s="44"/>
      <c r="B2192" s="67"/>
      <c r="C2192" s="44"/>
      <c r="D2192" s="44"/>
      <c r="E2192" s="44"/>
      <c r="F2192" s="44"/>
    </row>
    <row r="2193" spans="1:6" ht="16.5" customHeight="1" x14ac:dyDescent="0.25">
      <c r="A2193" s="44"/>
      <c r="B2193" s="67"/>
      <c r="C2193" s="44"/>
      <c r="D2193" s="44"/>
      <c r="E2193" s="44"/>
      <c r="F2193" s="44"/>
    </row>
    <row r="2194" spans="1:6" ht="16.5" customHeight="1" x14ac:dyDescent="0.25">
      <c r="A2194" s="44"/>
      <c r="B2194" s="67"/>
      <c r="C2194" s="44"/>
      <c r="D2194" s="44"/>
      <c r="E2194" s="44"/>
      <c r="F2194" s="44"/>
    </row>
    <row r="2195" spans="1:6" ht="16.5" customHeight="1" x14ac:dyDescent="0.25">
      <c r="A2195" s="44"/>
      <c r="B2195" s="67"/>
      <c r="C2195" s="44"/>
      <c r="D2195" s="44"/>
      <c r="E2195" s="44"/>
      <c r="F2195" s="44"/>
    </row>
    <row r="2196" spans="1:6" ht="16.5" customHeight="1" x14ac:dyDescent="0.25">
      <c r="A2196" s="44"/>
      <c r="B2196" s="67"/>
      <c r="C2196" s="44"/>
      <c r="D2196" s="44"/>
      <c r="E2196" s="44"/>
      <c r="F2196" s="44"/>
    </row>
    <row r="2197" spans="1:6" ht="16.5" customHeight="1" x14ac:dyDescent="0.25">
      <c r="A2197" s="44"/>
      <c r="B2197" s="67"/>
      <c r="C2197" s="44"/>
      <c r="D2197" s="44"/>
      <c r="E2197" s="44"/>
      <c r="F2197" s="44"/>
    </row>
    <row r="2198" spans="1:6" ht="16.5" customHeight="1" x14ac:dyDescent="0.25">
      <c r="A2198" s="44"/>
      <c r="B2198" s="67"/>
      <c r="C2198" s="44"/>
      <c r="D2198" s="44"/>
      <c r="E2198" s="44"/>
      <c r="F2198" s="44"/>
    </row>
    <row r="2199" spans="1:6" ht="16.5" customHeight="1" x14ac:dyDescent="0.25">
      <c r="A2199" s="44"/>
      <c r="B2199" s="67"/>
      <c r="C2199" s="44"/>
      <c r="D2199" s="44"/>
      <c r="E2199" s="44"/>
      <c r="F2199" s="44"/>
    </row>
    <row r="2200" spans="1:6" ht="16.5" customHeight="1" x14ac:dyDescent="0.25">
      <c r="A2200" s="44"/>
      <c r="B2200" s="67"/>
      <c r="C2200" s="44"/>
      <c r="D2200" s="44"/>
      <c r="E2200" s="44"/>
      <c r="F2200" s="44"/>
    </row>
    <row r="2201" spans="1:6" ht="16.5" customHeight="1" x14ac:dyDescent="0.25">
      <c r="A2201" s="44"/>
      <c r="B2201" s="67"/>
      <c r="C2201" s="44"/>
      <c r="D2201" s="44"/>
      <c r="E2201" s="44"/>
      <c r="F2201" s="44"/>
    </row>
    <row r="2202" spans="1:6" ht="16.5" customHeight="1" x14ac:dyDescent="0.25">
      <c r="A2202" s="44"/>
      <c r="B2202" s="67"/>
      <c r="C2202" s="44"/>
      <c r="D2202" s="44"/>
      <c r="E2202" s="44"/>
      <c r="F2202" s="44"/>
    </row>
    <row r="2203" spans="1:6" ht="16.5" customHeight="1" x14ac:dyDescent="0.25">
      <c r="A2203" s="44"/>
      <c r="B2203" s="67"/>
      <c r="C2203" s="44"/>
      <c r="D2203" s="44"/>
      <c r="E2203" s="44"/>
      <c r="F2203" s="44"/>
    </row>
    <row r="2204" spans="1:6" ht="16.5" customHeight="1" x14ac:dyDescent="0.25">
      <c r="A2204" s="44"/>
      <c r="B2204" s="67"/>
      <c r="C2204" s="44"/>
      <c r="D2204" s="44"/>
      <c r="E2204" s="44"/>
      <c r="F2204" s="44"/>
    </row>
    <row r="2205" spans="1:6" ht="16.5" customHeight="1" x14ac:dyDescent="0.25">
      <c r="A2205" s="44"/>
      <c r="B2205" s="67"/>
      <c r="C2205" s="44"/>
      <c r="D2205" s="44"/>
      <c r="E2205" s="44"/>
      <c r="F2205" s="44"/>
    </row>
    <row r="2206" spans="1:6" ht="16.5" customHeight="1" x14ac:dyDescent="0.25">
      <c r="A2206" s="44"/>
      <c r="B2206" s="67"/>
      <c r="C2206" s="44"/>
      <c r="D2206" s="44"/>
      <c r="E2206" s="44"/>
      <c r="F2206" s="44"/>
    </row>
    <row r="2207" spans="1:6" ht="16.5" customHeight="1" x14ac:dyDescent="0.25">
      <c r="A2207" s="44"/>
      <c r="B2207" s="67"/>
      <c r="C2207" s="44"/>
      <c r="D2207" s="44"/>
      <c r="E2207" s="44"/>
      <c r="F2207" s="44"/>
    </row>
    <row r="2208" spans="1:6" ht="16.5" customHeight="1" x14ac:dyDescent="0.25">
      <c r="A2208" s="44"/>
      <c r="B2208" s="67"/>
      <c r="C2208" s="44"/>
      <c r="D2208" s="44"/>
      <c r="E2208" s="44"/>
      <c r="F2208" s="44"/>
    </row>
    <row r="2209" spans="1:6" ht="16.5" customHeight="1" x14ac:dyDescent="0.25">
      <c r="A2209" s="44"/>
      <c r="B2209" s="67"/>
      <c r="C2209" s="44"/>
      <c r="D2209" s="44"/>
      <c r="E2209" s="44"/>
      <c r="F2209" s="44"/>
    </row>
    <row r="2210" spans="1:6" ht="16.5" customHeight="1" x14ac:dyDescent="0.25">
      <c r="A2210" s="44"/>
      <c r="B2210" s="67"/>
      <c r="C2210" s="44"/>
      <c r="D2210" s="44"/>
      <c r="E2210" s="44"/>
      <c r="F2210" s="44"/>
    </row>
    <row r="2211" spans="1:6" ht="16.5" customHeight="1" x14ac:dyDescent="0.25">
      <c r="A2211" s="44"/>
      <c r="B2211" s="67"/>
      <c r="C2211" s="44"/>
      <c r="D2211" s="44"/>
      <c r="E2211" s="44"/>
      <c r="F2211" s="44"/>
    </row>
    <row r="2212" spans="1:6" ht="16.5" customHeight="1" x14ac:dyDescent="0.25">
      <c r="A2212" s="44"/>
      <c r="B2212" s="67"/>
      <c r="C2212" s="44"/>
      <c r="D2212" s="44"/>
      <c r="E2212" s="44"/>
      <c r="F2212" s="44"/>
    </row>
    <row r="2213" spans="1:6" ht="16.5" customHeight="1" x14ac:dyDescent="0.25">
      <c r="A2213" s="44"/>
      <c r="B2213" s="67"/>
      <c r="C2213" s="44"/>
      <c r="D2213" s="44"/>
      <c r="E2213" s="44"/>
      <c r="F2213" s="44"/>
    </row>
    <row r="2214" spans="1:6" ht="16.5" customHeight="1" x14ac:dyDescent="0.25">
      <c r="A2214" s="44"/>
      <c r="B2214" s="67"/>
      <c r="C2214" s="44"/>
      <c r="D2214" s="44"/>
      <c r="E2214" s="44"/>
      <c r="F2214" s="44"/>
    </row>
    <row r="2215" spans="1:6" ht="16.5" customHeight="1" x14ac:dyDescent="0.25">
      <c r="A2215" s="44"/>
      <c r="B2215" s="67"/>
      <c r="C2215" s="44"/>
      <c r="D2215" s="44"/>
      <c r="E2215" s="44"/>
      <c r="F2215" s="44"/>
    </row>
    <row r="2216" spans="1:6" ht="16.5" customHeight="1" x14ac:dyDescent="0.25">
      <c r="A2216" s="44"/>
      <c r="B2216" s="67"/>
      <c r="C2216" s="44"/>
      <c r="D2216" s="44"/>
      <c r="E2216" s="44"/>
      <c r="F2216" s="44"/>
    </row>
    <row r="2217" spans="1:6" ht="16.5" customHeight="1" x14ac:dyDescent="0.25">
      <c r="A2217" s="44"/>
      <c r="B2217" s="67"/>
      <c r="C2217" s="44"/>
      <c r="D2217" s="44"/>
      <c r="E2217" s="44"/>
      <c r="F2217" s="44"/>
    </row>
    <row r="2218" spans="1:6" ht="16.5" customHeight="1" x14ac:dyDescent="0.25">
      <c r="A2218" s="44"/>
      <c r="B2218" s="67"/>
      <c r="C2218" s="44"/>
      <c r="D2218" s="44"/>
      <c r="E2218" s="44"/>
      <c r="F2218" s="44"/>
    </row>
    <row r="2219" spans="1:6" ht="16.5" customHeight="1" x14ac:dyDescent="0.25">
      <c r="A2219" s="44"/>
      <c r="B2219" s="67"/>
      <c r="C2219" s="44"/>
      <c r="D2219" s="44"/>
      <c r="E2219" s="44"/>
      <c r="F2219" s="44"/>
    </row>
    <row r="2220" spans="1:6" ht="16.5" customHeight="1" x14ac:dyDescent="0.25">
      <c r="A2220" s="44"/>
      <c r="B2220" s="67"/>
      <c r="C2220" s="44"/>
      <c r="D2220" s="44"/>
      <c r="E2220" s="44"/>
      <c r="F2220" s="44"/>
    </row>
    <row r="2221" spans="1:6" ht="16.5" customHeight="1" x14ac:dyDescent="0.25">
      <c r="A2221" s="44"/>
      <c r="B2221" s="67"/>
      <c r="C2221" s="44"/>
      <c r="D2221" s="44"/>
      <c r="E2221" s="44"/>
      <c r="F2221" s="44"/>
    </row>
    <row r="2222" spans="1:6" ht="16.5" customHeight="1" x14ac:dyDescent="0.25">
      <c r="A2222" s="44"/>
      <c r="B2222" s="67"/>
      <c r="C2222" s="44"/>
      <c r="D2222" s="44"/>
      <c r="E2222" s="44"/>
      <c r="F2222" s="44"/>
    </row>
    <row r="2223" spans="1:6" ht="16.5" customHeight="1" x14ac:dyDescent="0.25">
      <c r="A2223" s="44"/>
      <c r="B2223" s="67"/>
      <c r="C2223" s="44"/>
      <c r="D2223" s="44"/>
      <c r="E2223" s="44"/>
      <c r="F2223" s="44"/>
    </row>
    <row r="2224" spans="1:6" ht="16.5" customHeight="1" x14ac:dyDescent="0.25">
      <c r="A2224" s="44"/>
      <c r="B2224" s="67"/>
      <c r="C2224" s="44"/>
      <c r="D2224" s="44"/>
      <c r="E2224" s="44"/>
      <c r="F2224" s="44"/>
    </row>
    <row r="2225" spans="1:6" ht="16.5" customHeight="1" x14ac:dyDescent="0.25">
      <c r="A2225" s="44"/>
      <c r="B2225" s="67"/>
      <c r="C2225" s="44"/>
      <c r="D2225" s="44"/>
      <c r="E2225" s="44"/>
      <c r="F2225" s="44"/>
    </row>
    <row r="2226" spans="1:6" ht="16.5" customHeight="1" x14ac:dyDescent="0.25">
      <c r="A2226" s="44"/>
      <c r="B2226" s="67"/>
      <c r="C2226" s="44"/>
      <c r="D2226" s="44"/>
      <c r="E2226" s="44"/>
      <c r="F2226" s="44"/>
    </row>
    <row r="2227" spans="1:6" ht="16.5" customHeight="1" x14ac:dyDescent="0.25">
      <c r="A2227" s="44"/>
      <c r="B2227" s="67"/>
      <c r="C2227" s="44"/>
      <c r="D2227" s="44"/>
      <c r="E2227" s="44"/>
      <c r="F2227" s="44"/>
    </row>
    <row r="2228" spans="1:6" ht="16.5" customHeight="1" x14ac:dyDescent="0.25">
      <c r="A2228" s="44"/>
      <c r="B2228" s="67"/>
      <c r="C2228" s="44"/>
      <c r="D2228" s="44"/>
      <c r="E2228" s="44"/>
      <c r="F2228" s="44"/>
    </row>
    <row r="2229" spans="1:6" ht="16.5" customHeight="1" x14ac:dyDescent="0.25">
      <c r="A2229" s="44"/>
      <c r="B2229" s="67"/>
      <c r="C2229" s="44"/>
      <c r="D2229" s="44"/>
      <c r="E2229" s="44"/>
      <c r="F2229" s="44"/>
    </row>
    <row r="2230" spans="1:6" ht="16.5" customHeight="1" x14ac:dyDescent="0.25">
      <c r="A2230" s="44"/>
      <c r="B2230" s="67"/>
      <c r="C2230" s="44"/>
      <c r="D2230" s="44"/>
      <c r="E2230" s="44"/>
      <c r="F2230" s="44"/>
    </row>
    <row r="2231" spans="1:6" ht="16.5" customHeight="1" x14ac:dyDescent="0.25">
      <c r="A2231" s="44"/>
      <c r="B2231" s="67"/>
      <c r="C2231" s="44"/>
      <c r="D2231" s="44"/>
      <c r="E2231" s="44"/>
      <c r="F2231" s="44"/>
    </row>
    <row r="2232" spans="1:6" ht="16.5" customHeight="1" x14ac:dyDescent="0.25">
      <c r="A2232" s="44"/>
      <c r="B2232" s="67"/>
      <c r="C2232" s="44"/>
      <c r="D2232" s="44"/>
      <c r="E2232" s="44"/>
      <c r="F2232" s="44"/>
    </row>
    <row r="2233" spans="1:6" ht="16.5" customHeight="1" x14ac:dyDescent="0.25">
      <c r="A2233" s="44"/>
      <c r="B2233" s="67"/>
      <c r="C2233" s="44"/>
      <c r="D2233" s="44"/>
      <c r="E2233" s="44"/>
      <c r="F2233" s="44"/>
    </row>
    <row r="2234" spans="1:6" ht="16.5" customHeight="1" x14ac:dyDescent="0.25">
      <c r="A2234" s="44"/>
      <c r="B2234" s="67"/>
      <c r="C2234" s="44"/>
      <c r="D2234" s="44"/>
      <c r="E2234" s="44"/>
      <c r="F2234" s="44"/>
    </row>
    <row r="2235" spans="1:6" ht="16.5" customHeight="1" x14ac:dyDescent="0.25">
      <c r="A2235" s="44"/>
      <c r="B2235" s="67"/>
      <c r="C2235" s="44"/>
      <c r="D2235" s="44"/>
      <c r="E2235" s="44"/>
      <c r="F2235" s="44"/>
    </row>
    <row r="2236" spans="1:6" ht="16.5" customHeight="1" x14ac:dyDescent="0.25">
      <c r="A2236" s="44"/>
      <c r="B2236" s="67"/>
      <c r="C2236" s="44"/>
      <c r="D2236" s="44"/>
      <c r="E2236" s="44"/>
      <c r="F2236" s="44"/>
    </row>
    <row r="2237" spans="1:6" ht="16.5" customHeight="1" x14ac:dyDescent="0.25">
      <c r="A2237" s="44"/>
      <c r="B2237" s="67"/>
      <c r="C2237" s="44"/>
      <c r="D2237" s="44"/>
      <c r="E2237" s="44"/>
      <c r="F2237" s="44"/>
    </row>
    <row r="2238" spans="1:6" ht="16.5" customHeight="1" x14ac:dyDescent="0.25">
      <c r="A2238" s="44"/>
      <c r="B2238" s="67"/>
      <c r="C2238" s="44"/>
      <c r="D2238" s="44"/>
      <c r="E2238" s="44"/>
      <c r="F2238" s="44"/>
    </row>
    <row r="2239" spans="1:6" ht="16.5" customHeight="1" x14ac:dyDescent="0.25">
      <c r="A2239" s="44"/>
      <c r="B2239" s="67"/>
      <c r="C2239" s="44"/>
      <c r="D2239" s="44"/>
      <c r="E2239" s="44"/>
      <c r="F2239" s="44"/>
    </row>
    <row r="2240" spans="1:6" ht="16.5" customHeight="1" x14ac:dyDescent="0.25">
      <c r="A2240" s="44"/>
      <c r="B2240" s="67"/>
      <c r="C2240" s="44"/>
      <c r="D2240" s="44"/>
      <c r="E2240" s="44"/>
      <c r="F2240" s="44"/>
    </row>
    <row r="2241" spans="1:6" ht="16.5" customHeight="1" x14ac:dyDescent="0.25">
      <c r="A2241" s="44"/>
      <c r="B2241" s="67"/>
      <c r="C2241" s="44"/>
      <c r="D2241" s="44"/>
      <c r="E2241" s="44"/>
      <c r="F2241" s="44"/>
    </row>
    <row r="2242" spans="1:6" ht="16.5" customHeight="1" x14ac:dyDescent="0.25">
      <c r="A2242" s="44"/>
      <c r="B2242" s="67"/>
      <c r="C2242" s="44"/>
      <c r="D2242" s="44"/>
      <c r="E2242" s="44"/>
      <c r="F2242" s="44"/>
    </row>
    <row r="2243" spans="1:6" ht="16.5" customHeight="1" x14ac:dyDescent="0.25">
      <c r="A2243" s="44"/>
      <c r="B2243" s="67"/>
      <c r="C2243" s="44"/>
      <c r="D2243" s="44"/>
      <c r="E2243" s="44"/>
      <c r="F2243" s="44"/>
    </row>
    <row r="2244" spans="1:6" ht="16.5" customHeight="1" x14ac:dyDescent="0.25">
      <c r="A2244" s="44"/>
      <c r="B2244" s="67"/>
      <c r="C2244" s="44"/>
      <c r="D2244" s="44"/>
      <c r="E2244" s="44"/>
      <c r="F2244" s="44"/>
    </row>
    <row r="2245" spans="1:6" ht="16.5" customHeight="1" x14ac:dyDescent="0.25">
      <c r="A2245" s="44"/>
      <c r="B2245" s="67"/>
      <c r="C2245" s="44"/>
      <c r="D2245" s="44"/>
      <c r="E2245" s="44"/>
      <c r="F2245" s="44"/>
    </row>
    <row r="2246" spans="1:6" ht="16.5" customHeight="1" x14ac:dyDescent="0.25">
      <c r="A2246" s="44"/>
      <c r="B2246" s="67"/>
      <c r="C2246" s="44"/>
      <c r="D2246" s="44"/>
      <c r="E2246" s="44"/>
      <c r="F2246" s="44"/>
    </row>
    <row r="2247" spans="1:6" ht="16.5" customHeight="1" x14ac:dyDescent="0.25">
      <c r="A2247" s="44"/>
      <c r="B2247" s="67"/>
      <c r="C2247" s="44"/>
      <c r="D2247" s="44"/>
      <c r="E2247" s="44"/>
      <c r="F2247" s="44"/>
    </row>
    <row r="2248" spans="1:6" ht="16.5" customHeight="1" x14ac:dyDescent="0.25">
      <c r="A2248" s="44"/>
      <c r="B2248" s="67"/>
      <c r="C2248" s="44"/>
      <c r="D2248" s="44"/>
      <c r="E2248" s="44"/>
      <c r="F2248" s="44"/>
    </row>
    <row r="2249" spans="1:6" ht="16.5" customHeight="1" x14ac:dyDescent="0.25">
      <c r="A2249" s="44"/>
      <c r="B2249" s="67"/>
      <c r="C2249" s="44"/>
      <c r="D2249" s="44"/>
      <c r="E2249" s="44"/>
      <c r="F2249" s="44"/>
    </row>
    <row r="2250" spans="1:6" ht="16.5" customHeight="1" x14ac:dyDescent="0.25">
      <c r="A2250" s="44"/>
      <c r="B2250" s="67"/>
      <c r="C2250" s="44"/>
      <c r="D2250" s="44"/>
      <c r="E2250" s="44"/>
      <c r="F2250" s="44"/>
    </row>
    <row r="2251" spans="1:6" ht="16.5" customHeight="1" x14ac:dyDescent="0.25">
      <c r="A2251" s="44"/>
      <c r="B2251" s="67"/>
      <c r="C2251" s="44"/>
      <c r="D2251" s="44"/>
      <c r="E2251" s="44"/>
      <c r="F2251" s="44"/>
    </row>
    <row r="2252" spans="1:6" ht="16.5" customHeight="1" x14ac:dyDescent="0.25">
      <c r="A2252" s="44"/>
      <c r="B2252" s="67"/>
      <c r="C2252" s="44"/>
      <c r="D2252" s="44"/>
      <c r="E2252" s="44"/>
      <c r="F2252" s="44"/>
    </row>
    <row r="2253" spans="1:6" ht="16.5" customHeight="1" x14ac:dyDescent="0.25">
      <c r="A2253" s="44"/>
      <c r="B2253" s="67"/>
      <c r="C2253" s="44"/>
      <c r="D2253" s="44"/>
      <c r="E2253" s="44"/>
      <c r="F2253" s="44"/>
    </row>
    <row r="2254" spans="1:6" ht="16.5" customHeight="1" x14ac:dyDescent="0.25">
      <c r="A2254" s="44"/>
      <c r="B2254" s="67"/>
      <c r="C2254" s="44"/>
      <c r="D2254" s="44"/>
      <c r="E2254" s="44"/>
      <c r="F2254" s="44"/>
    </row>
    <row r="2255" spans="1:6" ht="16.5" customHeight="1" x14ac:dyDescent="0.25">
      <c r="A2255" s="44"/>
      <c r="B2255" s="67"/>
      <c r="C2255" s="44"/>
      <c r="D2255" s="44"/>
      <c r="E2255" s="44"/>
      <c r="F2255" s="44"/>
    </row>
    <row r="2256" spans="1:6" ht="16.5" customHeight="1" x14ac:dyDescent="0.25">
      <c r="A2256" s="44"/>
      <c r="B2256" s="67"/>
      <c r="C2256" s="44"/>
      <c r="D2256" s="44"/>
      <c r="E2256" s="44"/>
      <c r="F2256" s="44"/>
    </row>
    <row r="2257" spans="1:6" ht="16.5" customHeight="1" x14ac:dyDescent="0.25">
      <c r="A2257" s="44"/>
      <c r="B2257" s="67"/>
      <c r="C2257" s="44"/>
      <c r="D2257" s="44"/>
      <c r="E2257" s="44"/>
      <c r="F2257" s="44"/>
    </row>
    <row r="2258" spans="1:6" ht="16.5" customHeight="1" x14ac:dyDescent="0.25">
      <c r="A2258" s="44"/>
      <c r="B2258" s="67"/>
      <c r="C2258" s="44"/>
      <c r="D2258" s="44"/>
      <c r="E2258" s="44"/>
      <c r="F2258" s="44"/>
    </row>
    <row r="2259" spans="1:6" ht="16.5" customHeight="1" x14ac:dyDescent="0.25">
      <c r="A2259" s="44"/>
      <c r="B2259" s="67"/>
      <c r="C2259" s="44"/>
      <c r="D2259" s="44"/>
      <c r="E2259" s="44"/>
      <c r="F2259" s="44"/>
    </row>
    <row r="2260" spans="1:6" ht="16.5" customHeight="1" x14ac:dyDescent="0.25">
      <c r="A2260" s="44"/>
      <c r="B2260" s="67"/>
      <c r="C2260" s="44"/>
      <c r="D2260" s="44"/>
      <c r="E2260" s="44"/>
      <c r="F2260" s="44"/>
    </row>
    <row r="2261" spans="1:6" ht="16.5" customHeight="1" x14ac:dyDescent="0.25">
      <c r="A2261" s="44"/>
      <c r="B2261" s="67"/>
      <c r="C2261" s="44"/>
      <c r="D2261" s="44"/>
      <c r="E2261" s="44"/>
      <c r="F2261" s="44"/>
    </row>
    <row r="2262" spans="1:6" ht="16.5" customHeight="1" x14ac:dyDescent="0.25">
      <c r="A2262" s="44"/>
      <c r="B2262" s="67"/>
      <c r="C2262" s="44"/>
      <c r="D2262" s="44"/>
      <c r="E2262" s="44"/>
      <c r="F2262" s="44"/>
    </row>
    <row r="2263" spans="1:6" ht="16.5" customHeight="1" x14ac:dyDescent="0.25">
      <c r="A2263" s="44"/>
      <c r="B2263" s="67"/>
      <c r="C2263" s="44"/>
      <c r="D2263" s="44"/>
      <c r="E2263" s="44"/>
      <c r="F2263" s="44"/>
    </row>
    <row r="2264" spans="1:6" ht="16.5" customHeight="1" x14ac:dyDescent="0.25">
      <c r="A2264" s="44"/>
      <c r="B2264" s="67"/>
      <c r="C2264" s="44"/>
      <c r="D2264" s="44"/>
      <c r="E2264" s="44"/>
      <c r="F2264" s="44"/>
    </row>
    <row r="2265" spans="1:6" ht="16.5" customHeight="1" x14ac:dyDescent="0.25">
      <c r="A2265" s="44"/>
      <c r="B2265" s="67"/>
      <c r="C2265" s="44"/>
      <c r="D2265" s="44"/>
      <c r="E2265" s="44"/>
      <c r="F2265" s="44"/>
    </row>
    <row r="2266" spans="1:6" ht="16.5" customHeight="1" x14ac:dyDescent="0.25">
      <c r="A2266" s="44"/>
      <c r="B2266" s="67"/>
      <c r="C2266" s="44"/>
      <c r="D2266" s="44"/>
      <c r="E2266" s="44"/>
      <c r="F2266" s="44"/>
    </row>
    <row r="2267" spans="1:6" ht="16.5" customHeight="1" x14ac:dyDescent="0.25">
      <c r="A2267" s="44"/>
      <c r="B2267" s="67"/>
      <c r="C2267" s="44"/>
      <c r="D2267" s="44"/>
      <c r="E2267" s="44"/>
      <c r="F2267" s="44"/>
    </row>
    <row r="2268" spans="1:6" ht="16.5" customHeight="1" x14ac:dyDescent="0.25">
      <c r="A2268" s="44"/>
      <c r="B2268" s="67"/>
      <c r="C2268" s="44"/>
      <c r="D2268" s="44"/>
      <c r="E2268" s="44"/>
      <c r="F2268" s="44"/>
    </row>
    <row r="2269" spans="1:6" ht="16.5" customHeight="1" x14ac:dyDescent="0.25">
      <c r="A2269" s="44"/>
      <c r="B2269" s="67"/>
      <c r="C2269" s="44"/>
      <c r="D2269" s="44"/>
      <c r="E2269" s="44"/>
      <c r="F2269" s="44"/>
    </row>
    <row r="2270" spans="1:6" ht="16.5" customHeight="1" x14ac:dyDescent="0.25">
      <c r="A2270" s="44"/>
      <c r="B2270" s="67"/>
      <c r="C2270" s="44"/>
      <c r="D2270" s="44"/>
      <c r="E2270" s="44"/>
      <c r="F2270" s="44"/>
    </row>
    <row r="2271" spans="1:6" ht="16.5" customHeight="1" x14ac:dyDescent="0.25">
      <c r="A2271" s="44"/>
      <c r="B2271" s="67"/>
      <c r="C2271" s="44"/>
      <c r="D2271" s="44"/>
      <c r="E2271" s="44"/>
      <c r="F2271" s="44"/>
    </row>
    <row r="2272" spans="1:6" ht="16.5" customHeight="1" x14ac:dyDescent="0.25">
      <c r="A2272" s="44"/>
      <c r="B2272" s="67"/>
      <c r="C2272" s="44"/>
      <c r="D2272" s="44"/>
      <c r="E2272" s="44"/>
      <c r="F2272" s="44"/>
    </row>
    <row r="2273" spans="1:6" ht="16.5" customHeight="1" x14ac:dyDescent="0.25">
      <c r="A2273" s="44"/>
      <c r="B2273" s="67"/>
      <c r="C2273" s="44"/>
      <c r="D2273" s="44"/>
      <c r="E2273" s="44"/>
      <c r="F2273" s="44"/>
    </row>
    <row r="2274" spans="1:6" ht="16.5" customHeight="1" x14ac:dyDescent="0.25">
      <c r="A2274" s="44"/>
      <c r="B2274" s="67"/>
      <c r="C2274" s="44"/>
      <c r="D2274" s="44"/>
      <c r="E2274" s="44"/>
      <c r="F2274" s="44"/>
    </row>
    <row r="2275" spans="1:6" ht="16.5" customHeight="1" x14ac:dyDescent="0.25">
      <c r="A2275" s="44"/>
      <c r="B2275" s="67"/>
      <c r="C2275" s="44"/>
      <c r="D2275" s="44"/>
      <c r="E2275" s="44"/>
      <c r="F2275" s="44"/>
    </row>
    <row r="2276" spans="1:6" ht="16.5" customHeight="1" x14ac:dyDescent="0.25">
      <c r="A2276" s="44"/>
      <c r="B2276" s="67"/>
      <c r="C2276" s="44"/>
      <c r="D2276" s="44"/>
      <c r="E2276" s="44"/>
      <c r="F2276" s="44"/>
    </row>
    <row r="2277" spans="1:6" ht="16.5" customHeight="1" x14ac:dyDescent="0.25">
      <c r="A2277" s="44"/>
      <c r="B2277" s="67"/>
      <c r="C2277" s="44"/>
      <c r="D2277" s="44"/>
      <c r="E2277" s="44"/>
      <c r="F2277" s="44"/>
    </row>
    <row r="2278" spans="1:6" ht="16.5" customHeight="1" x14ac:dyDescent="0.25">
      <c r="A2278" s="44"/>
      <c r="B2278" s="67"/>
      <c r="C2278" s="44"/>
      <c r="D2278" s="44"/>
      <c r="E2278" s="44"/>
      <c r="F2278" s="44"/>
    </row>
    <row r="2279" spans="1:6" ht="16.5" customHeight="1" x14ac:dyDescent="0.25">
      <c r="A2279" s="44"/>
      <c r="B2279" s="67"/>
      <c r="C2279" s="44"/>
      <c r="D2279" s="44"/>
      <c r="E2279" s="44"/>
      <c r="F2279" s="44"/>
    </row>
    <row r="2280" spans="1:6" ht="16.5" customHeight="1" x14ac:dyDescent="0.25">
      <c r="A2280" s="44"/>
      <c r="B2280" s="67"/>
      <c r="C2280" s="44"/>
      <c r="D2280" s="44"/>
      <c r="E2280" s="44"/>
      <c r="F2280" s="44"/>
    </row>
    <row r="2281" spans="1:6" ht="16.5" customHeight="1" x14ac:dyDescent="0.25">
      <c r="A2281" s="44"/>
      <c r="B2281" s="67"/>
      <c r="C2281" s="44"/>
      <c r="D2281" s="44"/>
      <c r="E2281" s="44"/>
      <c r="F2281" s="44"/>
    </row>
    <row r="2282" spans="1:6" ht="16.5" customHeight="1" x14ac:dyDescent="0.25">
      <c r="A2282" s="44"/>
      <c r="B2282" s="67"/>
      <c r="C2282" s="44"/>
      <c r="D2282" s="44"/>
      <c r="E2282" s="44"/>
      <c r="F2282" s="44"/>
    </row>
    <row r="2283" spans="1:6" ht="16.5" customHeight="1" x14ac:dyDescent="0.25">
      <c r="A2283" s="44"/>
      <c r="B2283" s="67"/>
      <c r="C2283" s="44"/>
      <c r="D2283" s="44"/>
      <c r="E2283" s="44"/>
      <c r="F2283" s="44"/>
    </row>
    <row r="2284" spans="1:6" ht="16.5" customHeight="1" x14ac:dyDescent="0.25">
      <c r="A2284" s="44"/>
      <c r="B2284" s="67"/>
      <c r="C2284" s="44"/>
      <c r="D2284" s="44"/>
      <c r="E2284" s="44"/>
      <c r="F2284" s="44"/>
    </row>
    <row r="2285" spans="1:6" ht="16.5" customHeight="1" x14ac:dyDescent="0.25">
      <c r="A2285" s="44"/>
      <c r="B2285" s="67"/>
      <c r="C2285" s="44"/>
      <c r="D2285" s="44"/>
      <c r="E2285" s="44"/>
      <c r="F2285" s="44"/>
    </row>
    <row r="2286" spans="1:6" ht="16.5" customHeight="1" x14ac:dyDescent="0.25">
      <c r="A2286" s="44"/>
      <c r="B2286" s="67"/>
      <c r="C2286" s="44"/>
      <c r="D2286" s="44"/>
      <c r="E2286" s="44"/>
      <c r="F2286" s="44"/>
    </row>
    <row r="2287" spans="1:6" ht="16.5" customHeight="1" x14ac:dyDescent="0.25">
      <c r="A2287" s="44"/>
      <c r="B2287" s="67"/>
      <c r="C2287" s="44"/>
      <c r="D2287" s="44"/>
      <c r="E2287" s="44"/>
      <c r="F2287" s="44"/>
    </row>
    <row r="2288" spans="1:6" ht="16.5" customHeight="1" x14ac:dyDescent="0.25">
      <c r="A2288" s="44"/>
      <c r="B2288" s="67"/>
      <c r="C2288" s="44"/>
      <c r="D2288" s="44"/>
      <c r="E2288" s="44"/>
      <c r="F2288" s="44"/>
    </row>
    <row r="2289" spans="1:6" ht="16.5" customHeight="1" x14ac:dyDescent="0.25">
      <c r="A2289" s="44"/>
      <c r="B2289" s="67"/>
      <c r="C2289" s="44"/>
      <c r="D2289" s="44"/>
      <c r="E2289" s="44"/>
      <c r="F2289" s="44"/>
    </row>
    <row r="2290" spans="1:6" ht="16.5" customHeight="1" x14ac:dyDescent="0.25">
      <c r="A2290" s="44"/>
      <c r="B2290" s="67"/>
      <c r="C2290" s="44"/>
      <c r="D2290" s="44"/>
      <c r="E2290" s="44"/>
      <c r="F2290" s="44"/>
    </row>
    <row r="2291" spans="1:6" ht="16.5" customHeight="1" x14ac:dyDescent="0.25">
      <c r="A2291" s="44"/>
      <c r="B2291" s="67"/>
      <c r="C2291" s="44"/>
      <c r="D2291" s="44"/>
      <c r="E2291" s="44"/>
      <c r="F2291" s="44"/>
    </row>
    <row r="2292" spans="1:6" ht="16.5" customHeight="1" x14ac:dyDescent="0.25">
      <c r="A2292" s="44"/>
      <c r="B2292" s="67"/>
      <c r="C2292" s="44"/>
      <c r="D2292" s="44"/>
      <c r="E2292" s="44"/>
      <c r="F2292" s="44"/>
    </row>
    <row r="2293" spans="1:6" ht="16.5" customHeight="1" x14ac:dyDescent="0.25">
      <c r="A2293" s="44"/>
      <c r="B2293" s="67"/>
      <c r="C2293" s="44"/>
      <c r="D2293" s="44"/>
      <c r="E2293" s="44"/>
      <c r="F2293" s="44"/>
    </row>
    <row r="2294" spans="1:6" ht="16.5" customHeight="1" x14ac:dyDescent="0.25">
      <c r="A2294" s="44"/>
      <c r="B2294" s="67"/>
      <c r="C2294" s="44"/>
      <c r="D2294" s="44"/>
      <c r="E2294" s="44"/>
      <c r="F2294" s="44"/>
    </row>
    <row r="2295" spans="1:6" ht="16.5" customHeight="1" x14ac:dyDescent="0.25">
      <c r="A2295" s="44"/>
      <c r="B2295" s="67"/>
      <c r="C2295" s="44"/>
      <c r="D2295" s="44"/>
      <c r="E2295" s="44"/>
      <c r="F2295" s="44"/>
    </row>
    <row r="2296" spans="1:6" ht="16.5" customHeight="1" x14ac:dyDescent="0.25">
      <c r="A2296" s="44"/>
      <c r="B2296" s="67"/>
      <c r="C2296" s="44"/>
      <c r="D2296" s="44"/>
      <c r="E2296" s="44"/>
      <c r="F2296" s="44"/>
    </row>
    <row r="2297" spans="1:6" ht="16.5" customHeight="1" x14ac:dyDescent="0.25">
      <c r="A2297" s="44"/>
      <c r="B2297" s="67"/>
      <c r="C2297" s="44"/>
      <c r="D2297" s="44"/>
      <c r="E2297" s="44"/>
      <c r="F2297" s="44"/>
    </row>
    <row r="2298" spans="1:6" ht="16.5" customHeight="1" x14ac:dyDescent="0.25">
      <c r="A2298" s="44"/>
      <c r="B2298" s="67"/>
      <c r="C2298" s="44"/>
      <c r="D2298" s="44"/>
      <c r="E2298" s="44"/>
      <c r="F2298" s="44"/>
    </row>
    <row r="2299" spans="1:6" ht="16.5" customHeight="1" x14ac:dyDescent="0.25">
      <c r="A2299" s="44"/>
      <c r="B2299" s="67"/>
      <c r="C2299" s="44"/>
      <c r="D2299" s="44"/>
      <c r="E2299" s="44"/>
      <c r="F2299" s="44"/>
    </row>
    <row r="2300" spans="1:6" ht="16.5" customHeight="1" x14ac:dyDescent="0.25">
      <c r="A2300" s="44"/>
      <c r="B2300" s="67"/>
      <c r="C2300" s="44"/>
      <c r="D2300" s="44"/>
      <c r="E2300" s="44"/>
      <c r="F2300" s="44"/>
    </row>
    <row r="2301" spans="1:6" ht="16.5" customHeight="1" x14ac:dyDescent="0.25">
      <c r="A2301" s="44"/>
      <c r="B2301" s="67"/>
      <c r="C2301" s="44"/>
      <c r="D2301" s="44"/>
      <c r="E2301" s="44"/>
      <c r="F2301" s="44"/>
    </row>
    <row r="2302" spans="1:6" ht="16.5" customHeight="1" x14ac:dyDescent="0.25">
      <c r="A2302" s="44"/>
      <c r="B2302" s="67"/>
      <c r="C2302" s="44"/>
      <c r="D2302" s="44"/>
      <c r="E2302" s="44"/>
      <c r="F2302" s="44"/>
    </row>
    <row r="2303" spans="1:6" ht="16.5" customHeight="1" x14ac:dyDescent="0.25">
      <c r="A2303" s="44"/>
      <c r="B2303" s="67"/>
      <c r="C2303" s="44"/>
      <c r="D2303" s="44"/>
      <c r="E2303" s="44"/>
      <c r="F2303" s="44"/>
    </row>
    <row r="2304" spans="1:6" ht="16.5" customHeight="1" x14ac:dyDescent="0.25">
      <c r="A2304" s="44"/>
      <c r="B2304" s="67"/>
      <c r="C2304" s="44"/>
      <c r="D2304" s="44"/>
      <c r="E2304" s="44"/>
      <c r="F2304" s="44"/>
    </row>
    <row r="2305" spans="1:6" ht="16.5" customHeight="1" x14ac:dyDescent="0.25">
      <c r="A2305" s="44"/>
      <c r="B2305" s="67"/>
      <c r="C2305" s="44"/>
      <c r="D2305" s="44"/>
      <c r="E2305" s="44"/>
      <c r="F2305" s="44"/>
    </row>
    <row r="2306" spans="1:6" ht="16.5" customHeight="1" x14ac:dyDescent="0.25">
      <c r="A2306" s="44"/>
      <c r="B2306" s="67"/>
      <c r="C2306" s="44"/>
      <c r="D2306" s="44"/>
      <c r="E2306" s="44"/>
      <c r="F2306" s="44"/>
    </row>
    <row r="2307" spans="1:6" ht="16.5" customHeight="1" x14ac:dyDescent="0.25">
      <c r="A2307" s="44"/>
      <c r="B2307" s="67"/>
      <c r="C2307" s="44"/>
      <c r="D2307" s="44"/>
      <c r="E2307" s="44"/>
      <c r="F2307" s="44"/>
    </row>
    <row r="2308" spans="1:6" ht="16.5" customHeight="1" x14ac:dyDescent="0.25">
      <c r="A2308" s="44"/>
      <c r="B2308" s="67"/>
      <c r="C2308" s="44"/>
      <c r="D2308" s="44"/>
      <c r="E2308" s="44"/>
      <c r="F2308" s="44"/>
    </row>
    <row r="2309" spans="1:6" ht="16.5" customHeight="1" x14ac:dyDescent="0.25">
      <c r="A2309" s="44"/>
      <c r="B2309" s="67"/>
      <c r="C2309" s="44"/>
      <c r="D2309" s="44"/>
      <c r="E2309" s="44"/>
      <c r="F2309" s="44"/>
    </row>
    <row r="2310" spans="1:6" ht="16.5" customHeight="1" x14ac:dyDescent="0.25">
      <c r="A2310" s="44"/>
      <c r="B2310" s="67"/>
      <c r="C2310" s="44"/>
      <c r="D2310" s="44"/>
      <c r="E2310" s="44"/>
      <c r="F2310" s="44"/>
    </row>
    <row r="2311" spans="1:6" ht="16.5" customHeight="1" x14ac:dyDescent="0.25">
      <c r="A2311" s="44"/>
      <c r="B2311" s="67"/>
      <c r="C2311" s="44"/>
      <c r="D2311" s="44"/>
      <c r="E2311" s="44"/>
      <c r="F2311" s="44"/>
    </row>
    <row r="2312" spans="1:6" ht="16.5" customHeight="1" x14ac:dyDescent="0.25">
      <c r="A2312" s="44"/>
      <c r="B2312" s="67"/>
      <c r="C2312" s="44"/>
      <c r="D2312" s="44"/>
      <c r="E2312" s="44"/>
      <c r="F2312" s="44"/>
    </row>
    <row r="2313" spans="1:6" ht="16.5" customHeight="1" x14ac:dyDescent="0.25">
      <c r="A2313" s="44"/>
      <c r="B2313" s="67"/>
      <c r="C2313" s="44"/>
      <c r="D2313" s="44"/>
      <c r="E2313" s="44"/>
      <c r="F2313" s="44"/>
    </row>
    <row r="2314" spans="1:6" ht="16.5" customHeight="1" x14ac:dyDescent="0.25">
      <c r="A2314" s="44"/>
      <c r="B2314" s="67"/>
      <c r="C2314" s="44"/>
      <c r="D2314" s="44"/>
      <c r="E2314" s="44"/>
      <c r="F2314" s="44"/>
    </row>
    <row r="2315" spans="1:6" ht="16.5" customHeight="1" x14ac:dyDescent="0.25">
      <c r="A2315" s="44"/>
      <c r="B2315" s="67"/>
      <c r="C2315" s="44"/>
      <c r="D2315" s="44"/>
      <c r="E2315" s="44"/>
      <c r="F2315" s="44"/>
    </row>
    <row r="2316" spans="1:6" ht="16.5" customHeight="1" x14ac:dyDescent="0.25">
      <c r="A2316" s="44"/>
      <c r="B2316" s="67"/>
      <c r="C2316" s="44"/>
      <c r="D2316" s="44"/>
      <c r="E2316" s="44"/>
      <c r="F2316" s="44"/>
    </row>
    <row r="2317" spans="1:6" ht="16.5" customHeight="1" x14ac:dyDescent="0.25">
      <c r="A2317" s="44"/>
      <c r="B2317" s="67"/>
      <c r="C2317" s="44"/>
      <c r="D2317" s="44"/>
      <c r="E2317" s="44"/>
      <c r="F2317" s="44"/>
    </row>
    <row r="2318" spans="1:6" ht="16.5" customHeight="1" x14ac:dyDescent="0.25">
      <c r="A2318" s="44"/>
      <c r="B2318" s="67"/>
      <c r="C2318" s="44"/>
      <c r="D2318" s="44"/>
      <c r="E2318" s="44"/>
      <c r="F2318" s="44"/>
    </row>
    <row r="2319" spans="1:6" ht="16.5" customHeight="1" x14ac:dyDescent="0.25">
      <c r="A2319" s="44"/>
      <c r="B2319" s="67"/>
      <c r="C2319" s="44"/>
      <c r="D2319" s="44"/>
      <c r="E2319" s="44"/>
      <c r="F2319" s="44"/>
    </row>
    <row r="2320" spans="1:6" ht="16.5" customHeight="1" x14ac:dyDescent="0.25">
      <c r="A2320" s="44"/>
      <c r="B2320" s="67"/>
      <c r="C2320" s="44"/>
      <c r="D2320" s="44"/>
      <c r="E2320" s="44"/>
      <c r="F2320" s="44"/>
    </row>
    <row r="2321" spans="1:6" ht="16.5" customHeight="1" x14ac:dyDescent="0.25">
      <c r="A2321" s="44"/>
      <c r="B2321" s="67"/>
      <c r="C2321" s="44"/>
      <c r="D2321" s="44"/>
      <c r="E2321" s="44"/>
      <c r="F2321" s="44"/>
    </row>
    <row r="2322" spans="1:6" ht="16.5" customHeight="1" x14ac:dyDescent="0.25">
      <c r="A2322" s="44"/>
      <c r="B2322" s="67"/>
      <c r="C2322" s="44"/>
      <c r="D2322" s="44"/>
      <c r="E2322" s="44"/>
      <c r="F2322" s="44"/>
    </row>
    <row r="2323" spans="1:6" ht="16.5" customHeight="1" x14ac:dyDescent="0.25">
      <c r="A2323" s="44"/>
      <c r="B2323" s="67"/>
      <c r="C2323" s="44"/>
      <c r="D2323" s="44"/>
      <c r="E2323" s="44"/>
      <c r="F2323" s="44"/>
    </row>
    <row r="2324" spans="1:6" ht="16.5" customHeight="1" x14ac:dyDescent="0.25">
      <c r="A2324" s="44"/>
      <c r="B2324" s="67"/>
      <c r="C2324" s="44"/>
      <c r="D2324" s="44"/>
      <c r="E2324" s="44"/>
      <c r="F2324" s="44"/>
    </row>
    <row r="2325" spans="1:6" ht="16.5" customHeight="1" x14ac:dyDescent="0.25">
      <c r="A2325" s="44"/>
      <c r="B2325" s="67"/>
      <c r="C2325" s="44"/>
      <c r="D2325" s="44"/>
      <c r="E2325" s="44"/>
      <c r="F2325" s="44"/>
    </row>
    <row r="2326" spans="1:6" ht="16.5" customHeight="1" x14ac:dyDescent="0.25">
      <c r="A2326" s="44"/>
      <c r="B2326" s="67"/>
      <c r="C2326" s="44"/>
      <c r="D2326" s="44"/>
      <c r="E2326" s="44"/>
      <c r="F2326" s="44"/>
    </row>
    <row r="2327" spans="1:6" ht="16.5" customHeight="1" x14ac:dyDescent="0.25">
      <c r="A2327" s="44"/>
      <c r="B2327" s="67"/>
      <c r="C2327" s="44"/>
      <c r="D2327" s="44"/>
      <c r="E2327" s="44"/>
      <c r="F2327" s="44"/>
    </row>
    <row r="2328" spans="1:6" ht="16.5" customHeight="1" x14ac:dyDescent="0.25">
      <c r="A2328" s="44"/>
      <c r="B2328" s="67"/>
      <c r="C2328" s="44"/>
      <c r="D2328" s="44"/>
      <c r="E2328" s="44"/>
      <c r="F2328" s="44"/>
    </row>
    <row r="2329" spans="1:6" ht="16.5" customHeight="1" x14ac:dyDescent="0.25">
      <c r="A2329" s="44"/>
      <c r="B2329" s="67"/>
      <c r="C2329" s="44"/>
      <c r="D2329" s="44"/>
      <c r="E2329" s="44"/>
      <c r="F2329" s="44"/>
    </row>
    <row r="2330" spans="1:6" ht="16.5" customHeight="1" x14ac:dyDescent="0.25">
      <c r="A2330" s="44"/>
      <c r="B2330" s="67"/>
      <c r="C2330" s="44"/>
      <c r="D2330" s="44"/>
      <c r="E2330" s="44"/>
      <c r="F2330" s="44"/>
    </row>
    <row r="2331" spans="1:6" ht="16.5" customHeight="1" x14ac:dyDescent="0.25">
      <c r="A2331" s="44"/>
      <c r="B2331" s="67"/>
      <c r="C2331" s="44"/>
      <c r="D2331" s="44"/>
      <c r="E2331" s="44"/>
      <c r="F2331" s="44"/>
    </row>
    <row r="2332" spans="1:6" ht="16.5" customHeight="1" x14ac:dyDescent="0.25">
      <c r="A2332" s="44"/>
      <c r="B2332" s="67"/>
      <c r="C2332" s="44"/>
      <c r="D2332" s="44"/>
      <c r="E2332" s="44"/>
      <c r="F2332" s="44"/>
    </row>
    <row r="2333" spans="1:6" ht="16.5" customHeight="1" x14ac:dyDescent="0.25">
      <c r="A2333" s="44"/>
      <c r="B2333" s="67"/>
      <c r="C2333" s="44"/>
      <c r="D2333" s="44"/>
      <c r="E2333" s="44"/>
      <c r="F2333" s="44"/>
    </row>
    <row r="2334" spans="1:6" ht="16.5" customHeight="1" x14ac:dyDescent="0.25">
      <c r="A2334" s="44"/>
      <c r="B2334" s="67"/>
      <c r="C2334" s="44"/>
      <c r="D2334" s="44"/>
      <c r="E2334" s="44"/>
      <c r="F2334" s="44"/>
    </row>
    <row r="2335" spans="1:6" ht="16.5" customHeight="1" x14ac:dyDescent="0.25">
      <c r="A2335" s="44"/>
      <c r="B2335" s="67"/>
      <c r="C2335" s="44"/>
      <c r="D2335" s="44"/>
      <c r="E2335" s="44"/>
      <c r="F2335" s="44"/>
    </row>
    <row r="2336" spans="1:6" ht="16.5" customHeight="1" x14ac:dyDescent="0.25">
      <c r="A2336" s="44"/>
      <c r="B2336" s="67"/>
      <c r="C2336" s="44"/>
      <c r="D2336" s="44"/>
      <c r="E2336" s="44"/>
      <c r="F2336" s="44"/>
    </row>
    <row r="2337" spans="1:6" ht="16.5" customHeight="1" x14ac:dyDescent="0.25">
      <c r="A2337" s="44"/>
      <c r="B2337" s="67"/>
      <c r="C2337" s="44"/>
      <c r="D2337" s="44"/>
      <c r="E2337" s="44"/>
      <c r="F2337" s="44"/>
    </row>
    <row r="2338" spans="1:6" ht="16.5" customHeight="1" x14ac:dyDescent="0.25">
      <c r="A2338" s="44"/>
      <c r="B2338" s="67"/>
      <c r="C2338" s="44"/>
      <c r="D2338" s="44"/>
      <c r="E2338" s="44"/>
      <c r="F2338" s="44"/>
    </row>
    <row r="2339" spans="1:6" ht="16.5" customHeight="1" x14ac:dyDescent="0.25">
      <c r="A2339" s="44"/>
      <c r="B2339" s="67"/>
      <c r="C2339" s="44"/>
      <c r="D2339" s="44"/>
      <c r="E2339" s="44"/>
      <c r="F2339" s="44"/>
    </row>
    <row r="2340" spans="1:6" ht="16.5" customHeight="1" x14ac:dyDescent="0.25">
      <c r="A2340" s="44"/>
      <c r="B2340" s="67"/>
      <c r="C2340" s="44"/>
      <c r="D2340" s="44"/>
      <c r="E2340" s="44"/>
      <c r="F2340" s="44"/>
    </row>
    <row r="2341" spans="1:6" ht="16.5" customHeight="1" x14ac:dyDescent="0.25">
      <c r="A2341" s="44"/>
      <c r="B2341" s="67"/>
      <c r="C2341" s="44"/>
      <c r="D2341" s="44"/>
      <c r="E2341" s="44"/>
      <c r="F2341" s="44"/>
    </row>
    <row r="2342" spans="1:6" ht="16.5" customHeight="1" x14ac:dyDescent="0.25">
      <c r="A2342" s="44"/>
      <c r="B2342" s="67"/>
      <c r="C2342" s="44"/>
      <c r="D2342" s="44"/>
      <c r="E2342" s="44"/>
      <c r="F2342" s="44"/>
    </row>
    <row r="2343" spans="1:6" ht="16.5" customHeight="1" x14ac:dyDescent="0.25">
      <c r="A2343" s="44"/>
      <c r="B2343" s="67"/>
      <c r="C2343" s="44"/>
      <c r="D2343" s="44"/>
      <c r="E2343" s="44"/>
      <c r="F2343" s="44"/>
    </row>
    <row r="2344" spans="1:6" ht="16.5" customHeight="1" x14ac:dyDescent="0.25">
      <c r="A2344" s="44"/>
      <c r="B2344" s="67"/>
      <c r="C2344" s="44"/>
      <c r="D2344" s="44"/>
      <c r="E2344" s="44"/>
      <c r="F2344" s="44"/>
    </row>
    <row r="2345" spans="1:6" ht="16.5" customHeight="1" x14ac:dyDescent="0.25">
      <c r="A2345" s="44"/>
      <c r="B2345" s="67"/>
      <c r="C2345" s="44"/>
      <c r="D2345" s="44"/>
      <c r="E2345" s="44"/>
      <c r="F2345" s="44"/>
    </row>
    <row r="2346" spans="1:6" ht="16.5" customHeight="1" x14ac:dyDescent="0.25">
      <c r="A2346" s="44"/>
      <c r="B2346" s="67"/>
      <c r="C2346" s="44"/>
      <c r="D2346" s="44"/>
      <c r="E2346" s="44"/>
      <c r="F2346" s="44"/>
    </row>
    <row r="2347" spans="1:6" ht="16.5" customHeight="1" x14ac:dyDescent="0.25">
      <c r="A2347" s="44"/>
      <c r="B2347" s="67"/>
      <c r="C2347" s="44"/>
      <c r="D2347" s="44"/>
      <c r="E2347" s="44"/>
      <c r="F2347" s="44"/>
    </row>
    <row r="2348" spans="1:6" ht="16.5" customHeight="1" x14ac:dyDescent="0.25">
      <c r="A2348" s="44"/>
      <c r="B2348" s="67"/>
      <c r="C2348" s="44"/>
      <c r="D2348" s="44"/>
      <c r="E2348" s="44"/>
      <c r="F2348" s="44"/>
    </row>
    <row r="2349" spans="1:6" ht="16.5" customHeight="1" x14ac:dyDescent="0.25">
      <c r="A2349" s="44"/>
      <c r="B2349" s="67"/>
      <c r="C2349" s="44"/>
      <c r="D2349" s="44"/>
      <c r="E2349" s="44"/>
      <c r="F2349" s="44"/>
    </row>
    <row r="2350" spans="1:6" ht="16.5" customHeight="1" x14ac:dyDescent="0.25">
      <c r="A2350" s="44"/>
      <c r="B2350" s="67"/>
      <c r="C2350" s="44"/>
      <c r="D2350" s="44"/>
      <c r="E2350" s="44"/>
      <c r="F2350" s="44"/>
    </row>
    <row r="2351" spans="1:6" ht="16.5" customHeight="1" x14ac:dyDescent="0.25">
      <c r="A2351" s="44"/>
      <c r="B2351" s="67"/>
      <c r="C2351" s="44"/>
      <c r="D2351" s="44"/>
      <c r="E2351" s="44"/>
      <c r="F2351" s="44"/>
    </row>
    <row r="2352" spans="1:6" ht="16.5" customHeight="1" x14ac:dyDescent="0.25">
      <c r="A2352" s="44"/>
      <c r="B2352" s="67"/>
      <c r="C2352" s="44"/>
      <c r="D2352" s="44"/>
      <c r="E2352" s="44"/>
      <c r="F2352" s="44"/>
    </row>
    <row r="2353" spans="1:6" ht="16.5" customHeight="1" x14ac:dyDescent="0.25">
      <c r="A2353" s="44"/>
      <c r="B2353" s="67"/>
      <c r="C2353" s="44"/>
      <c r="D2353" s="44"/>
      <c r="E2353" s="44"/>
      <c r="F2353" s="44"/>
    </row>
    <row r="2354" spans="1:6" ht="16.5" customHeight="1" x14ac:dyDescent="0.25">
      <c r="A2354" s="44"/>
      <c r="B2354" s="67"/>
      <c r="C2354" s="44"/>
      <c r="D2354" s="44"/>
      <c r="E2354" s="44"/>
      <c r="F2354" s="44"/>
    </row>
    <row r="2355" spans="1:6" ht="16.5" customHeight="1" x14ac:dyDescent="0.25">
      <c r="A2355" s="44"/>
      <c r="B2355" s="67"/>
      <c r="C2355" s="44"/>
      <c r="D2355" s="44"/>
      <c r="E2355" s="44"/>
      <c r="F2355" s="44"/>
    </row>
    <row r="2356" spans="1:6" ht="16.5" customHeight="1" x14ac:dyDescent="0.25">
      <c r="A2356" s="44"/>
      <c r="B2356" s="67"/>
      <c r="C2356" s="44"/>
      <c r="D2356" s="44"/>
      <c r="E2356" s="44"/>
      <c r="F2356" s="44"/>
    </row>
    <row r="2357" spans="1:6" ht="16.5" customHeight="1" x14ac:dyDescent="0.25">
      <c r="A2357" s="44"/>
      <c r="B2357" s="67"/>
      <c r="C2357" s="44"/>
      <c r="D2357" s="44"/>
      <c r="E2357" s="44"/>
      <c r="F2357" s="44"/>
    </row>
    <row r="2358" spans="1:6" ht="16.5" customHeight="1" x14ac:dyDescent="0.25">
      <c r="A2358" s="44"/>
      <c r="B2358" s="67"/>
      <c r="C2358" s="44"/>
      <c r="D2358" s="44"/>
      <c r="E2358" s="44"/>
      <c r="F2358" s="44"/>
    </row>
    <row r="2359" spans="1:6" ht="16.5" customHeight="1" x14ac:dyDescent="0.25">
      <c r="A2359" s="44"/>
      <c r="B2359" s="67"/>
      <c r="C2359" s="44"/>
      <c r="D2359" s="44"/>
      <c r="E2359" s="44"/>
      <c r="F2359" s="44"/>
    </row>
    <row r="2360" spans="1:6" ht="16.5" customHeight="1" x14ac:dyDescent="0.25">
      <c r="A2360" s="44"/>
      <c r="B2360" s="67"/>
      <c r="C2360" s="44"/>
      <c r="D2360" s="44"/>
      <c r="E2360" s="44"/>
      <c r="F2360" s="44"/>
    </row>
    <row r="2361" spans="1:6" ht="16.5" customHeight="1" x14ac:dyDescent="0.25">
      <c r="A2361" s="44"/>
      <c r="B2361" s="67"/>
      <c r="C2361" s="44"/>
      <c r="D2361" s="44"/>
      <c r="E2361" s="44"/>
      <c r="F2361" s="44"/>
    </row>
    <row r="2362" spans="1:6" ht="16.5" customHeight="1" x14ac:dyDescent="0.25">
      <c r="A2362" s="44"/>
      <c r="B2362" s="67"/>
      <c r="C2362" s="44"/>
      <c r="D2362" s="44"/>
      <c r="E2362" s="44"/>
      <c r="F2362" s="44"/>
    </row>
    <row r="2363" spans="1:6" ht="16.5" customHeight="1" x14ac:dyDescent="0.25">
      <c r="A2363" s="44"/>
      <c r="B2363" s="67"/>
      <c r="C2363" s="44"/>
      <c r="D2363" s="44"/>
      <c r="E2363" s="44"/>
      <c r="F2363" s="44"/>
    </row>
    <row r="2364" spans="1:6" ht="16.5" customHeight="1" x14ac:dyDescent="0.25">
      <c r="A2364" s="44"/>
      <c r="B2364" s="67"/>
      <c r="C2364" s="44"/>
      <c r="D2364" s="44"/>
      <c r="E2364" s="44"/>
      <c r="F2364" s="44"/>
    </row>
    <row r="2365" spans="1:6" ht="16.5" customHeight="1" x14ac:dyDescent="0.25">
      <c r="A2365" s="44"/>
      <c r="B2365" s="67"/>
      <c r="C2365" s="44"/>
      <c r="D2365" s="44"/>
      <c r="E2365" s="44"/>
      <c r="F2365" s="44"/>
    </row>
    <row r="2366" spans="1:6" ht="16.5" customHeight="1" x14ac:dyDescent="0.25">
      <c r="A2366" s="44"/>
      <c r="B2366" s="67"/>
      <c r="C2366" s="44"/>
      <c r="D2366" s="44"/>
      <c r="E2366" s="44"/>
      <c r="F2366" s="44"/>
    </row>
    <row r="2367" spans="1:6" ht="16.5" customHeight="1" x14ac:dyDescent="0.25">
      <c r="A2367" s="44"/>
      <c r="B2367" s="67"/>
      <c r="C2367" s="44"/>
      <c r="D2367" s="44"/>
      <c r="E2367" s="44"/>
      <c r="F2367" s="44"/>
    </row>
    <row r="2368" spans="1:6" ht="16.5" customHeight="1" x14ac:dyDescent="0.25">
      <c r="A2368" s="44"/>
      <c r="B2368" s="67"/>
      <c r="C2368" s="44"/>
      <c r="D2368" s="44"/>
      <c r="E2368" s="44"/>
      <c r="F2368" s="44"/>
    </row>
    <row r="2369" spans="1:6" ht="16.5" customHeight="1" x14ac:dyDescent="0.25">
      <c r="A2369" s="44"/>
      <c r="B2369" s="67"/>
      <c r="C2369" s="44"/>
      <c r="D2369" s="44"/>
      <c r="E2369" s="44"/>
      <c r="F2369" s="44"/>
    </row>
    <row r="2370" spans="1:6" ht="16.5" customHeight="1" x14ac:dyDescent="0.25">
      <c r="A2370" s="44"/>
      <c r="B2370" s="67"/>
      <c r="C2370" s="44"/>
      <c r="D2370" s="44"/>
      <c r="E2370" s="44"/>
      <c r="F2370" s="44"/>
    </row>
    <row r="2371" spans="1:6" ht="16.5" customHeight="1" x14ac:dyDescent="0.25">
      <c r="A2371" s="44"/>
      <c r="B2371" s="67"/>
      <c r="C2371" s="44"/>
      <c r="D2371" s="44"/>
      <c r="E2371" s="44"/>
      <c r="F2371" s="44"/>
    </row>
    <row r="2372" spans="1:6" ht="16.5" customHeight="1" x14ac:dyDescent="0.25">
      <c r="A2372" s="44"/>
      <c r="B2372" s="67"/>
      <c r="C2372" s="44"/>
      <c r="D2372" s="44"/>
      <c r="E2372" s="44"/>
      <c r="F2372" s="44"/>
    </row>
    <row r="2373" spans="1:6" ht="16.5" customHeight="1" x14ac:dyDescent="0.25">
      <c r="A2373" s="44"/>
      <c r="B2373" s="67"/>
      <c r="C2373" s="44"/>
      <c r="D2373" s="44"/>
      <c r="E2373" s="44"/>
      <c r="F2373" s="44"/>
    </row>
    <row r="2374" spans="1:6" ht="16.5" customHeight="1" x14ac:dyDescent="0.25">
      <c r="A2374" s="44"/>
      <c r="B2374" s="67"/>
      <c r="C2374" s="44"/>
      <c r="D2374" s="44"/>
      <c r="E2374" s="44"/>
      <c r="F2374" s="44"/>
    </row>
    <row r="2375" spans="1:6" ht="16.5" customHeight="1" x14ac:dyDescent="0.25">
      <c r="A2375" s="44"/>
      <c r="B2375" s="67"/>
      <c r="C2375" s="44"/>
      <c r="D2375" s="44"/>
      <c r="E2375" s="44"/>
      <c r="F2375" s="44"/>
    </row>
    <row r="2376" spans="1:6" ht="16.5" customHeight="1" x14ac:dyDescent="0.25">
      <c r="A2376" s="44"/>
      <c r="B2376" s="67"/>
      <c r="C2376" s="44"/>
      <c r="D2376" s="44"/>
      <c r="E2376" s="44"/>
      <c r="F2376" s="44"/>
    </row>
    <row r="2377" spans="1:6" ht="16.5" customHeight="1" x14ac:dyDescent="0.25">
      <c r="A2377" s="44"/>
      <c r="B2377" s="67"/>
      <c r="C2377" s="44"/>
      <c r="D2377" s="44"/>
      <c r="E2377" s="44"/>
      <c r="F2377" s="44"/>
    </row>
    <row r="2378" spans="1:6" ht="16.5" customHeight="1" x14ac:dyDescent="0.25">
      <c r="A2378" s="44"/>
      <c r="B2378" s="67"/>
      <c r="C2378" s="44"/>
      <c r="D2378" s="44"/>
      <c r="E2378" s="44"/>
      <c r="F2378" s="44"/>
    </row>
    <row r="2379" spans="1:6" ht="16.5" customHeight="1" x14ac:dyDescent="0.25">
      <c r="A2379" s="44"/>
      <c r="B2379" s="67"/>
      <c r="C2379" s="44"/>
      <c r="D2379" s="44"/>
      <c r="E2379" s="44"/>
      <c r="F2379" s="44"/>
    </row>
    <row r="2380" spans="1:6" ht="16.5" customHeight="1" x14ac:dyDescent="0.25">
      <c r="A2380" s="44"/>
      <c r="B2380" s="67"/>
      <c r="C2380" s="44"/>
      <c r="D2380" s="44"/>
      <c r="E2380" s="44"/>
      <c r="F2380" s="44"/>
    </row>
    <row r="2381" spans="1:6" ht="16.5" customHeight="1" x14ac:dyDescent="0.25">
      <c r="A2381" s="44"/>
      <c r="B2381" s="67"/>
      <c r="C2381" s="44"/>
      <c r="D2381" s="44"/>
      <c r="E2381" s="44"/>
      <c r="F2381" s="44"/>
    </row>
    <row r="2382" spans="1:6" ht="16.5" customHeight="1" x14ac:dyDescent="0.25">
      <c r="A2382" s="44"/>
      <c r="B2382" s="67"/>
      <c r="C2382" s="44"/>
      <c r="D2382" s="44"/>
      <c r="E2382" s="44"/>
      <c r="F2382" s="44"/>
    </row>
    <row r="2383" spans="1:6" ht="16.5" customHeight="1" x14ac:dyDescent="0.25">
      <c r="A2383" s="44"/>
      <c r="B2383" s="67"/>
      <c r="C2383" s="44"/>
      <c r="D2383" s="44"/>
      <c r="E2383" s="44"/>
      <c r="F2383" s="44"/>
    </row>
    <row r="2384" spans="1:6" ht="16.5" customHeight="1" x14ac:dyDescent="0.25">
      <c r="A2384" s="44"/>
      <c r="B2384" s="67"/>
      <c r="C2384" s="44"/>
      <c r="D2384" s="44"/>
      <c r="E2384" s="44"/>
      <c r="F2384" s="44"/>
    </row>
    <row r="2385" spans="1:6" ht="16.5" customHeight="1" x14ac:dyDescent="0.25">
      <c r="A2385" s="44"/>
      <c r="B2385" s="67"/>
      <c r="C2385" s="44"/>
      <c r="D2385" s="44"/>
      <c r="E2385" s="44"/>
      <c r="F2385" s="44"/>
    </row>
    <row r="2386" spans="1:6" ht="16.5" customHeight="1" x14ac:dyDescent="0.25">
      <c r="A2386" s="44"/>
      <c r="B2386" s="67"/>
      <c r="C2386" s="44"/>
      <c r="D2386" s="44"/>
      <c r="E2386" s="44"/>
      <c r="F2386" s="44"/>
    </row>
    <row r="2387" spans="1:6" ht="16.5" customHeight="1" x14ac:dyDescent="0.25">
      <c r="A2387" s="44"/>
      <c r="B2387" s="67"/>
      <c r="C2387" s="44"/>
      <c r="D2387" s="44"/>
      <c r="E2387" s="44"/>
      <c r="F2387" s="44"/>
    </row>
    <row r="2388" spans="1:6" ht="16.5" customHeight="1" x14ac:dyDescent="0.25">
      <c r="A2388" s="44"/>
      <c r="B2388" s="67"/>
      <c r="C2388" s="44"/>
      <c r="D2388" s="44"/>
      <c r="E2388" s="44"/>
      <c r="F2388" s="44"/>
    </row>
    <row r="2389" spans="1:6" ht="16.5" customHeight="1" x14ac:dyDescent="0.25">
      <c r="A2389" s="44"/>
      <c r="B2389" s="67"/>
      <c r="C2389" s="44"/>
      <c r="D2389" s="44"/>
      <c r="E2389" s="44"/>
      <c r="F2389" s="44"/>
    </row>
    <row r="2390" spans="1:6" ht="16.5" customHeight="1" x14ac:dyDescent="0.25">
      <c r="A2390" s="44"/>
      <c r="B2390" s="67"/>
      <c r="C2390" s="44"/>
      <c r="D2390" s="44"/>
      <c r="E2390" s="44"/>
      <c r="F2390" s="44"/>
    </row>
    <row r="2391" spans="1:6" ht="16.5" customHeight="1" x14ac:dyDescent="0.25">
      <c r="A2391" s="44"/>
      <c r="B2391" s="67"/>
      <c r="C2391" s="44"/>
      <c r="D2391" s="44"/>
      <c r="E2391" s="44"/>
      <c r="F2391" s="44"/>
    </row>
    <row r="2392" spans="1:6" ht="16.5" customHeight="1" x14ac:dyDescent="0.25">
      <c r="A2392" s="44"/>
      <c r="B2392" s="67"/>
      <c r="C2392" s="44"/>
      <c r="D2392" s="44"/>
      <c r="E2392" s="44"/>
      <c r="F2392" s="44"/>
    </row>
    <row r="2393" spans="1:6" ht="16.5" customHeight="1" x14ac:dyDescent="0.25">
      <c r="A2393" s="44"/>
      <c r="B2393" s="67"/>
      <c r="C2393" s="44"/>
      <c r="D2393" s="44"/>
      <c r="E2393" s="44"/>
      <c r="F2393" s="44"/>
    </row>
    <row r="2394" spans="1:6" ht="16.5" customHeight="1" x14ac:dyDescent="0.25">
      <c r="A2394" s="44"/>
      <c r="B2394" s="67"/>
      <c r="C2394" s="44"/>
      <c r="D2394" s="44"/>
      <c r="E2394" s="44"/>
      <c r="F2394" s="44"/>
    </row>
    <row r="2395" spans="1:6" ht="16.5" customHeight="1" x14ac:dyDescent="0.25">
      <c r="A2395" s="44"/>
      <c r="B2395" s="67"/>
      <c r="C2395" s="44"/>
      <c r="D2395" s="44"/>
      <c r="E2395" s="44"/>
      <c r="F2395" s="44"/>
    </row>
    <row r="2396" spans="1:6" ht="16.5" customHeight="1" x14ac:dyDescent="0.25">
      <c r="A2396" s="44"/>
      <c r="B2396" s="67"/>
      <c r="C2396" s="44"/>
      <c r="D2396" s="44"/>
      <c r="E2396" s="44"/>
      <c r="F2396" s="44"/>
    </row>
    <row r="2397" spans="1:6" ht="16.5" customHeight="1" x14ac:dyDescent="0.25">
      <c r="A2397" s="44"/>
      <c r="B2397" s="67"/>
      <c r="C2397" s="44"/>
      <c r="D2397" s="44"/>
      <c r="E2397" s="44"/>
      <c r="F2397" s="44"/>
    </row>
    <row r="2398" spans="1:6" ht="16.5" customHeight="1" x14ac:dyDescent="0.25">
      <c r="A2398" s="44"/>
      <c r="B2398" s="67"/>
      <c r="C2398" s="44"/>
      <c r="D2398" s="44"/>
      <c r="E2398" s="44"/>
      <c r="F2398" s="44"/>
    </row>
    <row r="2399" spans="1:6" ht="16.5" customHeight="1" x14ac:dyDescent="0.25">
      <c r="A2399" s="44"/>
      <c r="B2399" s="67"/>
      <c r="C2399" s="44"/>
      <c r="D2399" s="44"/>
      <c r="E2399" s="44"/>
      <c r="F2399" s="44"/>
    </row>
    <row r="2400" spans="1:6" ht="16.5" customHeight="1" x14ac:dyDescent="0.25">
      <c r="A2400" s="44"/>
      <c r="B2400" s="67"/>
      <c r="C2400" s="44"/>
      <c r="D2400" s="44"/>
      <c r="E2400" s="44"/>
      <c r="F2400" s="44"/>
    </row>
    <row r="2401" spans="1:6" ht="16.5" customHeight="1" x14ac:dyDescent="0.25">
      <c r="A2401" s="44"/>
      <c r="B2401" s="67"/>
      <c r="C2401" s="44"/>
      <c r="D2401" s="44"/>
      <c r="E2401" s="44"/>
      <c r="F2401" s="44"/>
    </row>
    <row r="2402" spans="1:6" ht="16.5" customHeight="1" x14ac:dyDescent="0.25">
      <c r="A2402" s="44"/>
      <c r="B2402" s="67"/>
      <c r="C2402" s="44"/>
      <c r="D2402" s="44"/>
      <c r="E2402" s="44"/>
      <c r="F2402" s="44"/>
    </row>
    <row r="2403" spans="1:6" ht="16.5" customHeight="1" x14ac:dyDescent="0.25">
      <c r="A2403" s="44"/>
      <c r="B2403" s="67"/>
      <c r="C2403" s="44"/>
      <c r="D2403" s="44"/>
      <c r="E2403" s="44"/>
      <c r="F2403" s="44"/>
    </row>
    <row r="2404" spans="1:6" ht="16.5" customHeight="1" x14ac:dyDescent="0.25">
      <c r="A2404" s="44"/>
      <c r="B2404" s="67"/>
      <c r="C2404" s="44"/>
      <c r="D2404" s="44"/>
      <c r="E2404" s="44"/>
      <c r="F2404" s="44"/>
    </row>
    <row r="2405" spans="1:6" ht="16.5" customHeight="1" x14ac:dyDescent="0.25">
      <c r="A2405" s="44"/>
      <c r="B2405" s="67"/>
      <c r="C2405" s="44"/>
      <c r="D2405" s="44"/>
      <c r="E2405" s="44"/>
      <c r="F2405" s="44"/>
    </row>
    <row r="2406" spans="1:6" ht="16.5" customHeight="1" x14ac:dyDescent="0.25">
      <c r="A2406" s="44"/>
      <c r="B2406" s="67"/>
      <c r="C2406" s="44"/>
      <c r="D2406" s="44"/>
      <c r="E2406" s="44"/>
      <c r="F2406" s="44"/>
    </row>
    <row r="2407" spans="1:6" ht="16.5" customHeight="1" x14ac:dyDescent="0.25">
      <c r="A2407" s="44"/>
      <c r="B2407" s="67"/>
      <c r="C2407" s="44"/>
      <c r="D2407" s="44"/>
      <c r="E2407" s="44"/>
      <c r="F2407" s="44"/>
    </row>
    <row r="2408" spans="1:6" ht="16.5" customHeight="1" x14ac:dyDescent="0.25">
      <c r="A2408" s="44"/>
      <c r="B2408" s="67"/>
      <c r="C2408" s="44"/>
      <c r="D2408" s="44"/>
      <c r="E2408" s="44"/>
      <c r="F2408" s="44"/>
    </row>
    <row r="2409" spans="1:6" ht="16.5" customHeight="1" x14ac:dyDescent="0.25">
      <c r="A2409" s="44"/>
      <c r="B2409" s="67"/>
      <c r="C2409" s="44"/>
      <c r="D2409" s="44"/>
      <c r="E2409" s="44"/>
      <c r="F2409" s="44"/>
    </row>
    <row r="2410" spans="1:6" ht="16.5" customHeight="1" x14ac:dyDescent="0.25">
      <c r="A2410" s="44"/>
      <c r="B2410" s="67"/>
      <c r="C2410" s="44"/>
      <c r="D2410" s="44"/>
      <c r="E2410" s="44"/>
      <c r="F2410" s="44"/>
    </row>
    <row r="2411" spans="1:6" ht="16.5" customHeight="1" x14ac:dyDescent="0.25">
      <c r="A2411" s="44"/>
      <c r="B2411" s="67"/>
      <c r="C2411" s="44"/>
      <c r="D2411" s="44"/>
      <c r="E2411" s="44"/>
      <c r="F2411" s="44"/>
    </row>
    <row r="2412" spans="1:6" ht="16.5" customHeight="1" x14ac:dyDescent="0.25">
      <c r="A2412" s="44"/>
      <c r="B2412" s="67"/>
      <c r="C2412" s="44"/>
      <c r="D2412" s="44"/>
      <c r="E2412" s="44"/>
      <c r="F2412" s="44"/>
    </row>
    <row r="2413" spans="1:6" ht="16.5" customHeight="1" x14ac:dyDescent="0.25">
      <c r="A2413" s="44"/>
      <c r="B2413" s="67"/>
      <c r="C2413" s="44"/>
      <c r="D2413" s="44"/>
      <c r="E2413" s="44"/>
      <c r="F2413" s="44"/>
    </row>
    <row r="2414" spans="1:6" ht="16.5" customHeight="1" x14ac:dyDescent="0.25">
      <c r="A2414" s="44"/>
      <c r="B2414" s="67"/>
      <c r="C2414" s="44"/>
      <c r="D2414" s="44"/>
      <c r="E2414" s="44"/>
      <c r="F2414" s="44"/>
    </row>
    <row r="2415" spans="1:6" ht="16.5" customHeight="1" x14ac:dyDescent="0.25">
      <c r="A2415" s="44"/>
      <c r="B2415" s="67"/>
      <c r="C2415" s="44"/>
      <c r="D2415" s="44"/>
      <c r="E2415" s="44"/>
      <c r="F2415" s="44"/>
    </row>
    <row r="2416" spans="1:6" ht="16.5" customHeight="1" x14ac:dyDescent="0.25">
      <c r="A2416" s="44"/>
      <c r="B2416" s="67"/>
      <c r="C2416" s="44"/>
      <c r="D2416" s="44"/>
      <c r="E2416" s="44"/>
      <c r="F2416" s="44"/>
    </row>
    <row r="2417" spans="1:6" ht="16.5" customHeight="1" x14ac:dyDescent="0.25">
      <c r="A2417" s="44"/>
      <c r="B2417" s="67"/>
      <c r="C2417" s="44"/>
      <c r="D2417" s="44"/>
      <c r="E2417" s="44"/>
      <c r="F2417" s="44"/>
    </row>
    <row r="2418" spans="1:6" ht="16.5" customHeight="1" x14ac:dyDescent="0.25">
      <c r="A2418" s="44"/>
      <c r="B2418" s="67"/>
      <c r="C2418" s="44"/>
      <c r="D2418" s="44"/>
      <c r="E2418" s="44"/>
      <c r="F2418" s="44"/>
    </row>
    <row r="2419" spans="1:6" ht="16.5" customHeight="1" x14ac:dyDescent="0.25">
      <c r="A2419" s="44"/>
      <c r="B2419" s="67"/>
      <c r="C2419" s="44"/>
      <c r="D2419" s="44"/>
      <c r="E2419" s="44"/>
      <c r="F2419" s="44"/>
    </row>
    <row r="2420" spans="1:6" ht="16.5" customHeight="1" x14ac:dyDescent="0.25">
      <c r="A2420" s="44"/>
      <c r="B2420" s="67"/>
      <c r="C2420" s="44"/>
      <c r="D2420" s="44"/>
      <c r="E2420" s="44"/>
      <c r="F2420" s="44"/>
    </row>
    <row r="2421" spans="1:6" ht="16.5" customHeight="1" x14ac:dyDescent="0.25">
      <c r="A2421" s="44"/>
      <c r="B2421" s="67"/>
      <c r="C2421" s="44"/>
      <c r="D2421" s="44"/>
      <c r="E2421" s="44"/>
      <c r="F2421" s="44"/>
    </row>
    <row r="2422" spans="1:6" ht="16.5" customHeight="1" x14ac:dyDescent="0.25">
      <c r="A2422" s="44"/>
      <c r="B2422" s="67"/>
      <c r="C2422" s="44"/>
      <c r="D2422" s="44"/>
      <c r="E2422" s="44"/>
      <c r="F2422" s="44"/>
    </row>
    <row r="2423" spans="1:6" ht="16.5" customHeight="1" x14ac:dyDescent="0.25">
      <c r="A2423" s="44"/>
      <c r="B2423" s="67"/>
      <c r="C2423" s="44"/>
      <c r="D2423" s="44"/>
      <c r="E2423" s="44"/>
      <c r="F2423" s="44"/>
    </row>
    <row r="2424" spans="1:6" ht="16.5" customHeight="1" x14ac:dyDescent="0.25">
      <c r="A2424" s="44"/>
      <c r="B2424" s="67"/>
      <c r="C2424" s="44"/>
      <c r="D2424" s="44"/>
      <c r="E2424" s="44"/>
      <c r="F2424" s="44"/>
    </row>
    <row r="2425" spans="1:6" ht="16.5" customHeight="1" x14ac:dyDescent="0.25">
      <c r="A2425" s="44"/>
      <c r="B2425" s="67"/>
      <c r="C2425" s="44"/>
      <c r="D2425" s="44"/>
      <c r="E2425" s="44"/>
      <c r="F2425" s="44"/>
    </row>
    <row r="2426" spans="1:6" ht="16.5" customHeight="1" x14ac:dyDescent="0.25">
      <c r="A2426" s="44"/>
      <c r="B2426" s="67"/>
      <c r="C2426" s="44"/>
      <c r="D2426" s="44"/>
      <c r="E2426" s="44"/>
      <c r="F2426" s="44"/>
    </row>
    <row r="2427" spans="1:6" ht="16.5" customHeight="1" x14ac:dyDescent="0.25">
      <c r="A2427" s="44"/>
      <c r="B2427" s="67"/>
      <c r="C2427" s="44"/>
      <c r="D2427" s="44"/>
      <c r="E2427" s="44"/>
      <c r="F2427" s="44"/>
    </row>
    <row r="2428" spans="1:6" ht="16.5" customHeight="1" x14ac:dyDescent="0.25">
      <c r="A2428" s="44"/>
      <c r="B2428" s="67"/>
      <c r="C2428" s="44"/>
      <c r="D2428" s="44"/>
      <c r="E2428" s="44"/>
      <c r="F2428" s="44"/>
    </row>
    <row r="2429" spans="1:6" ht="16.5" customHeight="1" x14ac:dyDescent="0.25">
      <c r="A2429" s="44"/>
      <c r="B2429" s="67"/>
      <c r="C2429" s="44"/>
      <c r="D2429" s="44"/>
      <c r="E2429" s="44"/>
      <c r="F2429" s="44"/>
    </row>
    <row r="2430" spans="1:6" ht="16.5" customHeight="1" x14ac:dyDescent="0.25">
      <c r="A2430" s="44"/>
      <c r="B2430" s="67"/>
      <c r="C2430" s="44"/>
      <c r="D2430" s="44"/>
      <c r="E2430" s="44"/>
      <c r="F2430" s="44"/>
    </row>
    <row r="2431" spans="1:6" ht="16.5" customHeight="1" x14ac:dyDescent="0.25">
      <c r="A2431" s="44"/>
      <c r="B2431" s="67"/>
      <c r="C2431" s="44"/>
      <c r="D2431" s="44"/>
      <c r="E2431" s="44"/>
      <c r="F2431" s="44"/>
    </row>
    <row r="2432" spans="1:6" ht="16.5" customHeight="1" x14ac:dyDescent="0.25">
      <c r="A2432" s="44"/>
      <c r="B2432" s="67"/>
      <c r="C2432" s="44"/>
      <c r="D2432" s="44"/>
      <c r="E2432" s="44"/>
      <c r="F2432" s="44"/>
    </row>
    <row r="2433" spans="1:6" ht="16.5" customHeight="1" x14ac:dyDescent="0.25">
      <c r="A2433" s="44"/>
      <c r="B2433" s="67"/>
      <c r="C2433" s="44"/>
      <c r="D2433" s="44"/>
      <c r="E2433" s="44"/>
      <c r="F2433" s="44"/>
    </row>
    <row r="2434" spans="1:6" ht="16.5" customHeight="1" x14ac:dyDescent="0.25">
      <c r="A2434" s="44"/>
      <c r="B2434" s="67"/>
      <c r="C2434" s="44"/>
      <c r="D2434" s="44"/>
      <c r="E2434" s="44"/>
      <c r="F2434" s="44"/>
    </row>
    <row r="2435" spans="1:6" ht="16.5" customHeight="1" x14ac:dyDescent="0.25">
      <c r="A2435" s="44"/>
      <c r="B2435" s="67"/>
      <c r="C2435" s="44"/>
      <c r="D2435" s="44"/>
      <c r="E2435" s="44"/>
      <c r="F2435" s="44"/>
    </row>
    <row r="2436" spans="1:6" ht="16.5" customHeight="1" x14ac:dyDescent="0.25">
      <c r="A2436" s="44"/>
      <c r="B2436" s="67"/>
      <c r="C2436" s="44"/>
      <c r="D2436" s="44"/>
      <c r="E2436" s="44"/>
      <c r="F2436" s="44"/>
    </row>
    <row r="2437" spans="1:6" ht="16.5" customHeight="1" x14ac:dyDescent="0.25">
      <c r="A2437" s="44"/>
      <c r="B2437" s="67"/>
      <c r="C2437" s="44"/>
      <c r="D2437" s="44"/>
      <c r="E2437" s="44"/>
      <c r="F2437" s="44"/>
    </row>
    <row r="2438" spans="1:6" ht="16.5" customHeight="1" x14ac:dyDescent="0.25">
      <c r="A2438" s="44"/>
      <c r="B2438" s="67"/>
      <c r="C2438" s="44"/>
      <c r="D2438" s="44"/>
      <c r="E2438" s="44"/>
      <c r="F2438" s="44"/>
    </row>
    <row r="2439" spans="1:6" ht="16.5" customHeight="1" x14ac:dyDescent="0.25">
      <c r="A2439" s="44"/>
      <c r="B2439" s="67"/>
      <c r="C2439" s="44"/>
      <c r="D2439" s="44"/>
      <c r="E2439" s="44"/>
      <c r="F2439" s="44"/>
    </row>
    <row r="2440" spans="1:6" ht="16.5" customHeight="1" x14ac:dyDescent="0.25">
      <c r="A2440" s="44"/>
      <c r="B2440" s="67"/>
      <c r="C2440" s="44"/>
      <c r="D2440" s="44"/>
      <c r="E2440" s="44"/>
      <c r="F2440" s="44"/>
    </row>
    <row r="2441" spans="1:6" ht="16.5" customHeight="1" x14ac:dyDescent="0.25">
      <c r="A2441" s="44"/>
      <c r="B2441" s="67"/>
      <c r="C2441" s="44"/>
      <c r="D2441" s="44"/>
      <c r="E2441" s="44"/>
      <c r="F2441" s="44"/>
    </row>
    <row r="2442" spans="1:6" ht="16.5" customHeight="1" x14ac:dyDescent="0.25">
      <c r="A2442" s="44"/>
      <c r="B2442" s="67"/>
      <c r="C2442" s="44"/>
      <c r="D2442" s="44"/>
      <c r="E2442" s="44"/>
      <c r="F2442" s="44"/>
    </row>
    <row r="2443" spans="1:6" ht="16.5" customHeight="1" x14ac:dyDescent="0.25">
      <c r="A2443" s="44"/>
      <c r="B2443" s="67"/>
      <c r="C2443" s="44"/>
      <c r="D2443" s="44"/>
      <c r="E2443" s="44"/>
      <c r="F2443" s="44"/>
    </row>
    <row r="2444" spans="1:6" ht="16.5" customHeight="1" x14ac:dyDescent="0.25">
      <c r="A2444" s="44"/>
      <c r="B2444" s="67"/>
      <c r="C2444" s="44"/>
      <c r="D2444" s="44"/>
      <c r="E2444" s="44"/>
      <c r="F2444" s="44"/>
    </row>
    <row r="2445" spans="1:6" ht="16.5" customHeight="1" x14ac:dyDescent="0.25">
      <c r="A2445" s="44"/>
      <c r="B2445" s="67"/>
      <c r="C2445" s="44"/>
      <c r="D2445" s="44"/>
      <c r="E2445" s="44"/>
      <c r="F2445" s="44"/>
    </row>
    <row r="2446" spans="1:6" ht="16.5" customHeight="1" x14ac:dyDescent="0.25">
      <c r="A2446" s="44"/>
      <c r="B2446" s="67"/>
      <c r="C2446" s="44"/>
      <c r="D2446" s="44"/>
      <c r="E2446" s="44"/>
      <c r="F2446" s="44"/>
    </row>
    <row r="2447" spans="1:6" ht="16.5" customHeight="1" x14ac:dyDescent="0.25">
      <c r="A2447" s="44"/>
      <c r="B2447" s="67"/>
      <c r="C2447" s="44"/>
      <c r="D2447" s="44"/>
      <c r="E2447" s="44"/>
      <c r="F2447" s="44"/>
    </row>
    <row r="2448" spans="1:6" ht="16.5" customHeight="1" x14ac:dyDescent="0.25">
      <c r="A2448" s="44"/>
      <c r="B2448" s="67"/>
      <c r="C2448" s="44"/>
      <c r="D2448" s="44"/>
      <c r="E2448" s="44"/>
      <c r="F2448" s="44"/>
    </row>
    <row r="2449" spans="1:6" ht="16.5" customHeight="1" x14ac:dyDescent="0.25">
      <c r="A2449" s="44"/>
      <c r="B2449" s="67"/>
      <c r="C2449" s="44"/>
      <c r="D2449" s="44"/>
      <c r="E2449" s="44"/>
      <c r="F2449" s="44"/>
    </row>
    <row r="2450" spans="1:6" ht="16.5" customHeight="1" x14ac:dyDescent="0.25">
      <c r="A2450" s="44"/>
      <c r="B2450" s="67"/>
      <c r="C2450" s="44"/>
      <c r="D2450" s="44"/>
      <c r="E2450" s="44"/>
      <c r="F2450" s="44"/>
    </row>
    <row r="2451" spans="1:6" ht="16.5" customHeight="1" x14ac:dyDescent="0.25">
      <c r="A2451" s="44"/>
      <c r="B2451" s="67"/>
      <c r="C2451" s="44"/>
      <c r="D2451" s="44"/>
      <c r="E2451" s="44"/>
      <c r="F2451" s="44"/>
    </row>
    <row r="2452" spans="1:6" ht="16.5" customHeight="1" x14ac:dyDescent="0.25">
      <c r="A2452" s="44"/>
      <c r="B2452" s="67"/>
      <c r="C2452" s="44"/>
      <c r="D2452" s="44"/>
      <c r="E2452" s="44"/>
      <c r="F2452" s="44"/>
    </row>
    <row r="2453" spans="1:6" ht="16.5" customHeight="1" x14ac:dyDescent="0.25">
      <c r="A2453" s="44"/>
      <c r="B2453" s="67"/>
      <c r="C2453" s="44"/>
      <c r="D2453" s="44"/>
      <c r="E2453" s="44"/>
      <c r="F2453" s="44"/>
    </row>
    <row r="2454" spans="1:6" ht="16.5" customHeight="1" x14ac:dyDescent="0.25">
      <c r="A2454" s="44"/>
      <c r="B2454" s="67"/>
      <c r="C2454" s="44"/>
      <c r="D2454" s="44"/>
      <c r="E2454" s="44"/>
      <c r="F2454" s="44"/>
    </row>
    <row r="2455" spans="1:6" ht="16.5" customHeight="1" x14ac:dyDescent="0.25">
      <c r="A2455" s="44"/>
      <c r="B2455" s="67"/>
      <c r="C2455" s="44"/>
      <c r="D2455" s="44"/>
      <c r="E2455" s="44"/>
      <c r="F2455" s="44"/>
    </row>
    <row r="2456" spans="1:6" ht="16.5" customHeight="1" x14ac:dyDescent="0.25">
      <c r="A2456" s="44"/>
      <c r="B2456" s="67"/>
      <c r="C2456" s="44"/>
      <c r="D2456" s="44"/>
      <c r="E2456" s="44"/>
      <c r="F2456" s="44"/>
    </row>
    <row r="2457" spans="1:6" ht="16.5" customHeight="1" x14ac:dyDescent="0.25">
      <c r="A2457" s="44"/>
      <c r="B2457" s="67"/>
      <c r="C2457" s="44"/>
      <c r="D2457" s="44"/>
      <c r="E2457" s="44"/>
      <c r="F2457" s="44"/>
    </row>
    <row r="2458" spans="1:6" ht="16.5" customHeight="1" x14ac:dyDescent="0.25">
      <c r="A2458" s="44"/>
      <c r="B2458" s="67"/>
      <c r="C2458" s="44"/>
      <c r="D2458" s="44"/>
      <c r="E2458" s="44"/>
      <c r="F2458" s="44"/>
    </row>
    <row r="2459" spans="1:6" ht="16.5" customHeight="1" x14ac:dyDescent="0.25">
      <c r="A2459" s="44"/>
      <c r="B2459" s="67"/>
      <c r="C2459" s="44"/>
      <c r="D2459" s="44"/>
      <c r="E2459" s="44"/>
      <c r="F2459" s="44"/>
    </row>
    <row r="2460" spans="1:6" ht="16.5" customHeight="1" x14ac:dyDescent="0.25">
      <c r="A2460" s="44"/>
      <c r="B2460" s="67"/>
      <c r="C2460" s="44"/>
      <c r="D2460" s="44"/>
      <c r="E2460" s="44"/>
      <c r="F2460" s="44"/>
    </row>
    <row r="2461" spans="1:6" ht="16.5" customHeight="1" x14ac:dyDescent="0.25">
      <c r="A2461" s="44"/>
      <c r="B2461" s="67"/>
      <c r="C2461" s="44"/>
      <c r="D2461" s="44"/>
      <c r="E2461" s="44"/>
      <c r="F2461" s="44"/>
    </row>
    <row r="2462" spans="1:6" ht="16.5" customHeight="1" x14ac:dyDescent="0.25">
      <c r="A2462" s="44"/>
      <c r="B2462" s="67"/>
      <c r="C2462" s="44"/>
      <c r="D2462" s="44"/>
      <c r="E2462" s="44"/>
      <c r="F2462" s="44"/>
    </row>
    <row r="2463" spans="1:6" ht="16.5" customHeight="1" x14ac:dyDescent="0.25">
      <c r="A2463" s="44"/>
      <c r="B2463" s="67"/>
      <c r="C2463" s="44"/>
      <c r="D2463" s="44"/>
      <c r="E2463" s="44"/>
      <c r="F2463" s="44"/>
    </row>
    <row r="2464" spans="1:6" ht="16.5" customHeight="1" x14ac:dyDescent="0.25">
      <c r="A2464" s="44"/>
      <c r="B2464" s="67"/>
      <c r="C2464" s="44"/>
      <c r="D2464" s="44"/>
      <c r="E2464" s="44"/>
      <c r="F2464" s="44"/>
    </row>
    <row r="2465" spans="1:6" ht="16.5" customHeight="1" x14ac:dyDescent="0.25">
      <c r="A2465" s="44"/>
      <c r="B2465" s="67"/>
      <c r="C2465" s="44"/>
      <c r="D2465" s="44"/>
      <c r="E2465" s="44"/>
      <c r="F2465" s="44"/>
    </row>
    <row r="2466" spans="1:6" ht="16.5" customHeight="1" x14ac:dyDescent="0.25">
      <c r="A2466" s="44"/>
      <c r="B2466" s="67"/>
      <c r="C2466" s="44"/>
      <c r="D2466" s="44"/>
      <c r="E2466" s="44"/>
      <c r="F2466" s="44"/>
    </row>
    <row r="2467" spans="1:6" ht="16.5" customHeight="1" x14ac:dyDescent="0.25">
      <c r="A2467" s="44"/>
      <c r="B2467" s="67"/>
      <c r="C2467" s="44"/>
      <c r="D2467" s="44"/>
      <c r="E2467" s="44"/>
      <c r="F2467" s="44"/>
    </row>
    <row r="2468" spans="1:6" ht="16.5" customHeight="1" x14ac:dyDescent="0.25">
      <c r="A2468" s="44"/>
      <c r="B2468" s="67"/>
      <c r="C2468" s="44"/>
      <c r="D2468" s="44"/>
      <c r="E2468" s="44"/>
      <c r="F2468" s="44"/>
    </row>
    <row r="2469" spans="1:6" ht="16.5" customHeight="1" x14ac:dyDescent="0.25">
      <c r="A2469" s="44"/>
      <c r="B2469" s="67"/>
      <c r="C2469" s="44"/>
      <c r="D2469" s="44"/>
      <c r="E2469" s="44"/>
      <c r="F2469" s="44"/>
    </row>
    <row r="2470" spans="1:6" ht="16.5" customHeight="1" x14ac:dyDescent="0.25">
      <c r="A2470" s="44"/>
      <c r="B2470" s="67"/>
      <c r="C2470" s="44"/>
      <c r="D2470" s="44"/>
      <c r="E2470" s="44"/>
      <c r="F2470" s="44"/>
    </row>
    <row r="2471" spans="1:6" ht="16.5" customHeight="1" x14ac:dyDescent="0.25">
      <c r="A2471" s="44"/>
      <c r="B2471" s="67"/>
      <c r="C2471" s="44"/>
      <c r="D2471" s="44"/>
      <c r="E2471" s="44"/>
      <c r="F2471" s="44"/>
    </row>
    <row r="2472" spans="1:6" ht="16.5" customHeight="1" x14ac:dyDescent="0.25">
      <c r="A2472" s="44"/>
      <c r="B2472" s="67"/>
      <c r="C2472" s="44"/>
      <c r="D2472" s="44"/>
      <c r="E2472" s="44"/>
      <c r="F2472" s="44"/>
    </row>
    <row r="2473" spans="1:6" ht="16.5" customHeight="1" x14ac:dyDescent="0.25">
      <c r="A2473" s="44"/>
      <c r="B2473" s="67"/>
      <c r="C2473" s="44"/>
      <c r="D2473" s="44"/>
      <c r="E2473" s="44"/>
      <c r="F2473" s="44"/>
    </row>
    <row r="2474" spans="1:6" ht="16.5" customHeight="1" x14ac:dyDescent="0.25">
      <c r="A2474" s="44"/>
      <c r="B2474" s="67"/>
      <c r="C2474" s="44"/>
      <c r="D2474" s="44"/>
      <c r="E2474" s="44"/>
      <c r="F2474" s="44"/>
    </row>
    <row r="2475" spans="1:6" ht="16.5" customHeight="1" x14ac:dyDescent="0.25">
      <c r="A2475" s="44"/>
      <c r="B2475" s="67"/>
      <c r="C2475" s="44"/>
      <c r="D2475" s="44"/>
      <c r="E2475" s="44"/>
      <c r="F2475" s="44"/>
    </row>
    <row r="2476" spans="1:6" ht="16.5" customHeight="1" x14ac:dyDescent="0.25">
      <c r="A2476" s="44"/>
      <c r="B2476" s="67"/>
      <c r="C2476" s="44"/>
      <c r="D2476" s="44"/>
      <c r="E2476" s="44"/>
      <c r="F2476" s="44"/>
    </row>
    <row r="2477" spans="1:6" ht="16.5" customHeight="1" x14ac:dyDescent="0.25">
      <c r="A2477" s="44"/>
      <c r="B2477" s="67"/>
      <c r="C2477" s="44"/>
      <c r="D2477" s="44"/>
      <c r="E2477" s="44"/>
      <c r="F2477" s="44"/>
    </row>
    <row r="2478" spans="1:6" ht="16.5" customHeight="1" x14ac:dyDescent="0.25">
      <c r="A2478" s="44"/>
      <c r="B2478" s="67"/>
      <c r="C2478" s="44"/>
      <c r="D2478" s="44"/>
      <c r="E2478" s="44"/>
      <c r="F2478" s="44"/>
    </row>
    <row r="2479" spans="1:6" ht="16.5" customHeight="1" x14ac:dyDescent="0.25">
      <c r="A2479" s="44"/>
      <c r="B2479" s="67"/>
      <c r="C2479" s="44"/>
      <c r="D2479" s="44"/>
      <c r="E2479" s="44"/>
      <c r="F2479" s="44"/>
    </row>
    <row r="2480" spans="1:6" ht="16.5" customHeight="1" x14ac:dyDescent="0.25">
      <c r="A2480" s="44"/>
      <c r="B2480" s="67"/>
      <c r="C2480" s="44"/>
      <c r="D2480" s="44"/>
      <c r="E2480" s="44"/>
      <c r="F2480" s="44"/>
    </row>
    <row r="2481" spans="1:6" ht="16.5" customHeight="1" x14ac:dyDescent="0.25">
      <c r="A2481" s="44"/>
      <c r="B2481" s="67"/>
      <c r="C2481" s="44"/>
      <c r="D2481" s="44"/>
      <c r="E2481" s="44"/>
      <c r="F2481" s="44"/>
    </row>
    <row r="2482" spans="1:6" ht="16.5" customHeight="1" x14ac:dyDescent="0.25">
      <c r="A2482" s="44"/>
      <c r="B2482" s="67"/>
      <c r="C2482" s="44"/>
      <c r="D2482" s="44"/>
      <c r="E2482" s="44"/>
      <c r="F2482" s="44"/>
    </row>
    <row r="2483" spans="1:6" ht="16.5" customHeight="1" x14ac:dyDescent="0.25">
      <c r="A2483" s="44"/>
      <c r="B2483" s="67"/>
      <c r="C2483" s="44"/>
      <c r="D2483" s="44"/>
      <c r="E2483" s="44"/>
      <c r="F2483" s="44"/>
    </row>
    <row r="2484" spans="1:6" ht="16.5" customHeight="1" x14ac:dyDescent="0.25">
      <c r="A2484" s="44"/>
      <c r="B2484" s="67"/>
      <c r="C2484" s="44"/>
      <c r="D2484" s="44"/>
      <c r="E2484" s="44"/>
      <c r="F2484" s="44"/>
    </row>
    <row r="2485" spans="1:6" ht="16.5" customHeight="1" x14ac:dyDescent="0.25">
      <c r="A2485" s="44"/>
      <c r="B2485" s="67"/>
      <c r="C2485" s="44"/>
      <c r="D2485" s="44"/>
      <c r="E2485" s="44"/>
      <c r="F2485" s="44"/>
    </row>
    <row r="2486" spans="1:6" ht="16.5" customHeight="1" x14ac:dyDescent="0.25">
      <c r="A2486" s="44"/>
      <c r="B2486" s="67"/>
      <c r="C2486" s="44"/>
      <c r="D2486" s="44"/>
      <c r="E2486" s="44"/>
      <c r="F2486" s="44"/>
    </row>
    <row r="2487" spans="1:6" ht="16.5" customHeight="1" x14ac:dyDescent="0.25">
      <c r="A2487" s="44"/>
      <c r="B2487" s="67"/>
      <c r="C2487" s="44"/>
      <c r="D2487" s="44"/>
      <c r="E2487" s="44"/>
      <c r="F2487" s="44"/>
    </row>
    <row r="2488" spans="1:6" ht="16.5" customHeight="1" x14ac:dyDescent="0.25">
      <c r="A2488" s="44"/>
      <c r="B2488" s="67"/>
      <c r="C2488" s="44"/>
      <c r="D2488" s="44"/>
      <c r="E2488" s="44"/>
      <c r="F2488" s="44"/>
    </row>
    <row r="2489" spans="1:6" ht="16.5" customHeight="1" x14ac:dyDescent="0.25">
      <c r="A2489" s="44"/>
      <c r="B2489" s="67"/>
      <c r="C2489" s="44"/>
      <c r="D2489" s="44"/>
      <c r="E2489" s="44"/>
      <c r="F2489" s="44"/>
    </row>
    <row r="2490" spans="1:6" ht="16.5" customHeight="1" x14ac:dyDescent="0.25">
      <c r="A2490" s="44"/>
      <c r="B2490" s="67"/>
      <c r="C2490" s="44"/>
      <c r="D2490" s="44"/>
      <c r="E2490" s="44"/>
      <c r="F2490" s="44"/>
    </row>
    <row r="2491" spans="1:6" ht="16.5" customHeight="1" x14ac:dyDescent="0.25">
      <c r="A2491" s="44"/>
      <c r="B2491" s="67"/>
      <c r="C2491" s="44"/>
      <c r="D2491" s="44"/>
      <c r="E2491" s="44"/>
      <c r="F2491" s="44"/>
    </row>
    <row r="2492" spans="1:6" ht="16.5" customHeight="1" x14ac:dyDescent="0.25">
      <c r="A2492" s="44"/>
      <c r="B2492" s="67"/>
      <c r="C2492" s="44"/>
      <c r="D2492" s="44"/>
      <c r="E2492" s="44"/>
      <c r="F2492" s="44"/>
    </row>
    <row r="2493" spans="1:6" ht="16.5" customHeight="1" x14ac:dyDescent="0.25">
      <c r="A2493" s="44"/>
      <c r="B2493" s="67"/>
      <c r="C2493" s="44"/>
      <c r="D2493" s="44"/>
      <c r="E2493" s="44"/>
      <c r="F2493" s="44"/>
    </row>
    <row r="2494" spans="1:6" ht="16.5" customHeight="1" x14ac:dyDescent="0.25">
      <c r="A2494" s="44"/>
      <c r="B2494" s="67"/>
      <c r="C2494" s="44"/>
      <c r="D2494" s="44"/>
      <c r="E2494" s="44"/>
      <c r="F2494" s="44"/>
    </row>
    <row r="2495" spans="1:6" ht="16.5" customHeight="1" x14ac:dyDescent="0.25">
      <c r="A2495" s="44"/>
      <c r="B2495" s="67"/>
      <c r="C2495" s="44"/>
      <c r="D2495" s="44"/>
      <c r="E2495" s="44"/>
      <c r="F2495" s="44"/>
    </row>
    <row r="2496" spans="1:6" ht="16.5" customHeight="1" x14ac:dyDescent="0.25">
      <c r="A2496" s="44"/>
      <c r="B2496" s="67"/>
      <c r="C2496" s="44"/>
      <c r="D2496" s="44"/>
      <c r="E2496" s="44"/>
      <c r="F2496" s="44"/>
    </row>
    <row r="2497" spans="1:6" ht="16.5" customHeight="1" x14ac:dyDescent="0.25">
      <c r="A2497" s="44"/>
      <c r="B2497" s="67"/>
      <c r="C2497" s="44"/>
      <c r="D2497" s="44"/>
      <c r="E2497" s="44"/>
      <c r="F2497" s="44"/>
    </row>
    <row r="2498" spans="1:6" ht="16.5" customHeight="1" x14ac:dyDescent="0.25">
      <c r="A2498" s="44"/>
      <c r="B2498" s="67"/>
      <c r="C2498" s="44"/>
      <c r="D2498" s="44"/>
      <c r="E2498" s="44"/>
      <c r="F2498" s="44"/>
    </row>
    <row r="2499" spans="1:6" ht="16.5" customHeight="1" x14ac:dyDescent="0.25">
      <c r="A2499" s="44"/>
      <c r="B2499" s="67"/>
      <c r="C2499" s="44"/>
      <c r="D2499" s="44"/>
      <c r="E2499" s="44"/>
      <c r="F2499" s="44"/>
    </row>
    <row r="2500" spans="1:6" ht="16.5" customHeight="1" x14ac:dyDescent="0.25">
      <c r="A2500" s="44"/>
      <c r="B2500" s="67"/>
      <c r="C2500" s="44"/>
      <c r="D2500" s="44"/>
      <c r="E2500" s="44"/>
      <c r="F2500" s="44"/>
    </row>
    <row r="2501" spans="1:6" ht="16.5" customHeight="1" x14ac:dyDescent="0.25">
      <c r="A2501" s="44"/>
      <c r="B2501" s="67"/>
      <c r="C2501" s="44"/>
      <c r="D2501" s="44"/>
      <c r="E2501" s="44"/>
      <c r="F2501" s="44"/>
    </row>
    <row r="2502" spans="1:6" ht="16.5" customHeight="1" x14ac:dyDescent="0.25">
      <c r="A2502" s="44"/>
      <c r="B2502" s="67"/>
      <c r="C2502" s="44"/>
      <c r="D2502" s="44"/>
      <c r="E2502" s="44"/>
      <c r="F2502" s="44"/>
    </row>
    <row r="2503" spans="1:6" ht="16.5" customHeight="1" x14ac:dyDescent="0.25">
      <c r="A2503" s="44"/>
      <c r="B2503" s="67"/>
      <c r="C2503" s="44"/>
      <c r="D2503" s="44"/>
      <c r="E2503" s="44"/>
      <c r="F2503" s="44"/>
    </row>
    <row r="2504" spans="1:6" ht="16.5" customHeight="1" x14ac:dyDescent="0.25">
      <c r="A2504" s="44"/>
      <c r="B2504" s="67"/>
      <c r="C2504" s="44"/>
      <c r="D2504" s="44"/>
      <c r="E2504" s="44"/>
      <c r="F2504" s="44"/>
    </row>
    <row r="2505" spans="1:6" ht="16.5" customHeight="1" x14ac:dyDescent="0.25">
      <c r="A2505" s="44"/>
      <c r="B2505" s="67"/>
      <c r="C2505" s="44"/>
      <c r="D2505" s="44"/>
      <c r="E2505" s="44"/>
      <c r="F2505" s="44"/>
    </row>
    <row r="2506" spans="1:6" ht="16.5" customHeight="1" x14ac:dyDescent="0.25">
      <c r="A2506" s="44"/>
      <c r="B2506" s="67"/>
      <c r="C2506" s="44"/>
      <c r="D2506" s="44"/>
      <c r="E2506" s="44"/>
      <c r="F2506" s="44"/>
    </row>
    <row r="2507" spans="1:6" ht="16.5" customHeight="1" x14ac:dyDescent="0.25">
      <c r="A2507" s="44"/>
      <c r="B2507" s="67"/>
      <c r="C2507" s="44"/>
      <c r="D2507" s="44"/>
      <c r="E2507" s="44"/>
      <c r="F2507" s="44"/>
    </row>
    <row r="2508" spans="1:6" ht="16.5" customHeight="1" x14ac:dyDescent="0.25">
      <c r="A2508" s="44"/>
      <c r="B2508" s="67"/>
      <c r="C2508" s="44"/>
      <c r="D2508" s="44"/>
      <c r="E2508" s="44"/>
      <c r="F2508" s="44"/>
    </row>
    <row r="2509" spans="1:6" ht="16.5" customHeight="1" x14ac:dyDescent="0.25">
      <c r="A2509" s="44"/>
      <c r="B2509" s="67"/>
      <c r="C2509" s="44"/>
      <c r="D2509" s="44"/>
      <c r="E2509" s="44"/>
      <c r="F2509" s="44"/>
    </row>
    <row r="2510" spans="1:6" ht="16.5" customHeight="1" x14ac:dyDescent="0.25">
      <c r="A2510" s="44"/>
      <c r="B2510" s="67"/>
      <c r="C2510" s="44"/>
      <c r="D2510" s="44"/>
      <c r="E2510" s="44"/>
      <c r="F2510" s="44"/>
    </row>
    <row r="2511" spans="1:6" ht="16.5" customHeight="1" x14ac:dyDescent="0.25">
      <c r="A2511" s="44"/>
      <c r="B2511" s="67"/>
      <c r="C2511" s="44"/>
      <c r="D2511" s="44"/>
      <c r="E2511" s="44"/>
      <c r="F2511" s="44"/>
    </row>
    <row r="2512" spans="1:6" ht="16.5" customHeight="1" x14ac:dyDescent="0.25">
      <c r="A2512" s="44"/>
      <c r="B2512" s="67"/>
      <c r="C2512" s="44"/>
      <c r="D2512" s="44"/>
      <c r="E2512" s="44"/>
      <c r="F2512" s="44"/>
    </row>
    <row r="2513" spans="1:6" ht="16.5" customHeight="1" x14ac:dyDescent="0.25">
      <c r="A2513" s="44"/>
      <c r="B2513" s="67"/>
      <c r="C2513" s="44"/>
      <c r="D2513" s="44"/>
      <c r="E2513" s="44"/>
      <c r="F2513" s="44"/>
    </row>
    <row r="2514" spans="1:6" ht="16.5" customHeight="1" x14ac:dyDescent="0.25">
      <c r="A2514" s="44"/>
      <c r="B2514" s="67"/>
      <c r="C2514" s="44"/>
      <c r="D2514" s="44"/>
      <c r="E2514" s="44"/>
      <c r="F2514" s="44"/>
    </row>
    <row r="2515" spans="1:6" ht="16.5" customHeight="1" x14ac:dyDescent="0.25">
      <c r="A2515" s="44"/>
      <c r="B2515" s="67"/>
      <c r="C2515" s="44"/>
      <c r="D2515" s="44"/>
      <c r="E2515" s="44"/>
      <c r="F2515" s="44"/>
    </row>
    <row r="2516" spans="1:6" ht="16.5" customHeight="1" x14ac:dyDescent="0.25">
      <c r="A2516" s="44"/>
      <c r="B2516" s="67"/>
      <c r="C2516" s="44"/>
      <c r="D2516" s="44"/>
      <c r="E2516" s="44"/>
      <c r="F2516" s="44"/>
    </row>
    <row r="2517" spans="1:6" ht="16.5" customHeight="1" x14ac:dyDescent="0.25">
      <c r="A2517" s="44"/>
      <c r="B2517" s="67"/>
      <c r="C2517" s="44"/>
      <c r="D2517" s="44"/>
      <c r="E2517" s="44"/>
      <c r="F2517" s="44"/>
    </row>
    <row r="2518" spans="1:6" ht="16.5" customHeight="1" x14ac:dyDescent="0.25">
      <c r="A2518" s="44"/>
      <c r="B2518" s="67"/>
      <c r="C2518" s="44"/>
      <c r="D2518" s="44"/>
      <c r="E2518" s="44"/>
      <c r="F2518" s="44"/>
    </row>
    <row r="2519" spans="1:6" ht="16.5" customHeight="1" x14ac:dyDescent="0.25">
      <c r="A2519" s="44"/>
      <c r="B2519" s="67"/>
      <c r="C2519" s="44"/>
      <c r="D2519" s="44"/>
      <c r="E2519" s="44"/>
      <c r="F2519" s="44"/>
    </row>
    <row r="2520" spans="1:6" ht="16.5" customHeight="1" x14ac:dyDescent="0.25">
      <c r="A2520" s="44"/>
      <c r="B2520" s="67"/>
      <c r="C2520" s="44"/>
      <c r="D2520" s="44"/>
      <c r="E2520" s="44"/>
      <c r="F2520" s="44"/>
    </row>
    <row r="2521" spans="1:6" ht="16.5" customHeight="1" x14ac:dyDescent="0.25">
      <c r="A2521" s="44"/>
      <c r="B2521" s="67"/>
      <c r="C2521" s="44"/>
      <c r="D2521" s="44"/>
      <c r="E2521" s="44"/>
      <c r="F2521" s="44"/>
    </row>
    <row r="2522" spans="1:6" ht="16.5" customHeight="1" x14ac:dyDescent="0.25">
      <c r="A2522" s="44"/>
      <c r="B2522" s="67"/>
      <c r="C2522" s="44"/>
      <c r="D2522" s="44"/>
      <c r="E2522" s="44"/>
      <c r="F2522" s="44"/>
    </row>
    <row r="2523" spans="1:6" ht="16.5" customHeight="1" x14ac:dyDescent="0.25">
      <c r="A2523" s="44"/>
      <c r="B2523" s="67"/>
      <c r="C2523" s="44"/>
      <c r="D2523" s="44"/>
      <c r="E2523" s="44"/>
      <c r="F2523" s="44"/>
    </row>
    <row r="2524" spans="1:6" ht="16.5" customHeight="1" x14ac:dyDescent="0.25">
      <c r="A2524" s="44"/>
      <c r="B2524" s="67"/>
      <c r="C2524" s="44"/>
      <c r="D2524" s="44"/>
      <c r="E2524" s="44"/>
      <c r="F2524" s="44"/>
    </row>
    <row r="2525" spans="1:6" ht="16.5" customHeight="1" x14ac:dyDescent="0.25">
      <c r="A2525" s="44"/>
      <c r="B2525" s="67"/>
      <c r="C2525" s="44"/>
      <c r="D2525" s="44"/>
      <c r="E2525" s="44"/>
      <c r="F2525" s="44"/>
    </row>
    <row r="2526" spans="1:6" ht="16.5" customHeight="1" x14ac:dyDescent="0.25">
      <c r="A2526" s="44"/>
      <c r="B2526" s="67"/>
      <c r="C2526" s="44"/>
      <c r="D2526" s="44"/>
      <c r="E2526" s="44"/>
      <c r="F2526" s="44"/>
    </row>
    <row r="2527" spans="1:6" ht="16.5" customHeight="1" x14ac:dyDescent="0.25">
      <c r="A2527" s="44"/>
      <c r="B2527" s="67"/>
      <c r="C2527" s="44"/>
      <c r="D2527" s="44"/>
      <c r="E2527" s="44"/>
      <c r="F2527" s="44"/>
    </row>
    <row r="2528" spans="1:6" ht="16.5" customHeight="1" x14ac:dyDescent="0.25">
      <c r="A2528" s="44"/>
      <c r="B2528" s="67"/>
      <c r="C2528" s="44"/>
      <c r="D2528" s="44"/>
      <c r="E2528" s="44"/>
      <c r="F2528" s="44"/>
    </row>
    <row r="2529" spans="1:6" ht="16.5" customHeight="1" x14ac:dyDescent="0.25">
      <c r="A2529" s="44"/>
      <c r="B2529" s="67"/>
      <c r="C2529" s="44"/>
      <c r="D2529" s="44"/>
      <c r="E2529" s="44"/>
      <c r="F2529" s="44"/>
    </row>
    <row r="2530" spans="1:6" ht="16.5" customHeight="1" x14ac:dyDescent="0.25">
      <c r="A2530" s="44"/>
      <c r="B2530" s="67"/>
      <c r="C2530" s="44"/>
      <c r="D2530" s="44"/>
      <c r="E2530" s="44"/>
      <c r="F2530" s="44"/>
    </row>
    <row r="2531" spans="1:6" ht="16.5" customHeight="1" x14ac:dyDescent="0.25">
      <c r="A2531" s="44"/>
      <c r="B2531" s="67"/>
      <c r="C2531" s="44"/>
      <c r="D2531" s="44"/>
      <c r="E2531" s="44"/>
      <c r="F2531" s="44"/>
    </row>
    <row r="2532" spans="1:6" ht="16.5" customHeight="1" x14ac:dyDescent="0.25">
      <c r="A2532" s="44"/>
      <c r="B2532" s="67"/>
      <c r="C2532" s="44"/>
      <c r="D2532" s="44"/>
      <c r="E2532" s="44"/>
      <c r="F2532" s="44"/>
    </row>
    <row r="2533" spans="1:6" ht="16.5" customHeight="1" x14ac:dyDescent="0.25">
      <c r="A2533" s="44"/>
      <c r="B2533" s="67"/>
      <c r="C2533" s="44"/>
      <c r="D2533" s="44"/>
      <c r="E2533" s="44"/>
      <c r="F2533" s="44"/>
    </row>
    <row r="2534" spans="1:6" ht="16.5" customHeight="1" x14ac:dyDescent="0.25">
      <c r="A2534" s="44"/>
      <c r="B2534" s="67"/>
      <c r="C2534" s="44"/>
      <c r="D2534" s="44"/>
      <c r="E2534" s="44"/>
      <c r="F2534" s="44"/>
    </row>
    <row r="2535" spans="1:6" ht="16.5" customHeight="1" x14ac:dyDescent="0.25">
      <c r="A2535" s="44"/>
      <c r="B2535" s="67"/>
      <c r="C2535" s="44"/>
      <c r="D2535" s="44"/>
      <c r="E2535" s="44"/>
      <c r="F2535" s="44"/>
    </row>
    <row r="2536" spans="1:6" ht="16.5" customHeight="1" x14ac:dyDescent="0.25">
      <c r="A2536" s="44"/>
      <c r="B2536" s="67"/>
      <c r="C2536" s="44"/>
      <c r="D2536" s="44"/>
      <c r="E2536" s="44"/>
      <c r="F2536" s="44"/>
    </row>
    <row r="2537" spans="1:6" ht="16.5" customHeight="1" x14ac:dyDescent="0.25">
      <c r="A2537" s="44"/>
      <c r="B2537" s="67"/>
      <c r="C2537" s="44"/>
      <c r="D2537" s="44"/>
      <c r="E2537" s="44"/>
      <c r="F2537" s="44"/>
    </row>
    <row r="2538" spans="1:6" ht="16.5" customHeight="1" x14ac:dyDescent="0.25">
      <c r="A2538" s="44"/>
      <c r="B2538" s="67"/>
      <c r="C2538" s="44"/>
      <c r="D2538" s="44"/>
      <c r="E2538" s="44"/>
      <c r="F2538" s="44"/>
    </row>
    <row r="2539" spans="1:6" ht="16.5" customHeight="1" x14ac:dyDescent="0.25">
      <c r="A2539" s="44"/>
      <c r="B2539" s="67"/>
      <c r="C2539" s="44"/>
      <c r="D2539" s="44"/>
      <c r="E2539" s="44"/>
      <c r="F2539" s="44"/>
    </row>
    <row r="2540" spans="1:6" ht="16.5" customHeight="1" x14ac:dyDescent="0.25">
      <c r="A2540" s="44"/>
      <c r="B2540" s="67"/>
      <c r="C2540" s="44"/>
      <c r="D2540" s="44"/>
      <c r="E2540" s="44"/>
      <c r="F2540" s="44"/>
    </row>
    <row r="2541" spans="1:6" ht="16.5" customHeight="1" x14ac:dyDescent="0.25">
      <c r="A2541" s="44"/>
      <c r="B2541" s="67"/>
      <c r="C2541" s="44"/>
      <c r="D2541" s="44"/>
      <c r="E2541" s="44"/>
      <c r="F2541" s="44"/>
    </row>
    <row r="2542" spans="1:6" ht="16.5" customHeight="1" x14ac:dyDescent="0.25">
      <c r="A2542" s="44"/>
      <c r="B2542" s="67"/>
      <c r="C2542" s="44"/>
      <c r="D2542" s="44"/>
      <c r="E2542" s="44"/>
      <c r="F2542" s="44"/>
    </row>
    <row r="2543" spans="1:6" ht="16.5" customHeight="1" x14ac:dyDescent="0.25">
      <c r="A2543" s="44"/>
      <c r="B2543" s="67"/>
      <c r="C2543" s="44"/>
      <c r="D2543" s="44"/>
      <c r="E2543" s="44"/>
      <c r="F2543" s="44"/>
    </row>
    <row r="2544" spans="1:6" ht="16.5" customHeight="1" x14ac:dyDescent="0.25">
      <c r="A2544" s="44"/>
      <c r="B2544" s="67"/>
      <c r="C2544" s="44"/>
      <c r="D2544" s="44"/>
      <c r="E2544" s="44"/>
      <c r="F2544" s="44"/>
    </row>
    <row r="2545" spans="1:6" ht="16.5" customHeight="1" x14ac:dyDescent="0.25">
      <c r="A2545" s="44"/>
      <c r="B2545" s="67"/>
      <c r="C2545" s="44"/>
      <c r="D2545" s="44"/>
      <c r="E2545" s="44"/>
      <c r="F2545" s="44"/>
    </row>
    <row r="2546" spans="1:6" ht="16.5" customHeight="1" x14ac:dyDescent="0.25">
      <c r="A2546" s="44"/>
      <c r="B2546" s="67"/>
      <c r="C2546" s="44"/>
      <c r="D2546" s="44"/>
      <c r="E2546" s="44"/>
      <c r="F2546" s="44"/>
    </row>
    <row r="2547" spans="1:6" ht="16.5" customHeight="1" x14ac:dyDescent="0.25">
      <c r="A2547" s="44"/>
      <c r="B2547" s="67"/>
      <c r="C2547" s="44"/>
      <c r="D2547" s="44"/>
      <c r="E2547" s="44"/>
      <c r="F2547" s="44"/>
    </row>
    <row r="2548" spans="1:6" ht="16.5" customHeight="1" x14ac:dyDescent="0.25">
      <c r="A2548" s="44"/>
      <c r="B2548" s="67"/>
      <c r="C2548" s="44"/>
      <c r="D2548" s="44"/>
      <c r="E2548" s="44"/>
      <c r="F2548" s="44"/>
    </row>
    <row r="2549" spans="1:6" ht="16.5" customHeight="1" x14ac:dyDescent="0.25">
      <c r="A2549" s="44"/>
      <c r="B2549" s="67"/>
      <c r="C2549" s="44"/>
      <c r="D2549" s="44"/>
      <c r="E2549" s="44"/>
      <c r="F2549" s="44"/>
    </row>
    <row r="2550" spans="1:6" ht="16.5" customHeight="1" x14ac:dyDescent="0.25">
      <c r="A2550" s="44"/>
      <c r="B2550" s="67"/>
      <c r="C2550" s="44"/>
      <c r="D2550" s="44"/>
      <c r="E2550" s="44"/>
      <c r="F2550" s="44"/>
    </row>
    <row r="2551" spans="1:6" ht="16.5" customHeight="1" x14ac:dyDescent="0.25">
      <c r="A2551" s="44"/>
      <c r="B2551" s="67"/>
      <c r="C2551" s="44"/>
      <c r="D2551" s="44"/>
      <c r="E2551" s="44"/>
      <c r="F2551" s="44"/>
    </row>
    <row r="2552" spans="1:6" ht="16.5" customHeight="1" x14ac:dyDescent="0.25">
      <c r="A2552" s="44"/>
      <c r="B2552" s="67"/>
      <c r="C2552" s="44"/>
      <c r="D2552" s="44"/>
      <c r="E2552" s="44"/>
      <c r="F2552" s="44"/>
    </row>
    <row r="2553" spans="1:6" ht="16.5" customHeight="1" x14ac:dyDescent="0.25">
      <c r="A2553" s="44"/>
      <c r="B2553" s="67"/>
      <c r="C2553" s="44"/>
      <c r="D2553" s="44"/>
      <c r="E2553" s="44"/>
      <c r="F2553" s="44"/>
    </row>
    <row r="2554" spans="1:6" ht="16.5" customHeight="1" x14ac:dyDescent="0.25">
      <c r="A2554" s="44"/>
      <c r="B2554" s="67"/>
      <c r="C2554" s="44"/>
      <c r="D2554" s="44"/>
      <c r="E2554" s="44"/>
      <c r="F2554" s="44"/>
    </row>
    <row r="2555" spans="1:6" ht="16.5" customHeight="1" x14ac:dyDescent="0.25">
      <c r="A2555" s="44"/>
      <c r="B2555" s="67"/>
      <c r="C2555" s="44"/>
      <c r="D2555" s="44"/>
      <c r="E2555" s="44"/>
      <c r="F2555" s="44"/>
    </row>
    <row r="2556" spans="1:6" ht="16.5" customHeight="1" x14ac:dyDescent="0.25">
      <c r="A2556" s="44"/>
      <c r="B2556" s="67"/>
      <c r="C2556" s="44"/>
      <c r="D2556" s="44"/>
      <c r="E2556" s="44"/>
      <c r="F2556" s="44"/>
    </row>
    <row r="2557" spans="1:6" ht="16.5" customHeight="1" x14ac:dyDescent="0.25">
      <c r="A2557" s="44"/>
      <c r="B2557" s="67"/>
      <c r="C2557" s="44"/>
      <c r="D2557" s="44"/>
      <c r="E2557" s="44"/>
      <c r="F2557" s="44"/>
    </row>
    <row r="2558" spans="1:6" ht="16.5" customHeight="1" x14ac:dyDescent="0.25">
      <c r="A2558" s="44"/>
      <c r="B2558" s="67"/>
      <c r="C2558" s="44"/>
      <c r="D2558" s="44"/>
      <c r="E2558" s="44"/>
      <c r="F2558" s="44"/>
    </row>
    <row r="2559" spans="1:6" ht="16.5" customHeight="1" x14ac:dyDescent="0.25">
      <c r="A2559" s="44"/>
      <c r="B2559" s="67"/>
      <c r="C2559" s="44"/>
      <c r="D2559" s="44"/>
      <c r="E2559" s="44"/>
      <c r="F2559" s="44"/>
    </row>
    <row r="2560" spans="1:6" ht="16.5" customHeight="1" x14ac:dyDescent="0.25">
      <c r="A2560" s="44"/>
      <c r="B2560" s="67"/>
      <c r="C2560" s="44"/>
      <c r="D2560" s="44"/>
      <c r="E2560" s="44"/>
      <c r="F2560" s="44"/>
    </row>
    <row r="2561" spans="1:6" ht="16.5" customHeight="1" x14ac:dyDescent="0.25">
      <c r="A2561" s="44"/>
      <c r="B2561" s="67"/>
      <c r="C2561" s="44"/>
      <c r="D2561" s="44"/>
      <c r="E2561" s="44"/>
      <c r="F2561" s="44"/>
    </row>
    <row r="2562" spans="1:6" ht="16.5" customHeight="1" x14ac:dyDescent="0.25">
      <c r="A2562" s="44"/>
      <c r="B2562" s="67"/>
      <c r="C2562" s="44"/>
      <c r="D2562" s="44"/>
      <c r="E2562" s="44"/>
      <c r="F2562" s="44"/>
    </row>
    <row r="2563" spans="1:6" ht="16.5" customHeight="1" x14ac:dyDescent="0.25">
      <c r="A2563" s="44"/>
      <c r="B2563" s="67"/>
      <c r="C2563" s="44"/>
      <c r="D2563" s="44"/>
      <c r="E2563" s="44"/>
      <c r="F2563" s="44"/>
    </row>
    <row r="2564" spans="1:6" ht="16.5" customHeight="1" x14ac:dyDescent="0.25">
      <c r="A2564" s="44"/>
      <c r="B2564" s="67"/>
      <c r="C2564" s="44"/>
      <c r="D2564" s="44"/>
      <c r="E2564" s="44"/>
      <c r="F2564" s="44"/>
    </row>
    <row r="2565" spans="1:6" ht="16.5" customHeight="1" x14ac:dyDescent="0.25">
      <c r="A2565" s="44"/>
      <c r="B2565" s="67"/>
      <c r="C2565" s="44"/>
      <c r="D2565" s="44"/>
      <c r="E2565" s="44"/>
      <c r="F2565" s="44"/>
    </row>
    <row r="2566" spans="1:6" ht="16.5" customHeight="1" x14ac:dyDescent="0.25">
      <c r="A2566" s="44"/>
      <c r="B2566" s="67"/>
      <c r="C2566" s="44"/>
      <c r="D2566" s="44"/>
      <c r="E2566" s="44"/>
      <c r="F2566" s="44"/>
    </row>
    <row r="2567" spans="1:6" ht="16.5" customHeight="1" x14ac:dyDescent="0.25">
      <c r="A2567" s="44"/>
      <c r="B2567" s="67"/>
      <c r="C2567" s="44"/>
      <c r="D2567" s="44"/>
      <c r="E2567" s="44"/>
      <c r="F2567" s="44"/>
    </row>
    <row r="2568" spans="1:6" ht="16.5" customHeight="1" x14ac:dyDescent="0.25">
      <c r="A2568" s="44"/>
      <c r="B2568" s="67"/>
      <c r="C2568" s="44"/>
      <c r="D2568" s="44"/>
      <c r="E2568" s="44"/>
      <c r="F2568" s="44"/>
    </row>
    <row r="2569" spans="1:6" ht="16.5" customHeight="1" x14ac:dyDescent="0.25">
      <c r="A2569" s="44"/>
      <c r="B2569" s="67"/>
      <c r="C2569" s="44"/>
      <c r="D2569" s="44"/>
      <c r="E2569" s="44"/>
      <c r="F2569" s="44"/>
    </row>
    <row r="2570" spans="1:6" ht="16.5" customHeight="1" x14ac:dyDescent="0.25">
      <c r="A2570" s="44"/>
      <c r="B2570" s="67"/>
      <c r="C2570" s="44"/>
      <c r="D2570" s="44"/>
      <c r="E2570" s="44"/>
      <c r="F2570" s="44"/>
    </row>
    <row r="2571" spans="1:6" ht="16.5" customHeight="1" x14ac:dyDescent="0.25">
      <c r="A2571" s="44"/>
      <c r="B2571" s="67"/>
      <c r="C2571" s="44"/>
      <c r="D2571" s="44"/>
      <c r="E2571" s="44"/>
      <c r="F2571" s="44"/>
    </row>
    <row r="2572" spans="1:6" ht="16.5" customHeight="1" x14ac:dyDescent="0.25">
      <c r="A2572" s="44"/>
      <c r="B2572" s="67"/>
      <c r="C2572" s="44"/>
      <c r="D2572" s="44"/>
      <c r="E2572" s="44"/>
      <c r="F2572" s="44"/>
    </row>
    <row r="2573" spans="1:6" ht="16.5" customHeight="1" x14ac:dyDescent="0.25">
      <c r="A2573" s="44"/>
      <c r="B2573" s="67"/>
      <c r="C2573" s="44"/>
      <c r="D2573" s="44"/>
      <c r="E2573" s="44"/>
      <c r="F2573" s="44"/>
    </row>
    <row r="2574" spans="1:6" ht="16.5" customHeight="1" x14ac:dyDescent="0.25">
      <c r="A2574" s="44"/>
      <c r="B2574" s="67"/>
      <c r="C2574" s="44"/>
      <c r="D2574" s="44"/>
      <c r="E2574" s="44"/>
      <c r="F2574" s="44"/>
    </row>
    <row r="2575" spans="1:6" ht="16.5" customHeight="1" x14ac:dyDescent="0.25">
      <c r="A2575" s="44"/>
      <c r="B2575" s="67"/>
      <c r="C2575" s="44"/>
      <c r="D2575" s="44"/>
      <c r="E2575" s="44"/>
      <c r="F2575" s="44"/>
    </row>
    <row r="2576" spans="1:6" ht="16.5" customHeight="1" x14ac:dyDescent="0.25">
      <c r="A2576" s="44"/>
      <c r="B2576" s="67"/>
      <c r="C2576" s="44"/>
      <c r="D2576" s="44"/>
      <c r="E2576" s="44"/>
      <c r="F2576" s="44"/>
    </row>
    <row r="2577" spans="1:6" ht="16.5" customHeight="1" x14ac:dyDescent="0.25">
      <c r="A2577" s="44"/>
      <c r="B2577" s="67"/>
      <c r="C2577" s="44"/>
      <c r="D2577" s="44"/>
      <c r="E2577" s="44"/>
      <c r="F2577" s="44"/>
    </row>
    <row r="2578" spans="1:6" ht="16.5" customHeight="1" x14ac:dyDescent="0.25">
      <c r="A2578" s="44"/>
      <c r="B2578" s="67"/>
      <c r="C2578" s="44"/>
      <c r="D2578" s="44"/>
      <c r="E2578" s="44"/>
      <c r="F2578" s="44"/>
    </row>
    <row r="2579" spans="1:6" ht="16.5" customHeight="1" x14ac:dyDescent="0.25">
      <c r="A2579" s="44"/>
      <c r="B2579" s="67"/>
      <c r="C2579" s="44"/>
      <c r="D2579" s="44"/>
      <c r="E2579" s="44"/>
      <c r="F2579" s="44"/>
    </row>
    <row r="2580" spans="1:6" ht="16.5" customHeight="1" x14ac:dyDescent="0.25">
      <c r="A2580" s="44"/>
      <c r="B2580" s="67"/>
      <c r="C2580" s="44"/>
      <c r="D2580" s="44"/>
      <c r="E2580" s="44"/>
      <c r="F2580" s="44"/>
    </row>
    <row r="2581" spans="1:6" ht="16.5" customHeight="1" x14ac:dyDescent="0.25">
      <c r="A2581" s="44"/>
      <c r="B2581" s="67"/>
      <c r="C2581" s="44"/>
      <c r="D2581" s="44"/>
      <c r="E2581" s="44"/>
      <c r="F2581" s="44"/>
    </row>
    <row r="2582" spans="1:6" ht="16.5" customHeight="1" x14ac:dyDescent="0.25">
      <c r="A2582" s="44"/>
      <c r="B2582" s="67"/>
      <c r="C2582" s="44"/>
      <c r="D2582" s="44"/>
      <c r="E2582" s="44"/>
      <c r="F2582" s="44"/>
    </row>
    <row r="2583" spans="1:6" ht="16.5" customHeight="1" x14ac:dyDescent="0.25">
      <c r="A2583" s="44"/>
      <c r="B2583" s="67"/>
      <c r="C2583" s="44"/>
      <c r="D2583" s="44"/>
      <c r="E2583" s="44"/>
      <c r="F2583" s="44"/>
    </row>
    <row r="2584" spans="1:6" ht="16.5" customHeight="1" x14ac:dyDescent="0.25">
      <c r="A2584" s="44"/>
      <c r="B2584" s="67"/>
      <c r="C2584" s="44"/>
      <c r="D2584" s="44"/>
      <c r="E2584" s="44"/>
      <c r="F2584" s="44"/>
    </row>
    <row r="2585" spans="1:6" ht="16.5" customHeight="1" x14ac:dyDescent="0.25">
      <c r="A2585" s="44"/>
      <c r="B2585" s="67"/>
      <c r="C2585" s="44"/>
      <c r="D2585" s="44"/>
      <c r="E2585" s="44"/>
      <c r="F2585" s="44"/>
    </row>
    <row r="2586" spans="1:6" ht="16.5" customHeight="1" x14ac:dyDescent="0.25">
      <c r="A2586" s="44"/>
      <c r="B2586" s="67"/>
      <c r="C2586" s="44"/>
      <c r="D2586" s="44"/>
      <c r="E2586" s="44"/>
      <c r="F2586" s="44"/>
    </row>
    <row r="2587" spans="1:6" ht="16.5" customHeight="1" x14ac:dyDescent="0.25">
      <c r="A2587" s="44"/>
      <c r="B2587" s="67"/>
      <c r="C2587" s="44"/>
      <c r="D2587" s="44"/>
      <c r="E2587" s="44"/>
      <c r="F2587" s="44"/>
    </row>
    <row r="2588" spans="1:6" ht="16.5" customHeight="1" x14ac:dyDescent="0.25">
      <c r="A2588" s="44"/>
      <c r="B2588" s="67"/>
      <c r="C2588" s="44"/>
      <c r="D2588" s="44"/>
      <c r="E2588" s="44"/>
      <c r="F2588" s="44"/>
    </row>
    <row r="2589" spans="1:6" ht="16.5" customHeight="1" x14ac:dyDescent="0.25">
      <c r="A2589" s="44"/>
      <c r="B2589" s="67"/>
      <c r="C2589" s="44"/>
      <c r="D2589" s="44"/>
      <c r="E2589" s="44"/>
      <c r="F2589" s="44"/>
    </row>
    <row r="2590" spans="1:6" ht="16.5" customHeight="1" x14ac:dyDescent="0.25">
      <c r="A2590" s="44"/>
      <c r="B2590" s="67"/>
      <c r="C2590" s="44"/>
      <c r="D2590" s="44"/>
      <c r="E2590" s="44"/>
      <c r="F2590" s="44"/>
    </row>
    <row r="2591" spans="1:6" ht="16.5" customHeight="1" x14ac:dyDescent="0.25">
      <c r="A2591" s="44"/>
      <c r="B2591" s="67"/>
      <c r="C2591" s="44"/>
      <c r="D2591" s="44"/>
      <c r="E2591" s="44"/>
      <c r="F2591" s="44"/>
    </row>
    <row r="2592" spans="1:6" ht="16.5" customHeight="1" x14ac:dyDescent="0.25">
      <c r="A2592" s="44"/>
      <c r="B2592" s="67"/>
      <c r="C2592" s="44"/>
      <c r="D2592" s="44"/>
      <c r="E2592" s="44"/>
      <c r="F2592" s="44"/>
    </row>
    <row r="2593" spans="1:6" ht="16.5" customHeight="1" x14ac:dyDescent="0.25">
      <c r="A2593" s="44"/>
      <c r="B2593" s="67"/>
      <c r="C2593" s="44"/>
      <c r="D2593" s="44"/>
      <c r="E2593" s="44"/>
      <c r="F2593" s="44"/>
    </row>
    <row r="2594" spans="1:6" ht="16.5" customHeight="1" x14ac:dyDescent="0.25">
      <c r="A2594" s="44"/>
      <c r="B2594" s="67"/>
      <c r="C2594" s="44"/>
      <c r="D2594" s="44"/>
      <c r="E2594" s="44"/>
      <c r="F2594" s="44"/>
    </row>
    <row r="2595" spans="1:6" ht="16.5" customHeight="1" x14ac:dyDescent="0.25">
      <c r="A2595" s="44"/>
      <c r="B2595" s="67"/>
      <c r="C2595" s="44"/>
      <c r="D2595" s="44"/>
      <c r="E2595" s="44"/>
      <c r="F2595" s="44"/>
    </row>
    <row r="2596" spans="1:6" ht="16.5" customHeight="1" x14ac:dyDescent="0.25">
      <c r="A2596" s="44"/>
      <c r="B2596" s="67"/>
      <c r="C2596" s="44"/>
      <c r="D2596" s="44"/>
      <c r="E2596" s="44"/>
      <c r="F2596" s="44"/>
    </row>
    <row r="2597" spans="1:6" ht="16.5" customHeight="1" x14ac:dyDescent="0.25">
      <c r="A2597" s="44"/>
      <c r="B2597" s="67"/>
      <c r="C2597" s="44"/>
      <c r="D2597" s="44"/>
      <c r="E2597" s="44"/>
      <c r="F2597" s="44"/>
    </row>
    <row r="2598" spans="1:6" ht="16.5" customHeight="1" x14ac:dyDescent="0.25">
      <c r="A2598" s="44"/>
      <c r="B2598" s="67"/>
      <c r="C2598" s="44"/>
      <c r="D2598" s="44"/>
      <c r="E2598" s="44"/>
      <c r="F2598" s="44"/>
    </row>
    <row r="2599" spans="1:6" ht="16.5" customHeight="1" x14ac:dyDescent="0.25">
      <c r="A2599" s="44"/>
      <c r="B2599" s="67"/>
      <c r="C2599" s="44"/>
      <c r="D2599" s="44"/>
      <c r="E2599" s="44"/>
      <c r="F2599" s="44"/>
    </row>
    <row r="2600" spans="1:6" ht="16.5" customHeight="1" x14ac:dyDescent="0.25">
      <c r="A2600" s="44"/>
      <c r="B2600" s="67"/>
      <c r="C2600" s="44"/>
      <c r="D2600" s="44"/>
      <c r="E2600" s="44"/>
      <c r="F2600" s="44"/>
    </row>
    <row r="2601" spans="1:6" ht="16.5" customHeight="1" x14ac:dyDescent="0.25">
      <c r="A2601" s="44"/>
      <c r="B2601" s="67"/>
      <c r="C2601" s="44"/>
      <c r="D2601" s="44"/>
      <c r="E2601" s="44"/>
      <c r="F2601" s="44"/>
    </row>
    <row r="2602" spans="1:6" ht="16.5" customHeight="1" x14ac:dyDescent="0.25">
      <c r="A2602" s="44"/>
      <c r="B2602" s="67"/>
      <c r="C2602" s="44"/>
      <c r="D2602" s="44"/>
      <c r="E2602" s="44"/>
      <c r="F2602" s="44"/>
    </row>
    <row r="2603" spans="1:6" ht="16.5" customHeight="1" x14ac:dyDescent="0.25">
      <c r="A2603" s="44"/>
      <c r="B2603" s="67"/>
      <c r="C2603" s="44"/>
      <c r="D2603" s="44"/>
      <c r="E2603" s="44"/>
      <c r="F2603" s="44"/>
    </row>
    <row r="2604" spans="1:6" ht="16.5" customHeight="1" x14ac:dyDescent="0.25">
      <c r="A2604" s="44"/>
      <c r="B2604" s="67"/>
      <c r="C2604" s="44"/>
      <c r="D2604" s="44"/>
      <c r="E2604" s="44"/>
      <c r="F2604" s="44"/>
    </row>
    <row r="2605" spans="1:6" ht="16.5" customHeight="1" x14ac:dyDescent="0.25">
      <c r="A2605" s="44"/>
      <c r="B2605" s="67"/>
      <c r="C2605" s="44"/>
      <c r="D2605" s="44"/>
      <c r="E2605" s="44"/>
      <c r="F2605" s="44"/>
    </row>
    <row r="2606" spans="1:6" ht="16.5" customHeight="1" x14ac:dyDescent="0.25">
      <c r="A2606" s="44"/>
      <c r="B2606" s="67"/>
      <c r="C2606" s="44"/>
      <c r="D2606" s="44"/>
      <c r="E2606" s="44"/>
      <c r="F2606" s="44"/>
    </row>
    <row r="2607" spans="1:6" ht="16.5" customHeight="1" x14ac:dyDescent="0.25">
      <c r="A2607" s="44"/>
      <c r="B2607" s="67"/>
      <c r="C2607" s="44"/>
      <c r="D2607" s="44"/>
      <c r="E2607" s="44"/>
      <c r="F2607" s="44"/>
    </row>
    <row r="2608" spans="1:6" ht="16.5" customHeight="1" x14ac:dyDescent="0.25">
      <c r="A2608" s="44"/>
      <c r="B2608" s="67"/>
      <c r="C2608" s="44"/>
      <c r="D2608" s="44"/>
      <c r="E2608" s="44"/>
      <c r="F2608" s="44"/>
    </row>
    <row r="2609" spans="1:6" ht="16.5" customHeight="1" x14ac:dyDescent="0.25">
      <c r="A2609" s="44"/>
      <c r="B2609" s="67"/>
      <c r="C2609" s="44"/>
      <c r="D2609" s="44"/>
      <c r="E2609" s="44"/>
      <c r="F2609" s="44"/>
    </row>
    <row r="2610" spans="1:6" ht="16.5" customHeight="1" x14ac:dyDescent="0.25">
      <c r="A2610" s="44"/>
      <c r="B2610" s="67"/>
      <c r="C2610" s="44"/>
      <c r="D2610" s="44"/>
      <c r="E2610" s="44"/>
      <c r="F2610" s="44"/>
    </row>
    <row r="2611" spans="1:6" ht="16.5" customHeight="1" x14ac:dyDescent="0.25">
      <c r="A2611" s="44"/>
      <c r="B2611" s="67"/>
      <c r="C2611" s="44"/>
      <c r="D2611" s="44"/>
      <c r="E2611" s="44"/>
      <c r="F2611" s="44"/>
    </row>
    <row r="2612" spans="1:6" ht="16.5" customHeight="1" x14ac:dyDescent="0.25">
      <c r="A2612" s="44"/>
      <c r="B2612" s="67"/>
      <c r="C2612" s="44"/>
      <c r="D2612" s="44"/>
      <c r="E2612" s="44"/>
      <c r="F2612" s="44"/>
    </row>
    <row r="2613" spans="1:6" ht="16.5" customHeight="1" x14ac:dyDescent="0.25">
      <c r="A2613" s="44"/>
      <c r="B2613" s="67"/>
      <c r="C2613" s="44"/>
      <c r="D2613" s="44"/>
      <c r="E2613" s="44"/>
      <c r="F2613" s="44"/>
    </row>
    <row r="2614" spans="1:6" ht="16.5" customHeight="1" x14ac:dyDescent="0.25">
      <c r="A2614" s="44"/>
      <c r="B2614" s="67"/>
      <c r="C2614" s="44"/>
      <c r="D2614" s="44"/>
      <c r="E2614" s="44"/>
      <c r="F2614" s="44"/>
    </row>
    <row r="2615" spans="1:6" ht="16.5" customHeight="1" x14ac:dyDescent="0.25">
      <c r="A2615" s="44"/>
      <c r="B2615" s="67"/>
      <c r="C2615" s="44"/>
      <c r="D2615" s="44"/>
      <c r="E2615" s="44"/>
      <c r="F2615" s="44"/>
    </row>
    <row r="2616" spans="1:6" ht="16.5" customHeight="1" x14ac:dyDescent="0.25">
      <c r="A2616" s="44"/>
      <c r="B2616" s="67"/>
      <c r="C2616" s="44"/>
      <c r="D2616" s="44"/>
      <c r="E2616" s="44"/>
      <c r="F2616" s="44"/>
    </row>
    <row r="2617" spans="1:6" ht="16.5" customHeight="1" x14ac:dyDescent="0.25">
      <c r="A2617" s="44"/>
      <c r="B2617" s="67"/>
      <c r="C2617" s="44"/>
      <c r="D2617" s="44"/>
      <c r="E2617" s="44"/>
      <c r="F2617" s="44"/>
    </row>
    <row r="2618" spans="1:6" ht="16.5" customHeight="1" x14ac:dyDescent="0.25">
      <c r="A2618" s="44"/>
      <c r="B2618" s="67"/>
      <c r="C2618" s="44"/>
      <c r="D2618" s="44"/>
      <c r="E2618" s="44"/>
      <c r="F2618" s="44"/>
    </row>
    <row r="2619" spans="1:6" ht="16.5" customHeight="1" x14ac:dyDescent="0.25">
      <c r="A2619" s="44"/>
      <c r="B2619" s="67"/>
      <c r="C2619" s="44"/>
      <c r="D2619" s="44"/>
      <c r="E2619" s="44"/>
      <c r="F2619" s="44"/>
    </row>
    <row r="2620" spans="1:6" ht="16.5" customHeight="1" x14ac:dyDescent="0.25">
      <c r="A2620" s="44"/>
      <c r="B2620" s="67"/>
      <c r="C2620" s="44"/>
      <c r="D2620" s="44"/>
      <c r="E2620" s="44"/>
      <c r="F2620" s="44"/>
    </row>
    <row r="2621" spans="1:6" ht="16.5" customHeight="1" x14ac:dyDescent="0.25">
      <c r="A2621" s="44"/>
      <c r="B2621" s="67"/>
      <c r="C2621" s="44"/>
      <c r="D2621" s="44"/>
      <c r="E2621" s="44"/>
      <c r="F2621" s="44"/>
    </row>
    <row r="2622" spans="1:6" ht="16.5" customHeight="1" x14ac:dyDescent="0.25">
      <c r="A2622" s="44"/>
      <c r="B2622" s="67"/>
      <c r="C2622" s="44"/>
      <c r="D2622" s="44"/>
      <c r="E2622" s="44"/>
      <c r="F2622" s="44"/>
    </row>
    <row r="2623" spans="1:6" ht="16.5" customHeight="1" x14ac:dyDescent="0.25">
      <c r="A2623" s="44"/>
      <c r="B2623" s="67"/>
      <c r="C2623" s="44"/>
      <c r="D2623" s="44"/>
      <c r="E2623" s="44"/>
      <c r="F2623" s="44"/>
    </row>
    <row r="2624" spans="1:6" ht="16.5" customHeight="1" x14ac:dyDescent="0.25">
      <c r="A2624" s="44"/>
      <c r="B2624" s="67"/>
      <c r="C2624" s="44"/>
      <c r="D2624" s="44"/>
      <c r="E2624" s="44"/>
      <c r="F2624" s="44"/>
    </row>
    <row r="2625" spans="1:6" ht="16.5" customHeight="1" x14ac:dyDescent="0.25">
      <c r="A2625" s="44"/>
      <c r="B2625" s="67"/>
      <c r="C2625" s="44"/>
      <c r="D2625" s="44"/>
      <c r="E2625" s="44"/>
      <c r="F2625" s="44"/>
    </row>
    <row r="2626" spans="1:6" ht="16.5" customHeight="1" x14ac:dyDescent="0.25">
      <c r="A2626" s="44"/>
      <c r="B2626" s="67"/>
      <c r="C2626" s="44"/>
      <c r="D2626" s="44"/>
      <c r="E2626" s="44"/>
      <c r="F2626" s="44"/>
    </row>
    <row r="2627" spans="1:6" ht="16.5" customHeight="1" x14ac:dyDescent="0.25">
      <c r="A2627" s="44"/>
      <c r="B2627" s="67"/>
      <c r="C2627" s="44"/>
      <c r="D2627" s="44"/>
      <c r="E2627" s="44"/>
      <c r="F2627" s="44"/>
    </row>
    <row r="2628" spans="1:6" ht="16.5" customHeight="1" x14ac:dyDescent="0.25">
      <c r="A2628" s="44"/>
      <c r="B2628" s="67"/>
      <c r="C2628" s="44"/>
      <c r="D2628" s="44"/>
      <c r="E2628" s="44"/>
      <c r="F2628" s="44"/>
    </row>
    <row r="2629" spans="1:6" ht="16.5" customHeight="1" x14ac:dyDescent="0.25">
      <c r="A2629" s="44"/>
      <c r="B2629" s="67"/>
      <c r="C2629" s="44"/>
      <c r="D2629" s="44"/>
      <c r="E2629" s="44"/>
      <c r="F2629" s="44"/>
    </row>
    <row r="2630" spans="1:6" ht="16.5" customHeight="1" x14ac:dyDescent="0.25">
      <c r="A2630" s="44"/>
      <c r="B2630" s="67"/>
      <c r="C2630" s="44"/>
      <c r="D2630" s="44"/>
      <c r="E2630" s="44"/>
      <c r="F2630" s="44"/>
    </row>
    <row r="2631" spans="1:6" ht="16.5" customHeight="1" x14ac:dyDescent="0.25">
      <c r="A2631" s="44"/>
      <c r="B2631" s="67"/>
      <c r="C2631" s="44"/>
      <c r="D2631" s="44"/>
      <c r="E2631" s="44"/>
      <c r="F2631" s="44"/>
    </row>
    <row r="2632" spans="1:6" ht="16.5" customHeight="1" x14ac:dyDescent="0.25">
      <c r="A2632" s="44"/>
      <c r="B2632" s="67"/>
      <c r="C2632" s="44"/>
      <c r="D2632" s="44"/>
      <c r="E2632" s="44"/>
      <c r="F2632" s="44"/>
    </row>
    <row r="2633" spans="1:6" ht="16.5" customHeight="1" x14ac:dyDescent="0.25">
      <c r="A2633" s="44"/>
      <c r="B2633" s="67"/>
      <c r="C2633" s="44"/>
      <c r="D2633" s="44"/>
      <c r="E2633" s="44"/>
      <c r="F2633" s="44"/>
    </row>
    <row r="2634" spans="1:6" ht="16.5" customHeight="1" x14ac:dyDescent="0.25">
      <c r="A2634" s="44"/>
      <c r="B2634" s="67"/>
      <c r="C2634" s="44"/>
      <c r="D2634" s="44"/>
      <c r="E2634" s="44"/>
      <c r="F2634" s="44"/>
    </row>
    <row r="2635" spans="1:6" ht="16.5" customHeight="1" x14ac:dyDescent="0.25">
      <c r="A2635" s="44"/>
      <c r="B2635" s="67"/>
      <c r="C2635" s="44"/>
      <c r="D2635" s="44"/>
      <c r="E2635" s="44"/>
      <c r="F2635" s="44"/>
    </row>
    <row r="2636" spans="1:6" ht="16.5" customHeight="1" x14ac:dyDescent="0.25">
      <c r="A2636" s="44"/>
      <c r="B2636" s="67"/>
      <c r="C2636" s="44"/>
      <c r="D2636" s="44"/>
      <c r="E2636" s="44"/>
      <c r="F2636" s="44"/>
    </row>
    <row r="2637" spans="1:6" ht="16.5" customHeight="1" x14ac:dyDescent="0.25">
      <c r="A2637" s="44"/>
      <c r="B2637" s="67"/>
      <c r="C2637" s="44"/>
      <c r="D2637" s="44"/>
      <c r="E2637" s="44"/>
      <c r="F2637" s="44"/>
    </row>
    <row r="2638" spans="1:6" ht="16.5" customHeight="1" x14ac:dyDescent="0.25">
      <c r="A2638" s="44"/>
      <c r="B2638" s="67"/>
      <c r="C2638" s="44"/>
      <c r="D2638" s="44"/>
      <c r="E2638" s="44"/>
      <c r="F2638" s="44"/>
    </row>
    <row r="2639" spans="1:6" ht="16.5" customHeight="1" x14ac:dyDescent="0.25">
      <c r="A2639" s="44"/>
      <c r="B2639" s="67"/>
      <c r="C2639" s="44"/>
      <c r="D2639" s="44"/>
      <c r="E2639" s="44"/>
      <c r="F2639" s="44"/>
    </row>
    <row r="2640" spans="1:6" ht="16.5" customHeight="1" x14ac:dyDescent="0.25">
      <c r="A2640" s="44"/>
      <c r="B2640" s="67"/>
      <c r="C2640" s="44"/>
      <c r="D2640" s="44"/>
      <c r="E2640" s="44"/>
      <c r="F2640" s="44"/>
    </row>
    <row r="2641" spans="1:6" ht="16.5" customHeight="1" x14ac:dyDescent="0.25">
      <c r="A2641" s="44"/>
      <c r="B2641" s="67"/>
      <c r="C2641" s="44"/>
      <c r="D2641" s="44"/>
      <c r="E2641" s="44"/>
      <c r="F2641" s="44"/>
    </row>
    <row r="2642" spans="1:6" ht="16.5" customHeight="1" x14ac:dyDescent="0.25">
      <c r="A2642" s="44"/>
      <c r="B2642" s="67"/>
      <c r="C2642" s="44"/>
      <c r="D2642" s="44"/>
      <c r="E2642" s="44"/>
      <c r="F2642" s="44"/>
    </row>
    <row r="2643" spans="1:6" ht="16.5" customHeight="1" x14ac:dyDescent="0.25">
      <c r="A2643" s="44"/>
      <c r="B2643" s="67"/>
      <c r="C2643" s="44"/>
      <c r="D2643" s="44"/>
      <c r="E2643" s="44"/>
      <c r="F2643" s="44"/>
    </row>
    <row r="2644" spans="1:6" ht="16.5" customHeight="1" x14ac:dyDescent="0.25">
      <c r="A2644" s="44"/>
      <c r="B2644" s="67"/>
      <c r="C2644" s="44"/>
      <c r="D2644" s="44"/>
      <c r="E2644" s="44"/>
      <c r="F2644" s="44"/>
    </row>
    <row r="2645" spans="1:6" ht="16.5" customHeight="1" x14ac:dyDescent="0.25">
      <c r="A2645" s="44"/>
      <c r="B2645" s="67"/>
      <c r="C2645" s="44"/>
      <c r="D2645" s="44"/>
      <c r="E2645" s="44"/>
      <c r="F2645" s="44"/>
    </row>
    <row r="2646" spans="1:6" ht="16.5" customHeight="1" x14ac:dyDescent="0.25">
      <c r="A2646" s="44"/>
      <c r="B2646" s="67"/>
      <c r="C2646" s="44"/>
      <c r="D2646" s="44"/>
      <c r="E2646" s="44"/>
      <c r="F2646" s="44"/>
    </row>
    <row r="2647" spans="1:6" ht="16.5" customHeight="1" x14ac:dyDescent="0.25">
      <c r="A2647" s="44"/>
      <c r="B2647" s="67"/>
      <c r="C2647" s="44"/>
      <c r="D2647" s="44"/>
      <c r="E2647" s="44"/>
      <c r="F2647" s="44"/>
    </row>
    <row r="2648" spans="1:6" ht="16.5" customHeight="1" x14ac:dyDescent="0.25">
      <c r="A2648" s="44"/>
      <c r="B2648" s="67"/>
      <c r="C2648" s="44"/>
      <c r="D2648" s="44"/>
      <c r="E2648" s="44"/>
      <c r="F2648" s="44"/>
    </row>
    <row r="2649" spans="1:6" ht="16.5" customHeight="1" x14ac:dyDescent="0.25">
      <c r="A2649" s="44"/>
      <c r="B2649" s="67"/>
      <c r="C2649" s="44"/>
      <c r="D2649" s="44"/>
      <c r="E2649" s="44"/>
      <c r="F2649" s="44"/>
    </row>
    <row r="2650" spans="1:6" ht="16.5" customHeight="1" x14ac:dyDescent="0.25">
      <c r="A2650" s="44"/>
      <c r="B2650" s="67"/>
      <c r="C2650" s="44"/>
      <c r="D2650" s="44"/>
      <c r="E2650" s="44"/>
      <c r="F2650" s="44"/>
    </row>
    <row r="2651" spans="1:6" ht="16.5" customHeight="1" x14ac:dyDescent="0.25">
      <c r="A2651" s="44"/>
      <c r="B2651" s="67"/>
      <c r="C2651" s="44"/>
      <c r="D2651" s="44"/>
      <c r="E2651" s="44"/>
      <c r="F2651" s="44"/>
    </row>
    <row r="2652" spans="1:6" ht="16.5" customHeight="1" x14ac:dyDescent="0.25">
      <c r="A2652" s="44"/>
      <c r="B2652" s="67"/>
      <c r="C2652" s="44"/>
      <c r="D2652" s="44"/>
      <c r="E2652" s="44"/>
      <c r="F2652" s="44"/>
    </row>
    <row r="2653" spans="1:6" ht="16.5" customHeight="1" x14ac:dyDescent="0.25">
      <c r="A2653" s="44"/>
      <c r="B2653" s="67"/>
      <c r="C2653" s="44"/>
      <c r="D2653" s="44"/>
      <c r="E2653" s="44"/>
      <c r="F2653" s="44"/>
    </row>
    <row r="2654" spans="1:6" ht="16.5" customHeight="1" x14ac:dyDescent="0.25">
      <c r="A2654" s="44"/>
      <c r="B2654" s="67"/>
      <c r="C2654" s="44"/>
      <c r="D2654" s="44"/>
      <c r="E2654" s="44"/>
      <c r="F2654" s="44"/>
    </row>
    <row r="2655" spans="1:6" ht="16.5" customHeight="1" x14ac:dyDescent="0.25">
      <c r="A2655" s="44"/>
      <c r="B2655" s="67"/>
      <c r="C2655" s="44"/>
      <c r="D2655" s="44"/>
      <c r="E2655" s="44"/>
      <c r="F2655" s="44"/>
    </row>
    <row r="2656" spans="1:6" ht="16.5" customHeight="1" x14ac:dyDescent="0.25">
      <c r="A2656" s="44"/>
      <c r="B2656" s="67"/>
      <c r="C2656" s="44"/>
      <c r="D2656" s="44"/>
      <c r="E2656" s="44"/>
      <c r="F2656" s="44"/>
    </row>
    <row r="2657" spans="1:6" ht="16.5" customHeight="1" x14ac:dyDescent="0.25">
      <c r="A2657" s="44"/>
      <c r="B2657" s="67"/>
      <c r="C2657" s="44"/>
      <c r="D2657" s="44"/>
      <c r="E2657" s="44"/>
      <c r="F2657" s="44"/>
    </row>
    <row r="2658" spans="1:6" ht="16.5" customHeight="1" x14ac:dyDescent="0.25">
      <c r="A2658" s="44"/>
      <c r="B2658" s="67"/>
      <c r="C2658" s="44"/>
      <c r="D2658" s="44"/>
      <c r="E2658" s="44"/>
      <c r="F2658" s="44"/>
    </row>
    <row r="2659" spans="1:6" ht="16.5" customHeight="1" x14ac:dyDescent="0.25">
      <c r="A2659" s="44"/>
      <c r="B2659" s="67"/>
      <c r="C2659" s="44"/>
      <c r="D2659" s="44"/>
      <c r="E2659" s="44"/>
      <c r="F2659" s="44"/>
    </row>
    <row r="2660" spans="1:6" ht="16.5" customHeight="1" x14ac:dyDescent="0.25">
      <c r="A2660" s="44"/>
      <c r="B2660" s="67"/>
      <c r="C2660" s="44"/>
      <c r="D2660" s="44"/>
      <c r="E2660" s="44"/>
      <c r="F2660" s="44"/>
    </row>
    <row r="2661" spans="1:6" ht="16.5" customHeight="1" x14ac:dyDescent="0.25">
      <c r="A2661" s="44"/>
      <c r="B2661" s="67"/>
      <c r="C2661" s="44"/>
      <c r="D2661" s="44"/>
      <c r="E2661" s="44"/>
      <c r="F2661" s="44"/>
    </row>
    <row r="2662" spans="1:6" ht="16.5" customHeight="1" x14ac:dyDescent="0.25">
      <c r="A2662" s="44"/>
      <c r="B2662" s="67"/>
      <c r="C2662" s="44"/>
      <c r="D2662" s="44"/>
      <c r="E2662" s="44"/>
      <c r="F2662" s="44"/>
    </row>
    <row r="2663" spans="1:6" ht="16.5" customHeight="1" x14ac:dyDescent="0.25">
      <c r="A2663" s="44"/>
      <c r="B2663" s="67"/>
      <c r="C2663" s="44"/>
      <c r="D2663" s="44"/>
      <c r="E2663" s="44"/>
      <c r="F2663" s="44"/>
    </row>
    <row r="2664" spans="1:6" ht="16.5" customHeight="1" x14ac:dyDescent="0.25">
      <c r="A2664" s="44"/>
      <c r="B2664" s="67"/>
      <c r="C2664" s="44"/>
      <c r="D2664" s="44"/>
      <c r="E2664" s="44"/>
      <c r="F2664" s="44"/>
    </row>
    <row r="2665" spans="1:6" ht="16.5" customHeight="1" x14ac:dyDescent="0.25">
      <c r="A2665" s="44"/>
      <c r="B2665" s="67"/>
      <c r="C2665" s="44"/>
      <c r="D2665" s="44"/>
      <c r="E2665" s="44"/>
      <c r="F2665" s="44"/>
    </row>
    <row r="2666" spans="1:6" ht="16.5" customHeight="1" x14ac:dyDescent="0.25">
      <c r="A2666" s="44"/>
      <c r="B2666" s="67"/>
      <c r="C2666" s="44"/>
      <c r="D2666" s="44"/>
      <c r="E2666" s="44"/>
      <c r="F2666" s="44"/>
    </row>
    <row r="2667" spans="1:6" ht="16.5" customHeight="1" x14ac:dyDescent="0.25">
      <c r="A2667" s="44"/>
      <c r="B2667" s="67"/>
      <c r="C2667" s="44"/>
      <c r="D2667" s="44"/>
      <c r="E2667" s="44"/>
      <c r="F2667" s="44"/>
    </row>
    <row r="2668" spans="1:6" ht="16.5" customHeight="1" x14ac:dyDescent="0.25">
      <c r="A2668" s="44"/>
      <c r="B2668" s="67"/>
      <c r="C2668" s="44"/>
      <c r="D2668" s="44"/>
      <c r="E2668" s="44"/>
      <c r="F2668" s="44"/>
    </row>
    <row r="2669" spans="1:6" ht="16.5" customHeight="1" x14ac:dyDescent="0.25">
      <c r="A2669" s="44"/>
      <c r="B2669" s="67"/>
      <c r="C2669" s="44"/>
      <c r="D2669" s="44"/>
      <c r="E2669" s="44"/>
      <c r="F2669" s="44"/>
    </row>
    <row r="2670" spans="1:6" ht="16.5" customHeight="1" x14ac:dyDescent="0.25">
      <c r="A2670" s="44"/>
      <c r="B2670" s="67"/>
      <c r="C2670" s="44"/>
      <c r="D2670" s="44"/>
      <c r="E2670" s="44"/>
      <c r="F2670" s="44"/>
    </row>
    <row r="2671" spans="1:6" ht="16.5" customHeight="1" x14ac:dyDescent="0.25">
      <c r="A2671" s="44"/>
      <c r="B2671" s="67"/>
      <c r="C2671" s="44"/>
      <c r="D2671" s="44"/>
      <c r="E2671" s="44"/>
      <c r="F2671" s="44"/>
    </row>
    <row r="2672" spans="1:6" ht="16.5" customHeight="1" x14ac:dyDescent="0.25">
      <c r="A2672" s="44"/>
      <c r="B2672" s="67"/>
      <c r="C2672" s="44"/>
      <c r="D2672" s="44"/>
      <c r="E2672" s="44"/>
      <c r="F2672" s="44"/>
    </row>
    <row r="2673" spans="1:6" ht="16.5" customHeight="1" x14ac:dyDescent="0.25">
      <c r="A2673" s="44"/>
      <c r="B2673" s="67"/>
      <c r="C2673" s="44"/>
      <c r="D2673" s="44"/>
      <c r="E2673" s="44"/>
      <c r="F2673" s="44"/>
    </row>
    <row r="2674" spans="1:6" ht="16.5" customHeight="1" x14ac:dyDescent="0.25">
      <c r="A2674" s="44"/>
      <c r="B2674" s="67"/>
      <c r="C2674" s="44"/>
      <c r="D2674" s="44"/>
      <c r="E2674" s="44"/>
      <c r="F2674" s="44"/>
    </row>
    <row r="2675" spans="1:6" ht="16.5" customHeight="1" x14ac:dyDescent="0.25">
      <c r="A2675" s="44"/>
      <c r="B2675" s="67"/>
      <c r="C2675" s="44"/>
      <c r="D2675" s="44"/>
      <c r="E2675" s="44"/>
      <c r="F2675" s="44"/>
    </row>
    <row r="2676" spans="1:6" ht="16.5" customHeight="1" x14ac:dyDescent="0.25">
      <c r="A2676" s="44"/>
      <c r="B2676" s="67"/>
      <c r="C2676" s="44"/>
      <c r="D2676" s="44"/>
      <c r="E2676" s="44"/>
      <c r="F2676" s="44"/>
    </row>
    <row r="2677" spans="1:6" ht="16.5" customHeight="1" x14ac:dyDescent="0.25">
      <c r="A2677" s="44"/>
      <c r="B2677" s="67"/>
      <c r="C2677" s="44"/>
      <c r="D2677" s="44"/>
      <c r="E2677" s="44"/>
      <c r="F2677" s="44"/>
    </row>
    <row r="2678" spans="1:6" ht="16.5" customHeight="1" x14ac:dyDescent="0.25">
      <c r="A2678" s="44"/>
      <c r="B2678" s="67"/>
      <c r="C2678" s="44"/>
      <c r="D2678" s="44"/>
      <c r="E2678" s="44"/>
      <c r="F2678" s="44"/>
    </row>
    <row r="2679" spans="1:6" ht="16.5" customHeight="1" x14ac:dyDescent="0.25">
      <c r="A2679" s="44"/>
      <c r="B2679" s="67"/>
      <c r="C2679" s="44"/>
      <c r="D2679" s="44"/>
      <c r="E2679" s="44"/>
      <c r="F2679" s="44"/>
    </row>
    <row r="2680" spans="1:6" ht="16.5" customHeight="1" x14ac:dyDescent="0.25">
      <c r="A2680" s="44"/>
      <c r="B2680" s="67"/>
      <c r="C2680" s="44"/>
      <c r="D2680" s="44"/>
      <c r="E2680" s="44"/>
      <c r="F2680" s="44"/>
    </row>
    <row r="2681" spans="1:6" ht="16.5" customHeight="1" x14ac:dyDescent="0.25">
      <c r="A2681" s="44"/>
      <c r="B2681" s="67"/>
      <c r="C2681" s="44"/>
      <c r="D2681" s="44"/>
      <c r="E2681" s="44"/>
      <c r="F2681" s="44"/>
    </row>
    <row r="2682" spans="1:6" ht="16.5" customHeight="1" x14ac:dyDescent="0.25">
      <c r="A2682" s="44"/>
      <c r="B2682" s="67"/>
      <c r="C2682" s="44"/>
      <c r="D2682" s="44"/>
      <c r="E2682" s="44"/>
      <c r="F2682" s="44"/>
    </row>
    <row r="2683" spans="1:6" ht="16.5" customHeight="1" x14ac:dyDescent="0.25">
      <c r="A2683" s="44"/>
      <c r="B2683" s="67"/>
      <c r="C2683" s="44"/>
      <c r="D2683" s="44"/>
      <c r="E2683" s="44"/>
      <c r="F2683" s="44"/>
    </row>
    <row r="2684" spans="1:6" ht="16.5" customHeight="1" x14ac:dyDescent="0.25">
      <c r="A2684" s="44"/>
      <c r="B2684" s="67"/>
      <c r="C2684" s="44"/>
      <c r="D2684" s="44"/>
      <c r="E2684" s="44"/>
      <c r="F2684" s="44"/>
    </row>
    <row r="2685" spans="1:6" ht="16.5" customHeight="1" x14ac:dyDescent="0.25">
      <c r="A2685" s="44"/>
      <c r="B2685" s="67"/>
      <c r="C2685" s="44"/>
      <c r="D2685" s="44"/>
      <c r="E2685" s="44"/>
      <c r="F2685" s="44"/>
    </row>
    <row r="2686" spans="1:6" ht="16.5" customHeight="1" x14ac:dyDescent="0.25">
      <c r="A2686" s="44"/>
      <c r="B2686" s="67"/>
      <c r="C2686" s="44"/>
      <c r="D2686" s="44"/>
      <c r="E2686" s="44"/>
      <c r="F2686" s="44"/>
    </row>
    <row r="2687" spans="1:6" ht="16.5" customHeight="1" x14ac:dyDescent="0.25">
      <c r="A2687" s="44"/>
      <c r="B2687" s="67"/>
      <c r="C2687" s="44"/>
      <c r="D2687" s="44"/>
      <c r="E2687" s="44"/>
      <c r="F2687" s="44"/>
    </row>
  </sheetData>
  <autoFilter ref="A2:G267" xr:uid="{95C20D9A-B328-406B-975D-89D32CA0FFD8}"/>
  <printOptions horizontalCentered="1"/>
  <pageMargins left="0.31496062992125984" right="0.31496062992125984" top="0.35433070866141736" bottom="0.51181102362204722" header="0.31496062992125984" footer="0.31496062992125984"/>
  <pageSetup paperSize="9" scale="74" fitToHeight="0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6</vt:i4>
      </vt:variant>
    </vt:vector>
  </HeadingPairs>
  <TitlesOfParts>
    <vt:vector size="10" baseType="lpstr">
      <vt:lpstr>BAZA PODATKOV_REAL. 9_2024</vt:lpstr>
      <vt:lpstr>100 končnih prejemnikov</vt:lpstr>
      <vt:lpstr>Podrobneje po ukrepih</vt:lpstr>
      <vt:lpstr>Podrobneje po projektih</vt:lpstr>
      <vt:lpstr>'100 končnih prejemnikov'!Področje_tiskanja</vt:lpstr>
      <vt:lpstr>'Podrobneje po projektih'!Področje_tiskanja</vt:lpstr>
      <vt:lpstr>'Podrobneje po ukrepih'!Področje_tiskanja</vt:lpstr>
      <vt:lpstr>'100 končnih prejemnikov'!Tiskanje_naslovov</vt:lpstr>
      <vt:lpstr>'Podrobneje po projektih'!Tiskanje_naslovov</vt:lpstr>
      <vt:lpstr>'Podrobneje po ukrepih'!Tiskanje_naslovov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Comment</dc:creator>
  <cp:lastModifiedBy>Katarina Podobnikar</cp:lastModifiedBy>
  <cp:lastPrinted>2024-10-17T13:09:54Z</cp:lastPrinted>
  <dcterms:created xsi:type="dcterms:W3CDTF">2024-10-07T11:47:54Z</dcterms:created>
  <dcterms:modified xsi:type="dcterms:W3CDTF">2024-10-18T11:12:26Z</dcterms:modified>
</cp:coreProperties>
</file>