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VI\URSM\2023\EVIDENČNA NAROČILA 2023\"/>
    </mc:Choice>
  </mc:AlternateContent>
  <xr:revisionPtr revIDLastSave="0" documentId="8_{3ADF5FB7-679D-4C0C-A602-713BE5A5AF4C}" xr6:coauthVersionLast="47" xr6:coauthVersionMax="47" xr10:uidLastSave="{00000000-0000-0000-0000-000000000000}"/>
  <bookViews>
    <workbookView xWindow="-110" yWindow="-110" windowWidth="19420" windowHeight="10420" xr2:uid="{6B7E95DB-3142-4656-BE71-124850EEC06C}"/>
  </bookViews>
  <sheets>
    <sheet name="List2" sheetId="2" r:id="rId1"/>
  </sheets>
  <definedNames>
    <definedName name="_xlnm.Print_Area" localSheetId="0">List2!$B$1:$J$57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2" l="1"/>
</calcChain>
</file>

<file path=xl/sharedStrings.xml><?xml version="1.0" encoding="utf-8"?>
<sst xmlns="http://schemas.openxmlformats.org/spreadsheetml/2006/main" count="293" uniqueCount="219">
  <si>
    <t>Zap. št.</t>
  </si>
  <si>
    <t>Šifra skrbnika_ce</t>
  </si>
  <si>
    <t>Št. zadeve</t>
  </si>
  <si>
    <t>Št. naročilnice / pogodbe</t>
  </si>
  <si>
    <t xml:space="preserve"> Naziv izvajalca</t>
  </si>
  <si>
    <t>Predmet naročila (opis)</t>
  </si>
  <si>
    <t xml:space="preserve">Vrednost brez DDV </t>
  </si>
  <si>
    <t xml:space="preserve">Vrednost z DDV </t>
  </si>
  <si>
    <t>Dejanska vrednost naročila brez DDV</t>
  </si>
  <si>
    <t>Dejanska vrednost naročila z DDV</t>
  </si>
  <si>
    <t>450-187/2022</t>
  </si>
  <si>
    <t>storitev</t>
  </si>
  <si>
    <t>N3331-23-0005</t>
  </si>
  <si>
    <t>Urad za intelektualno lastnino</t>
  </si>
  <si>
    <t xml:space="preserve">Registracija znamke mlad.si </t>
  </si>
  <si>
    <t>450-339/2022</t>
  </si>
  <si>
    <t>blago</t>
  </si>
  <si>
    <t>N3331-23-0002</t>
  </si>
  <si>
    <t>Biro 11 d.o.o.</t>
  </si>
  <si>
    <t>Evidenčno naročilo Promo mlad.si razglednice in vrečke</t>
  </si>
  <si>
    <t>450-29/2023</t>
  </si>
  <si>
    <t>N3331-23-0003</t>
  </si>
  <si>
    <t>Felicijan Tina s.p.</t>
  </si>
  <si>
    <t>Evidenčno naročilo Moderiranje zaključnega dogodka evropsko leto mladih</t>
  </si>
  <si>
    <t>450-30/2023</t>
  </si>
  <si>
    <t>Tomaž Deželan s.p.</t>
  </si>
  <si>
    <t>Evidenčno naročilo Evalvacija NPM po devetih letih izvajanja</t>
  </si>
  <si>
    <t>450-31/2023</t>
  </si>
  <si>
    <t>N3331-23-0004</t>
  </si>
  <si>
    <t>Ceh za smeh d.o.o.</t>
  </si>
  <si>
    <t>Evidenčno naročilo Fotografiranje zaključnega dogodka ELM</t>
  </si>
  <si>
    <t>450-61/2023</t>
  </si>
  <si>
    <t>Simetric d.o.o.</t>
  </si>
  <si>
    <t>Evidenčno naročilo Spletno gostovanje v letu 2023 aplikaciji razpisi, interes in mlad.si</t>
  </si>
  <si>
    <t>450-66/2023</t>
  </si>
  <si>
    <t>ZD Ljubljana Center Metelkova</t>
  </si>
  <si>
    <t>Evidenčno naročilo Zdravstveni pregledi zaposlenih v letu 2023</t>
  </si>
  <si>
    <t xml:space="preserve">450-42/2023 </t>
  </si>
  <si>
    <t>N3331-23-0017</t>
  </si>
  <si>
    <t>Skuhna, so.p.</t>
  </si>
  <si>
    <t>Evidenčno naročilo pogostitev Državna strokovna skupina za dvig kakovosti</t>
  </si>
  <si>
    <t xml:space="preserve">450-73/2023 </t>
  </si>
  <si>
    <t>N3331-23-0009</t>
  </si>
  <si>
    <t>Aeroprint</t>
  </si>
  <si>
    <t>Evidenčno naročilo nove označevalne table/nalepke, vizitke, logotipi (MVI)</t>
  </si>
  <si>
    <t>450-75/2023</t>
  </si>
  <si>
    <t>N3331-23-0008</t>
  </si>
  <si>
    <t>Ministrstvo za javno upravo</t>
  </si>
  <si>
    <t>Evidenčno naročilo izobražrvanje in usposabljanje zaposlenih v letu 2023</t>
  </si>
  <si>
    <t>450-259/2022</t>
  </si>
  <si>
    <t>BIC LJUBLJANA</t>
  </si>
  <si>
    <t>Evidenčno naročilo: Pogostitev Zaključni dogodek ELM</t>
  </si>
  <si>
    <t>450-120/2023</t>
  </si>
  <si>
    <t>N3331-23-0011</t>
  </si>
  <si>
    <t>AMZS D.D.</t>
  </si>
  <si>
    <t>450-119/2023</t>
  </si>
  <si>
    <t>N3331-23-0012</t>
  </si>
  <si>
    <t>BIRO 11 D.O.O.</t>
  </si>
  <si>
    <t>Evidenčno naročilo Oblikovanje in tisk Zbornik Mladinski sektor v šolah</t>
  </si>
  <si>
    <t>450-118/2023</t>
  </si>
  <si>
    <t>N3331-23-0013</t>
  </si>
  <si>
    <t>Evidenčno naročilo: tehnična podpora portala mlad.si  jan - jul 2023</t>
  </si>
  <si>
    <t>450-121/2023</t>
  </si>
  <si>
    <t>Evidenčno naročilo Servis službenega vozila in menjava pnevmatik 2023</t>
  </si>
  <si>
    <t>450-126/2023</t>
  </si>
  <si>
    <t>Evidenčno naročilo Odjava službenega vozila Clio LJ D2-41Y iz prometa</t>
  </si>
  <si>
    <t>450-128/2023</t>
  </si>
  <si>
    <t>N3331-23-0018</t>
  </si>
  <si>
    <t>Evidenčno naročilo Izdelava oglasa za mlad.si</t>
  </si>
  <si>
    <t>450-135/2023</t>
  </si>
  <si>
    <t>C3331-23-450135</t>
  </si>
  <si>
    <t xml:space="preserve">Nina Vombergar s.p. </t>
  </si>
  <si>
    <t>Evidenčno naročilo Raziskava o kakovosti mladinskega dela in podpornem okolju za mladinsko delo</t>
  </si>
  <si>
    <t>450-140/2023</t>
  </si>
  <si>
    <t>MUSAR VIKTOR S.P.</t>
  </si>
  <si>
    <t>Evidenčno naročilo Čiščenje službenega vozila 20.4.-31.12.2023</t>
  </si>
  <si>
    <t xml:space="preserve">450-144/2023 </t>
  </si>
  <si>
    <t>N3331-23-0024</t>
  </si>
  <si>
    <t>AVANT.SI D.O.O.</t>
  </si>
  <si>
    <t>Evidenčno naročilo podaljšanje zakupa domene youthwiki.si do 28.5.2024</t>
  </si>
  <si>
    <t>450-154/2023</t>
  </si>
  <si>
    <t>FDV</t>
  </si>
  <si>
    <t>Evidenčno naročilo: Evalvacija Erasmus+ in ESE</t>
  </si>
  <si>
    <t>450-163/2023</t>
  </si>
  <si>
    <t>Nomago d.o.o.</t>
  </si>
  <si>
    <t xml:space="preserve">Evidenčno naročilo - Avtobusni prevoz Inception seminar </t>
  </si>
  <si>
    <t>450-177/2023</t>
  </si>
  <si>
    <t>GM PLUS d.o.o</t>
  </si>
  <si>
    <t>Evidenčno naročilo - pogostitev udeležencev Inception Seminar Celje</t>
  </si>
  <si>
    <t>450-178/2023</t>
  </si>
  <si>
    <t>N3331-23-0029</t>
  </si>
  <si>
    <t>Vimpolšek Matija</t>
  </si>
  <si>
    <t>Evidenčno naročilo Inception Seminar</t>
  </si>
  <si>
    <t>450-179/2023</t>
  </si>
  <si>
    <t>UD3, D.O.O.</t>
  </si>
  <si>
    <t>Evidenčno naročilo - pogostitev udeležencev Inception Seminar Ljubljana</t>
  </si>
  <si>
    <t>450-180/2023</t>
  </si>
  <si>
    <t xml:space="preserve">Zavod mladinska mreža MaMa </t>
  </si>
  <si>
    <t>Evidenčno naročilo Izvedba nacionalnega posveta mladinskega sektorja 2023</t>
  </si>
  <si>
    <t>450-181/2023</t>
  </si>
  <si>
    <t>BIOTEHNIŠKI IZOBRAŽEVALNI CENT</t>
  </si>
  <si>
    <t>Evidenčno naročilo: Coffe break Inception seminar</t>
  </si>
  <si>
    <t>450-184/2023</t>
  </si>
  <si>
    <t>Besedilni atelje, Tina Felicijan s. p</t>
  </si>
  <si>
    <t>Evidenčno naročilo Moderiranje Inception seminar</t>
  </si>
  <si>
    <t>450-185/2023</t>
  </si>
  <si>
    <t>Evidenčno naročilo Zaznamki korekture</t>
  </si>
  <si>
    <t>450-186/2023</t>
  </si>
  <si>
    <t>Inštitut za aplikativne znanosti Maribor</t>
  </si>
  <si>
    <t>Evidenčno naročilo Faslitator Černko Inception seminar</t>
  </si>
  <si>
    <t>450-187/2023</t>
  </si>
  <si>
    <t>C3331-23-450187</t>
  </si>
  <si>
    <t>Katja Olenik</t>
  </si>
  <si>
    <t xml:space="preserve">Evidenčno naročilo Faslitator Olenik Inception seminar </t>
  </si>
  <si>
    <t>450-209/2023</t>
  </si>
  <si>
    <t>Evidenčno naročilo: Moderiranje Ne sovražnemu govoru med mladimi</t>
  </si>
  <si>
    <t>450-225/2023</t>
  </si>
  <si>
    <t>storitev in blago</t>
  </si>
  <si>
    <t>N3351-23-0001</t>
  </si>
  <si>
    <t>Biro11 d. o. o.</t>
  </si>
  <si>
    <t>Evidenčno naročilo: Posodobitev, e-verzija in tisk priročnika Zaznamki</t>
  </si>
  <si>
    <t>450-226/2023</t>
  </si>
  <si>
    <t xml:space="preserve">Evidenčno naročilo Tehnična podpora mlad.si avgust 23 - januar 24 </t>
  </si>
  <si>
    <t>450-231/2023</t>
  </si>
  <si>
    <t>Evidenčno naročilo Zunanja revizija programa Erasmus +  za leto 2023</t>
  </si>
  <si>
    <t>450-234/2023</t>
  </si>
  <si>
    <t>Evidenčno naročilo Službeno vozilo podalj. veljavnosti prometnega dovoljenja 2023</t>
  </si>
  <si>
    <t xml:space="preserve"> Vrsta predmeta                                        (blago / storitev)</t>
  </si>
  <si>
    <t>N3331-23-0027</t>
  </si>
  <si>
    <t>N3331-23-0032</t>
  </si>
  <si>
    <t>N3331-23-0030</t>
  </si>
  <si>
    <t>N3331-23-0025</t>
  </si>
  <si>
    <t>1074,72 (bruto II)</t>
  </si>
  <si>
    <t>450-235/2023</t>
  </si>
  <si>
    <t>TAX-FIN-LEX d.o.o</t>
  </si>
  <si>
    <t>Evidenčno naročilo - dostop do portala TAX-FIN-LEX za obdobje 1.9.2023-31.8.2025</t>
  </si>
  <si>
    <t>Evidenčno naročilo - Positiva 2024-2025</t>
  </si>
  <si>
    <t>POSITIVA REŠITVE D.O.O</t>
  </si>
  <si>
    <t>450-238/2023</t>
  </si>
  <si>
    <t>C3351-23-450238</t>
  </si>
  <si>
    <t>450-240/2023</t>
  </si>
  <si>
    <t>Evidenčno naročilo: Vodenje dogodka in delavnic Sovražni govor 7.11.</t>
  </si>
  <si>
    <t>N3351-23-0004</t>
  </si>
  <si>
    <t>450-241/2023</t>
  </si>
  <si>
    <t xml:space="preserve">Evidenčno naročilo: Objava besedila Javnega poziva za podelitev državnih priznanj v mladinskem sektorju 2023 v Uradnem listu </t>
  </si>
  <si>
    <t>URADNI LIST RS D.O.O</t>
  </si>
  <si>
    <t>N3351-23-0006</t>
  </si>
  <si>
    <t>450-251/2023</t>
  </si>
  <si>
    <t>Evidenčno naročilo: Oblikovanje in tisk rolo stojala URSM</t>
  </si>
  <si>
    <t>Aero Print d.o.o</t>
  </si>
  <si>
    <t>N3351-23-0007</t>
  </si>
  <si>
    <t>450-258/2023</t>
  </si>
  <si>
    <t>Evidenčno naročilo: Coffe break na dogodku Sovražni govor 7.11.23</t>
  </si>
  <si>
    <t>KOREN&amp;CO. D.N.O</t>
  </si>
  <si>
    <t>N3351-23-0009</t>
  </si>
  <si>
    <t>450-259/2023</t>
  </si>
  <si>
    <t>Evidenčno naročilo: Objava besedila Javnega poziva za sofinanciranje programov mladinskega dela v letih 2024 in 2025</t>
  </si>
  <si>
    <t xml:space="preserve"> 450-268/2023</t>
  </si>
  <si>
    <t>Fotografiranje dogodka NPMS 23.</t>
  </si>
  <si>
    <t>N3351-23-0008</t>
  </si>
  <si>
    <t>N3351-23-0010</t>
  </si>
  <si>
    <t>450-270/2023</t>
  </si>
  <si>
    <t>Evidenčno naročilo: oblikovanje, tisk priznanj in map za državna priznanja v mladinskem sektorju za leto 2023</t>
  </si>
  <si>
    <t>N3351-23-0012</t>
  </si>
  <si>
    <t>450-275/2023</t>
  </si>
  <si>
    <t>Evidenčno naročilo Pogostitev na dogodku proti sovražnemu govoru 8.11.2023</t>
  </si>
  <si>
    <t>N3351-23-0014</t>
  </si>
  <si>
    <t>450-276/2023</t>
  </si>
  <si>
    <t xml:space="preserve">Evidenčno naročilo Ponatis publikacij Mladinski sektor v šolah, Prostori za mlade in Zaznamki </t>
  </si>
  <si>
    <t>N3351-23-0015</t>
  </si>
  <si>
    <t>450-279/2023</t>
  </si>
  <si>
    <t>Evidenčno naročilo - Objava besedila JR "Z mladinskim delom proti prekarnosti mladih"</t>
  </si>
  <si>
    <t>N3351-23-0011</t>
  </si>
  <si>
    <t>450-287/2023</t>
  </si>
  <si>
    <t xml:space="preserve">Evidenčno naročilo Vizitke za zaposlene </t>
  </si>
  <si>
    <t>AERO PRINT D.O.O.</t>
  </si>
  <si>
    <t>450-297/2023</t>
  </si>
  <si>
    <t>Evidenčno naročilo Diagnostika za službeno vozilo na uradnem pooblaščenem servisu Renault</t>
  </si>
  <si>
    <t>450-298/2023</t>
  </si>
  <si>
    <t>Zavod mladinska mreža MaMa</t>
  </si>
  <si>
    <t>Evidenčno naročilo Uredniška, novinarska in mrežna dela Portal URSM  mlad.si za leto 2024</t>
  </si>
  <si>
    <t xml:space="preserve">Datum - podpis naročilnice oz pogodbe </t>
  </si>
  <si>
    <t>N3331-23-0006</t>
  </si>
  <si>
    <t>N3331-23-0020</t>
  </si>
  <si>
    <t>129, 24</t>
  </si>
  <si>
    <t>N3331-23-0023</t>
  </si>
  <si>
    <t>1,000,00</t>
  </si>
  <si>
    <t>N3351-23-0016</t>
  </si>
  <si>
    <t>C3351-23-450298</t>
  </si>
  <si>
    <t>N3351-23-0003</t>
  </si>
  <si>
    <t>N3351-23-0013</t>
  </si>
  <si>
    <t>N3351-23-0002</t>
  </si>
  <si>
    <t>BDO Revizija d.o.o.</t>
  </si>
  <si>
    <t>C3351-23-450231</t>
  </si>
  <si>
    <t>Daniel Lenarčič</t>
  </si>
  <si>
    <t>450-300/2023</t>
  </si>
  <si>
    <t>Evidenčno naročilo Dodatno usposabljanje za delo z dokumentarnim gradivom za uslužbence ustvarjalcev s področja uprave</t>
  </si>
  <si>
    <t>ARHIV REPUBLIKE SLOVENIJE</t>
  </si>
  <si>
    <t>C3351-23-450299</t>
  </si>
  <si>
    <t>N3351-23-0017</t>
  </si>
  <si>
    <t>450-297/2024</t>
  </si>
  <si>
    <t>N3351-23-0018</t>
  </si>
  <si>
    <t>N3351-23-0019</t>
  </si>
  <si>
    <t>4.01.2024?</t>
  </si>
  <si>
    <t>N3331-23-0031</t>
  </si>
  <si>
    <t>N3331-23-0021</t>
  </si>
  <si>
    <t>N3331-23-0014</t>
  </si>
  <si>
    <t>N3331-23-0022</t>
  </si>
  <si>
    <t>Evidenčno naročilo dodatni zdravstveni pregledi zaposlenih v letu 2023</t>
  </si>
  <si>
    <t>N3331-23-0015</t>
  </si>
  <si>
    <t>N3331-23-00010</t>
  </si>
  <si>
    <t>N3351-23-0005</t>
  </si>
  <si>
    <t>Avtoservis Kaln D.O.O.</t>
  </si>
  <si>
    <t>Radež Tanja - samozaposlena v kulturi</t>
  </si>
  <si>
    <t>Evidenčno naročilo Celostna grafična podoba in slogan mladinsko delo</t>
  </si>
  <si>
    <t>C3351-23-450235</t>
  </si>
  <si>
    <t>N3331-23-0028</t>
  </si>
  <si>
    <t>C3331-23-450154</t>
  </si>
  <si>
    <t>C3331-23-450030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</si>
</sst>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1" fillId="2" borderId="0" xfId="0" applyFont="1" applyFill="1"/>
    <xf numFmtId="4" fontId="1" fillId="0" borderId="1" xfId="0" applyNumberFormat="1" applyFont="1" applyBorder="1" applyAlignment="1">
      <alignment wrapText="1"/>
    </xf>
    <xf numFmtId="4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4" fontId="1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0" fillId="0" borderId="0" xfId="0" applyBorder="1"/>
    <xf numFmtId="14" fontId="0" fillId="0" borderId="1" xfId="0" applyNumberFormat="1" applyBorder="1"/>
    <xf numFmtId="0" fontId="7" fillId="0" borderId="0" xfId="0" applyFont="1" applyAlignment="1">
      <alignment wrapText="1"/>
    </xf>
    <xf numFmtId="4" fontId="0" fillId="0" borderId="0" xfId="0" applyNumberFormat="1"/>
    <xf numFmtId="4" fontId="0" fillId="2" borderId="1" xfId="0" applyNumberFormat="1" applyFill="1" applyBorder="1"/>
    <xf numFmtId="0" fontId="1" fillId="2" borderId="1" xfId="0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4" fontId="0" fillId="0" borderId="0" xfId="0" applyNumberFormat="1" applyBorder="1"/>
    <xf numFmtId="4" fontId="9" fillId="0" borderId="1" xfId="0" applyNumberFormat="1" applyFont="1" applyBorder="1"/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vertical="center"/>
    </xf>
    <xf numFmtId="4" fontId="0" fillId="2" borderId="0" xfId="0" applyNumberForma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CD189-DB74-4409-A660-BB3D75D5CDA2}">
  <sheetPr>
    <pageSetUpPr fitToPage="1"/>
  </sheetPr>
  <dimension ref="A1:M57"/>
  <sheetViews>
    <sheetView tabSelected="1" topLeftCell="A30" workbookViewId="0">
      <selection activeCell="H56" sqref="H56"/>
    </sheetView>
  </sheetViews>
  <sheetFormatPr defaultRowHeight="14.5" x14ac:dyDescent="0.35"/>
  <cols>
    <col min="3" max="3" width="14" customWidth="1"/>
    <col min="5" max="5" width="17.54296875" customWidth="1"/>
    <col min="6" max="6" width="13.26953125" hidden="1" customWidth="1"/>
    <col min="7" max="7" width="32.26953125" customWidth="1"/>
    <col min="8" max="8" width="32.1796875" customWidth="1"/>
    <col min="9" max="9" width="29.81640625" style="32" customWidth="1"/>
    <col min="10" max="10" width="24" style="32" customWidth="1"/>
    <col min="11" max="11" width="25.1796875" style="32" customWidth="1"/>
    <col min="12" max="12" width="20.453125" style="32" customWidth="1"/>
  </cols>
  <sheetData>
    <row r="1" spans="1:13" ht="42" x14ac:dyDescent="0.35">
      <c r="A1" s="2" t="s">
        <v>0</v>
      </c>
      <c r="B1" s="2" t="s">
        <v>1</v>
      </c>
      <c r="C1" s="3" t="s">
        <v>2</v>
      </c>
      <c r="D1" s="21" t="s">
        <v>127</v>
      </c>
      <c r="E1" s="2" t="s">
        <v>3</v>
      </c>
      <c r="F1" s="2" t="s">
        <v>181</v>
      </c>
      <c r="G1" s="3" t="s">
        <v>4</v>
      </c>
      <c r="H1" s="2" t="s">
        <v>5</v>
      </c>
      <c r="I1" s="43" t="s">
        <v>6</v>
      </c>
      <c r="J1" s="43" t="s">
        <v>7</v>
      </c>
      <c r="K1" s="4" t="s">
        <v>8</v>
      </c>
      <c r="L1" s="4" t="s">
        <v>9</v>
      </c>
    </row>
    <row r="2" spans="1:13" ht="27.75" customHeight="1" x14ac:dyDescent="0.35">
      <c r="A2" s="10">
        <v>1</v>
      </c>
      <c r="B2" s="10">
        <v>1201</v>
      </c>
      <c r="C2" s="10" t="s">
        <v>80</v>
      </c>
      <c r="D2" s="38" t="s">
        <v>11</v>
      </c>
      <c r="E2" s="10" t="s">
        <v>217</v>
      </c>
      <c r="F2" s="11">
        <v>45106</v>
      </c>
      <c r="G2" s="12" t="s">
        <v>81</v>
      </c>
      <c r="H2" s="13" t="s">
        <v>82</v>
      </c>
      <c r="I2" s="17">
        <v>17614.13</v>
      </c>
      <c r="J2" s="17">
        <v>21489.24</v>
      </c>
      <c r="K2" s="13">
        <v>0</v>
      </c>
      <c r="L2" s="13">
        <v>0</v>
      </c>
    </row>
    <row r="3" spans="1:13" ht="24" customHeight="1" x14ac:dyDescent="0.35">
      <c r="A3" s="10">
        <v>2</v>
      </c>
      <c r="B3" s="10">
        <v>1204</v>
      </c>
      <c r="C3" s="10" t="s">
        <v>69</v>
      </c>
      <c r="D3" s="38" t="s">
        <v>11</v>
      </c>
      <c r="E3" s="10" t="s">
        <v>70</v>
      </c>
      <c r="F3" s="11">
        <v>45020</v>
      </c>
      <c r="G3" s="10" t="s">
        <v>71</v>
      </c>
      <c r="H3" s="10" t="s">
        <v>72</v>
      </c>
      <c r="I3" s="44">
        <v>4978.96</v>
      </c>
      <c r="J3" s="17">
        <v>4978.96</v>
      </c>
      <c r="K3" s="19">
        <v>4978.96</v>
      </c>
      <c r="L3" s="19">
        <v>4978.96</v>
      </c>
    </row>
    <row r="4" spans="1:13" ht="17.25" customHeight="1" x14ac:dyDescent="0.35">
      <c r="A4" s="10">
        <v>3</v>
      </c>
      <c r="B4" s="10">
        <v>1205</v>
      </c>
      <c r="C4" s="10" t="s">
        <v>110</v>
      </c>
      <c r="D4" s="38" t="s">
        <v>11</v>
      </c>
      <c r="E4" s="10" t="s">
        <v>111</v>
      </c>
      <c r="F4" s="11">
        <v>45083</v>
      </c>
      <c r="G4" s="10" t="s">
        <v>112</v>
      </c>
      <c r="H4" s="12" t="s">
        <v>113</v>
      </c>
      <c r="I4" s="17">
        <v>600</v>
      </c>
      <c r="J4" s="33">
        <v>1074.72</v>
      </c>
      <c r="K4" s="33" t="s">
        <v>132</v>
      </c>
      <c r="L4" s="20"/>
    </row>
    <row r="5" spans="1:13" ht="17.25" customHeight="1" x14ac:dyDescent="0.35">
      <c r="A5" s="10">
        <v>4</v>
      </c>
      <c r="B5" s="10">
        <v>1209</v>
      </c>
      <c r="C5" s="10" t="s">
        <v>24</v>
      </c>
      <c r="D5" s="38" t="s">
        <v>11</v>
      </c>
      <c r="E5" s="14" t="s">
        <v>218</v>
      </c>
      <c r="F5" s="11">
        <v>44951</v>
      </c>
      <c r="G5" s="10" t="s">
        <v>25</v>
      </c>
      <c r="H5" s="12" t="s">
        <v>26</v>
      </c>
      <c r="I5" s="17">
        <v>7280.5</v>
      </c>
      <c r="J5" s="17">
        <v>7280.5</v>
      </c>
      <c r="K5" s="13">
        <v>7280.5</v>
      </c>
      <c r="L5" s="13">
        <v>7280.5</v>
      </c>
    </row>
    <row r="6" spans="1:13" ht="17.25" customHeight="1" x14ac:dyDescent="0.35">
      <c r="A6" s="10">
        <v>5</v>
      </c>
      <c r="B6" s="10">
        <v>1220</v>
      </c>
      <c r="C6" s="10" t="s">
        <v>123</v>
      </c>
      <c r="D6" s="38" t="s">
        <v>11</v>
      </c>
      <c r="E6" s="10" t="s">
        <v>193</v>
      </c>
      <c r="F6" s="11">
        <v>45195</v>
      </c>
      <c r="G6" s="10" t="s">
        <v>192</v>
      </c>
      <c r="H6" s="12" t="s">
        <v>124</v>
      </c>
      <c r="I6" s="33">
        <v>6600</v>
      </c>
      <c r="J6" s="33">
        <v>8052</v>
      </c>
      <c r="K6" s="13">
        <v>0</v>
      </c>
      <c r="L6" s="20">
        <v>0</v>
      </c>
    </row>
    <row r="7" spans="1:13" ht="26" x14ac:dyDescent="0.35">
      <c r="A7" s="10">
        <v>6</v>
      </c>
      <c r="B7" s="10">
        <v>1204</v>
      </c>
      <c r="C7" s="10" t="s">
        <v>138</v>
      </c>
      <c r="D7" s="38" t="s">
        <v>11</v>
      </c>
      <c r="E7" s="23" t="s">
        <v>139</v>
      </c>
      <c r="F7" s="11">
        <v>45195</v>
      </c>
      <c r="G7" s="10" t="s">
        <v>137</v>
      </c>
      <c r="H7" s="12" t="s">
        <v>136</v>
      </c>
      <c r="I7" s="17">
        <v>9592</v>
      </c>
      <c r="J7" s="17">
        <v>11702.24</v>
      </c>
      <c r="K7" s="13">
        <v>4000</v>
      </c>
      <c r="L7" s="13">
        <v>4880</v>
      </c>
    </row>
    <row r="8" spans="1:13" ht="38.5" x14ac:dyDescent="0.35">
      <c r="A8" s="10">
        <v>7</v>
      </c>
      <c r="B8" s="10">
        <v>1211</v>
      </c>
      <c r="C8" s="10" t="s">
        <v>178</v>
      </c>
      <c r="D8" s="38" t="s">
        <v>11</v>
      </c>
      <c r="E8" s="10" t="s">
        <v>188</v>
      </c>
      <c r="F8" s="11">
        <v>45258</v>
      </c>
      <c r="G8" s="10" t="s">
        <v>179</v>
      </c>
      <c r="H8" s="12" t="s">
        <v>180</v>
      </c>
      <c r="I8" s="33">
        <v>25260</v>
      </c>
      <c r="J8" s="33">
        <v>30817.200000000001</v>
      </c>
      <c r="K8" s="13">
        <v>2030</v>
      </c>
      <c r="L8" s="13">
        <v>2476</v>
      </c>
    </row>
    <row r="9" spans="1:13" ht="26" x14ac:dyDescent="0.35">
      <c r="A9" s="10">
        <v>8</v>
      </c>
      <c r="B9" s="10">
        <v>1207</v>
      </c>
      <c r="C9" s="10" t="s">
        <v>125</v>
      </c>
      <c r="D9" s="38" t="s">
        <v>11</v>
      </c>
      <c r="E9" s="23" t="s">
        <v>198</v>
      </c>
      <c r="F9" s="10"/>
      <c r="G9" s="10" t="s">
        <v>194</v>
      </c>
      <c r="H9" s="12" t="s">
        <v>214</v>
      </c>
      <c r="I9" s="33">
        <v>1300</v>
      </c>
      <c r="J9" s="33">
        <v>1300</v>
      </c>
      <c r="K9" s="20">
        <v>0</v>
      </c>
      <c r="L9" s="20">
        <v>0</v>
      </c>
    </row>
    <row r="10" spans="1:13" ht="38.5" x14ac:dyDescent="0.35">
      <c r="A10" s="10">
        <v>9</v>
      </c>
      <c r="B10" s="10">
        <v>1219</v>
      </c>
      <c r="C10" s="10" t="s">
        <v>133</v>
      </c>
      <c r="D10" s="38" t="s">
        <v>11</v>
      </c>
      <c r="E10" s="10" t="s">
        <v>215</v>
      </c>
      <c r="F10" s="11">
        <v>45204</v>
      </c>
      <c r="G10" s="10" t="s">
        <v>134</v>
      </c>
      <c r="H10" s="12" t="s">
        <v>135</v>
      </c>
      <c r="I10" s="17">
        <v>1896</v>
      </c>
      <c r="J10" s="17">
        <v>1990.8</v>
      </c>
      <c r="K10" s="13">
        <v>158</v>
      </c>
      <c r="L10" s="13">
        <v>165.9</v>
      </c>
    </row>
    <row r="11" spans="1:13" s="18" customFormat="1" ht="26" x14ac:dyDescent="0.35">
      <c r="A11" s="10">
        <v>10</v>
      </c>
      <c r="B11" s="10">
        <v>1211</v>
      </c>
      <c r="C11" s="10" t="s">
        <v>49</v>
      </c>
      <c r="D11" s="38" t="s">
        <v>11</v>
      </c>
      <c r="E11" s="14" t="s">
        <v>210</v>
      </c>
      <c r="F11" s="11">
        <v>44939</v>
      </c>
      <c r="G11" s="10" t="s">
        <v>50</v>
      </c>
      <c r="H11" s="12" t="s">
        <v>51</v>
      </c>
      <c r="I11" s="17">
        <v>3123.65</v>
      </c>
      <c r="J11" s="17">
        <v>3460.4</v>
      </c>
      <c r="K11" s="13">
        <v>3123.65</v>
      </c>
      <c r="L11" s="13">
        <v>3460.4</v>
      </c>
      <c r="M11"/>
    </row>
    <row r="12" spans="1:13" ht="26" x14ac:dyDescent="0.35">
      <c r="A12" s="10">
        <v>11</v>
      </c>
      <c r="B12" s="10">
        <v>1211</v>
      </c>
      <c r="C12" s="10" t="s">
        <v>15</v>
      </c>
      <c r="D12" s="38" t="s">
        <v>16</v>
      </c>
      <c r="E12" s="14" t="s">
        <v>17</v>
      </c>
      <c r="F12" s="11">
        <v>44937</v>
      </c>
      <c r="G12" s="10" t="s">
        <v>18</v>
      </c>
      <c r="H12" s="12" t="s">
        <v>19</v>
      </c>
      <c r="I12" s="17">
        <v>4111</v>
      </c>
      <c r="J12" s="17">
        <v>5015.42</v>
      </c>
      <c r="K12" s="13">
        <v>4111</v>
      </c>
      <c r="L12" s="13">
        <v>5015.42</v>
      </c>
    </row>
    <row r="13" spans="1:13" s="1" customFormat="1" ht="38.5" x14ac:dyDescent="0.35">
      <c r="A13" s="10">
        <v>12</v>
      </c>
      <c r="B13" s="10">
        <v>1211</v>
      </c>
      <c r="C13" s="10" t="s">
        <v>20</v>
      </c>
      <c r="D13" s="38" t="s">
        <v>11</v>
      </c>
      <c r="E13" s="14" t="s">
        <v>21</v>
      </c>
      <c r="F13" s="11">
        <v>44938</v>
      </c>
      <c r="G13" s="10" t="s">
        <v>22</v>
      </c>
      <c r="H13" s="12" t="s">
        <v>23</v>
      </c>
      <c r="I13" s="17">
        <v>400</v>
      </c>
      <c r="J13" s="17">
        <v>400</v>
      </c>
      <c r="K13" s="13">
        <v>400</v>
      </c>
      <c r="L13" s="13">
        <v>400</v>
      </c>
      <c r="M13"/>
    </row>
    <row r="14" spans="1:13" ht="26" x14ac:dyDescent="0.35">
      <c r="A14" s="10">
        <v>13</v>
      </c>
      <c r="B14" s="10">
        <v>1211</v>
      </c>
      <c r="C14" s="10" t="s">
        <v>27</v>
      </c>
      <c r="D14" s="38" t="s">
        <v>11</v>
      </c>
      <c r="E14" s="14" t="s">
        <v>28</v>
      </c>
      <c r="F14" s="11">
        <v>44938</v>
      </c>
      <c r="G14" s="10" t="s">
        <v>29</v>
      </c>
      <c r="H14" s="12" t="s">
        <v>30</v>
      </c>
      <c r="I14" s="17">
        <v>200</v>
      </c>
      <c r="J14" s="17">
        <v>244</v>
      </c>
      <c r="K14" s="17">
        <v>200</v>
      </c>
      <c r="L14" s="17">
        <v>244</v>
      </c>
    </row>
    <row r="15" spans="1:13" x14ac:dyDescent="0.35">
      <c r="A15" s="10">
        <v>14</v>
      </c>
      <c r="B15" s="5">
        <v>1211</v>
      </c>
      <c r="C15" s="6" t="s">
        <v>10</v>
      </c>
      <c r="D15" s="22" t="s">
        <v>11</v>
      </c>
      <c r="E15" s="14" t="s">
        <v>12</v>
      </c>
      <c r="F15" s="8">
        <v>44945</v>
      </c>
      <c r="G15" s="6" t="s">
        <v>13</v>
      </c>
      <c r="H15" s="12" t="s">
        <v>14</v>
      </c>
      <c r="I15" s="45">
        <v>150</v>
      </c>
      <c r="J15" s="45">
        <v>150</v>
      </c>
      <c r="K15" s="9">
        <v>150</v>
      </c>
      <c r="L15" s="9">
        <v>150</v>
      </c>
    </row>
    <row r="16" spans="1:13" ht="25" x14ac:dyDescent="0.35">
      <c r="A16" s="10">
        <v>15</v>
      </c>
      <c r="B16" s="34">
        <v>1207</v>
      </c>
      <c r="C16" s="10" t="s">
        <v>34</v>
      </c>
      <c r="D16" s="39" t="s">
        <v>11</v>
      </c>
      <c r="E16" s="14" t="s">
        <v>182</v>
      </c>
      <c r="F16" s="35">
        <v>44952</v>
      </c>
      <c r="G16" s="37" t="s">
        <v>35</v>
      </c>
      <c r="H16" s="25" t="s">
        <v>36</v>
      </c>
      <c r="I16" s="46">
        <v>500</v>
      </c>
      <c r="J16" s="28">
        <v>500</v>
      </c>
      <c r="K16" s="20"/>
      <c r="L16" s="20"/>
    </row>
    <row r="17" spans="1:13" ht="26" x14ac:dyDescent="0.35">
      <c r="A17" s="10">
        <v>16</v>
      </c>
      <c r="B17" s="10">
        <v>1207</v>
      </c>
      <c r="C17" s="10" t="s">
        <v>45</v>
      </c>
      <c r="D17" s="38" t="s">
        <v>11</v>
      </c>
      <c r="E17" s="10" t="s">
        <v>46</v>
      </c>
      <c r="F17" s="11">
        <v>44972</v>
      </c>
      <c r="G17" s="10" t="s">
        <v>47</v>
      </c>
      <c r="H17" s="12" t="s">
        <v>48</v>
      </c>
      <c r="I17" s="46">
        <v>2500</v>
      </c>
      <c r="J17" s="46">
        <v>2049.1799999999998</v>
      </c>
      <c r="K17" s="26">
        <v>499</v>
      </c>
      <c r="L17" s="26">
        <v>466</v>
      </c>
      <c r="M17" s="1"/>
    </row>
    <row r="18" spans="1:13" ht="26" x14ac:dyDescent="0.35">
      <c r="A18" s="10">
        <v>17</v>
      </c>
      <c r="B18" s="14">
        <v>1207</v>
      </c>
      <c r="C18" s="10" t="s">
        <v>41</v>
      </c>
      <c r="D18" s="40" t="s">
        <v>16</v>
      </c>
      <c r="E18" s="10" t="s">
        <v>42</v>
      </c>
      <c r="F18" s="15">
        <v>44970</v>
      </c>
      <c r="G18" s="14" t="s">
        <v>43</v>
      </c>
      <c r="H18" s="16" t="s">
        <v>44</v>
      </c>
      <c r="I18" s="17">
        <v>354</v>
      </c>
      <c r="J18" s="17">
        <v>431.88</v>
      </c>
      <c r="K18" s="17">
        <v>354</v>
      </c>
      <c r="L18" s="17">
        <v>431.88</v>
      </c>
    </row>
    <row r="19" spans="1:13" ht="38.5" x14ac:dyDescent="0.35">
      <c r="A19" s="10">
        <v>18</v>
      </c>
      <c r="B19" s="10">
        <v>1207</v>
      </c>
      <c r="C19" s="10" t="s">
        <v>52</v>
      </c>
      <c r="D19" s="38" t="s">
        <v>11</v>
      </c>
      <c r="E19" s="10" t="s">
        <v>53</v>
      </c>
      <c r="F19" s="11">
        <v>44979</v>
      </c>
      <c r="G19" s="10" t="s">
        <v>54</v>
      </c>
      <c r="H19" s="12" t="s">
        <v>126</v>
      </c>
      <c r="I19" s="17">
        <v>106.9</v>
      </c>
      <c r="J19" s="17">
        <v>106.9</v>
      </c>
      <c r="K19" s="13">
        <v>106.9</v>
      </c>
      <c r="L19" s="13">
        <v>106.9</v>
      </c>
    </row>
    <row r="20" spans="1:13" ht="16.5" customHeight="1" x14ac:dyDescent="0.35">
      <c r="A20" s="10">
        <v>19</v>
      </c>
      <c r="B20" s="10">
        <v>1211</v>
      </c>
      <c r="C20" s="10" t="s">
        <v>55</v>
      </c>
      <c r="D20" s="38" t="s">
        <v>16</v>
      </c>
      <c r="E20" s="7" t="s">
        <v>56</v>
      </c>
      <c r="F20" s="11">
        <v>44981</v>
      </c>
      <c r="G20" s="10" t="s">
        <v>57</v>
      </c>
      <c r="H20" s="12" t="s">
        <v>58</v>
      </c>
      <c r="I20" s="17">
        <v>3440</v>
      </c>
      <c r="J20" s="17">
        <v>4196.8</v>
      </c>
      <c r="K20" s="13">
        <v>3440</v>
      </c>
      <c r="L20" s="13">
        <v>4196.8</v>
      </c>
      <c r="M20" s="1"/>
    </row>
    <row r="21" spans="1:13" ht="26" x14ac:dyDescent="0.35">
      <c r="A21" s="10">
        <v>20</v>
      </c>
      <c r="B21" s="10">
        <v>1211</v>
      </c>
      <c r="C21" s="10" t="s">
        <v>59</v>
      </c>
      <c r="D21" s="38" t="s">
        <v>11</v>
      </c>
      <c r="E21" s="7" t="s">
        <v>60</v>
      </c>
      <c r="F21" s="11">
        <v>44986</v>
      </c>
      <c r="G21" s="10" t="s">
        <v>57</v>
      </c>
      <c r="H21" s="12" t="s">
        <v>61</v>
      </c>
      <c r="I21" s="17">
        <v>1800</v>
      </c>
      <c r="J21" s="17">
        <v>2196</v>
      </c>
      <c r="K21" s="13">
        <v>1800</v>
      </c>
      <c r="L21" s="13">
        <v>2196</v>
      </c>
    </row>
    <row r="22" spans="1:13" ht="26" x14ac:dyDescent="0.35">
      <c r="A22" s="10">
        <v>21</v>
      </c>
      <c r="B22" s="10">
        <v>1207</v>
      </c>
      <c r="C22" s="10" t="s">
        <v>62</v>
      </c>
      <c r="D22" s="38" t="s">
        <v>11</v>
      </c>
      <c r="E22" s="10" t="s">
        <v>206</v>
      </c>
      <c r="F22" s="11">
        <v>44986</v>
      </c>
      <c r="G22" s="10" t="s">
        <v>54</v>
      </c>
      <c r="H22" s="12" t="s">
        <v>63</v>
      </c>
      <c r="I22" s="17">
        <v>2049.1799999999998</v>
      </c>
      <c r="J22" s="17">
        <v>2500</v>
      </c>
      <c r="K22" s="13">
        <v>858.5</v>
      </c>
      <c r="L22" s="13">
        <v>1047.3699999999999</v>
      </c>
    </row>
    <row r="23" spans="1:13" ht="26" x14ac:dyDescent="0.35">
      <c r="A23" s="10">
        <v>22</v>
      </c>
      <c r="B23" s="10">
        <v>1207</v>
      </c>
      <c r="C23" s="10" t="s">
        <v>64</v>
      </c>
      <c r="D23" s="38" t="s">
        <v>11</v>
      </c>
      <c r="E23" s="10" t="s">
        <v>209</v>
      </c>
      <c r="F23" s="11">
        <v>44991</v>
      </c>
      <c r="G23" s="10" t="s">
        <v>54</v>
      </c>
      <c r="H23" s="12" t="s">
        <v>65</v>
      </c>
      <c r="I23" s="17">
        <v>10.74</v>
      </c>
      <c r="J23" s="17">
        <v>13.1</v>
      </c>
      <c r="K23" s="13">
        <v>10.74</v>
      </c>
      <c r="L23" s="13">
        <v>13.1</v>
      </c>
    </row>
    <row r="24" spans="1:13" ht="26" x14ac:dyDescent="0.35">
      <c r="A24" s="10">
        <v>23</v>
      </c>
      <c r="B24" s="14">
        <v>1204</v>
      </c>
      <c r="C24" s="14" t="s">
        <v>37</v>
      </c>
      <c r="D24" s="40" t="s">
        <v>11</v>
      </c>
      <c r="E24" s="14" t="s">
        <v>38</v>
      </c>
      <c r="F24" s="15">
        <v>44993</v>
      </c>
      <c r="G24" s="14" t="s">
        <v>39</v>
      </c>
      <c r="H24" s="16" t="s">
        <v>40</v>
      </c>
      <c r="I24" s="28">
        <v>460.27</v>
      </c>
      <c r="J24" s="28">
        <v>504</v>
      </c>
      <c r="K24" s="28">
        <v>460.27</v>
      </c>
      <c r="L24" s="28">
        <v>504</v>
      </c>
    </row>
    <row r="25" spans="1:13" ht="26" x14ac:dyDescent="0.35">
      <c r="A25" s="10">
        <v>24</v>
      </c>
      <c r="B25" s="10">
        <v>1205</v>
      </c>
      <c r="C25" s="10" t="s">
        <v>107</v>
      </c>
      <c r="D25" s="38" t="s">
        <v>11</v>
      </c>
      <c r="E25" s="14" t="s">
        <v>216</v>
      </c>
      <c r="F25" s="11">
        <v>45064</v>
      </c>
      <c r="G25" s="10" t="s">
        <v>108</v>
      </c>
      <c r="H25" s="12" t="s">
        <v>109</v>
      </c>
      <c r="I25" s="28">
        <v>1053.28</v>
      </c>
      <c r="J25" s="28">
        <v>1053.28</v>
      </c>
      <c r="K25" s="27">
        <v>1053.28</v>
      </c>
      <c r="L25" s="27">
        <v>1053.28</v>
      </c>
    </row>
    <row r="26" spans="1:13" ht="26" x14ac:dyDescent="0.35">
      <c r="A26" s="10">
        <v>25</v>
      </c>
      <c r="B26" s="14">
        <v>1211</v>
      </c>
      <c r="C26" s="14" t="s">
        <v>66</v>
      </c>
      <c r="D26" s="40" t="s">
        <v>11</v>
      </c>
      <c r="E26" s="10" t="s">
        <v>67</v>
      </c>
      <c r="F26" s="15">
        <v>45001</v>
      </c>
      <c r="G26" s="14" t="s">
        <v>18</v>
      </c>
      <c r="H26" s="16" t="s">
        <v>68</v>
      </c>
      <c r="I26" s="17">
        <v>255</v>
      </c>
      <c r="J26" s="17">
        <v>311.10000000000002</v>
      </c>
      <c r="K26" s="17">
        <v>255</v>
      </c>
      <c r="L26" s="17">
        <v>311.10000000000002</v>
      </c>
    </row>
    <row r="27" spans="1:13" ht="25" x14ac:dyDescent="0.35">
      <c r="A27" s="10">
        <v>26</v>
      </c>
      <c r="B27" s="34">
        <v>1207</v>
      </c>
      <c r="C27" s="10" t="s">
        <v>34</v>
      </c>
      <c r="D27" s="39" t="s">
        <v>11</v>
      </c>
      <c r="E27" s="14" t="s">
        <v>183</v>
      </c>
      <c r="F27" s="35">
        <v>45037</v>
      </c>
      <c r="G27" s="37" t="s">
        <v>35</v>
      </c>
      <c r="H27" s="25" t="s">
        <v>36</v>
      </c>
      <c r="I27" s="28" t="s">
        <v>184</v>
      </c>
      <c r="J27" s="28" t="s">
        <v>184</v>
      </c>
      <c r="K27" s="20">
        <v>0</v>
      </c>
      <c r="L27" s="20">
        <v>0</v>
      </c>
    </row>
    <row r="28" spans="1:13" ht="26" x14ac:dyDescent="0.35">
      <c r="A28" s="10">
        <v>27</v>
      </c>
      <c r="B28" s="10">
        <v>1207</v>
      </c>
      <c r="C28" s="10" t="s">
        <v>73</v>
      </c>
      <c r="D28" s="38" t="s">
        <v>11</v>
      </c>
      <c r="E28" s="10" t="s">
        <v>205</v>
      </c>
      <c r="F28" s="11">
        <v>45055</v>
      </c>
      <c r="G28" s="10" t="s">
        <v>74</v>
      </c>
      <c r="H28" s="12" t="s">
        <v>75</v>
      </c>
      <c r="I28" s="17">
        <v>336.07</v>
      </c>
      <c r="J28" s="17">
        <v>410</v>
      </c>
      <c r="K28" s="13">
        <v>0</v>
      </c>
      <c r="L28" s="13">
        <v>0</v>
      </c>
    </row>
    <row r="29" spans="1:13" ht="26" x14ac:dyDescent="0.35">
      <c r="A29" s="10">
        <v>28</v>
      </c>
      <c r="B29" s="10">
        <v>1222</v>
      </c>
      <c r="C29" s="10" t="s">
        <v>83</v>
      </c>
      <c r="D29" s="38" t="s">
        <v>11</v>
      </c>
      <c r="E29" s="10" t="s">
        <v>207</v>
      </c>
      <c r="F29" s="11">
        <v>45063</v>
      </c>
      <c r="G29" s="10" t="s">
        <v>84</v>
      </c>
      <c r="H29" s="12" t="s">
        <v>85</v>
      </c>
      <c r="I29" s="28">
        <v>894.98</v>
      </c>
      <c r="J29" s="28">
        <v>980</v>
      </c>
      <c r="K29" s="28">
        <v>894.98</v>
      </c>
      <c r="L29" s="28">
        <v>980</v>
      </c>
    </row>
    <row r="30" spans="1:13" ht="25" x14ac:dyDescent="0.35">
      <c r="A30" s="10">
        <v>29</v>
      </c>
      <c r="B30" s="34">
        <v>1207</v>
      </c>
      <c r="C30" s="10" t="s">
        <v>34</v>
      </c>
      <c r="D30" s="39" t="s">
        <v>11</v>
      </c>
      <c r="E30" s="14" t="s">
        <v>185</v>
      </c>
      <c r="F30" s="35">
        <v>45062</v>
      </c>
      <c r="G30" s="37" t="s">
        <v>35</v>
      </c>
      <c r="H30" s="25" t="s">
        <v>208</v>
      </c>
      <c r="I30" s="28" t="s">
        <v>186</v>
      </c>
      <c r="J30" s="28" t="s">
        <v>186</v>
      </c>
      <c r="K30" s="20">
        <v>0</v>
      </c>
      <c r="L30" s="20">
        <v>0</v>
      </c>
      <c r="M30" s="18"/>
    </row>
    <row r="31" spans="1:13" ht="26" x14ac:dyDescent="0.35">
      <c r="A31" s="10">
        <v>30</v>
      </c>
      <c r="B31" s="14">
        <v>1220</v>
      </c>
      <c r="C31" s="14" t="s">
        <v>76</v>
      </c>
      <c r="D31" s="40" t="s">
        <v>11</v>
      </c>
      <c r="E31" s="10" t="s">
        <v>77</v>
      </c>
      <c r="F31" s="15">
        <v>45064</v>
      </c>
      <c r="G31" s="14" t="s">
        <v>78</v>
      </c>
      <c r="H31" s="16" t="s">
        <v>79</v>
      </c>
      <c r="I31" s="17">
        <v>16.39</v>
      </c>
      <c r="J31" s="17">
        <v>20</v>
      </c>
      <c r="K31" s="17">
        <v>16.39</v>
      </c>
      <c r="L31" s="17">
        <v>19.989999999999998</v>
      </c>
    </row>
    <row r="32" spans="1:13" ht="26" x14ac:dyDescent="0.35">
      <c r="A32" s="10">
        <v>31</v>
      </c>
      <c r="B32" s="10">
        <v>1205</v>
      </c>
      <c r="C32" s="10" t="s">
        <v>102</v>
      </c>
      <c r="D32" s="38" t="s">
        <v>11</v>
      </c>
      <c r="E32" s="10" t="s">
        <v>131</v>
      </c>
      <c r="F32" s="11">
        <v>45064</v>
      </c>
      <c r="G32" s="10" t="s">
        <v>103</v>
      </c>
      <c r="H32" s="12" t="s">
        <v>104</v>
      </c>
      <c r="I32" s="17">
        <v>822</v>
      </c>
      <c r="J32" s="17">
        <v>822</v>
      </c>
      <c r="K32" s="13">
        <v>786</v>
      </c>
      <c r="L32" s="13">
        <v>786</v>
      </c>
    </row>
    <row r="33" spans="1:13" ht="38.5" x14ac:dyDescent="0.35">
      <c r="A33" s="10">
        <v>32</v>
      </c>
      <c r="B33" s="10">
        <v>1205</v>
      </c>
      <c r="C33" s="10" t="s">
        <v>93</v>
      </c>
      <c r="D33" s="38" t="s">
        <v>11</v>
      </c>
      <c r="E33" s="10" t="s">
        <v>128</v>
      </c>
      <c r="F33" s="11">
        <v>45069</v>
      </c>
      <c r="G33" s="10" t="s">
        <v>94</v>
      </c>
      <c r="H33" s="12" t="s">
        <v>95</v>
      </c>
      <c r="I33" s="17">
        <v>1698.59</v>
      </c>
      <c r="J33" s="17">
        <v>1859.96</v>
      </c>
      <c r="K33" s="13">
        <v>1019.178</v>
      </c>
      <c r="L33" s="13">
        <v>1116</v>
      </c>
    </row>
    <row r="34" spans="1:13" x14ac:dyDescent="0.35">
      <c r="A34" s="10">
        <v>33</v>
      </c>
      <c r="B34" s="14">
        <v>1205</v>
      </c>
      <c r="C34" s="14" t="s">
        <v>89</v>
      </c>
      <c r="D34" s="40" t="s">
        <v>11</v>
      </c>
      <c r="E34" s="14" t="s">
        <v>90</v>
      </c>
      <c r="F34" s="15">
        <v>45068</v>
      </c>
      <c r="G34" s="14" t="s">
        <v>91</v>
      </c>
      <c r="H34" s="16" t="s">
        <v>92</v>
      </c>
      <c r="I34" s="17">
        <v>1095.8699999999999</v>
      </c>
      <c r="J34" s="17">
        <v>1199.8800000000001</v>
      </c>
      <c r="K34" s="17">
        <v>1095.8699999999999</v>
      </c>
      <c r="L34" s="17">
        <v>1199.8800000000001</v>
      </c>
    </row>
    <row r="35" spans="1:13" ht="26" x14ac:dyDescent="0.35">
      <c r="A35" s="10">
        <v>34</v>
      </c>
      <c r="B35" s="10">
        <v>1205</v>
      </c>
      <c r="C35" s="10" t="s">
        <v>99</v>
      </c>
      <c r="D35" s="38" t="s">
        <v>11</v>
      </c>
      <c r="E35" s="14" t="s">
        <v>130</v>
      </c>
      <c r="F35" s="11">
        <v>45068</v>
      </c>
      <c r="G35" s="10" t="s">
        <v>100</v>
      </c>
      <c r="H35" s="12" t="s">
        <v>101</v>
      </c>
      <c r="I35" s="17">
        <v>383.56</v>
      </c>
      <c r="J35" s="17">
        <v>420</v>
      </c>
      <c r="K35" s="13">
        <v>383.56</v>
      </c>
      <c r="L35" s="13">
        <v>420</v>
      </c>
    </row>
    <row r="36" spans="1:13" ht="26" x14ac:dyDescent="0.35">
      <c r="A36" s="10">
        <v>35</v>
      </c>
      <c r="B36" s="10">
        <v>1205</v>
      </c>
      <c r="C36" s="10" t="s">
        <v>86</v>
      </c>
      <c r="D36" s="38" t="s">
        <v>11</v>
      </c>
      <c r="E36" s="14" t="s">
        <v>204</v>
      </c>
      <c r="F36" s="11">
        <v>45070</v>
      </c>
      <c r="G36" s="10" t="s">
        <v>87</v>
      </c>
      <c r="H36" s="12" t="s">
        <v>88</v>
      </c>
      <c r="I36" s="17">
        <v>999.6</v>
      </c>
      <c r="J36" s="17">
        <v>1109.94</v>
      </c>
      <c r="K36" s="13">
        <v>435.65</v>
      </c>
      <c r="L36" s="13">
        <v>484</v>
      </c>
    </row>
    <row r="37" spans="1:13" ht="38.5" x14ac:dyDescent="0.35">
      <c r="A37" s="10">
        <v>36</v>
      </c>
      <c r="B37" s="10">
        <v>1211</v>
      </c>
      <c r="C37" s="10" t="s">
        <v>96</v>
      </c>
      <c r="D37" s="38" t="s">
        <v>11</v>
      </c>
      <c r="E37" s="10" t="s">
        <v>129</v>
      </c>
      <c r="F37" s="11">
        <v>45077</v>
      </c>
      <c r="G37" s="10" t="s">
        <v>97</v>
      </c>
      <c r="H37" s="12" t="s">
        <v>98</v>
      </c>
      <c r="I37" s="17">
        <v>12715.06</v>
      </c>
      <c r="J37" s="36">
        <v>14998.81</v>
      </c>
      <c r="K37" s="24">
        <v>12715.06</v>
      </c>
      <c r="L37" s="24">
        <v>14998.81</v>
      </c>
    </row>
    <row r="38" spans="1:13" ht="33" customHeight="1" x14ac:dyDescent="0.35">
      <c r="A38" s="10">
        <v>37</v>
      </c>
      <c r="B38" s="10">
        <v>1211</v>
      </c>
      <c r="C38" s="10" t="s">
        <v>116</v>
      </c>
      <c r="D38" s="38" t="s">
        <v>117</v>
      </c>
      <c r="E38" s="10" t="s">
        <v>118</v>
      </c>
      <c r="F38" s="11">
        <v>45134</v>
      </c>
      <c r="G38" s="10" t="s">
        <v>119</v>
      </c>
      <c r="H38" s="12" t="s">
        <v>120</v>
      </c>
      <c r="I38" s="17">
        <v>3274.8</v>
      </c>
      <c r="J38" s="17">
        <v>3995.26</v>
      </c>
      <c r="K38" s="13">
        <v>3274.8</v>
      </c>
      <c r="L38" s="13">
        <v>3995.26</v>
      </c>
    </row>
    <row r="39" spans="1:13" ht="26" x14ac:dyDescent="0.35">
      <c r="A39" s="10">
        <v>38</v>
      </c>
      <c r="B39" s="14">
        <v>1211</v>
      </c>
      <c r="C39" s="14" t="s">
        <v>121</v>
      </c>
      <c r="D39" s="40" t="s">
        <v>11</v>
      </c>
      <c r="E39" s="14" t="s">
        <v>191</v>
      </c>
      <c r="F39" s="15">
        <v>45154</v>
      </c>
      <c r="G39" s="14" t="s">
        <v>18</v>
      </c>
      <c r="H39" s="16" t="s">
        <v>122</v>
      </c>
      <c r="I39" s="17">
        <v>1800</v>
      </c>
      <c r="J39" s="17">
        <v>2196</v>
      </c>
      <c r="K39" s="17">
        <v>1200</v>
      </c>
      <c r="L39" s="17">
        <v>1464</v>
      </c>
    </row>
    <row r="40" spans="1:13" ht="26" x14ac:dyDescent="0.35">
      <c r="A40" s="10">
        <v>39</v>
      </c>
      <c r="B40" s="10">
        <v>1211</v>
      </c>
      <c r="C40" s="10" t="s">
        <v>105</v>
      </c>
      <c r="D40" s="38" t="s">
        <v>11</v>
      </c>
      <c r="E40" s="10" t="s">
        <v>189</v>
      </c>
      <c r="F40" s="11">
        <v>45154</v>
      </c>
      <c r="G40" s="10" t="s">
        <v>18</v>
      </c>
      <c r="H40" s="12" t="s">
        <v>106</v>
      </c>
      <c r="I40" s="17">
        <v>200</v>
      </c>
      <c r="J40" s="17">
        <v>244</v>
      </c>
      <c r="K40" s="13">
        <v>200</v>
      </c>
      <c r="L40" s="13">
        <v>244</v>
      </c>
    </row>
    <row r="41" spans="1:13" ht="26" x14ac:dyDescent="0.35">
      <c r="A41" s="10">
        <v>40</v>
      </c>
      <c r="B41" s="10">
        <v>1211</v>
      </c>
      <c r="C41" s="10" t="s">
        <v>140</v>
      </c>
      <c r="D41" s="38" t="s">
        <v>11</v>
      </c>
      <c r="E41" s="10" t="s">
        <v>142</v>
      </c>
      <c r="F41" s="11">
        <v>45156</v>
      </c>
      <c r="G41" s="10" t="s">
        <v>108</v>
      </c>
      <c r="H41" s="12" t="s">
        <v>141</v>
      </c>
      <c r="I41" s="17">
        <v>1000.64</v>
      </c>
      <c r="J41" s="17">
        <v>1220.78</v>
      </c>
      <c r="K41" s="13">
        <v>1000.64</v>
      </c>
      <c r="L41" s="13">
        <v>1000.64</v>
      </c>
    </row>
    <row r="42" spans="1:13" ht="38.5" x14ac:dyDescent="0.35">
      <c r="A42" s="10">
        <v>41</v>
      </c>
      <c r="B42" s="10">
        <v>1211</v>
      </c>
      <c r="C42" s="14" t="s">
        <v>31</v>
      </c>
      <c r="D42" s="38" t="s">
        <v>11</v>
      </c>
      <c r="E42" s="14" t="s">
        <v>211</v>
      </c>
      <c r="F42" s="11">
        <v>44949</v>
      </c>
      <c r="G42" s="10" t="s">
        <v>32</v>
      </c>
      <c r="H42" s="12" t="s">
        <v>33</v>
      </c>
      <c r="I42" s="17">
        <v>880.8</v>
      </c>
      <c r="J42" s="17">
        <v>1074.58</v>
      </c>
      <c r="K42" s="17">
        <v>722.4</v>
      </c>
      <c r="L42" s="17">
        <v>1074.58</v>
      </c>
      <c r="M42" s="31"/>
    </row>
    <row r="43" spans="1:13" ht="51" x14ac:dyDescent="0.35">
      <c r="A43" s="10">
        <v>42</v>
      </c>
      <c r="B43" s="10">
        <v>1211</v>
      </c>
      <c r="C43" s="10" t="s">
        <v>143</v>
      </c>
      <c r="D43" s="38" t="s">
        <v>11</v>
      </c>
      <c r="E43" s="10" t="s">
        <v>146</v>
      </c>
      <c r="F43" s="11">
        <v>45159</v>
      </c>
      <c r="G43" s="10" t="s">
        <v>145</v>
      </c>
      <c r="H43" s="12" t="s">
        <v>144</v>
      </c>
      <c r="I43" s="17">
        <v>549.88</v>
      </c>
      <c r="J43" s="17">
        <v>670.85</v>
      </c>
      <c r="K43" s="13">
        <v>261.95999999999998</v>
      </c>
      <c r="L43" s="13">
        <v>319.58999999999997</v>
      </c>
    </row>
    <row r="44" spans="1:13" ht="26" x14ac:dyDescent="0.35">
      <c r="A44" s="10">
        <v>43</v>
      </c>
      <c r="B44" s="10">
        <v>1222</v>
      </c>
      <c r="C44" s="10" t="s">
        <v>147</v>
      </c>
      <c r="D44" s="38" t="s">
        <v>16</v>
      </c>
      <c r="E44" s="10" t="s">
        <v>150</v>
      </c>
      <c r="F44" s="11">
        <v>45180</v>
      </c>
      <c r="G44" s="10" t="s">
        <v>149</v>
      </c>
      <c r="H44" s="12" t="s">
        <v>148</v>
      </c>
      <c r="I44" s="33">
        <v>110</v>
      </c>
      <c r="J44" s="33">
        <v>134.19999999999999</v>
      </c>
      <c r="K44" s="20">
        <v>110</v>
      </c>
      <c r="L44" s="20">
        <v>134.19999999999999</v>
      </c>
    </row>
    <row r="45" spans="1:13" ht="51" x14ac:dyDescent="0.35">
      <c r="A45" s="10">
        <v>44</v>
      </c>
      <c r="B45" s="10">
        <v>1205</v>
      </c>
      <c r="C45" s="10" t="s">
        <v>155</v>
      </c>
      <c r="D45" s="38" t="s">
        <v>11</v>
      </c>
      <c r="E45" s="29" t="s">
        <v>159</v>
      </c>
      <c r="F45" s="11">
        <v>45183</v>
      </c>
      <c r="G45" s="10" t="s">
        <v>145</v>
      </c>
      <c r="H45" s="12" t="s">
        <v>156</v>
      </c>
      <c r="I45" s="47">
        <v>981.76</v>
      </c>
      <c r="J45" s="33">
        <v>1197.75</v>
      </c>
      <c r="K45" s="41">
        <v>512.12</v>
      </c>
      <c r="L45" s="20">
        <v>624.79</v>
      </c>
    </row>
    <row r="46" spans="1:13" ht="38.5" x14ac:dyDescent="0.35">
      <c r="A46" s="10">
        <v>45</v>
      </c>
      <c r="B46" s="10">
        <v>1211</v>
      </c>
      <c r="C46" s="10" t="s">
        <v>164</v>
      </c>
      <c r="D46" s="38" t="s">
        <v>11</v>
      </c>
      <c r="E46" s="23" t="s">
        <v>154</v>
      </c>
      <c r="F46" s="11">
        <v>45215</v>
      </c>
      <c r="G46" s="10" t="s">
        <v>153</v>
      </c>
      <c r="H46" s="12" t="s">
        <v>165</v>
      </c>
      <c r="I46" s="33">
        <v>314.39999999999998</v>
      </c>
      <c r="J46" s="33">
        <v>344.27</v>
      </c>
      <c r="K46" s="33">
        <v>314.39999999999998</v>
      </c>
      <c r="L46" s="33">
        <v>344.27</v>
      </c>
    </row>
    <row r="47" spans="1:13" x14ac:dyDescent="0.35">
      <c r="A47" s="10">
        <v>46</v>
      </c>
      <c r="B47" s="10">
        <v>1211</v>
      </c>
      <c r="C47" s="10" t="s">
        <v>157</v>
      </c>
      <c r="D47" s="38" t="s">
        <v>11</v>
      </c>
      <c r="E47" s="23" t="s">
        <v>160</v>
      </c>
      <c r="F47" s="11">
        <v>45205</v>
      </c>
      <c r="G47" s="10" t="s">
        <v>29</v>
      </c>
      <c r="H47" s="12" t="s">
        <v>158</v>
      </c>
      <c r="I47" s="33">
        <v>450</v>
      </c>
      <c r="J47" s="33">
        <v>549</v>
      </c>
      <c r="K47" s="33">
        <v>450</v>
      </c>
      <c r="L47" s="33">
        <v>549</v>
      </c>
    </row>
    <row r="48" spans="1:13" ht="38.5" x14ac:dyDescent="0.35">
      <c r="A48" s="10">
        <v>47</v>
      </c>
      <c r="B48" s="10">
        <v>1216</v>
      </c>
      <c r="C48" s="10" t="s">
        <v>170</v>
      </c>
      <c r="D48" s="38" t="s">
        <v>11</v>
      </c>
      <c r="E48" s="23" t="s">
        <v>172</v>
      </c>
      <c r="F48" s="11">
        <v>45215</v>
      </c>
      <c r="G48" s="10" t="s">
        <v>145</v>
      </c>
      <c r="H48" s="12" t="s">
        <v>171</v>
      </c>
      <c r="I48" s="33">
        <v>6372</v>
      </c>
      <c r="J48" s="33">
        <v>7773.84</v>
      </c>
      <c r="K48" s="20">
        <v>2643.2</v>
      </c>
      <c r="L48" s="20">
        <v>3224.7</v>
      </c>
    </row>
    <row r="49" spans="1:12" ht="38.5" x14ac:dyDescent="0.35">
      <c r="A49" s="10">
        <v>48</v>
      </c>
      <c r="B49" s="10">
        <v>1211</v>
      </c>
      <c r="C49" s="10" t="s">
        <v>161</v>
      </c>
      <c r="D49" s="38" t="s">
        <v>117</v>
      </c>
      <c r="E49" s="23" t="s">
        <v>163</v>
      </c>
      <c r="F49" s="11">
        <v>45215</v>
      </c>
      <c r="G49" s="10" t="s">
        <v>213</v>
      </c>
      <c r="H49" s="12" t="s">
        <v>162</v>
      </c>
      <c r="I49" s="33">
        <v>1010</v>
      </c>
      <c r="J49" s="33">
        <v>1010</v>
      </c>
      <c r="K49" s="20">
        <v>1010</v>
      </c>
      <c r="L49" s="20">
        <v>1010</v>
      </c>
    </row>
    <row r="50" spans="1:12" ht="26" x14ac:dyDescent="0.35">
      <c r="A50" s="10">
        <v>49</v>
      </c>
      <c r="B50" s="10">
        <v>1211</v>
      </c>
      <c r="C50" s="14" t="s">
        <v>114</v>
      </c>
      <c r="D50" s="38" t="s">
        <v>11</v>
      </c>
      <c r="E50" s="23" t="s">
        <v>190</v>
      </c>
      <c r="F50" s="30">
        <v>45215</v>
      </c>
      <c r="G50" s="10" t="s">
        <v>108</v>
      </c>
      <c r="H50" s="12" t="s">
        <v>115</v>
      </c>
      <c r="I50" s="33">
        <v>555.64</v>
      </c>
      <c r="J50" s="33">
        <v>677.88</v>
      </c>
      <c r="K50" s="20">
        <v>555.64</v>
      </c>
      <c r="L50" s="20">
        <v>555.64</v>
      </c>
    </row>
    <row r="51" spans="1:12" ht="26" x14ac:dyDescent="0.35">
      <c r="A51" s="10">
        <v>50</v>
      </c>
      <c r="B51" s="10">
        <v>1222</v>
      </c>
      <c r="C51" s="10" t="s">
        <v>151</v>
      </c>
      <c r="D51" s="38" t="s">
        <v>11</v>
      </c>
      <c r="E51" s="10" t="s">
        <v>166</v>
      </c>
      <c r="F51" s="11">
        <v>45203</v>
      </c>
      <c r="G51" s="10" t="s">
        <v>153</v>
      </c>
      <c r="H51" s="12" t="s">
        <v>152</v>
      </c>
      <c r="I51" s="33">
        <v>314.39999999999998</v>
      </c>
      <c r="J51" s="33">
        <v>344.27</v>
      </c>
      <c r="K51" s="20">
        <v>314.16000000000003</v>
      </c>
      <c r="L51" s="20">
        <v>344</v>
      </c>
    </row>
    <row r="52" spans="1:12" ht="38.5" x14ac:dyDescent="0.35">
      <c r="A52" s="10">
        <v>51</v>
      </c>
      <c r="B52" s="10">
        <v>1211</v>
      </c>
      <c r="C52" s="10" t="s">
        <v>167</v>
      </c>
      <c r="D52" s="38" t="s">
        <v>16</v>
      </c>
      <c r="E52" s="23" t="s">
        <v>169</v>
      </c>
      <c r="F52" s="11">
        <v>45240</v>
      </c>
      <c r="G52" s="10" t="s">
        <v>119</v>
      </c>
      <c r="H52" s="12" t="s">
        <v>168</v>
      </c>
      <c r="I52" s="33">
        <v>5770</v>
      </c>
      <c r="J52" s="33">
        <v>7039.4</v>
      </c>
      <c r="K52" s="20">
        <v>5770</v>
      </c>
      <c r="L52" s="20">
        <v>7039.4</v>
      </c>
    </row>
    <row r="53" spans="1:12" ht="38.25" customHeight="1" x14ac:dyDescent="0.35">
      <c r="A53" s="10">
        <v>52</v>
      </c>
      <c r="B53" s="10">
        <v>1207</v>
      </c>
      <c r="C53" s="10" t="s">
        <v>173</v>
      </c>
      <c r="D53" s="38" t="s">
        <v>16</v>
      </c>
      <c r="E53" s="23" t="s">
        <v>187</v>
      </c>
      <c r="F53" s="11">
        <v>45225</v>
      </c>
      <c r="G53" s="10" t="s">
        <v>175</v>
      </c>
      <c r="H53" s="12" t="s">
        <v>174</v>
      </c>
      <c r="I53" s="33">
        <v>74</v>
      </c>
      <c r="J53" s="33">
        <v>90.28</v>
      </c>
      <c r="K53" s="33">
        <v>74</v>
      </c>
      <c r="L53" s="33">
        <v>90.28</v>
      </c>
    </row>
    <row r="54" spans="1:12" ht="63.5" x14ac:dyDescent="0.35">
      <c r="A54" s="10">
        <v>53</v>
      </c>
      <c r="B54" s="23">
        <v>1207</v>
      </c>
      <c r="C54" s="23" t="s">
        <v>195</v>
      </c>
      <c r="D54" s="38" t="s">
        <v>11</v>
      </c>
      <c r="E54" s="29" t="s">
        <v>199</v>
      </c>
      <c r="F54" s="30">
        <v>45259</v>
      </c>
      <c r="G54" s="23" t="s">
        <v>197</v>
      </c>
      <c r="H54" s="12" t="s">
        <v>196</v>
      </c>
      <c r="I54" s="33">
        <v>60</v>
      </c>
      <c r="J54" s="33">
        <v>60</v>
      </c>
      <c r="K54" s="20">
        <v>0</v>
      </c>
      <c r="L54" s="20">
        <v>0</v>
      </c>
    </row>
    <row r="55" spans="1:12" ht="38.5" x14ac:dyDescent="0.35">
      <c r="A55" s="10">
        <v>54</v>
      </c>
      <c r="B55" s="10">
        <v>1207</v>
      </c>
      <c r="C55" s="10" t="s">
        <v>176</v>
      </c>
      <c r="D55" s="38" t="s">
        <v>11</v>
      </c>
      <c r="E55" s="23" t="s">
        <v>201</v>
      </c>
      <c r="F55" s="11">
        <v>45259</v>
      </c>
      <c r="G55" s="10" t="s">
        <v>212</v>
      </c>
      <c r="H55" s="12" t="s">
        <v>177</v>
      </c>
      <c r="I55" s="33">
        <v>122.95</v>
      </c>
      <c r="J55" s="33">
        <v>150</v>
      </c>
      <c r="K55" s="13">
        <v>0</v>
      </c>
      <c r="L55" s="13">
        <v>0</v>
      </c>
    </row>
    <row r="56" spans="1:12" ht="38.5" x14ac:dyDescent="0.35">
      <c r="A56" s="10">
        <v>55</v>
      </c>
      <c r="B56" s="10">
        <v>1207</v>
      </c>
      <c r="C56" s="10" t="s">
        <v>200</v>
      </c>
      <c r="D56" s="38" t="s">
        <v>11</v>
      </c>
      <c r="E56" s="23" t="s">
        <v>202</v>
      </c>
      <c r="F56" s="11" t="s">
        <v>203</v>
      </c>
      <c r="G56" s="10" t="s">
        <v>212</v>
      </c>
      <c r="H56" s="12" t="s">
        <v>177</v>
      </c>
      <c r="I56" s="33">
        <v>711.52</v>
      </c>
      <c r="J56" s="33">
        <v>868.04</v>
      </c>
      <c r="K56" s="13">
        <v>711.68</v>
      </c>
      <c r="L56" s="13">
        <v>868.25</v>
      </c>
    </row>
    <row r="57" spans="1:12" x14ac:dyDescent="0.35">
      <c r="A57" s="10"/>
      <c r="B57" s="23"/>
      <c r="C57" s="23"/>
      <c r="D57" s="23"/>
      <c r="E57" s="10"/>
      <c r="F57" s="23"/>
      <c r="G57" s="23"/>
      <c r="H57" s="23"/>
      <c r="I57" s="42">
        <f>SUM(I2:I56)</f>
        <v>139150.51999999999</v>
      </c>
      <c r="J57" s="20"/>
      <c r="K57" s="20"/>
      <c r="L57" s="20"/>
    </row>
  </sheetData>
  <sortState xmlns:xlrd2="http://schemas.microsoft.com/office/spreadsheetml/2017/richdata2" ref="A2:M57">
    <sortCondition ref="E1:E57"/>
  </sortState>
  <phoneticPr fontId="8" type="noConversion"/>
  <pageMargins left="0.7" right="0.7" top="0.75" bottom="0.75" header="0.3" footer="0.3"/>
  <pageSetup paperSize="8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List2</vt:lpstr>
      <vt:lpstr>List2!Področje_tiskanja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Hvastija Kunc</dc:creator>
  <cp:lastModifiedBy>Zdravko Fujan</cp:lastModifiedBy>
  <cp:lastPrinted>2024-08-27T07:51:48Z</cp:lastPrinted>
  <dcterms:created xsi:type="dcterms:W3CDTF">2023-07-28T16:03:37Z</dcterms:created>
  <dcterms:modified xsi:type="dcterms:W3CDTF">2025-01-14T15:00:51Z</dcterms:modified>
</cp:coreProperties>
</file>