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8" yWindow="48" windowWidth="14316" windowHeight="14016" tabRatio="373" activeTab="0"/>
  </bookViews>
  <sheets>
    <sheet name="Fin.načrt_Sklop A" sheetId="1" r:id="rId1"/>
  </sheets>
  <definedNames>
    <definedName name="_xlnm.Print_Area" localSheetId="0">#N/A</definedName>
    <definedName name="Z_2CA9C0B6_5EA6_41F4_951F_31BBF6296F55_.wvu.PrintArea" localSheetId="0" hidden="1">#N/A</definedName>
    <definedName name="Z_2CA9C0B6_5EA6_41F4_951F_31BBF6296F55_.wvu.Rows" localSheetId="0" hidden="1">#N/A</definedName>
    <definedName name="Z_DF108147_1898_478C_B53F_55270A633B1E_.wvu.PrintArea" localSheetId="0" hidden="1">#N/A</definedName>
    <definedName name="Z_DF108147_1898_478C_B53F_55270A633B1E_.wvu.Rows" localSheetId="0" hidden="1">#N/A</definedName>
  </definedNames>
  <calcPr fullCalcOnLoad="1"/>
</workbook>
</file>

<file path=xl/sharedStrings.xml><?xml version="1.0" encoding="utf-8"?>
<sst xmlns="http://schemas.openxmlformats.org/spreadsheetml/2006/main" count="140" uniqueCount="101">
  <si>
    <t>Skupaj</t>
  </si>
  <si>
    <t>Opomba:</t>
  </si>
  <si>
    <t xml:space="preserve">Datum: </t>
  </si>
  <si>
    <t>Žig:</t>
  </si>
  <si>
    <t>F I N A N Č N I   N A Č R T</t>
  </si>
  <si>
    <t xml:space="preserve">Podpis: </t>
  </si>
  <si>
    <t xml:space="preserve">II. VIRI IN DINAMIKA FINANCIRANJA </t>
  </si>
  <si>
    <t>Davek na dodano vrednost (DDV)</t>
  </si>
  <si>
    <t>S podpisom spodaj potrjujemo, da so vsi podatki na tem obrazcu točni in pravilni.</t>
  </si>
  <si>
    <t>Zap.št.</t>
  </si>
  <si>
    <t>Prijavitelj:</t>
  </si>
  <si>
    <t>Šifra iz inf. sistema</t>
  </si>
  <si>
    <t>4.</t>
  </si>
  <si>
    <t>Informiranje in komuniciranje</t>
  </si>
  <si>
    <t>Skupaj po letih</t>
  </si>
  <si>
    <t>5.</t>
  </si>
  <si>
    <t>4.1.</t>
  </si>
  <si>
    <t>Stroški izdelave ali nadgradnje spletnih strani</t>
  </si>
  <si>
    <t>5.2.</t>
  </si>
  <si>
    <t>Stroški oglaševalskih storitev in stroški objav</t>
  </si>
  <si>
    <t>5.3.</t>
  </si>
  <si>
    <t>5.4.</t>
  </si>
  <si>
    <t>Stroški svetovanja na področju informiranja in komuniciranja</t>
  </si>
  <si>
    <t>6.1.</t>
  </si>
  <si>
    <t>Stroški storitev zunanjih izvajalcev</t>
  </si>
  <si>
    <t>Delo po podjemni pogodbi</t>
  </si>
  <si>
    <t>Delo preko študentskega servisa</t>
  </si>
  <si>
    <t>Delo po avtorski pogodbi</t>
  </si>
  <si>
    <t>POENOSTAVLJENE OBLIKE NEPOVRATNIH SREDSTEV IN VRAČLJIVE PODPORE</t>
  </si>
  <si>
    <t>8.</t>
  </si>
  <si>
    <t>Skupaj (brez DDV)</t>
  </si>
  <si>
    <t>Stroški oblikovanja, priprave na tisk, tiska in dostave gradiv</t>
  </si>
  <si>
    <t>4.2.</t>
  </si>
  <si>
    <t>4.3.</t>
  </si>
  <si>
    <t>4.4.</t>
  </si>
  <si>
    <t>4.5.</t>
  </si>
  <si>
    <t>4.7.</t>
  </si>
  <si>
    <t>5.5</t>
  </si>
  <si>
    <t>6.</t>
  </si>
  <si>
    <t>6.3.</t>
  </si>
  <si>
    <t>Drugi stroški informiranja in komuniciranja</t>
  </si>
  <si>
    <t>Zahodna regija</t>
  </si>
  <si>
    <t>Vzhodna regija</t>
  </si>
  <si>
    <t>VIRI SKUPAJ</t>
  </si>
  <si>
    <t>SKUPAJ</t>
  </si>
  <si>
    <t>Skupaj v EUR - Zahodna regija</t>
  </si>
  <si>
    <t>Skupaj v EUR - Vzhodna regija</t>
  </si>
  <si>
    <t>Skupaj v EUR - vsa leta</t>
  </si>
  <si>
    <t>Davek na dodano vrednost za študentsko delo (DDV)</t>
  </si>
  <si>
    <t>I. NAČRTOVANI STROŠKI UPRAVIČENCA (od 1.1. do 31.12.)</t>
  </si>
  <si>
    <r>
      <t xml:space="preserve">* </t>
    </r>
    <r>
      <rPr>
        <sz val="12"/>
        <rFont val="Arial"/>
        <family val="2"/>
      </rPr>
      <t xml:space="preserve">Izpolni ministrstvo. </t>
    </r>
  </si>
  <si>
    <t xml:space="preserve"> </t>
  </si>
  <si>
    <t>Naziv projekta:</t>
  </si>
  <si>
    <r>
      <t>Pavšalno financiranje, določeno z uporabo odstotka za eno ali več določenih kategorij stroškov - A (pavšalna stopnja v višini 15 % neposrednih stroškov osebja) (brez dokazil)</t>
    </r>
    <r>
      <rPr>
        <sz val="14"/>
        <color indexed="10"/>
        <rFont val="Arial"/>
        <family val="2"/>
      </rPr>
      <t xml:space="preserve"> </t>
    </r>
    <r>
      <rPr>
        <sz val="14"/>
        <rFont val="Arial"/>
        <family val="2"/>
      </rPr>
      <t>* 
(SAMODEJNI IZRAČUN)</t>
    </r>
  </si>
  <si>
    <t>Drugi stroški storitev zunanjih izvajalcev</t>
  </si>
  <si>
    <t>Številka dokumenta*: _______________</t>
  </si>
  <si>
    <t>Naziv partnerja 1</t>
  </si>
  <si>
    <t>Naziv partnerja 2</t>
  </si>
  <si>
    <t>Naziv partnerja 3</t>
  </si>
  <si>
    <t>Skupaj (prijavitelj in partnerji)</t>
  </si>
  <si>
    <t>Skupaj prijavitelj in partnerji</t>
  </si>
  <si>
    <t xml:space="preserve">Ime in priimek: </t>
  </si>
  <si>
    <t>Naziv partnerja 4</t>
  </si>
  <si>
    <t>2. Letne vrednosti v tabeli II. se praviloma razlikujejo od letnih vrednosti v tabeli I. (zaradi zamika med nastankom stroška in izplačilom zahtevka).</t>
  </si>
  <si>
    <t>EU in nacionalni viri (upravičeni stroški do sofinanciranja)</t>
  </si>
  <si>
    <t>Leto 2024</t>
  </si>
  <si>
    <t>Leto 2025</t>
  </si>
  <si>
    <t>Leto 2026</t>
  </si>
  <si>
    <t>Naziv partnerja 5</t>
  </si>
  <si>
    <t>Naziv partnerja 6</t>
  </si>
  <si>
    <t>Naziv partnerja 7</t>
  </si>
  <si>
    <t>Naziv partnerja 8</t>
  </si>
  <si>
    <t>Delo po pogodbi o opravljanju storitev</t>
  </si>
  <si>
    <r>
      <t xml:space="preserve">1. </t>
    </r>
    <r>
      <rPr>
        <u val="single"/>
        <sz val="14"/>
        <rFont val="Arial"/>
        <family val="2"/>
      </rPr>
      <t xml:space="preserve">Vpisujte samo </t>
    </r>
    <r>
      <rPr>
        <b/>
        <u val="single"/>
        <sz val="14"/>
        <rFont val="Arial"/>
        <family val="2"/>
      </rPr>
      <t>v rumeno označene celice</t>
    </r>
    <r>
      <rPr>
        <u val="single"/>
        <sz val="14"/>
        <rFont val="Arial"/>
        <family val="2"/>
      </rPr>
      <t>.</t>
    </r>
    <r>
      <rPr>
        <sz val="14"/>
        <rFont val="Arial"/>
        <family val="2"/>
      </rPr>
      <t xml:space="preserve"> Vrednosti v ostalih celicah se izračunavajo samodejno.</t>
    </r>
  </si>
  <si>
    <t>Prijavitelj</t>
  </si>
  <si>
    <t>Podpora Unije - delež EU (vzhod 85 %, zahod 40 %)</t>
  </si>
  <si>
    <t>Zakoniti zastopnik prijavitelja:</t>
  </si>
  <si>
    <t>4. I.del tabele (načrtovani stroški): Vsota stolpcev od H do J mora biti enaka vrednosti v stolpcu M. Vrednosti v stolpcu M morajo biti enake vrednostim v stolpcu AF.</t>
  </si>
  <si>
    <t>Standardne lestvice stroškov na enoto (usposabljanje za mladinske delavce) - C</t>
  </si>
  <si>
    <t>Priloga 3_Sklop A</t>
  </si>
  <si>
    <t>Standardne lestvice stroškov na enoto (neposredni strošek osebja za strokovne sodelavce) - B</t>
  </si>
  <si>
    <t>Stroški organizacije in izvedbe dogodkov, namenjenih informiranju in komuniciranju (npr. konference, simpoziji)</t>
  </si>
  <si>
    <t>Standardne lestvice stroškov na enoto (neposredni strošek osebja za vodjo projekta) - A</t>
  </si>
  <si>
    <t>5.1.</t>
  </si>
  <si>
    <t>5.5.</t>
  </si>
  <si>
    <t>5.9.</t>
  </si>
  <si>
    <t>7.1.</t>
  </si>
  <si>
    <t>7.2.</t>
  </si>
  <si>
    <t>7.3.</t>
  </si>
  <si>
    <t>7.4.</t>
  </si>
  <si>
    <t>7.5.</t>
  </si>
  <si>
    <t>8.1.1.</t>
  </si>
  <si>
    <t>8.2.1.</t>
  </si>
  <si>
    <t>8.2.2.</t>
  </si>
  <si>
    <t>6.2.</t>
  </si>
  <si>
    <t>8.2.3.</t>
  </si>
  <si>
    <t>Nacionalni javni prispevek iz državnega proračuna (vzhod 15 %, zahod 60 %)</t>
  </si>
  <si>
    <t>7.</t>
  </si>
  <si>
    <r>
      <t xml:space="preserve">6. Skupna višina stroškov informiranja in komuniciranja (šifra 5), stroškov storitev zunanjih izvajalcev (šifra 7) in stroška DDV (šifri 6.1 in 6.2) (I. del tabele (načrtovani stroški)) na ravni celotnega projekta </t>
    </r>
    <r>
      <rPr>
        <b/>
        <sz val="14"/>
        <rFont val="Arial"/>
        <family val="2"/>
      </rPr>
      <t>ne sme presegati 20 % celotne pogodbene vrednosti projekta</t>
    </r>
    <r>
      <rPr>
        <sz val="14"/>
        <rFont val="Arial"/>
        <family val="2"/>
      </rPr>
      <t xml:space="preserve"> 
(skupne vrednosti za vsa leta v II. delu tabele (viri in dinamika financiranja)). </t>
    </r>
  </si>
  <si>
    <r>
      <t xml:space="preserve">3. I. del tabele (načrtovani stroški): V stolpca N in O </t>
    </r>
    <r>
      <rPr>
        <i/>
        <sz val="14"/>
        <rFont val="Arial"/>
        <family val="2"/>
      </rPr>
      <t>(Prijavitelj)</t>
    </r>
    <r>
      <rPr>
        <sz val="14"/>
        <rFont val="Arial"/>
        <family val="2"/>
      </rPr>
      <t xml:space="preserve"> vnesite načrtovane stroške prijavitelja oziroma poslovodečega konzorcijskega partnerja. Pri tem upoštevajte obdobje izvajanja operacije. V rjava polja stolpcev od P do AE vnesite nazive konzorcijskih partnerjev </t>
    </r>
    <r>
      <rPr>
        <i/>
        <sz val="14"/>
        <rFont val="Arial"/>
        <family val="2"/>
      </rPr>
      <t>(Naziv partnerja)</t>
    </r>
    <r>
      <rPr>
        <sz val="14"/>
        <rFont val="Arial"/>
        <family val="2"/>
      </rPr>
      <t>. Pod stolpce konzorcijskih partnerjev (od P do AE) vnestite načrtovane stroške konzorcijskih partnerjev. Pri tem upoštevajte obdobje izvajanja operacije. Vrednost posameznega načrtovanega stroška prijavitelja in konzorcijskega partnerja se deli po pristopu pro-rata na vzhodno kohezijsko regijo (53%) in zahodno kohezijsko regijo (47%). Če konzorcijski partner stroška ne načrtuje, se navede vrednost 0,00 EUR.</t>
    </r>
  </si>
  <si>
    <t xml:space="preserve">5. Skupna vrednost za vsa leta v I. delu tabele (načrtovani stroški) mora biti enaka skupni vrednosti za vsa leta v II. delu tabele (viri in dinamika financiranja). Pri skupnih letnih vrednostih virov financiranja (II. tabela) se upošteva pro-rata delitev na vzhodno kohezijsko regijo (53%) in zahodno kohezijsko regijo (47%). Vrednosti po letih v tabeli II. ne smejo presegati vrednosti po letih kot je določeno v točki 6. besedila javnega razpisa za sklop A. 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</si>
</sst>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.00\ [$€]_-;\-* #,##0.00\ [$€]_-;_-* &quot;-&quot;??\ [$€]_-;_-@_-"/>
    <numFmt numFmtId="183" formatCode="#,##0\ _S_I_T"/>
    <numFmt numFmtId="184" formatCode="#,##0\ &quot;SIT&quot;"/>
    <numFmt numFmtId="185" formatCode="#,##0.00\ _S_I_T"/>
    <numFmt numFmtId="186" formatCode="#,##0\ [$SIT-424]"/>
    <numFmt numFmtId="187" formatCode="#,##0.00&quot; &quot;[$€-1]"/>
    <numFmt numFmtId="188" formatCode="#,##0&quot; &quot;&quot;SIT&quot;"/>
    <numFmt numFmtId="189" formatCode="&quot;True&quot;;&quot;True&quot;;&quot;False&quot;"/>
    <numFmt numFmtId="190" formatCode="&quot;On&quot;;&quot;On&quot;;&quot;Off&quot;"/>
    <numFmt numFmtId="191" formatCode="#,##0.00\ &quot;SIT&quot;"/>
    <numFmt numFmtId="192" formatCode="[$-424]d\.\ mmmm\ yyyy"/>
    <numFmt numFmtId="193" formatCode="[$€-2]\ #,##0.00_);[Red]\([$€-2]\ #,##0.00\)"/>
  </numFmts>
  <fonts count="5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i/>
      <sz val="14"/>
      <name val="Arial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FDD9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18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39">
    <xf numFmtId="0" fontId="0" fillId="0" borderId="0" xfId="0" applyAlignment="1">
      <alignment/>
    </xf>
    <xf numFmtId="49" fontId="5" fillId="0" borderId="0" xfId="0" applyNumberFormat="1" applyFont="1" applyBorder="1" applyAlignment="1" applyProtection="1">
      <alignment wrapText="1"/>
      <protection hidden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 applyProtection="1">
      <alignment wrapText="1"/>
      <protection hidden="1"/>
    </xf>
    <xf numFmtId="49" fontId="6" fillId="0" borderId="0" xfId="0" applyNumberFormat="1" applyFont="1" applyFill="1" applyBorder="1" applyAlignment="1" applyProtection="1">
      <alignment wrapText="1"/>
      <protection hidden="1"/>
    </xf>
    <xf numFmtId="0" fontId="5" fillId="0" borderId="0" xfId="0" applyFont="1" applyFill="1" applyBorder="1" applyAlignment="1" applyProtection="1">
      <alignment wrapText="1"/>
      <protection hidden="1"/>
    </xf>
    <xf numFmtId="185" fontId="6" fillId="0" borderId="0" xfId="0" applyNumberFormat="1" applyFont="1" applyBorder="1" applyAlignment="1" applyProtection="1">
      <alignment wrapText="1"/>
      <protection hidden="1"/>
    </xf>
    <xf numFmtId="185" fontId="5" fillId="0" borderId="0" xfId="0" applyNumberFormat="1" applyFont="1" applyBorder="1" applyAlignment="1" applyProtection="1">
      <alignment horizontal="center" wrapText="1"/>
      <protection hidden="1"/>
    </xf>
    <xf numFmtId="185" fontId="6" fillId="0" borderId="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 wrapText="1"/>
    </xf>
    <xf numFmtId="4" fontId="5" fillId="33" borderId="11" xfId="0" applyNumberFormat="1" applyFont="1" applyFill="1" applyBorder="1" applyAlignment="1" applyProtection="1">
      <alignment horizontal="right" wrapText="1"/>
      <protection/>
    </xf>
    <xf numFmtId="4" fontId="5" fillId="33" borderId="12" xfId="0" applyNumberFormat="1" applyFont="1" applyFill="1" applyBorder="1" applyAlignment="1" applyProtection="1">
      <alignment horizontal="right" wrapText="1"/>
      <protection/>
    </xf>
    <xf numFmtId="0" fontId="6" fillId="34" borderId="0" xfId="0" applyFont="1" applyFill="1" applyBorder="1" applyAlignment="1">
      <alignment/>
    </xf>
    <xf numFmtId="4" fontId="5" fillId="35" borderId="11" xfId="0" applyNumberFormat="1" applyFont="1" applyFill="1" applyBorder="1" applyAlignment="1" applyProtection="1">
      <alignment horizontal="right" wrapText="1"/>
      <protection/>
    </xf>
    <xf numFmtId="4" fontId="5" fillId="36" borderId="11" xfId="0" applyNumberFormat="1" applyFont="1" applyFill="1" applyBorder="1" applyAlignment="1" applyProtection="1">
      <alignment horizontal="right" wrapText="1"/>
      <protection/>
    </xf>
    <xf numFmtId="49" fontId="8" fillId="0" borderId="11" xfId="0" applyNumberFormat="1" applyFont="1" applyFill="1" applyBorder="1" applyAlignment="1">
      <alignment wrapText="1"/>
    </xf>
    <xf numFmtId="4" fontId="4" fillId="37" borderId="11" xfId="0" applyNumberFormat="1" applyFont="1" applyFill="1" applyBorder="1" applyAlignment="1" applyProtection="1">
      <alignment horizontal="right" wrapText="1"/>
      <protection hidden="1"/>
    </xf>
    <xf numFmtId="0" fontId="8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 wrapText="1"/>
      <protection hidden="1"/>
    </xf>
    <xf numFmtId="4" fontId="6" fillId="0" borderId="0" xfId="0" applyNumberFormat="1" applyFont="1" applyBorder="1" applyAlignment="1">
      <alignment/>
    </xf>
    <xf numFmtId="4" fontId="5" fillId="34" borderId="0" xfId="0" applyNumberFormat="1" applyFont="1" applyFill="1" applyBorder="1" applyAlignment="1" applyProtection="1">
      <alignment horizontal="center" vertical="center" wrapText="1"/>
      <protection/>
    </xf>
    <xf numFmtId="185" fontId="6" fillId="34" borderId="0" xfId="0" applyNumberFormat="1" applyFont="1" applyFill="1" applyBorder="1" applyAlignment="1" applyProtection="1">
      <alignment wrapText="1"/>
      <protection hidden="1"/>
    </xf>
    <xf numFmtId="185" fontId="5" fillId="37" borderId="13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>
      <alignment wrapText="1"/>
    </xf>
    <xf numFmtId="0" fontId="9" fillId="0" borderId="0" xfId="0" applyFont="1" applyBorder="1" applyAlignment="1">
      <alignment horizontal="center" wrapText="1"/>
    </xf>
    <xf numFmtId="2" fontId="4" fillId="33" borderId="11" xfId="0" applyNumberFormat="1" applyFont="1" applyFill="1" applyBorder="1" applyAlignment="1">
      <alignment wrapText="1"/>
    </xf>
    <xf numFmtId="49" fontId="4" fillId="33" borderId="11" xfId="0" applyNumberFormat="1" applyFont="1" applyFill="1" applyBorder="1" applyAlignment="1">
      <alignment wrapText="1"/>
    </xf>
    <xf numFmtId="14" fontId="8" fillId="0" borderId="14" xfId="0" applyNumberFormat="1" applyFont="1" applyFill="1" applyBorder="1" applyAlignment="1">
      <alignment wrapText="1"/>
    </xf>
    <xf numFmtId="49" fontId="8" fillId="0" borderId="15" xfId="0" applyNumberFormat="1" applyFont="1" applyFill="1" applyBorder="1" applyAlignment="1">
      <alignment wrapText="1"/>
    </xf>
    <xf numFmtId="2" fontId="4" fillId="35" borderId="11" xfId="0" applyNumberFormat="1" applyFont="1" applyFill="1" applyBorder="1" applyAlignment="1">
      <alignment wrapText="1"/>
    </xf>
    <xf numFmtId="2" fontId="4" fillId="36" borderId="11" xfId="0" applyNumberFormat="1" applyFont="1" applyFill="1" applyBorder="1" applyAlignment="1">
      <alignment wrapText="1"/>
    </xf>
    <xf numFmtId="49" fontId="8" fillId="0" borderId="16" xfId="0" applyNumberFormat="1" applyFont="1" applyFill="1" applyBorder="1" applyAlignment="1">
      <alignment wrapText="1"/>
    </xf>
    <xf numFmtId="185" fontId="11" fillId="0" borderId="0" xfId="0" applyNumberFormat="1" applyFont="1" applyBorder="1" applyAlignment="1" applyProtection="1">
      <alignment wrapText="1"/>
      <protection hidden="1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Fill="1" applyBorder="1" applyAlignment="1" applyProtection="1">
      <alignment wrapText="1"/>
      <protection hidden="1"/>
    </xf>
    <xf numFmtId="4" fontId="8" fillId="0" borderId="0" xfId="0" applyNumberFormat="1" applyFont="1" applyBorder="1" applyAlignment="1" applyProtection="1">
      <alignment wrapText="1"/>
      <protection hidden="1"/>
    </xf>
    <xf numFmtId="4" fontId="4" fillId="0" borderId="0" xfId="0" applyNumberFormat="1" applyFont="1" applyBorder="1" applyAlignment="1" applyProtection="1">
      <alignment horizontal="right" wrapText="1"/>
      <protection hidden="1"/>
    </xf>
    <xf numFmtId="4" fontId="4" fillId="0" borderId="0" xfId="0" applyNumberFormat="1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 hidden="1"/>
    </xf>
    <xf numFmtId="49" fontId="5" fillId="0" borderId="0" xfId="0" applyNumberFormat="1" applyFont="1" applyBorder="1" applyAlignment="1" applyProtection="1">
      <alignment horizontal="left" wrapText="1"/>
      <protection hidden="1"/>
    </xf>
    <xf numFmtId="4" fontId="5" fillId="35" borderId="12" xfId="0" applyNumberFormat="1" applyFont="1" applyFill="1" applyBorder="1" applyAlignment="1" applyProtection="1">
      <alignment horizontal="right" wrapText="1"/>
      <protection/>
    </xf>
    <xf numFmtId="4" fontId="5" fillId="36" borderId="12" xfId="0" applyNumberFormat="1" applyFont="1" applyFill="1" applyBorder="1" applyAlignment="1" applyProtection="1">
      <alignment horizontal="right" wrapText="1"/>
      <protection/>
    </xf>
    <xf numFmtId="4" fontId="4" fillId="37" borderId="12" xfId="0" applyNumberFormat="1" applyFont="1" applyFill="1" applyBorder="1" applyAlignment="1" applyProtection="1">
      <alignment horizontal="right" wrapText="1"/>
      <protection hidden="1"/>
    </xf>
    <xf numFmtId="4" fontId="6" fillId="0" borderId="11" xfId="0" applyNumberFormat="1" applyFont="1" applyBorder="1" applyAlignment="1">
      <alignment/>
    </xf>
    <xf numFmtId="185" fontId="5" fillId="37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4" fontId="6" fillId="34" borderId="0" xfId="0" applyNumberFormat="1" applyFont="1" applyFill="1" applyBorder="1" applyAlignment="1" applyProtection="1">
      <alignment horizontal="right" wrapText="1"/>
      <protection hidden="1"/>
    </xf>
    <xf numFmtId="185" fontId="5" fillId="38" borderId="13" xfId="0" applyNumberFormat="1" applyFont="1" applyFill="1" applyBorder="1" applyAlignment="1" applyProtection="1">
      <alignment horizontal="center" vertical="center" wrapText="1"/>
      <protection/>
    </xf>
    <xf numFmtId="185" fontId="5" fillId="39" borderId="13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>
      <alignment horizontal="center" vertical="center" wrapText="1"/>
    </xf>
    <xf numFmtId="185" fontId="6" fillId="34" borderId="0" xfId="0" applyNumberFormat="1" applyFont="1" applyFill="1" applyBorder="1" applyAlignment="1" applyProtection="1">
      <alignment horizontal="center" wrapText="1"/>
      <protection hidden="1"/>
    </xf>
    <xf numFmtId="185" fontId="8" fillId="0" borderId="0" xfId="0" applyNumberFormat="1" applyFont="1" applyBorder="1" applyAlignment="1">
      <alignment wrapText="1"/>
    </xf>
    <xf numFmtId="185" fontId="4" fillId="40" borderId="11" xfId="0" applyNumberFormat="1" applyFont="1" applyFill="1" applyBorder="1" applyAlignment="1" applyProtection="1">
      <alignment horizontal="center" vertical="center" wrapText="1"/>
      <protection/>
    </xf>
    <xf numFmtId="185" fontId="4" fillId="36" borderId="11" xfId="0" applyNumberFormat="1" applyFont="1" applyFill="1" applyBorder="1" applyAlignment="1" applyProtection="1">
      <alignment horizontal="center" vertical="center" wrapText="1"/>
      <protection/>
    </xf>
    <xf numFmtId="4" fontId="8" fillId="0" borderId="11" xfId="0" applyNumberFormat="1" applyFont="1" applyFill="1" applyBorder="1" applyAlignment="1" applyProtection="1">
      <alignment horizontal="right" wrapText="1"/>
      <protection hidden="1"/>
    </xf>
    <xf numFmtId="4" fontId="8" fillId="34" borderId="11" xfId="0" applyNumberFormat="1" applyFont="1" applyFill="1" applyBorder="1" applyAlignment="1" applyProtection="1">
      <alignment horizontal="right" wrapText="1"/>
      <protection hidden="1"/>
    </xf>
    <xf numFmtId="185" fontId="4" fillId="37" borderId="11" xfId="0" applyNumberFormat="1" applyFont="1" applyFill="1" applyBorder="1" applyAlignment="1" applyProtection="1">
      <alignment wrapText="1"/>
      <protection hidden="1"/>
    </xf>
    <xf numFmtId="185" fontId="4" fillId="41" borderId="11" xfId="0" applyNumberFormat="1" applyFont="1" applyFill="1" applyBorder="1" applyAlignment="1">
      <alignment horizontal="right" wrapText="1"/>
    </xf>
    <xf numFmtId="4" fontId="6" fillId="0" borderId="13" xfId="0" applyNumberFormat="1" applyFont="1" applyBorder="1" applyAlignment="1">
      <alignment/>
    </xf>
    <xf numFmtId="4" fontId="5" fillId="33" borderId="17" xfId="0" applyNumberFormat="1" applyFont="1" applyFill="1" applyBorder="1" applyAlignment="1" applyProtection="1">
      <alignment horizontal="right" wrapText="1"/>
      <protection/>
    </xf>
    <xf numFmtId="4" fontId="5" fillId="36" borderId="17" xfId="0" applyNumberFormat="1" applyFont="1" applyFill="1" applyBorder="1" applyAlignment="1" applyProtection="1">
      <alignment horizontal="right" wrapText="1"/>
      <protection/>
    </xf>
    <xf numFmtId="4" fontId="6" fillId="34" borderId="11" xfId="0" applyNumberFormat="1" applyFont="1" applyFill="1" applyBorder="1" applyAlignment="1" applyProtection="1">
      <alignment horizontal="right" wrapText="1"/>
      <protection hidden="1"/>
    </xf>
    <xf numFmtId="4" fontId="4" fillId="36" borderId="11" xfId="0" applyNumberFormat="1" applyFont="1" applyFill="1" applyBorder="1" applyAlignment="1" applyProtection="1">
      <alignment horizontal="right" wrapText="1"/>
      <protection/>
    </xf>
    <xf numFmtId="0" fontId="5" fillId="0" borderId="13" xfId="0" applyFont="1" applyBorder="1" applyAlignment="1">
      <alignment horizontal="center" vertical="center" wrapText="1"/>
    </xf>
    <xf numFmtId="4" fontId="5" fillId="33" borderId="13" xfId="0" applyNumberFormat="1" applyFont="1" applyFill="1" applyBorder="1" applyAlignment="1" applyProtection="1">
      <alignment horizontal="right" wrapText="1"/>
      <protection/>
    </xf>
    <xf numFmtId="4" fontId="5" fillId="36" borderId="13" xfId="0" applyNumberFormat="1" applyFont="1" applyFill="1" applyBorder="1" applyAlignment="1" applyProtection="1">
      <alignment horizontal="right" wrapText="1"/>
      <protection/>
    </xf>
    <xf numFmtId="4" fontId="4" fillId="37" borderId="17" xfId="0" applyNumberFormat="1" applyFont="1" applyFill="1" applyBorder="1" applyAlignment="1" applyProtection="1">
      <alignment horizontal="right" wrapText="1"/>
      <protection hidden="1"/>
    </xf>
    <xf numFmtId="4" fontId="5" fillId="33" borderId="18" xfId="0" applyNumberFormat="1" applyFont="1" applyFill="1" applyBorder="1" applyAlignment="1" applyProtection="1">
      <alignment horizontal="right" wrapText="1"/>
      <protection/>
    </xf>
    <xf numFmtId="4" fontId="6" fillId="0" borderId="18" xfId="0" applyNumberFormat="1" applyFont="1" applyFill="1" applyBorder="1" applyAlignment="1" applyProtection="1">
      <alignment horizontal="right" wrapText="1"/>
      <protection hidden="1"/>
    </xf>
    <xf numFmtId="4" fontId="5" fillId="36" borderId="18" xfId="0" applyNumberFormat="1" applyFont="1" applyFill="1" applyBorder="1" applyAlignment="1" applyProtection="1">
      <alignment horizontal="right" wrapText="1"/>
      <protection/>
    </xf>
    <xf numFmtId="4" fontId="4" fillId="37" borderId="18" xfId="0" applyNumberFormat="1" applyFont="1" applyFill="1" applyBorder="1" applyAlignment="1" applyProtection="1">
      <alignment horizontal="right" wrapText="1"/>
      <protection hidden="1"/>
    </xf>
    <xf numFmtId="0" fontId="50" fillId="0" borderId="0" xfId="0" applyFont="1" applyBorder="1" applyAlignment="1">
      <alignment/>
    </xf>
    <xf numFmtId="49" fontId="8" fillId="42" borderId="0" xfId="0" applyNumberFormat="1" applyFont="1" applyFill="1" applyBorder="1" applyAlignment="1">
      <alignment wrapText="1"/>
    </xf>
    <xf numFmtId="4" fontId="5" fillId="24" borderId="18" xfId="0" applyNumberFormat="1" applyFont="1" applyFill="1" applyBorder="1" applyAlignment="1" applyProtection="1">
      <alignment horizontal="right" wrapText="1"/>
      <protection hidden="1"/>
    </xf>
    <xf numFmtId="0" fontId="8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4" fontId="6" fillId="43" borderId="11" xfId="0" applyNumberFormat="1" applyFont="1" applyFill="1" applyBorder="1" applyAlignment="1" applyProtection="1">
      <alignment horizontal="right" wrapText="1"/>
      <protection hidden="1"/>
    </xf>
    <xf numFmtId="4" fontId="8" fillId="43" borderId="11" xfId="0" applyNumberFormat="1" applyFont="1" applyFill="1" applyBorder="1" applyAlignment="1" applyProtection="1">
      <alignment horizontal="right" wrapText="1"/>
      <protection hidden="1"/>
    </xf>
    <xf numFmtId="4" fontId="8" fillId="43" borderId="14" xfId="0" applyNumberFormat="1" applyFont="1" applyFill="1" applyBorder="1" applyAlignment="1" applyProtection="1">
      <alignment horizontal="left" wrapText="1"/>
      <protection hidden="1"/>
    </xf>
    <xf numFmtId="0" fontId="4" fillId="0" borderId="0" xfId="0" applyFont="1" applyBorder="1" applyAlignment="1">
      <alignment horizontal="left" wrapText="1"/>
    </xf>
    <xf numFmtId="185" fontId="4" fillId="34" borderId="11" xfId="0" applyNumberFormat="1" applyFont="1" applyFill="1" applyBorder="1" applyAlignment="1" applyProtection="1">
      <alignment horizontal="right" wrapText="1"/>
      <protection hidden="1"/>
    </xf>
    <xf numFmtId="2" fontId="4" fillId="34" borderId="11" xfId="0" applyNumberFormat="1" applyFont="1" applyFill="1" applyBorder="1" applyAlignment="1">
      <alignment wrapText="1"/>
    </xf>
    <xf numFmtId="185" fontId="5" fillId="37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4" fontId="5" fillId="39" borderId="12" xfId="0" applyNumberFormat="1" applyFont="1" applyFill="1" applyBorder="1" applyAlignment="1" applyProtection="1">
      <alignment horizontal="center" vertical="center" wrapText="1"/>
      <protection/>
    </xf>
    <xf numFmtId="4" fontId="5" fillId="39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5" fillId="38" borderId="13" xfId="0" applyFont="1" applyFill="1" applyBorder="1" applyAlignment="1">
      <alignment horizontal="center" vertical="center" wrapText="1"/>
    </xf>
    <xf numFmtId="4" fontId="5" fillId="37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185" fontId="8" fillId="37" borderId="11" xfId="0" applyNumberFormat="1" applyFont="1" applyFill="1" applyBorder="1" applyAlignment="1" applyProtection="1">
      <alignment horizontal="center" wrapText="1"/>
      <protection hidden="1"/>
    </xf>
    <xf numFmtId="4" fontId="4" fillId="39" borderId="11" xfId="0" applyNumberFormat="1" applyFont="1" applyFill="1" applyBorder="1" applyAlignment="1" applyProtection="1">
      <alignment horizontal="center" vertical="center" wrapText="1"/>
      <protection/>
    </xf>
    <xf numFmtId="0" fontId="8" fillId="39" borderId="11" xfId="0" applyFont="1" applyFill="1" applyBorder="1" applyAlignment="1">
      <alignment horizontal="center" vertical="center" wrapText="1"/>
    </xf>
    <xf numFmtId="185" fontId="4" fillId="39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left" wrapText="1"/>
    </xf>
    <xf numFmtId="185" fontId="8" fillId="0" borderId="19" xfId="0" applyNumberFormat="1" applyFont="1" applyFill="1" applyBorder="1" applyAlignment="1">
      <alignment horizontal="left" wrapText="1"/>
    </xf>
    <xf numFmtId="185" fontId="8" fillId="0" borderId="20" xfId="0" applyNumberFormat="1" applyFont="1" applyFill="1" applyBorder="1" applyAlignment="1">
      <alignment horizontal="left" wrapText="1"/>
    </xf>
    <xf numFmtId="0" fontId="4" fillId="36" borderId="12" xfId="0" applyFont="1" applyFill="1" applyBorder="1" applyAlignment="1">
      <alignment horizontal="left" wrapText="1"/>
    </xf>
    <xf numFmtId="0" fontId="4" fillId="36" borderId="17" xfId="0" applyFont="1" applyFill="1" applyBorder="1" applyAlignment="1">
      <alignment horizontal="left" wrapText="1"/>
    </xf>
    <xf numFmtId="0" fontId="4" fillId="35" borderId="12" xfId="0" applyFont="1" applyFill="1" applyBorder="1" applyAlignment="1">
      <alignment horizontal="left" wrapText="1"/>
    </xf>
    <xf numFmtId="0" fontId="4" fillId="35" borderId="17" xfId="0" applyFont="1" applyFill="1" applyBorder="1" applyAlignment="1">
      <alignment horizontal="left" wrapText="1"/>
    </xf>
    <xf numFmtId="2" fontId="7" fillId="0" borderId="10" xfId="0" applyNumberFormat="1" applyFont="1" applyFill="1" applyBorder="1" applyAlignment="1">
      <alignment horizontal="center" wrapText="1"/>
    </xf>
    <xf numFmtId="2" fontId="7" fillId="0" borderId="21" xfId="0" applyNumberFormat="1" applyFont="1" applyFill="1" applyBorder="1" applyAlignment="1">
      <alignment horizontal="center" wrapText="1"/>
    </xf>
    <xf numFmtId="185" fontId="4" fillId="37" borderId="12" xfId="0" applyNumberFormat="1" applyFont="1" applyFill="1" applyBorder="1" applyAlignment="1">
      <alignment horizontal="left" wrapText="1"/>
    </xf>
    <xf numFmtId="185" fontId="4" fillId="37" borderId="17" xfId="0" applyNumberFormat="1" applyFont="1" applyFill="1" applyBorder="1" applyAlignment="1">
      <alignment horizontal="left" wrapText="1"/>
    </xf>
    <xf numFmtId="185" fontId="4" fillId="37" borderId="13" xfId="0" applyNumberFormat="1" applyFont="1" applyFill="1" applyBorder="1" applyAlignment="1">
      <alignment horizontal="left" wrapText="1"/>
    </xf>
    <xf numFmtId="4" fontId="5" fillId="37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8" fillId="43" borderId="24" xfId="0" applyFont="1" applyFill="1" applyBorder="1" applyAlignment="1">
      <alignment horizontal="center" wrapText="1"/>
    </xf>
    <xf numFmtId="0" fontId="11" fillId="0" borderId="0" xfId="0" applyFont="1" applyBorder="1" applyAlignment="1" applyProtection="1">
      <alignment horizontal="left" wrapText="1"/>
      <protection hidden="1"/>
    </xf>
    <xf numFmtId="49" fontId="5" fillId="34" borderId="0" xfId="0" applyNumberFormat="1" applyFont="1" applyFill="1" applyBorder="1" applyAlignment="1" applyProtection="1">
      <alignment horizontal="left" wrapText="1"/>
      <protection hidden="1"/>
    </xf>
    <xf numFmtId="0" fontId="8" fillId="43" borderId="24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85" fontId="8" fillId="34" borderId="19" xfId="0" applyNumberFormat="1" applyFont="1" applyFill="1" applyBorder="1" applyAlignment="1">
      <alignment horizontal="left" wrapText="1"/>
    </xf>
    <xf numFmtId="185" fontId="8" fillId="34" borderId="20" xfId="0" applyNumberFormat="1" applyFont="1" applyFill="1" applyBorder="1" applyAlignment="1">
      <alignment horizontal="left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5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Euro" xfId="34"/>
    <cellStyle name="Hyperlink" xfId="35"/>
    <cellStyle name="Izhod" xfId="36"/>
    <cellStyle name="Naslov" xfId="37"/>
    <cellStyle name="Naslov 1" xfId="38"/>
    <cellStyle name="Naslov 2" xfId="39"/>
    <cellStyle name="Naslov 3" xfId="40"/>
    <cellStyle name="Naslov 4" xfId="41"/>
    <cellStyle name="Navadno 2" xfId="42"/>
    <cellStyle name="Nevtralno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3</xdr:col>
      <xdr:colOff>2066925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0"/>
          <a:ext cx="2057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9</xdr:col>
      <xdr:colOff>295275</xdr:colOff>
      <xdr:row>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0"/>
          <a:ext cx="539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381000</xdr:colOff>
      <xdr:row>3</xdr:row>
      <xdr:rowOff>47625</xdr:rowOff>
    </xdr:from>
    <xdr:to>
      <xdr:col>4</xdr:col>
      <xdr:colOff>504825</xdr:colOff>
      <xdr:row>5</xdr:row>
      <xdr:rowOff>142875</xdr:rowOff>
    </xdr:to>
    <xdr:pic>
      <xdr:nvPicPr>
        <xdr:cNvPr id="3" name="Slika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619125"/>
          <a:ext cx="4857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3</xdr:row>
      <xdr:rowOff>47625</xdr:rowOff>
    </xdr:from>
    <xdr:to>
      <xdr:col>9</xdr:col>
      <xdr:colOff>47625</xdr:colOff>
      <xdr:row>6</xdr:row>
      <xdr:rowOff>180975</xdr:rowOff>
    </xdr:to>
    <xdr:pic>
      <xdr:nvPicPr>
        <xdr:cNvPr id="4" name="Slika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0400" y="619125"/>
          <a:ext cx="3552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71"/>
  <sheetViews>
    <sheetView showGridLines="0" tabSelected="1" zoomScale="70" zoomScaleNormal="70" zoomScaleSheetLayoutView="30" zoomScalePageLayoutView="80" workbookViewId="0" topLeftCell="F17">
      <selection activeCell="P37" sqref="P37"/>
    </sheetView>
  </sheetViews>
  <sheetFormatPr defaultColWidth="11.421875" defaultRowHeight="12.75"/>
  <cols>
    <col min="1" max="1" width="1.7109375" style="3" customWidth="1"/>
    <col min="2" max="2" width="8.57421875" style="3" customWidth="1"/>
    <col min="3" max="3" width="8.421875" style="3" hidden="1" customWidth="1"/>
    <col min="4" max="4" width="71.00390625" style="6" customWidth="1"/>
    <col min="5" max="11" width="15.28125" style="3" customWidth="1"/>
    <col min="12" max="15" width="15.28125" style="4" customWidth="1"/>
    <col min="16" max="17" width="14.7109375" style="3" customWidth="1"/>
    <col min="18" max="19" width="15.00390625" style="3" customWidth="1"/>
    <col min="20" max="21" width="14.28125" style="3" customWidth="1"/>
    <col min="22" max="25" width="15.28125" style="3" customWidth="1"/>
    <col min="26" max="26" width="14.7109375" style="3" customWidth="1"/>
    <col min="27" max="33" width="11.421875" style="3" customWidth="1"/>
    <col min="34" max="34" width="13.28125" style="3" customWidth="1"/>
    <col min="35" max="16384" width="11.421875" style="3" customWidth="1"/>
  </cols>
  <sheetData>
    <row r="1" spans="3:15" ht="15">
      <c r="C1" s="8"/>
      <c r="D1" s="7"/>
      <c r="E1" s="7"/>
      <c r="F1" s="7"/>
      <c r="G1" s="7"/>
      <c r="H1" s="7"/>
      <c r="I1" s="7"/>
      <c r="J1" s="6"/>
      <c r="K1" s="6"/>
      <c r="L1" s="2"/>
      <c r="M1" s="2"/>
      <c r="N1" s="2"/>
      <c r="O1" s="2"/>
    </row>
    <row r="2" spans="3:15" ht="15">
      <c r="C2" s="8"/>
      <c r="D2" s="7"/>
      <c r="E2" s="7"/>
      <c r="F2" s="7"/>
      <c r="G2" s="7"/>
      <c r="H2" s="7"/>
      <c r="I2" s="7"/>
      <c r="J2" s="6"/>
      <c r="K2" s="6"/>
      <c r="L2" s="2"/>
      <c r="M2" s="2"/>
      <c r="N2" s="2"/>
      <c r="O2" s="2"/>
    </row>
    <row r="3" spans="3:15" ht="15">
      <c r="C3" s="8"/>
      <c r="D3" s="7"/>
      <c r="E3" s="7"/>
      <c r="F3" s="7"/>
      <c r="G3" s="7"/>
      <c r="H3" s="7"/>
      <c r="I3" s="7"/>
      <c r="J3" s="6"/>
      <c r="K3" s="6"/>
      <c r="L3" s="2"/>
      <c r="M3" s="2"/>
      <c r="N3" s="2"/>
      <c r="O3" s="2"/>
    </row>
    <row r="4" spans="3:15" ht="15">
      <c r="C4" s="8"/>
      <c r="D4" s="7"/>
      <c r="E4" s="7"/>
      <c r="F4" s="7"/>
      <c r="G4"/>
      <c r="H4"/>
      <c r="I4"/>
      <c r="J4" s="6"/>
      <c r="K4" s="6"/>
      <c r="L4" s="2"/>
      <c r="M4" s="2"/>
      <c r="N4" s="2"/>
      <c r="O4" s="2"/>
    </row>
    <row r="5" spans="3:15" ht="15">
      <c r="C5" s="8"/>
      <c r="D5" s="7"/>
      <c r="E5" s="7"/>
      <c r="F5" s="7"/>
      <c r="G5" s="7"/>
      <c r="H5" s="7"/>
      <c r="I5" s="7"/>
      <c r="J5" s="6"/>
      <c r="K5" s="6"/>
      <c r="L5" s="2"/>
      <c r="M5" s="2"/>
      <c r="N5" s="2"/>
      <c r="O5" s="2"/>
    </row>
    <row r="6" spans="3:15" ht="15">
      <c r="C6" s="8"/>
      <c r="D6" s="7"/>
      <c r="E6" s="7"/>
      <c r="F6" s="7"/>
      <c r="G6" s="7"/>
      <c r="H6" s="7"/>
      <c r="I6" s="7"/>
      <c r="J6" s="6"/>
      <c r="K6" s="6"/>
      <c r="L6" s="2"/>
      <c r="M6" s="2"/>
      <c r="N6" s="2"/>
      <c r="O6" s="2"/>
    </row>
    <row r="7" spans="3:15" ht="15">
      <c r="C7" s="8"/>
      <c r="D7" s="7"/>
      <c r="E7" s="7"/>
      <c r="F7" s="7"/>
      <c r="G7" s="7"/>
      <c r="H7" s="7"/>
      <c r="I7" s="7"/>
      <c r="J7" s="6"/>
      <c r="K7" s="6"/>
      <c r="L7" s="2"/>
      <c r="M7" s="2"/>
      <c r="N7" s="2"/>
      <c r="O7" s="2"/>
    </row>
    <row r="8" spans="3:15" ht="15">
      <c r="C8" s="8"/>
      <c r="D8" s="7"/>
      <c r="E8" s="7"/>
      <c r="F8" s="7"/>
      <c r="G8" s="7"/>
      <c r="H8" s="7"/>
      <c r="I8" s="7"/>
      <c r="J8" s="6"/>
      <c r="K8" s="6"/>
      <c r="L8" s="2"/>
      <c r="M8" s="2"/>
      <c r="N8" s="2"/>
      <c r="O8" s="2"/>
    </row>
    <row r="9" spans="3:15" ht="17.25">
      <c r="C9" s="8"/>
      <c r="D9" s="89" t="s">
        <v>79</v>
      </c>
      <c r="J9" s="6"/>
      <c r="K9" s="6"/>
      <c r="L9" s="2"/>
      <c r="M9" s="2"/>
      <c r="N9" s="2"/>
      <c r="O9" s="2"/>
    </row>
    <row r="10" spans="3:15" ht="15">
      <c r="C10" s="8"/>
      <c r="D10" s="7"/>
      <c r="J10" s="6"/>
      <c r="K10" s="6"/>
      <c r="L10" s="2"/>
      <c r="M10" s="2"/>
      <c r="N10" s="2"/>
      <c r="O10" s="2"/>
    </row>
    <row r="11" spans="3:25" ht="30">
      <c r="C11" s="8"/>
      <c r="D11" s="127" t="s">
        <v>4</v>
      </c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</row>
    <row r="12" spans="3:15" ht="30">
      <c r="C12" s="8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3:15" ht="15">
      <c r="C13" s="8"/>
      <c r="D13" s="7"/>
      <c r="J13" s="6"/>
      <c r="K13" s="6"/>
      <c r="L13" s="2"/>
      <c r="M13" s="2"/>
      <c r="N13" s="2"/>
      <c r="O13" s="2"/>
    </row>
    <row r="14" spans="3:15" ht="19.5" customHeight="1">
      <c r="C14" s="9"/>
      <c r="D14" s="40" t="s">
        <v>10</v>
      </c>
      <c r="E14" s="41"/>
      <c r="F14" s="41"/>
      <c r="G14" s="22"/>
      <c r="J14" s="125" t="s">
        <v>55</v>
      </c>
      <c r="K14" s="125"/>
      <c r="L14" s="125"/>
      <c r="M14" s="125"/>
      <c r="N14" s="125"/>
      <c r="O14" s="45"/>
    </row>
    <row r="15" spans="3:15" ht="22.5" customHeight="1">
      <c r="C15" s="9"/>
      <c r="D15" s="123"/>
      <c r="E15" s="123"/>
      <c r="F15" s="42"/>
      <c r="G15" s="22"/>
      <c r="J15" s="125" t="s">
        <v>50</v>
      </c>
      <c r="K15" s="125"/>
      <c r="L15" s="125"/>
      <c r="M15" s="125"/>
      <c r="N15" s="125"/>
      <c r="O15" s="45"/>
    </row>
    <row r="16" spans="3:15" ht="24" customHeight="1">
      <c r="C16" s="9"/>
      <c r="D16" s="43" t="s">
        <v>52</v>
      </c>
      <c r="E16" s="22"/>
      <c r="F16" s="42"/>
      <c r="G16" s="22"/>
      <c r="N16" s="3"/>
      <c r="O16" s="3"/>
    </row>
    <row r="17" spans="3:15" ht="24" customHeight="1">
      <c r="C17" s="1"/>
      <c r="D17" s="126"/>
      <c r="E17" s="126"/>
      <c r="F17" s="44"/>
      <c r="G17" s="44"/>
      <c r="H17" s="8"/>
      <c r="I17" s="8"/>
      <c r="J17" s="8"/>
      <c r="K17" s="8"/>
      <c r="L17" s="10"/>
      <c r="M17" s="10"/>
      <c r="N17" s="10"/>
      <c r="O17" s="10"/>
    </row>
    <row r="18" spans="3:15" ht="18.75" customHeight="1">
      <c r="C18" s="1"/>
      <c r="D18" s="3"/>
      <c r="E18" s="5"/>
      <c r="F18" s="8"/>
      <c r="G18" s="8"/>
      <c r="H18" s="8"/>
      <c r="I18" s="8"/>
      <c r="J18" s="8"/>
      <c r="K18" s="8"/>
      <c r="L18" s="10"/>
      <c r="M18" s="10"/>
      <c r="N18" s="10"/>
      <c r="O18" s="10"/>
    </row>
    <row r="19" spans="3:34" ht="18.75" customHeight="1">
      <c r="C19" s="1"/>
      <c r="D19" s="124" t="s">
        <v>49</v>
      </c>
      <c r="E19" s="124"/>
      <c r="F19" s="124"/>
      <c r="G19" s="124"/>
      <c r="H19" s="23"/>
      <c r="I19" s="23"/>
      <c r="J19" s="8"/>
      <c r="K19" s="8"/>
      <c r="L19" s="10"/>
      <c r="M19" s="10"/>
      <c r="N19" s="10"/>
      <c r="O19" s="10"/>
      <c r="R19" s="17"/>
      <c r="S19" s="17"/>
      <c r="T19" s="17"/>
      <c r="U19" s="17"/>
      <c r="V19" s="17"/>
      <c r="W19" s="17"/>
      <c r="AH19" s="78"/>
    </row>
    <row r="20" spans="3:15" ht="16.5" customHeight="1">
      <c r="C20" s="1"/>
      <c r="E20" s="8"/>
      <c r="F20" s="8"/>
      <c r="G20" s="8"/>
      <c r="H20" s="8"/>
      <c r="I20" s="8"/>
      <c r="J20" s="8"/>
      <c r="K20" s="8"/>
      <c r="L20" s="10"/>
      <c r="M20" s="10"/>
      <c r="N20" s="10"/>
      <c r="O20" s="10"/>
    </row>
    <row r="21" spans="2:34" ht="33" customHeight="1">
      <c r="B21" s="116" t="s">
        <v>11</v>
      </c>
      <c r="C21" s="14" t="s">
        <v>9</v>
      </c>
      <c r="D21" s="130"/>
      <c r="E21" s="131"/>
      <c r="F21" s="131"/>
      <c r="G21" s="132"/>
      <c r="H21" s="137" t="s">
        <v>65</v>
      </c>
      <c r="I21" s="137" t="s">
        <v>66</v>
      </c>
      <c r="J21" s="137" t="s">
        <v>67</v>
      </c>
      <c r="K21" s="92" t="s">
        <v>14</v>
      </c>
      <c r="L21" s="103"/>
      <c r="M21" s="121" t="s">
        <v>14</v>
      </c>
      <c r="N21" s="96" t="s">
        <v>74</v>
      </c>
      <c r="O21" s="97"/>
      <c r="P21" s="94" t="s">
        <v>56</v>
      </c>
      <c r="Q21" s="95"/>
      <c r="R21" s="98" t="s">
        <v>57</v>
      </c>
      <c r="S21" s="99"/>
      <c r="T21" s="94" t="s">
        <v>58</v>
      </c>
      <c r="U21" s="95"/>
      <c r="V21" s="98" t="s">
        <v>62</v>
      </c>
      <c r="W21" s="99"/>
      <c r="X21" s="94" t="s">
        <v>68</v>
      </c>
      <c r="Y21" s="95"/>
      <c r="Z21" s="98" t="s">
        <v>69</v>
      </c>
      <c r="AA21" s="99"/>
      <c r="AB21" s="94" t="s">
        <v>70</v>
      </c>
      <c r="AC21" s="95"/>
      <c r="AD21" s="98" t="s">
        <v>71</v>
      </c>
      <c r="AE21" s="99"/>
      <c r="AF21" s="100" t="s">
        <v>59</v>
      </c>
      <c r="AG21" s="92" t="s">
        <v>60</v>
      </c>
      <c r="AH21" s="93"/>
    </row>
    <row r="22" spans="2:34" ht="30.75">
      <c r="B22" s="117"/>
      <c r="C22" s="14"/>
      <c r="D22" s="133"/>
      <c r="E22" s="134"/>
      <c r="F22" s="134"/>
      <c r="G22" s="135"/>
      <c r="H22" s="138"/>
      <c r="I22" s="138"/>
      <c r="J22" s="138"/>
      <c r="K22" s="27" t="s">
        <v>42</v>
      </c>
      <c r="L22" s="27" t="s">
        <v>41</v>
      </c>
      <c r="M22" s="122"/>
      <c r="N22" s="70" t="s">
        <v>42</v>
      </c>
      <c r="O22" s="52" t="s">
        <v>41</v>
      </c>
      <c r="P22" s="55" t="s">
        <v>42</v>
      </c>
      <c r="Q22" s="55" t="s">
        <v>41</v>
      </c>
      <c r="R22" s="54" t="s">
        <v>42</v>
      </c>
      <c r="S22" s="54" t="s">
        <v>41</v>
      </c>
      <c r="T22" s="55" t="s">
        <v>42</v>
      </c>
      <c r="U22" s="55" t="s">
        <v>41</v>
      </c>
      <c r="V22" s="54" t="s">
        <v>42</v>
      </c>
      <c r="W22" s="54" t="s">
        <v>41</v>
      </c>
      <c r="X22" s="55" t="s">
        <v>42</v>
      </c>
      <c r="Y22" s="55" t="s">
        <v>41</v>
      </c>
      <c r="Z22" s="54" t="s">
        <v>42</v>
      </c>
      <c r="AA22" s="54" t="s">
        <v>41</v>
      </c>
      <c r="AB22" s="55" t="s">
        <v>42</v>
      </c>
      <c r="AC22" s="55" t="s">
        <v>41</v>
      </c>
      <c r="AD22" s="54" t="s">
        <v>42</v>
      </c>
      <c r="AE22" s="54" t="s">
        <v>41</v>
      </c>
      <c r="AF22" s="101"/>
      <c r="AG22" s="27" t="s">
        <v>42</v>
      </c>
      <c r="AH22" s="50" t="s">
        <v>41</v>
      </c>
    </row>
    <row r="23" spans="2:34" ht="26.25" customHeight="1">
      <c r="B23" s="30" t="s">
        <v>15</v>
      </c>
      <c r="C23" s="31" t="s">
        <v>12</v>
      </c>
      <c r="D23" s="108" t="s">
        <v>13</v>
      </c>
      <c r="E23" s="109"/>
      <c r="F23" s="109"/>
      <c r="G23" s="136"/>
      <c r="H23" s="16">
        <f>SUM(H24:H29)</f>
        <v>0</v>
      </c>
      <c r="I23" s="16">
        <f>SUM(I24:I29)</f>
        <v>0</v>
      </c>
      <c r="J23" s="16">
        <f>SUM(J24:J29)</f>
        <v>0</v>
      </c>
      <c r="K23" s="16">
        <f>SUM(K24:K29)</f>
        <v>0</v>
      </c>
      <c r="L23" s="16">
        <f>SUM(L24:L29)</f>
        <v>0</v>
      </c>
      <c r="M23" s="74">
        <f aca="true" t="shared" si="0" ref="M23:M35">SUM(H23:J23)</f>
        <v>0</v>
      </c>
      <c r="N23" s="66">
        <f>SUM(N24:N29)</f>
        <v>0</v>
      </c>
      <c r="O23" s="16">
        <f>SUM(O24:O29)</f>
        <v>0</v>
      </c>
      <c r="P23" s="16">
        <f aca="true" t="shared" si="1" ref="P23:U23">SUM(P24:P29)</f>
        <v>0</v>
      </c>
      <c r="Q23" s="16">
        <f t="shared" si="1"/>
        <v>0</v>
      </c>
      <c r="R23" s="16">
        <f t="shared" si="1"/>
        <v>0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 aca="true" t="shared" si="2" ref="V23:AE23">SUM(V24:V29)</f>
        <v>0</v>
      </c>
      <c r="W23" s="16">
        <f t="shared" si="2"/>
        <v>0</v>
      </c>
      <c r="X23" s="16">
        <f t="shared" si="2"/>
        <v>0</v>
      </c>
      <c r="Y23" s="16">
        <f t="shared" si="2"/>
        <v>0</v>
      </c>
      <c r="Z23" s="16">
        <f t="shared" si="2"/>
        <v>0</v>
      </c>
      <c r="AA23" s="16">
        <f t="shared" si="2"/>
        <v>0</v>
      </c>
      <c r="AB23" s="16">
        <f t="shared" si="2"/>
        <v>0</v>
      </c>
      <c r="AC23" s="16">
        <f t="shared" si="2"/>
        <v>0</v>
      </c>
      <c r="AD23" s="16">
        <f t="shared" si="2"/>
        <v>0</v>
      </c>
      <c r="AE23" s="16">
        <f t="shared" si="2"/>
        <v>0</v>
      </c>
      <c r="AF23" s="16">
        <f aca="true" t="shared" si="3" ref="AF23:AF39">SUM(N23:AE23)</f>
        <v>0</v>
      </c>
      <c r="AG23" s="16">
        <f>SUM(AG24:AG29)</f>
        <v>0</v>
      </c>
      <c r="AH23" s="15">
        <f>SUM(AH24:AH29)</f>
        <v>0</v>
      </c>
    </row>
    <row r="24" spans="2:34" ht="33" customHeight="1">
      <c r="B24" s="32" t="s">
        <v>83</v>
      </c>
      <c r="C24" s="33" t="s">
        <v>16</v>
      </c>
      <c r="D24" s="110" t="s">
        <v>81</v>
      </c>
      <c r="E24" s="111"/>
      <c r="F24" s="111"/>
      <c r="G24" s="111"/>
      <c r="H24" s="86"/>
      <c r="I24" s="86"/>
      <c r="J24" s="86"/>
      <c r="K24" s="68">
        <f aca="true" t="shared" si="4" ref="K24:K29">ROUND(H24*53%+I24*53%+J24*53%,2)</f>
        <v>0</v>
      </c>
      <c r="L24" s="68">
        <f>M24-K24</f>
        <v>0</v>
      </c>
      <c r="M24" s="75">
        <f t="shared" si="0"/>
        <v>0</v>
      </c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49">
        <f aca="true" t="shared" si="5" ref="AF24:AF29">SUM(N24:AE24)</f>
        <v>0</v>
      </c>
      <c r="AG24" s="49">
        <f aca="true" t="shared" si="6" ref="AG24:AH29">N24+P24+R24+T24+V24+X24+Z24+AB24+AD24</f>
        <v>0</v>
      </c>
      <c r="AH24" s="49">
        <f t="shared" si="6"/>
        <v>0</v>
      </c>
    </row>
    <row r="25" spans="2:34" ht="26.25" customHeight="1">
      <c r="B25" s="32" t="s">
        <v>18</v>
      </c>
      <c r="C25" s="33" t="s">
        <v>32</v>
      </c>
      <c r="D25" s="110" t="s">
        <v>17</v>
      </c>
      <c r="E25" s="111"/>
      <c r="F25" s="111"/>
      <c r="G25" s="111"/>
      <c r="H25" s="86"/>
      <c r="I25" s="86"/>
      <c r="J25" s="86"/>
      <c r="K25" s="68">
        <f t="shared" si="4"/>
        <v>0</v>
      </c>
      <c r="L25" s="68">
        <f aca="true" t="shared" si="7" ref="L25:L43">M25-K25</f>
        <v>0</v>
      </c>
      <c r="M25" s="75">
        <f t="shared" si="0"/>
        <v>0</v>
      </c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49">
        <f t="shared" si="5"/>
        <v>0</v>
      </c>
      <c r="AG25" s="49">
        <f t="shared" si="6"/>
        <v>0</v>
      </c>
      <c r="AH25" s="49">
        <f t="shared" si="6"/>
        <v>0</v>
      </c>
    </row>
    <row r="26" spans="2:34" ht="26.25" customHeight="1">
      <c r="B26" s="32" t="s">
        <v>20</v>
      </c>
      <c r="C26" s="33" t="s">
        <v>33</v>
      </c>
      <c r="D26" s="110" t="s">
        <v>19</v>
      </c>
      <c r="E26" s="111"/>
      <c r="F26" s="111"/>
      <c r="G26" s="111"/>
      <c r="H26" s="86"/>
      <c r="I26" s="86"/>
      <c r="J26" s="86"/>
      <c r="K26" s="68">
        <f t="shared" si="4"/>
        <v>0</v>
      </c>
      <c r="L26" s="68">
        <f t="shared" si="7"/>
        <v>0</v>
      </c>
      <c r="M26" s="75">
        <f t="shared" si="0"/>
        <v>0</v>
      </c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49">
        <f t="shared" si="5"/>
        <v>0</v>
      </c>
      <c r="AG26" s="49">
        <f t="shared" si="6"/>
        <v>0</v>
      </c>
      <c r="AH26" s="49">
        <f t="shared" si="6"/>
        <v>0</v>
      </c>
    </row>
    <row r="27" spans="2:34" ht="26.25" customHeight="1">
      <c r="B27" s="32" t="s">
        <v>21</v>
      </c>
      <c r="C27" s="33" t="s">
        <v>34</v>
      </c>
      <c r="D27" s="110" t="s">
        <v>22</v>
      </c>
      <c r="E27" s="111"/>
      <c r="F27" s="111"/>
      <c r="G27" s="111"/>
      <c r="H27" s="86"/>
      <c r="I27" s="86"/>
      <c r="J27" s="86"/>
      <c r="K27" s="68">
        <f t="shared" si="4"/>
        <v>0</v>
      </c>
      <c r="L27" s="68">
        <f t="shared" si="7"/>
        <v>0</v>
      </c>
      <c r="M27" s="75">
        <f t="shared" si="0"/>
        <v>0</v>
      </c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49">
        <f t="shared" si="5"/>
        <v>0</v>
      </c>
      <c r="AG27" s="49">
        <f t="shared" si="6"/>
        <v>0</v>
      </c>
      <c r="AH27" s="49">
        <f t="shared" si="6"/>
        <v>0</v>
      </c>
    </row>
    <row r="28" spans="2:34" ht="26.25" customHeight="1">
      <c r="B28" s="32" t="s">
        <v>84</v>
      </c>
      <c r="C28" s="33" t="s">
        <v>35</v>
      </c>
      <c r="D28" s="110" t="s">
        <v>31</v>
      </c>
      <c r="E28" s="111"/>
      <c r="F28" s="111"/>
      <c r="G28" s="111"/>
      <c r="H28" s="86"/>
      <c r="I28" s="86"/>
      <c r="J28" s="86"/>
      <c r="K28" s="68">
        <f t="shared" si="4"/>
        <v>0</v>
      </c>
      <c r="L28" s="68">
        <f t="shared" si="7"/>
        <v>0</v>
      </c>
      <c r="M28" s="75">
        <f t="shared" si="0"/>
        <v>0</v>
      </c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49">
        <f t="shared" si="5"/>
        <v>0</v>
      </c>
      <c r="AG28" s="49">
        <f t="shared" si="6"/>
        <v>0</v>
      </c>
      <c r="AH28" s="49">
        <f t="shared" si="6"/>
        <v>0</v>
      </c>
    </row>
    <row r="29" spans="2:34" ht="26.25" customHeight="1">
      <c r="B29" s="32" t="s">
        <v>85</v>
      </c>
      <c r="C29" s="33" t="s">
        <v>36</v>
      </c>
      <c r="D29" s="110" t="s">
        <v>40</v>
      </c>
      <c r="E29" s="111"/>
      <c r="F29" s="111"/>
      <c r="G29" s="111"/>
      <c r="H29" s="86"/>
      <c r="I29" s="86"/>
      <c r="J29" s="86"/>
      <c r="K29" s="68">
        <f t="shared" si="4"/>
        <v>0</v>
      </c>
      <c r="L29" s="68">
        <f t="shared" si="7"/>
        <v>0</v>
      </c>
      <c r="M29" s="75">
        <f t="shared" si="0"/>
        <v>0</v>
      </c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49">
        <f t="shared" si="5"/>
        <v>0</v>
      </c>
      <c r="AG29" s="49">
        <f t="shared" si="6"/>
        <v>0</v>
      </c>
      <c r="AH29" s="49">
        <f t="shared" si="6"/>
        <v>0</v>
      </c>
    </row>
    <row r="30" spans="2:34" ht="26.25" customHeight="1">
      <c r="B30" s="30" t="s">
        <v>97</v>
      </c>
      <c r="C30" s="31" t="s">
        <v>15</v>
      </c>
      <c r="D30" s="108" t="s">
        <v>24</v>
      </c>
      <c r="E30" s="109"/>
      <c r="F30" s="109"/>
      <c r="G30" s="109"/>
      <c r="H30" s="15">
        <f>SUM(H31:H35)</f>
        <v>0</v>
      </c>
      <c r="I30" s="15">
        <f>SUM(I31:I35)</f>
        <v>0</v>
      </c>
      <c r="J30" s="15">
        <f>SUM(J31:J35)</f>
        <v>0</v>
      </c>
      <c r="K30" s="15">
        <f aca="true" t="shared" si="8" ref="K30:Q30">SUM(K31:K35)</f>
        <v>0</v>
      </c>
      <c r="L30" s="15">
        <f t="shared" si="8"/>
        <v>0</v>
      </c>
      <c r="M30" s="15">
        <f t="shared" si="0"/>
        <v>0</v>
      </c>
      <c r="N30" s="71">
        <f t="shared" si="8"/>
        <v>0</v>
      </c>
      <c r="O30" s="71">
        <f t="shared" si="8"/>
        <v>0</v>
      </c>
      <c r="P30" s="66">
        <f t="shared" si="8"/>
        <v>0</v>
      </c>
      <c r="Q30" s="16">
        <f t="shared" si="8"/>
        <v>0</v>
      </c>
      <c r="R30" s="16">
        <f aca="true" t="shared" si="9" ref="R30:AE30">SUM(R31:R35)</f>
        <v>0</v>
      </c>
      <c r="S30" s="16">
        <f t="shared" si="9"/>
        <v>0</v>
      </c>
      <c r="T30" s="16">
        <f t="shared" si="9"/>
        <v>0</v>
      </c>
      <c r="U30" s="16">
        <f t="shared" si="9"/>
        <v>0</v>
      </c>
      <c r="V30" s="16">
        <f t="shared" si="9"/>
        <v>0</v>
      </c>
      <c r="W30" s="16">
        <f t="shared" si="9"/>
        <v>0</v>
      </c>
      <c r="X30" s="16">
        <f t="shared" si="9"/>
        <v>0</v>
      </c>
      <c r="Y30" s="16">
        <f t="shared" si="9"/>
        <v>0</v>
      </c>
      <c r="Z30" s="16">
        <f t="shared" si="9"/>
        <v>0</v>
      </c>
      <c r="AA30" s="16">
        <f t="shared" si="9"/>
        <v>0</v>
      </c>
      <c r="AB30" s="16">
        <f t="shared" si="9"/>
        <v>0</v>
      </c>
      <c r="AC30" s="16">
        <f t="shared" si="9"/>
        <v>0</v>
      </c>
      <c r="AD30" s="16">
        <f t="shared" si="9"/>
        <v>0</v>
      </c>
      <c r="AE30" s="16">
        <f t="shared" si="9"/>
        <v>0</v>
      </c>
      <c r="AF30" s="16">
        <f t="shared" si="3"/>
        <v>0</v>
      </c>
      <c r="AG30" s="16">
        <f>SUM(AG31:AG35)</f>
        <v>0</v>
      </c>
      <c r="AH30" s="15">
        <f>SUM(AH31:AH35)</f>
        <v>0</v>
      </c>
    </row>
    <row r="31" spans="2:34" ht="26.25" customHeight="1">
      <c r="B31" s="33" t="s">
        <v>86</v>
      </c>
      <c r="C31" s="33"/>
      <c r="D31" s="110" t="s">
        <v>72</v>
      </c>
      <c r="E31" s="111"/>
      <c r="F31" s="111"/>
      <c r="G31" s="111"/>
      <c r="H31" s="86"/>
      <c r="I31" s="86"/>
      <c r="J31" s="86"/>
      <c r="K31" s="68">
        <f>ROUND(H31*53%+I31*53%+J31*53%,2)</f>
        <v>0</v>
      </c>
      <c r="L31" s="68">
        <f>M31-K31</f>
        <v>0</v>
      </c>
      <c r="M31" s="75">
        <f t="shared" si="0"/>
        <v>0</v>
      </c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49">
        <f t="shared" si="3"/>
        <v>0</v>
      </c>
      <c r="AG31" s="49">
        <f aca="true" t="shared" si="10" ref="AG31:AH35">N31+P31+R31+T31+V31+X31+Z31+AB31+AD31</f>
        <v>0</v>
      </c>
      <c r="AH31" s="49">
        <f t="shared" si="10"/>
        <v>0</v>
      </c>
    </row>
    <row r="32" spans="2:34" ht="26.25" customHeight="1">
      <c r="B32" s="33" t="s">
        <v>87</v>
      </c>
      <c r="C32" s="33" t="s">
        <v>18</v>
      </c>
      <c r="D32" s="110" t="s">
        <v>25</v>
      </c>
      <c r="E32" s="111"/>
      <c r="F32" s="111"/>
      <c r="G32" s="111"/>
      <c r="H32" s="86"/>
      <c r="I32" s="86"/>
      <c r="J32" s="86"/>
      <c r="K32" s="68">
        <f>ROUND(H32*53%+I32*53%+J32*53%,2)</f>
        <v>0</v>
      </c>
      <c r="L32" s="68">
        <f t="shared" si="7"/>
        <v>0</v>
      </c>
      <c r="M32" s="75">
        <f t="shared" si="0"/>
        <v>0</v>
      </c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49">
        <f t="shared" si="3"/>
        <v>0</v>
      </c>
      <c r="AG32" s="49">
        <f t="shared" si="10"/>
        <v>0</v>
      </c>
      <c r="AH32" s="49">
        <f t="shared" si="10"/>
        <v>0</v>
      </c>
    </row>
    <row r="33" spans="2:34" ht="26.25" customHeight="1">
      <c r="B33" s="33" t="s">
        <v>88</v>
      </c>
      <c r="C33" s="33" t="s">
        <v>20</v>
      </c>
      <c r="D33" s="110" t="s">
        <v>26</v>
      </c>
      <c r="E33" s="111"/>
      <c r="F33" s="111"/>
      <c r="G33" s="111"/>
      <c r="H33" s="86"/>
      <c r="I33" s="86"/>
      <c r="J33" s="86"/>
      <c r="K33" s="68">
        <f>ROUND(H33*53%+I33*53%+J33*53%,2)</f>
        <v>0</v>
      </c>
      <c r="L33" s="68">
        <f t="shared" si="7"/>
        <v>0</v>
      </c>
      <c r="M33" s="75">
        <f t="shared" si="0"/>
        <v>0</v>
      </c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49">
        <f t="shared" si="3"/>
        <v>0</v>
      </c>
      <c r="AG33" s="49">
        <f t="shared" si="10"/>
        <v>0</v>
      </c>
      <c r="AH33" s="49">
        <f t="shared" si="10"/>
        <v>0</v>
      </c>
    </row>
    <row r="34" spans="2:34" ht="26.25" customHeight="1">
      <c r="B34" s="33" t="s">
        <v>89</v>
      </c>
      <c r="C34" s="33" t="s">
        <v>21</v>
      </c>
      <c r="D34" s="110" t="s">
        <v>27</v>
      </c>
      <c r="E34" s="111"/>
      <c r="F34" s="111"/>
      <c r="G34" s="111"/>
      <c r="H34" s="86"/>
      <c r="I34" s="86"/>
      <c r="J34" s="86"/>
      <c r="K34" s="68">
        <f>ROUND(H34*53%+I34*53%+J34*53%,2)</f>
        <v>0</v>
      </c>
      <c r="L34" s="68">
        <f t="shared" si="7"/>
        <v>0</v>
      </c>
      <c r="M34" s="75">
        <f t="shared" si="0"/>
        <v>0</v>
      </c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49">
        <f t="shared" si="3"/>
        <v>0</v>
      </c>
      <c r="AG34" s="49">
        <f t="shared" si="10"/>
        <v>0</v>
      </c>
      <c r="AH34" s="49">
        <f t="shared" si="10"/>
        <v>0</v>
      </c>
    </row>
    <row r="35" spans="2:34" ht="27" customHeight="1">
      <c r="B35" s="33" t="s">
        <v>90</v>
      </c>
      <c r="C35" s="33" t="s">
        <v>37</v>
      </c>
      <c r="D35" s="110" t="s">
        <v>54</v>
      </c>
      <c r="E35" s="111"/>
      <c r="F35" s="111"/>
      <c r="G35" s="111"/>
      <c r="H35" s="86"/>
      <c r="I35" s="86"/>
      <c r="J35" s="86"/>
      <c r="K35" s="68">
        <f>ROUND(H35*53%+I35*53%+J35*53%,2)</f>
        <v>0</v>
      </c>
      <c r="L35" s="68">
        <f t="shared" si="7"/>
        <v>0</v>
      </c>
      <c r="M35" s="75">
        <f t="shared" si="0"/>
        <v>0</v>
      </c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49">
        <f t="shared" si="3"/>
        <v>0</v>
      </c>
      <c r="AG35" s="49">
        <f t="shared" si="10"/>
        <v>0</v>
      </c>
      <c r="AH35" s="49">
        <f t="shared" si="10"/>
        <v>0</v>
      </c>
    </row>
    <row r="36" spans="2:34" ht="25.5" customHeight="1">
      <c r="B36" s="34" t="s">
        <v>29</v>
      </c>
      <c r="C36" s="34" t="s">
        <v>38</v>
      </c>
      <c r="D36" s="114" t="s">
        <v>28</v>
      </c>
      <c r="E36" s="115"/>
      <c r="F36" s="115"/>
      <c r="G36" s="115"/>
      <c r="H36" s="18">
        <f aca="true" t="shared" si="11" ref="H36:AE36">SUM(H37:H40)</f>
        <v>0</v>
      </c>
      <c r="I36" s="18">
        <f t="shared" si="11"/>
        <v>0</v>
      </c>
      <c r="J36" s="18">
        <f t="shared" si="11"/>
        <v>0</v>
      </c>
      <c r="K36" s="18">
        <f t="shared" si="11"/>
        <v>0</v>
      </c>
      <c r="L36" s="18">
        <f t="shared" si="11"/>
        <v>0</v>
      </c>
      <c r="M36" s="80">
        <f t="shared" si="11"/>
        <v>0</v>
      </c>
      <c r="N36" s="18">
        <f t="shared" si="11"/>
        <v>0</v>
      </c>
      <c r="O36" s="18">
        <f t="shared" si="11"/>
        <v>0</v>
      </c>
      <c r="P36" s="18">
        <f>SUM(P37:P40)</f>
        <v>0</v>
      </c>
      <c r="Q36" s="18">
        <f t="shared" si="11"/>
        <v>0</v>
      </c>
      <c r="R36" s="18">
        <f t="shared" si="11"/>
        <v>0</v>
      </c>
      <c r="S36" s="18">
        <f t="shared" si="11"/>
        <v>0</v>
      </c>
      <c r="T36" s="18">
        <f t="shared" si="11"/>
        <v>0</v>
      </c>
      <c r="U36" s="18">
        <f t="shared" si="11"/>
        <v>0</v>
      </c>
      <c r="V36" s="18">
        <f t="shared" si="11"/>
        <v>0</v>
      </c>
      <c r="W36" s="18">
        <f t="shared" si="11"/>
        <v>0</v>
      </c>
      <c r="X36" s="18">
        <f t="shared" si="11"/>
        <v>0</v>
      </c>
      <c r="Y36" s="18">
        <f t="shared" si="11"/>
        <v>0</v>
      </c>
      <c r="Z36" s="18">
        <f t="shared" si="11"/>
        <v>0</v>
      </c>
      <c r="AA36" s="18">
        <f t="shared" si="11"/>
        <v>0</v>
      </c>
      <c r="AB36" s="18">
        <f t="shared" si="11"/>
        <v>0</v>
      </c>
      <c r="AC36" s="18">
        <f t="shared" si="11"/>
        <v>0</v>
      </c>
      <c r="AD36" s="18">
        <f t="shared" si="11"/>
        <v>0</v>
      </c>
      <c r="AE36" s="18">
        <f t="shared" si="11"/>
        <v>0</v>
      </c>
      <c r="AF36" s="46">
        <f>SUM(N36:AE36)</f>
        <v>0</v>
      </c>
      <c r="AG36" s="46">
        <f>SUM(AG37:AG40)</f>
        <v>0</v>
      </c>
      <c r="AH36" s="18">
        <f>SUM(AH37:AH40)</f>
        <v>0</v>
      </c>
    </row>
    <row r="37" spans="2:34" ht="58.5" customHeight="1">
      <c r="B37" s="33" t="s">
        <v>91</v>
      </c>
      <c r="C37" s="33" t="s">
        <v>23</v>
      </c>
      <c r="D37" s="128" t="s">
        <v>53</v>
      </c>
      <c r="E37" s="129"/>
      <c r="F37" s="129"/>
      <c r="G37" s="129"/>
      <c r="H37" s="68">
        <f>ROUND(H38*0.15,2)+ROUND(H33*0.15,2)+ROUND(H32*0.15,2)+ROUND(H34*0.15,2)+ROUND(H39*0.15,2)+ROUND(H43*0.15,2)</f>
        <v>0</v>
      </c>
      <c r="I37" s="68">
        <f>ROUND(I38*0.15,2)+ROUND(I33*0.15,2)+ROUND(I32*0.15,2)+ROUND(I34*0.15,2)+ROUND(I39*0.15,2)+ROUND(I43*0.15,2)</f>
        <v>0</v>
      </c>
      <c r="J37" s="68">
        <f>ROUND(J38*0.15,2)+ROUND(J33*0.15,2)+ROUND(J32*0.15,2)+ROUND(J34*0.15,2)+ROUND(J39*0.15,2)+ROUND(J43*0.15,2)</f>
        <v>0</v>
      </c>
      <c r="K37" s="68">
        <f>ROUND(H37*53%+I37*53%+J37*53%,2)</f>
        <v>0</v>
      </c>
      <c r="L37" s="68">
        <f t="shared" si="7"/>
        <v>0</v>
      </c>
      <c r="M37" s="75">
        <f aca="true" t="shared" si="12" ref="M37:M44">SUM(H37:J37)</f>
        <v>0</v>
      </c>
      <c r="N37" s="65">
        <f>ROUND(N38*0.15,2)+ROUND(N39*0.15,2)+ROUND(N33*0.15,2)+ROUND(N32*0.15,2)+ROUND(N34*0.15,2)+ROUND(N43*0.15,2)</f>
        <v>0</v>
      </c>
      <c r="O37" s="65">
        <f>ROUND(O38*0.15,2)+ROUND(O39*0.15,2)+ROUND(O33*0.15,2)+ROUND(O32*0.15,2)+ROUND(O34*0.15,2)+ROUND(O43*0.15,2)</f>
        <v>0</v>
      </c>
      <c r="P37" s="65">
        <f>ROUND(P33*0.15,2)+ROUND(P32*0.15,2)+ROUND(P34*0.15,2)++ROUND(P39*0.15,2)+ROUND(P43*0.15,2)</f>
        <v>0</v>
      </c>
      <c r="Q37" s="65">
        <f>ROUND(Q39*0.15,2)+ROUND(Q33*0.15,2)+ROUND(Q32*0.15,2)+ROUND(Q34*0.15,2)+ROUND(Q43*0.15,2)</f>
        <v>0</v>
      </c>
      <c r="R37" s="65">
        <f aca="true" t="shared" si="13" ref="Q37:AE37">ROUND(R39*0.15,2)+ROUND(R33*0.15,2)+ROUND(R32*0.15,2)+ROUND(R34*0.15,2)+ROUND(R43*0.15,2)</f>
        <v>0</v>
      </c>
      <c r="S37" s="65">
        <f>ROUND(S39*0.15,2)+ROUND(S33*0.15,2)+ROUND(S32*0.15,2)+ROUND(S34*0.15,2)+ROUND(S43*0.15,2)</f>
        <v>0</v>
      </c>
      <c r="T37" s="65">
        <f t="shared" si="13"/>
        <v>0</v>
      </c>
      <c r="U37" s="65">
        <f t="shared" si="13"/>
        <v>0</v>
      </c>
      <c r="V37" s="65">
        <f t="shared" si="13"/>
        <v>0</v>
      </c>
      <c r="W37" s="65">
        <f t="shared" si="13"/>
        <v>0</v>
      </c>
      <c r="X37" s="65">
        <f t="shared" si="13"/>
        <v>0</v>
      </c>
      <c r="Y37" s="65">
        <f t="shared" si="13"/>
        <v>0</v>
      </c>
      <c r="Z37" s="65">
        <f t="shared" si="13"/>
        <v>0</v>
      </c>
      <c r="AA37" s="65">
        <f>ROUND(AA39*0.15,2)+ROUND(AA33*0.15,2)+ROUND(AA32*0.15,2)+ROUND(AA34*0.15,2)+ROUND(AA43*0.15,2)</f>
        <v>0</v>
      </c>
      <c r="AB37" s="65">
        <f t="shared" si="13"/>
        <v>0</v>
      </c>
      <c r="AC37" s="65">
        <f t="shared" si="13"/>
        <v>0</v>
      </c>
      <c r="AD37" s="65">
        <f t="shared" si="13"/>
        <v>0</v>
      </c>
      <c r="AE37" s="65">
        <f t="shared" si="13"/>
        <v>0</v>
      </c>
      <c r="AF37" s="49">
        <f t="shared" si="3"/>
        <v>0</v>
      </c>
      <c r="AG37" s="49">
        <f aca="true" t="shared" si="14" ref="AG37:AH39">N37+P37+R37+T37+V37+X37+Z37+AB37+AD37</f>
        <v>0</v>
      </c>
      <c r="AH37" s="49">
        <f t="shared" si="14"/>
        <v>0</v>
      </c>
    </row>
    <row r="38" spans="2:34" ht="50.25" customHeight="1">
      <c r="B38" s="33" t="s">
        <v>92</v>
      </c>
      <c r="C38" s="33" t="s">
        <v>39</v>
      </c>
      <c r="D38" s="110" t="s">
        <v>82</v>
      </c>
      <c r="E38" s="111"/>
      <c r="F38" s="111"/>
      <c r="G38" s="111"/>
      <c r="H38" s="86"/>
      <c r="I38" s="86"/>
      <c r="J38" s="86"/>
      <c r="K38" s="68">
        <f>ROUND(H38*53%+I38*53%+J38*53%,2)</f>
        <v>0</v>
      </c>
      <c r="L38" s="68">
        <f t="shared" si="7"/>
        <v>0</v>
      </c>
      <c r="M38" s="75">
        <f t="shared" si="12"/>
        <v>0</v>
      </c>
      <c r="N38" s="86"/>
      <c r="O38" s="86"/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5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49">
        <f t="shared" si="3"/>
        <v>0</v>
      </c>
      <c r="AG38" s="49">
        <f t="shared" si="14"/>
        <v>0</v>
      </c>
      <c r="AH38" s="49">
        <f t="shared" si="14"/>
        <v>0</v>
      </c>
    </row>
    <row r="39" spans="2:34" ht="43.5" customHeight="1">
      <c r="B39" s="33" t="s">
        <v>93</v>
      </c>
      <c r="C39" s="79"/>
      <c r="D39" s="110" t="s">
        <v>80</v>
      </c>
      <c r="E39" s="111"/>
      <c r="F39" s="111"/>
      <c r="G39" s="111"/>
      <c r="H39" s="86"/>
      <c r="I39" s="86"/>
      <c r="J39" s="86"/>
      <c r="K39" s="68">
        <f>ROUND(H39*53%+I39*53%+J39*53%,2)</f>
        <v>0</v>
      </c>
      <c r="L39" s="68">
        <f t="shared" si="7"/>
        <v>0</v>
      </c>
      <c r="M39" s="75">
        <f t="shared" si="12"/>
        <v>0</v>
      </c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49">
        <f t="shared" si="3"/>
        <v>0</v>
      </c>
      <c r="AG39" s="49">
        <f>N39+P39+R39+T39+V39+X39+Z39+AB39+AD39</f>
        <v>0</v>
      </c>
      <c r="AH39" s="49">
        <f t="shared" si="14"/>
        <v>0</v>
      </c>
    </row>
    <row r="40" spans="2:34" ht="26.25" customHeight="1">
      <c r="B40" s="33" t="s">
        <v>95</v>
      </c>
      <c r="C40" s="79"/>
      <c r="D40" s="110" t="s">
        <v>78</v>
      </c>
      <c r="E40" s="111"/>
      <c r="F40" s="111"/>
      <c r="G40" s="111"/>
      <c r="H40" s="86"/>
      <c r="I40" s="86"/>
      <c r="J40" s="86"/>
      <c r="K40" s="68">
        <f>ROUND(H40*53%+I40*53%+J40*53%,2)</f>
        <v>0</v>
      </c>
      <c r="L40" s="68">
        <f>M40-K40</f>
        <v>0</v>
      </c>
      <c r="M40" s="75">
        <f>SUM(H40:J40)</f>
        <v>0</v>
      </c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49">
        <f>SUM(N40:AE40)</f>
        <v>0</v>
      </c>
      <c r="AG40" s="49">
        <f>N40+P40+R40+T40+V40+X40+Z40+AB40+AD40</f>
        <v>0</v>
      </c>
      <c r="AH40" s="49">
        <f>O40+Q40+S40+U40+W40+Y40+AA40+AC40+AE40</f>
        <v>0</v>
      </c>
    </row>
    <row r="41" spans="2:34" ht="25.5" customHeight="1">
      <c r="B41" s="91"/>
      <c r="C41" s="35"/>
      <c r="D41" s="112" t="s">
        <v>30</v>
      </c>
      <c r="E41" s="113"/>
      <c r="F41" s="113"/>
      <c r="G41" s="113"/>
      <c r="H41" s="19">
        <f>H23+H30+H36</f>
        <v>0</v>
      </c>
      <c r="I41" s="19">
        <f>I23+I30+I36</f>
        <v>0</v>
      </c>
      <c r="J41" s="19">
        <f>J23+J30+J36</f>
        <v>0</v>
      </c>
      <c r="K41" s="19">
        <f>K23+K30+K36</f>
        <v>0</v>
      </c>
      <c r="L41" s="19">
        <f>L23+L30+L36</f>
        <v>0</v>
      </c>
      <c r="M41" s="76">
        <f t="shared" si="12"/>
        <v>0</v>
      </c>
      <c r="N41" s="72">
        <f aca="true" t="shared" si="15" ref="N41:AH41">N23+N30+N36</f>
        <v>0</v>
      </c>
      <c r="O41" s="19">
        <f t="shared" si="15"/>
        <v>0</v>
      </c>
      <c r="P41" s="67">
        <f t="shared" si="15"/>
        <v>0</v>
      </c>
      <c r="Q41" s="47">
        <f t="shared" si="15"/>
        <v>0</v>
      </c>
      <c r="R41" s="47">
        <f t="shared" si="15"/>
        <v>0</v>
      </c>
      <c r="S41" s="47">
        <f t="shared" si="15"/>
        <v>0</v>
      </c>
      <c r="T41" s="47">
        <f t="shared" si="15"/>
        <v>0</v>
      </c>
      <c r="U41" s="47">
        <f t="shared" si="15"/>
        <v>0</v>
      </c>
      <c r="V41" s="47">
        <f t="shared" si="15"/>
        <v>0</v>
      </c>
      <c r="W41" s="47">
        <f t="shared" si="15"/>
        <v>0</v>
      </c>
      <c r="X41" s="47">
        <f t="shared" si="15"/>
        <v>0</v>
      </c>
      <c r="Y41" s="47">
        <f t="shared" si="15"/>
        <v>0</v>
      </c>
      <c r="Z41" s="47">
        <f t="shared" si="15"/>
        <v>0</v>
      </c>
      <c r="AA41" s="47">
        <f t="shared" si="15"/>
        <v>0</v>
      </c>
      <c r="AB41" s="47">
        <f t="shared" si="15"/>
        <v>0</v>
      </c>
      <c r="AC41" s="47">
        <f t="shared" si="15"/>
        <v>0</v>
      </c>
      <c r="AD41" s="47">
        <f t="shared" si="15"/>
        <v>0</v>
      </c>
      <c r="AE41" s="47">
        <f t="shared" si="15"/>
        <v>0</v>
      </c>
      <c r="AF41" s="47">
        <f t="shared" si="15"/>
        <v>0</v>
      </c>
      <c r="AG41" s="47">
        <f t="shared" si="15"/>
        <v>0</v>
      </c>
      <c r="AH41" s="19">
        <f t="shared" si="15"/>
        <v>0</v>
      </c>
    </row>
    <row r="42" spans="2:34" ht="25.5" customHeight="1">
      <c r="B42" s="36" t="s">
        <v>23</v>
      </c>
      <c r="C42" s="36" t="s">
        <v>29</v>
      </c>
      <c r="D42" s="110" t="s">
        <v>7</v>
      </c>
      <c r="E42" s="111"/>
      <c r="F42" s="111"/>
      <c r="G42" s="111"/>
      <c r="H42" s="86"/>
      <c r="I42" s="86"/>
      <c r="J42" s="86"/>
      <c r="K42" s="68">
        <f>ROUND(H42*53%+I42*53%+J42*53%,2)</f>
        <v>0</v>
      </c>
      <c r="L42" s="68">
        <f t="shared" si="7"/>
        <v>0</v>
      </c>
      <c r="M42" s="75">
        <f t="shared" si="12"/>
        <v>0</v>
      </c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49">
        <f>SUM(N42:AE42)</f>
        <v>0</v>
      </c>
      <c r="AG42" s="49">
        <f>N42+P42+R42+T42+V42+X42+Z42+AB42+AD42</f>
        <v>0</v>
      </c>
      <c r="AH42" s="49">
        <f>O42+Q42+S42+U42+W42+Y42+AA42+AC42+AE42</f>
        <v>0</v>
      </c>
    </row>
    <row r="43" spans="2:34" ht="25.5" customHeight="1">
      <c r="B43" s="36" t="s">
        <v>94</v>
      </c>
      <c r="C43" s="36" t="s">
        <v>29</v>
      </c>
      <c r="D43" s="110" t="s">
        <v>48</v>
      </c>
      <c r="E43" s="111"/>
      <c r="F43" s="111"/>
      <c r="G43" s="111"/>
      <c r="H43" s="86"/>
      <c r="I43" s="86"/>
      <c r="J43" s="86"/>
      <c r="K43" s="68">
        <f>ROUND(H43*53%+I43*53%+J43*53%,2)</f>
        <v>0</v>
      </c>
      <c r="L43" s="68">
        <f t="shared" si="7"/>
        <v>0</v>
      </c>
      <c r="M43" s="75">
        <f t="shared" si="12"/>
        <v>0</v>
      </c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49">
        <f>SUM(N43:AE43)</f>
        <v>0</v>
      </c>
      <c r="AG43" s="49">
        <f>N43+P43+R43+T43+V43+X43+Z43+AB43+AD43</f>
        <v>0</v>
      </c>
      <c r="AH43" s="49">
        <f>O43+Q43+S43+U43+W43+Y43+AA43+AC43+AE43</f>
        <v>0</v>
      </c>
    </row>
    <row r="44" spans="2:34" s="22" customFormat="1" ht="26.25" customHeight="1">
      <c r="B44" s="20"/>
      <c r="C44" s="20"/>
      <c r="D44" s="118" t="s">
        <v>0</v>
      </c>
      <c r="E44" s="119"/>
      <c r="F44" s="119"/>
      <c r="G44" s="120"/>
      <c r="H44" s="21">
        <f>H41+H42+H43</f>
        <v>0</v>
      </c>
      <c r="I44" s="21">
        <f>I41+I42+I43</f>
        <v>0</v>
      </c>
      <c r="J44" s="21">
        <f>J41+J42+J43</f>
        <v>0</v>
      </c>
      <c r="K44" s="21">
        <f>K41+K42+K43</f>
        <v>0</v>
      </c>
      <c r="L44" s="21">
        <f>L41+L42+L43</f>
        <v>0</v>
      </c>
      <c r="M44" s="77">
        <f t="shared" si="12"/>
        <v>0</v>
      </c>
      <c r="N44" s="73">
        <f>N41+N42+N43</f>
        <v>0</v>
      </c>
      <c r="O44" s="48">
        <f>O41+O42+O43</f>
        <v>0</v>
      </c>
      <c r="P44" s="48">
        <f aca="true" t="shared" si="16" ref="P44:U44">P41+P42+P43</f>
        <v>0</v>
      </c>
      <c r="Q44" s="48">
        <f t="shared" si="16"/>
        <v>0</v>
      </c>
      <c r="R44" s="48">
        <f t="shared" si="16"/>
        <v>0</v>
      </c>
      <c r="S44" s="48">
        <f t="shared" si="16"/>
        <v>0</v>
      </c>
      <c r="T44" s="48">
        <f t="shared" si="16"/>
        <v>0</v>
      </c>
      <c r="U44" s="48">
        <f t="shared" si="16"/>
        <v>0</v>
      </c>
      <c r="V44" s="48">
        <f aca="true" t="shared" si="17" ref="V44:AH44">V41+V42+V43</f>
        <v>0</v>
      </c>
      <c r="W44" s="48">
        <f t="shared" si="17"/>
        <v>0</v>
      </c>
      <c r="X44" s="48">
        <f t="shared" si="17"/>
        <v>0</v>
      </c>
      <c r="Y44" s="48">
        <f t="shared" si="17"/>
        <v>0</v>
      </c>
      <c r="Z44" s="48">
        <f t="shared" si="17"/>
        <v>0</v>
      </c>
      <c r="AA44" s="48">
        <f t="shared" si="17"/>
        <v>0</v>
      </c>
      <c r="AB44" s="48">
        <f t="shared" si="17"/>
        <v>0</v>
      </c>
      <c r="AC44" s="48">
        <f t="shared" si="17"/>
        <v>0</v>
      </c>
      <c r="AD44" s="48">
        <f t="shared" si="17"/>
        <v>0</v>
      </c>
      <c r="AE44" s="48">
        <f t="shared" si="17"/>
        <v>0</v>
      </c>
      <c r="AF44" s="48">
        <f t="shared" si="17"/>
        <v>0</v>
      </c>
      <c r="AG44" s="48">
        <f t="shared" si="17"/>
        <v>0</v>
      </c>
      <c r="AH44" s="21">
        <f t="shared" si="17"/>
        <v>0</v>
      </c>
    </row>
    <row r="45" spans="2:12" s="22" customFormat="1" ht="19.5" customHeight="1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4"/>
    </row>
    <row r="46" spans="2:12" s="22" customFormat="1" ht="17.2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4"/>
    </row>
    <row r="47" spans="3:21" ht="40.5" customHeight="1">
      <c r="C47" s="11"/>
      <c r="D47" s="37" t="s">
        <v>6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3:17" ht="29.25" customHeight="1">
      <c r="C48" s="11"/>
      <c r="D48" s="58"/>
      <c r="E48" s="107" t="s">
        <v>65</v>
      </c>
      <c r="F48" s="106"/>
      <c r="G48" s="106"/>
      <c r="H48" s="107" t="s">
        <v>66</v>
      </c>
      <c r="I48" s="106"/>
      <c r="J48" s="106"/>
      <c r="K48" s="107" t="s">
        <v>67</v>
      </c>
      <c r="L48" s="106"/>
      <c r="M48" s="106"/>
      <c r="N48" s="105" t="s">
        <v>47</v>
      </c>
      <c r="O48" s="105" t="s">
        <v>46</v>
      </c>
      <c r="P48" s="105" t="s">
        <v>45</v>
      </c>
      <c r="Q48" s="25"/>
    </row>
    <row r="49" spans="3:19" ht="44.25" customHeight="1">
      <c r="C49" s="11"/>
      <c r="D49" s="58"/>
      <c r="E49" s="59" t="s">
        <v>44</v>
      </c>
      <c r="F49" s="60" t="s">
        <v>42</v>
      </c>
      <c r="G49" s="60" t="s">
        <v>41</v>
      </c>
      <c r="H49" s="59" t="s">
        <v>44</v>
      </c>
      <c r="I49" s="60" t="s">
        <v>42</v>
      </c>
      <c r="J49" s="60" t="s">
        <v>41</v>
      </c>
      <c r="K49" s="59" t="s">
        <v>44</v>
      </c>
      <c r="L49" s="60" t="s">
        <v>42</v>
      </c>
      <c r="M49" s="60" t="s">
        <v>41</v>
      </c>
      <c r="N49" s="106"/>
      <c r="O49" s="106"/>
      <c r="P49" s="106"/>
      <c r="Q49" s="56"/>
      <c r="R49" s="24"/>
      <c r="S49" s="24"/>
    </row>
    <row r="50" spans="3:19" ht="34.5">
      <c r="C50" s="11"/>
      <c r="D50" s="63" t="s">
        <v>64</v>
      </c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56"/>
      <c r="R50" s="24"/>
      <c r="S50" s="24"/>
    </row>
    <row r="51" spans="3:19" ht="35.25" customHeight="1">
      <c r="C51" s="11"/>
      <c r="D51" s="90" t="s">
        <v>75</v>
      </c>
      <c r="E51" s="61">
        <f>SUM(F51:G51)</f>
        <v>0</v>
      </c>
      <c r="F51" s="87"/>
      <c r="G51" s="87"/>
      <c r="H51" s="61">
        <f>SUM(I51:J51)</f>
        <v>0</v>
      </c>
      <c r="I51" s="87"/>
      <c r="J51" s="87"/>
      <c r="K51" s="61">
        <f>SUM(L51:M51)</f>
        <v>0</v>
      </c>
      <c r="L51" s="87"/>
      <c r="M51" s="87"/>
      <c r="N51" s="62">
        <f aca="true" t="shared" si="18" ref="N51:P52">E51+H51+K51</f>
        <v>0</v>
      </c>
      <c r="O51" s="62">
        <f t="shared" si="18"/>
        <v>0</v>
      </c>
      <c r="P51" s="62">
        <f t="shared" si="18"/>
        <v>0</v>
      </c>
      <c r="Q51" s="56"/>
      <c r="R51" s="24"/>
      <c r="S51" s="24"/>
    </row>
    <row r="52" spans="3:19" ht="34.5">
      <c r="C52" s="11"/>
      <c r="D52" s="90" t="s">
        <v>96</v>
      </c>
      <c r="E52" s="61">
        <f>SUM(F52:G52)</f>
        <v>0</v>
      </c>
      <c r="F52" s="87"/>
      <c r="G52" s="87"/>
      <c r="H52" s="61">
        <f>SUM(I52:J52)</f>
        <v>0</v>
      </c>
      <c r="I52" s="87"/>
      <c r="J52" s="87"/>
      <c r="K52" s="61">
        <f>SUM(L52:M52)</f>
        <v>0</v>
      </c>
      <c r="L52" s="87"/>
      <c r="M52" s="87"/>
      <c r="N52" s="62">
        <f t="shared" si="18"/>
        <v>0</v>
      </c>
      <c r="O52" s="62">
        <f t="shared" si="18"/>
        <v>0</v>
      </c>
      <c r="P52" s="62">
        <f t="shared" si="18"/>
        <v>0</v>
      </c>
      <c r="Q52" s="56"/>
      <c r="R52" s="24"/>
      <c r="S52" s="24"/>
    </row>
    <row r="53" spans="3:19" ht="17.25">
      <c r="C53" s="11"/>
      <c r="D53" s="64" t="s">
        <v>43</v>
      </c>
      <c r="E53" s="69">
        <f aca="true" t="shared" si="19" ref="E53:M53">E51+E52</f>
        <v>0</v>
      </c>
      <c r="F53" s="69">
        <f t="shared" si="19"/>
        <v>0</v>
      </c>
      <c r="G53" s="69">
        <f t="shared" si="19"/>
        <v>0</v>
      </c>
      <c r="H53" s="69">
        <f t="shared" si="19"/>
        <v>0</v>
      </c>
      <c r="I53" s="69">
        <f t="shared" si="19"/>
        <v>0</v>
      </c>
      <c r="J53" s="69">
        <f t="shared" si="19"/>
        <v>0</v>
      </c>
      <c r="K53" s="69">
        <f t="shared" si="19"/>
        <v>0</v>
      </c>
      <c r="L53" s="69">
        <f t="shared" si="19"/>
        <v>0</v>
      </c>
      <c r="M53" s="69">
        <f t="shared" si="19"/>
        <v>0</v>
      </c>
      <c r="N53" s="69">
        <f>N51+N52</f>
        <v>0</v>
      </c>
      <c r="O53" s="69">
        <f>O51+O52</f>
        <v>0</v>
      </c>
      <c r="P53" s="69">
        <f>P51+P52</f>
        <v>0</v>
      </c>
      <c r="Q53" s="56"/>
      <c r="R53" s="24"/>
      <c r="S53" s="24"/>
    </row>
    <row r="54" spans="3:25" ht="15">
      <c r="C54" s="11"/>
      <c r="D54" s="3"/>
      <c r="W54" s="56"/>
      <c r="X54" s="24"/>
      <c r="Y54" s="24"/>
    </row>
    <row r="55" spans="3:25" ht="17.25">
      <c r="C55" s="11"/>
      <c r="D55" s="38" t="s">
        <v>1</v>
      </c>
      <c r="E55" s="22"/>
      <c r="F55" s="22"/>
      <c r="G55" s="22"/>
      <c r="H55" s="22"/>
      <c r="W55" s="56"/>
      <c r="X55" s="24"/>
      <c r="Y55" s="24"/>
    </row>
    <row r="56" spans="3:25" ht="22.5" customHeight="1">
      <c r="C56" s="11"/>
      <c r="D56" s="81" t="s">
        <v>73</v>
      </c>
      <c r="E56" s="81"/>
      <c r="F56" s="81"/>
      <c r="G56" s="81"/>
      <c r="H56" s="82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4"/>
      <c r="W56" s="56"/>
      <c r="X56" s="24"/>
      <c r="Y56" s="24"/>
    </row>
    <row r="57" spans="3:25" ht="17.25">
      <c r="C57" s="11"/>
      <c r="D57" s="81" t="s">
        <v>63</v>
      </c>
      <c r="E57" s="81"/>
      <c r="F57" s="81"/>
      <c r="G57" s="81"/>
      <c r="H57" s="82"/>
      <c r="I57" s="83"/>
      <c r="J57" s="83"/>
      <c r="K57" s="83"/>
      <c r="L57" s="83"/>
      <c r="M57" s="83"/>
      <c r="N57" s="83"/>
      <c r="O57" s="83"/>
      <c r="P57" s="83"/>
      <c r="Q57" s="84"/>
      <c r="R57" s="84"/>
      <c r="S57" s="84"/>
      <c r="T57" s="84"/>
      <c r="U57" s="84"/>
      <c r="V57" s="84"/>
      <c r="W57" s="56"/>
      <c r="X57" s="24"/>
      <c r="Y57" s="24"/>
    </row>
    <row r="58" spans="3:25" ht="56.25" customHeight="1">
      <c r="C58" s="11"/>
      <c r="D58" s="102" t="s">
        <v>99</v>
      </c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56"/>
      <c r="X58" s="24"/>
      <c r="Y58" s="24"/>
    </row>
    <row r="59" spans="3:25" ht="22.5" customHeight="1">
      <c r="C59" s="11"/>
      <c r="D59" s="81" t="s">
        <v>77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3"/>
      <c r="Q59" s="84"/>
      <c r="R59" s="84"/>
      <c r="S59" s="84"/>
      <c r="T59" s="84"/>
      <c r="U59" s="84"/>
      <c r="V59" s="84"/>
      <c r="W59" s="57"/>
      <c r="X59" s="24"/>
      <c r="Y59" s="24"/>
    </row>
    <row r="60" spans="3:25" ht="39" customHeight="1">
      <c r="C60" s="11"/>
      <c r="D60" s="102" t="s">
        <v>100</v>
      </c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84"/>
      <c r="W60" s="53"/>
      <c r="X60" s="24"/>
      <c r="Y60" s="24"/>
    </row>
    <row r="61" spans="3:25" ht="18" customHeight="1">
      <c r="C61" s="11"/>
      <c r="D61" s="102" t="s">
        <v>98</v>
      </c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53"/>
      <c r="X61" s="24"/>
      <c r="Y61" s="24"/>
    </row>
    <row r="62" spans="3:25" ht="23.25" customHeight="1">
      <c r="C62" s="11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53"/>
      <c r="X62" s="24"/>
      <c r="Y62" s="24"/>
    </row>
    <row r="63" spans="3:25" ht="17.25">
      <c r="C63" s="13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W63" s="26"/>
      <c r="X63" s="24"/>
      <c r="Y63" s="24"/>
    </row>
    <row r="64" spans="4:8" ht="17.25">
      <c r="D64" s="22" t="s">
        <v>8</v>
      </c>
      <c r="E64" s="22"/>
      <c r="F64" s="22"/>
      <c r="G64" s="22"/>
      <c r="H64" s="22"/>
    </row>
    <row r="65" spans="4:8" ht="36" customHeight="1">
      <c r="D65" s="38" t="s">
        <v>76</v>
      </c>
      <c r="E65" s="22"/>
      <c r="F65" s="22" t="s">
        <v>51</v>
      </c>
      <c r="G65" s="22" t="s">
        <v>3</v>
      </c>
      <c r="H65" s="22"/>
    </row>
    <row r="66" spans="4:8" ht="36" customHeight="1">
      <c r="D66" s="38"/>
      <c r="E66" s="22"/>
      <c r="F66" s="22"/>
      <c r="G66" s="22"/>
      <c r="H66" s="22"/>
    </row>
    <row r="67" spans="4:8" ht="36" customHeight="1">
      <c r="D67" s="88" t="s">
        <v>61</v>
      </c>
      <c r="E67" s="22"/>
      <c r="F67" s="22"/>
      <c r="G67" s="22"/>
      <c r="H67" s="22"/>
    </row>
    <row r="68" spans="4:8" ht="36" customHeight="1">
      <c r="D68" s="39" t="s">
        <v>5</v>
      </c>
      <c r="E68" s="22"/>
      <c r="F68" s="22"/>
      <c r="G68" s="22"/>
      <c r="H68" s="22"/>
    </row>
    <row r="69" spans="4:8" ht="17.25">
      <c r="D69" s="39"/>
      <c r="E69" s="22"/>
      <c r="F69" s="22"/>
      <c r="G69" s="22"/>
      <c r="H69" s="22"/>
    </row>
    <row r="70" spans="4:8" ht="30" customHeight="1">
      <c r="D70" s="88" t="s">
        <v>2</v>
      </c>
      <c r="E70" s="22"/>
      <c r="F70" s="22"/>
      <c r="G70" s="22"/>
      <c r="H70" s="22"/>
    </row>
    <row r="71" spans="4:8" ht="17.25">
      <c r="D71" s="22"/>
      <c r="E71" s="22"/>
      <c r="F71" s="22"/>
      <c r="G71" s="22"/>
      <c r="H71" s="22"/>
    </row>
    <row r="78" ht="17.25" customHeight="1"/>
    <row r="79" ht="29.25" customHeight="1"/>
    <row r="80" ht="17.25" customHeight="1"/>
    <row r="81" ht="18.75" customHeight="1"/>
  </sheetData>
  <sheetProtection/>
  <mergeCells count="59">
    <mergeCell ref="I21:I22"/>
    <mergeCell ref="D29:G29"/>
    <mergeCell ref="H21:H22"/>
    <mergeCell ref="H48:J48"/>
    <mergeCell ref="J21:J22"/>
    <mergeCell ref="O48:O49"/>
    <mergeCell ref="D39:G39"/>
    <mergeCell ref="E48:G48"/>
    <mergeCell ref="D43:G43"/>
    <mergeCell ref="D32:G32"/>
    <mergeCell ref="D11:Y11"/>
    <mergeCell ref="D37:G37"/>
    <mergeCell ref="D35:G35"/>
    <mergeCell ref="D24:G24"/>
    <mergeCell ref="D25:G25"/>
    <mergeCell ref="D26:G26"/>
    <mergeCell ref="X21:Y21"/>
    <mergeCell ref="D21:G22"/>
    <mergeCell ref="D23:G23"/>
    <mergeCell ref="J14:N14"/>
    <mergeCell ref="B21:B22"/>
    <mergeCell ref="D44:G44"/>
    <mergeCell ref="M21:M22"/>
    <mergeCell ref="D27:G27"/>
    <mergeCell ref="D15:E15"/>
    <mergeCell ref="D19:G19"/>
    <mergeCell ref="J15:N15"/>
    <mergeCell ref="D28:G28"/>
    <mergeCell ref="D17:E17"/>
    <mergeCell ref="D31:G31"/>
    <mergeCell ref="E50:G50"/>
    <mergeCell ref="D30:G30"/>
    <mergeCell ref="D33:G33"/>
    <mergeCell ref="D34:G34"/>
    <mergeCell ref="D42:G42"/>
    <mergeCell ref="D41:G41"/>
    <mergeCell ref="D36:G36"/>
    <mergeCell ref="D38:G38"/>
    <mergeCell ref="D40:G40"/>
    <mergeCell ref="D58:V58"/>
    <mergeCell ref="K21:L21"/>
    <mergeCell ref="D61:V62"/>
    <mergeCell ref="D60:U60"/>
    <mergeCell ref="N50:P50"/>
    <mergeCell ref="P48:P49"/>
    <mergeCell ref="H50:J50"/>
    <mergeCell ref="K48:M48"/>
    <mergeCell ref="N48:N49"/>
    <mergeCell ref="K50:M50"/>
    <mergeCell ref="AG21:AH21"/>
    <mergeCell ref="P21:Q21"/>
    <mergeCell ref="N21:O21"/>
    <mergeCell ref="R21:S21"/>
    <mergeCell ref="T21:U21"/>
    <mergeCell ref="AF21:AF22"/>
    <mergeCell ref="AB21:AC21"/>
    <mergeCell ref="AD21:AE21"/>
    <mergeCell ref="Z21:AA21"/>
    <mergeCell ref="V21:W21"/>
  </mergeCells>
  <printOptions horizontalCentered="1" verticalCentered="1"/>
  <pageMargins left="0.25" right="0.25" top="0.75" bottom="0.75" header="0.3" footer="0.3"/>
  <pageSetup cellComments="asDisplayed" fitToHeight="0" fitToWidth="1" horizontalDpi="600" verticalDpi="600" orientation="landscape" paperSize="8" scale="41" r:id="rId2"/>
  <headerFooter alignWithMargins="0">
    <oddFooter>&amp;R&amp;8&amp;P/&amp;N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 Košir</dc:creator>
  <cp:keywords/>
  <dc:description/>
  <cp:lastModifiedBy>Natalija Ravnikar</cp:lastModifiedBy>
  <cp:lastPrinted>2023-10-12T08:34:59Z</cp:lastPrinted>
  <dcterms:created xsi:type="dcterms:W3CDTF">2008-01-04T08:08:22Z</dcterms:created>
  <dcterms:modified xsi:type="dcterms:W3CDTF">2023-12-07T14:29:28Z</dcterms:modified>
  <cp:category/>
  <cp:version/>
  <cp:contentType/>
  <cp:contentStatus/>
</cp:coreProperties>
</file>