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6QQF2ERH\"/>
    </mc:Choice>
  </mc:AlternateContent>
  <bookViews>
    <workbookView xWindow="-120" yWindow="-120" windowWidth="29040" windowHeight="15840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FURS!$A$1:$O$83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82" i="19" l="1"/>
  <c r="I82" i="19"/>
  <c r="H82" i="19"/>
  <c r="G82" i="19"/>
  <c r="L82" i="19"/>
  <c r="K82" i="19"/>
  <c r="O82" i="19" s="1"/>
  <c r="J82" i="19"/>
  <c r="E82" i="19"/>
  <c r="F82" i="19"/>
  <c r="D82" i="19"/>
  <c r="M82" i="19" l="1"/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D17" i="24" l="1"/>
  <c r="G17" i="24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D7" i="24"/>
  <c r="D6" i="24" s="1"/>
  <c r="D43" i="24"/>
  <c r="G11" i="24"/>
  <c r="G26" i="24"/>
  <c r="G46" i="24"/>
  <c r="G10" i="24"/>
  <c r="D10" i="24"/>
  <c r="D26" i="24"/>
  <c r="G37" i="24"/>
  <c r="G36" i="24"/>
  <c r="G35" i="24"/>
  <c r="G31" i="24"/>
  <c r="G32" i="24"/>
  <c r="G28" i="24"/>
  <c r="G29" i="24"/>
  <c r="D37" i="24"/>
  <c r="D31" i="24"/>
  <c r="E29" i="24"/>
  <c r="E31" i="24"/>
  <c r="H32" i="24"/>
  <c r="H31" i="24"/>
  <c r="H28" i="24"/>
  <c r="H29" i="24"/>
  <c r="H54" i="24"/>
  <c r="H52" i="24"/>
  <c r="I52" i="24" s="1"/>
  <c r="H51" i="24"/>
  <c r="H53" i="24"/>
  <c r="H36" i="24"/>
  <c r="H37" i="24"/>
  <c r="H34" i="24"/>
  <c r="H33" i="24"/>
  <c r="H35" i="24"/>
  <c r="H26" i="24"/>
  <c r="H27" i="24"/>
  <c r="H46" i="24"/>
  <c r="H44" i="24"/>
  <c r="H45" i="24"/>
  <c r="H43" i="24"/>
  <c r="H8" i="24"/>
  <c r="H17" i="24"/>
  <c r="I17" i="24" s="1"/>
  <c r="H7" i="24"/>
  <c r="H11" i="24"/>
  <c r="H10" i="24"/>
  <c r="I10" i="24" s="1"/>
  <c r="H9" i="24"/>
  <c r="E53" i="24"/>
  <c r="E51" i="24"/>
  <c r="E52" i="24"/>
  <c r="E54" i="24"/>
  <c r="F54" i="24" s="1"/>
  <c r="E37" i="24"/>
  <c r="E34" i="24"/>
  <c r="E33" i="24"/>
  <c r="F33" i="24" s="1"/>
  <c r="E27" i="24"/>
  <c r="E26" i="24"/>
  <c r="E44" i="24"/>
  <c r="E46" i="24"/>
  <c r="F46" i="24" s="1"/>
  <c r="E45" i="24"/>
  <c r="E43" i="24"/>
  <c r="E11" i="24"/>
  <c r="E8" i="24"/>
  <c r="F8" i="24" s="1"/>
  <c r="E9" i="24"/>
  <c r="E7" i="24"/>
  <c r="E17" i="24"/>
  <c r="F17" i="24" s="1"/>
  <c r="E10" i="24"/>
  <c r="G54" i="24"/>
  <c r="D52" i="24"/>
  <c r="F34" i="24" l="1"/>
  <c r="F51" i="24"/>
  <c r="I9" i="24"/>
  <c r="I8" i="24"/>
  <c r="I27" i="24"/>
  <c r="G25" i="24"/>
  <c r="G24" i="24" s="1"/>
  <c r="I28" i="24"/>
  <c r="F26" i="24"/>
  <c r="G6" i="24"/>
  <c r="D50" i="24"/>
  <c r="F11" i="24"/>
  <c r="I11" i="24"/>
  <c r="F45" i="24"/>
  <c r="I7" i="24"/>
  <c r="I45" i="24"/>
  <c r="I32" i="24"/>
  <c r="I46" i="24"/>
  <c r="I43" i="24"/>
  <c r="D42" i="24"/>
  <c r="G30" i="24"/>
  <c r="G42" i="24"/>
  <c r="D25" i="24"/>
  <c r="F27" i="24"/>
  <c r="F53" i="24"/>
  <c r="G5" i="24"/>
  <c r="I44" i="24"/>
  <c r="I26" i="24"/>
  <c r="I33" i="24"/>
  <c r="E6" i="24"/>
  <c r="E5" i="24" s="1"/>
  <c r="D5" i="24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H50" i="24"/>
  <c r="I54" i="24"/>
  <c r="E42" i="24"/>
  <c r="E25" i="24"/>
  <c r="E50" i="24"/>
  <c r="F50" i="24" s="1"/>
  <c r="I31" i="24"/>
  <c r="H30" i="24"/>
  <c r="H25" i="24"/>
  <c r="H24" i="24" s="1"/>
  <c r="H42" i="24"/>
  <c r="F7" i="24"/>
  <c r="G50" i="24"/>
  <c r="F52" i="24"/>
  <c r="F25" i="24" l="1"/>
  <c r="I42" i="24"/>
  <c r="I24" i="24"/>
  <c r="G23" i="24"/>
  <c r="F42" i="24"/>
  <c r="I30" i="24"/>
  <c r="F6" i="24"/>
  <c r="F5" i="24"/>
  <c r="I5" i="24"/>
  <c r="I6" i="24"/>
  <c r="I50" i="24"/>
  <c r="I25" i="24"/>
  <c r="H23" i="24"/>
  <c r="E35" i="24"/>
  <c r="I23" i="24" l="1"/>
  <c r="E7" i="22"/>
  <c r="E38" i="22"/>
  <c r="E40" i="22"/>
  <c r="D35" i="24"/>
  <c r="F35" i="24" s="1"/>
  <c r="E41" i="22" l="1"/>
  <c r="D29" i="24" l="1"/>
  <c r="F29" i="24" s="1"/>
  <c r="F37" i="24" l="1"/>
  <c r="D28" i="24" l="1"/>
  <c r="D24" i="24" s="1"/>
  <c r="E36" i="24"/>
  <c r="E28" i="24"/>
  <c r="E24" i="24" s="1"/>
  <c r="D36" i="24" l="1"/>
  <c r="F36" i="24" s="1"/>
  <c r="D32" i="24"/>
  <c r="D30" i="24" s="1"/>
  <c r="D23" i="24" s="1"/>
  <c r="E32" i="24"/>
  <c r="F28" i="24"/>
  <c r="F24" i="24"/>
  <c r="F32" i="24" l="1"/>
  <c r="E30" i="24"/>
  <c r="F30" i="24" s="1"/>
  <c r="E9" i="22" l="1"/>
  <c r="E23" i="24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<sst xmlns="http://schemas.openxmlformats.org/spreadsheetml/2006/main" count="332" uniqueCount="193">
  <si>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</si>
  <si>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</si>
  <si>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</si>
  <si>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</si>
  <si>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</si>
  <si>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</si>
  <si>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</si>
  <si>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</si>
  <si>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</si>
  <si>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</si>
  <si>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</si>
  <si>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</si>
  <si>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</si>
  <si>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</si>
  <si>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</si>
  <si>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</si>
  <si>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</si>
  <si>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</si>
  <si>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</si>
  <si>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</si>
  <si>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</si>
  <si>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</si>
  <si>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</si>
  <si>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</si>
  <si>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</si>
  <si>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</si>
  <si>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</si>
  <si>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</si>
  <si>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</si>
  <si>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</si>
  <si>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</si>
  <si>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</si>
  <si>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</si>
  <si>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</si>
  <si>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</si>
  <si>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</si>
  <si>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</si>
  <si>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</si>
  <si>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</si>
  <si>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</si>
  <si>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</si>
  <si>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</si>
  <si>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</si>
  <si>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</si>
  <si>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</si>
  <si>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</si>
  <si>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</si>
  <si>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</si>
  <si>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</si>
  <si>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</si>
  <si>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</si>
  <si>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</si>
  <si>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</si>
  <si>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</si>
  <si>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</si>
  <si>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</si>
  <si>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</si>
  <si>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</si>
  <si>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</si>
  <si>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</si>
  <si>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</si>
  <si>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</si>
  <si>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</si>
  <si>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</si>
  <si>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</si>
  <si>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</si>
  <si>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</si>
  <si>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</si>
  <si>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</si>
  <si>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</si>
  <si>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</si>
  <si>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</si>
  <si>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</si>
  <si>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</si>
  <si>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</si>
  <si>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</si>
  <si>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</si>
  <si>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</si>
  <si>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</si>
  <si>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</si>
  <si>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</si>
  <si>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</si>
  <si>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</si>
  <si>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</si>
  <si>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</si>
  <si>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</si>
  <si>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</si>
  <si>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</si>
  <si>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</si>
  <si>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</si>
  <si>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</si>
  <si>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</si>
  <si>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</si>
  <si>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</si>
  <si>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</si>
  <si>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</si>
  <si>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</si>
  <si>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</si>
  <si>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</si>
  <si>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</si>
  <si>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</si>
  <si>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</si>
  <si>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</si>
  <si>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</si>
  <si>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</si>
  <si>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</si>
  <si>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</si>
  <si>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</si>
  <si>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</si>
  <si>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</si>
  <si>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</si>
  <si>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</si>
  <si>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</si>
  <si>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</si>
  <si>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</si>
  <si>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</si>
  <si>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</si>
  <si>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</si>
  <si>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</si>
  <si>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</si>
  <si>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</si>
  <si>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</si>
  <si>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</si>
  <si>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</si>
  <si>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</si>
  <si>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</si>
  <si>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</si>
  <si>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</si>
  <si>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</si>
  <si>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</si>
  <si>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</si>
  <si>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</si>
  <si>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</si>
  <si>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</si>
  <si>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</si>
  <si>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</si>
  <si>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</si>
  <si>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</si>
  <si>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</si>
  <si>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</si>
  <si>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</si>
  <si>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</si>
  <si>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</si>
  <si>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</si>
  <si>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</si>
  <si>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</si>
  <si>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</si>
  <si>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</si>
  <si>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</si>
  <si>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</si>
  <si>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</si>
  <si>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</si>
  <si>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</si>
  <si>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</si>
  <si>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</si>
  <si>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</si>
  <si>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</si>
  <si>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</si>
  <si>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</si>
  <si>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</si>
  <si>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</si>
  <si>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</si>
  <si>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</si>
  <si>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</si>
  <si>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</si>
  <si>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</si>
  <si>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</si>
  <si>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</si>
  <si>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</si>
  <si>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</si>
  <si>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</si>
  <si>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</si>
  <si>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</si>
  <si>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Indeks 2021/2020</t>
  </si>
  <si>
    <t>RAZLIKA MESEC 2021/2020</t>
  </si>
  <si>
    <t>RAZLIKA OBDOBJE  2021/2020</t>
  </si>
  <si>
    <t>1.2.1.</t>
  </si>
  <si>
    <t>1.2.2.</t>
  </si>
  <si>
    <t>Davek od dohodkov pravnih oseb (1.2.1.-1.2.2.)</t>
  </si>
  <si>
    <t>Indeks 2021/2019</t>
  </si>
  <si>
    <t>4=1/2</t>
  </si>
  <si>
    <t>5=1/3</t>
  </si>
  <si>
    <t>Indeks 2020/2019</t>
  </si>
  <si>
    <t>6=2/3</t>
  </si>
  <si>
    <t>REALIZACIJA  DECEMBER 2020</t>
  </si>
  <si>
    <t>REALIZACIJA JANUAR - DECEMBER 2021</t>
  </si>
  <si>
    <t>REALIZACIJA JANUAR - DECEMBER 2020</t>
  </si>
  <si>
    <t>REALIZACIJA  DECEMBER 2019</t>
  </si>
  <si>
    <t>REALIZACIJA JANUAR - DECEMBER 2019</t>
  </si>
  <si>
    <t xml:space="preserve"> REALIZACIJA  DECEMBER 2021</t>
  </si>
  <si>
    <t>Oproščeni Prispevki za socialno varnost (PSV) v letu 2020, plačani blagajnam javnega financiranja "mimo" FURS</t>
  </si>
  <si>
    <t xml:space="preserve">Skupaj JFP in prejemki z oproščenimi PSV </t>
  </si>
  <si>
    <t>Pobrani javnofinančni prihodki in prejemki FURS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</si>
</sst>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8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sz val="14"/>
      <color theme="1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  <font>
      <sz val="9"/>
      <color theme="1"/>
      <name val="Arial"/>
      <family val="2"/>
      <charset val="238"/>
    </font>
    <font>
      <b/>
      <sz val="12"/>
      <color theme="0"/>
      <name val="Arial"/>
      <family val="2"/>
      <charset val="238"/>
    </font>
  </fonts>
  <fills count="9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-0.249977111117893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9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2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48" fillId="44" borderId="0"/>
    <xf numFmtId="0" fontId="68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8" fillId="48" borderId="0" applyNumberFormat="0" applyBorder="0" applyAlignment="0" applyProtection="0"/>
    <xf numFmtId="0" fontId="68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1" borderId="0" applyNumberFormat="0" applyBorder="0" applyAlignment="0" applyProtection="0"/>
    <xf numFmtId="0" fontId="68" fillId="52" borderId="0" applyNumberFormat="0" applyBorder="0" applyAlignment="0" applyProtection="0"/>
    <xf numFmtId="0" fontId="68" fillId="53" borderId="0" applyNumberFormat="0" applyBorder="0" applyAlignment="0" applyProtection="0"/>
    <xf numFmtId="0" fontId="69" fillId="54" borderId="0" applyNumberFormat="0" applyBorder="0" applyAlignment="0" applyProtection="0"/>
    <xf numFmtId="0" fontId="69" fillId="55" borderId="0" applyNumberFormat="0" applyBorder="0" applyAlignment="0" applyProtection="0"/>
    <xf numFmtId="0" fontId="68" fillId="56" borderId="0" applyNumberFormat="0" applyBorder="0" applyAlignment="0" applyProtection="0"/>
    <xf numFmtId="0" fontId="68" fillId="57" borderId="0" applyNumberFormat="0" applyBorder="0" applyAlignment="0" applyProtection="0"/>
    <xf numFmtId="0" fontId="69" fillId="50" borderId="0" applyNumberFormat="0" applyBorder="0" applyAlignment="0" applyProtection="0"/>
    <xf numFmtId="0" fontId="69" fillId="58" borderId="0" applyNumberFormat="0" applyBorder="0" applyAlignment="0" applyProtection="0"/>
    <xf numFmtId="0" fontId="68" fillId="51" borderId="0" applyNumberFormat="0" applyBorder="0" applyAlignment="0" applyProtection="0"/>
    <xf numFmtId="0" fontId="68" fillId="48" borderId="0" applyNumberFormat="0" applyBorder="0" applyAlignment="0" applyProtection="0"/>
    <xf numFmtId="0" fontId="69" fillId="59" borderId="0" applyNumberFormat="0" applyBorder="0" applyAlignment="0" applyProtection="0"/>
    <xf numFmtId="0" fontId="69" fillId="60" borderId="0" applyNumberFormat="0" applyBorder="0" applyAlignment="0" applyProtection="0"/>
    <xf numFmtId="0" fontId="68" fillId="48" borderId="0" applyNumberFormat="0" applyBorder="0" applyAlignment="0" applyProtection="0"/>
    <xf numFmtId="0" fontId="68" fillId="61" borderId="0" applyNumberFormat="0" applyBorder="0" applyAlignment="0" applyProtection="0"/>
    <xf numFmtId="0" fontId="69" fillId="62" borderId="0" applyNumberFormat="0" applyBorder="0" applyAlignment="0" applyProtection="0"/>
    <xf numFmtId="0" fontId="69" fillId="63" borderId="0" applyNumberFormat="0" applyBorder="0" applyAlignment="0" applyProtection="0"/>
    <xf numFmtId="0" fontId="68" fillId="64" borderId="0" applyNumberFormat="0" applyBorder="0" applyAlignment="0" applyProtection="0"/>
    <xf numFmtId="0" fontId="70" fillId="62" borderId="0" applyNumberFormat="0" applyBorder="0" applyAlignment="0" applyProtection="0"/>
    <xf numFmtId="0" fontId="71" fillId="65" borderId="49" applyNumberFormat="0" applyAlignment="0" applyProtection="0"/>
    <xf numFmtId="0" fontId="72" fillId="57" borderId="50" applyNumberFormat="0" applyAlignment="0" applyProtection="0"/>
    <xf numFmtId="0" fontId="73" fillId="66" borderId="0" applyNumberFormat="0" applyBorder="0" applyAlignment="0" applyProtection="0"/>
    <xf numFmtId="0" fontId="73" fillId="67" borderId="0" applyNumberFormat="0" applyBorder="0" applyAlignment="0" applyProtection="0"/>
    <xf numFmtId="0" fontId="73" fillId="68" borderId="0" applyNumberFormat="0" applyBorder="0" applyAlignment="0" applyProtection="0"/>
    <xf numFmtId="0" fontId="69" fillId="55" borderId="0" applyNumberFormat="0" applyBorder="0" applyAlignment="0" applyProtection="0"/>
    <xf numFmtId="0" fontId="74" fillId="0" borderId="51" applyNumberFormat="0" applyFill="0" applyAlignment="0" applyProtection="0"/>
    <xf numFmtId="0" fontId="75" fillId="0" borderId="52" applyNumberFormat="0" applyFill="0" applyAlignment="0" applyProtection="0"/>
    <xf numFmtId="0" fontId="76" fillId="0" borderId="53" applyNumberFormat="0" applyFill="0" applyAlignment="0" applyProtection="0"/>
    <xf numFmtId="0" fontId="76" fillId="0" borderId="0" applyNumberFormat="0" applyFill="0" applyBorder="0" applyAlignment="0" applyProtection="0"/>
    <xf numFmtId="0" fontId="77" fillId="63" borderId="49" applyNumberFormat="0" applyAlignment="0" applyProtection="0"/>
    <xf numFmtId="0" fontId="78" fillId="0" borderId="54" applyNumberFormat="0" applyFill="0" applyAlignment="0" applyProtection="0"/>
    <xf numFmtId="0" fontId="78" fillId="63" borderId="0" applyNumberFormat="0" applyBorder="0" applyAlignment="0" applyProtection="0"/>
    <xf numFmtId="0" fontId="61" fillId="62" borderId="49" applyNumberFormat="0" applyFont="0" applyAlignment="0" applyProtection="0"/>
    <xf numFmtId="0" fontId="79" fillId="65" borderId="55" applyNumberFormat="0" applyAlignment="0" applyProtection="0"/>
    <xf numFmtId="4" fontId="61" fillId="69" borderId="49" applyNumberFormat="0" applyProtection="0">
      <alignment vertical="center"/>
    </xf>
    <xf numFmtId="4" fontId="82" fillId="43" borderId="49" applyNumberFormat="0" applyProtection="0">
      <alignment vertical="center"/>
    </xf>
    <xf numFmtId="4" fontId="61" fillId="43" borderId="49" applyNumberFormat="0" applyProtection="0">
      <alignment horizontal="left" vertical="center" indent="1"/>
    </xf>
    <xf numFmtId="0" fontId="65" fillId="69" borderId="56" applyNumberFormat="0" applyProtection="0">
      <alignment horizontal="left" vertical="top" indent="1"/>
    </xf>
    <xf numFmtId="4" fontId="61" fillId="70" borderId="49" applyNumberFormat="0" applyProtection="0">
      <alignment horizontal="left" vertical="center" indent="1"/>
    </xf>
    <xf numFmtId="4" fontId="61" fillId="71" borderId="49" applyNumberFormat="0" applyProtection="0">
      <alignment horizontal="right" vertical="center"/>
    </xf>
    <xf numFmtId="4" fontId="61" fillId="72" borderId="49" applyNumberFormat="0" applyProtection="0">
      <alignment horizontal="right" vertical="center"/>
    </xf>
    <xf numFmtId="4" fontId="61" fillId="73" borderId="57" applyNumberFormat="0" applyProtection="0">
      <alignment horizontal="right" vertical="center"/>
    </xf>
    <xf numFmtId="4" fontId="61" fillId="74" borderId="49" applyNumberFormat="0" applyProtection="0">
      <alignment horizontal="right" vertical="center"/>
    </xf>
    <xf numFmtId="4" fontId="61" fillId="75" borderId="49" applyNumberFormat="0" applyProtection="0">
      <alignment horizontal="right" vertical="center"/>
    </xf>
    <xf numFmtId="4" fontId="61" fillId="76" borderId="49" applyNumberFormat="0" applyProtection="0">
      <alignment horizontal="right" vertical="center"/>
    </xf>
    <xf numFmtId="4" fontId="61" fillId="77" borderId="49" applyNumberFormat="0" applyProtection="0">
      <alignment horizontal="right" vertical="center"/>
    </xf>
    <xf numFmtId="4" fontId="61" fillId="78" borderId="49" applyNumberFormat="0" applyProtection="0">
      <alignment horizontal="right" vertical="center"/>
    </xf>
    <xf numFmtId="4" fontId="61" fillId="79" borderId="49" applyNumberFormat="0" applyProtection="0">
      <alignment horizontal="right" vertical="center"/>
    </xf>
    <xf numFmtId="4" fontId="61" fillId="80" borderId="57" applyNumberFormat="0" applyProtection="0">
      <alignment horizontal="left" vertical="center" indent="1"/>
    </xf>
    <xf numFmtId="4" fontId="64" fillId="81" borderId="57" applyNumberFormat="0" applyProtection="0">
      <alignment horizontal="left" vertical="center" indent="1"/>
    </xf>
    <xf numFmtId="4" fontId="64" fillId="81" borderId="57" applyNumberFormat="0" applyProtection="0">
      <alignment horizontal="left" vertical="center" indent="1"/>
    </xf>
    <xf numFmtId="4" fontId="61" fillId="82" borderId="49" applyNumberFormat="0" applyProtection="0">
      <alignment horizontal="right" vertical="center"/>
    </xf>
    <xf numFmtId="4" fontId="61" fillId="83" borderId="57" applyNumberFormat="0" applyProtection="0">
      <alignment horizontal="left" vertical="center" indent="1"/>
    </xf>
    <xf numFmtId="4" fontId="61" fillId="82" borderId="57" applyNumberFormat="0" applyProtection="0">
      <alignment horizontal="left" vertical="center" indent="1"/>
    </xf>
    <xf numFmtId="0" fontId="61" fillId="84" borderId="49" applyNumberFormat="0" applyProtection="0">
      <alignment horizontal="left" vertical="center" indent="1"/>
    </xf>
    <xf numFmtId="0" fontId="61" fillId="81" borderId="56" applyNumberFormat="0" applyProtection="0">
      <alignment horizontal="left" vertical="top" indent="1"/>
    </xf>
    <xf numFmtId="0" fontId="61" fillId="85" borderId="49" applyNumberFormat="0" applyProtection="0">
      <alignment horizontal="left" vertical="center" indent="1"/>
    </xf>
    <xf numFmtId="0" fontId="61" fillId="82" borderId="56" applyNumberFormat="0" applyProtection="0">
      <alignment horizontal="left" vertical="top" indent="1"/>
    </xf>
    <xf numFmtId="0" fontId="61" fillId="86" borderId="49" applyNumberFormat="0" applyProtection="0">
      <alignment horizontal="left" vertical="center" indent="1"/>
    </xf>
    <xf numFmtId="0" fontId="61" fillId="86" borderId="56" applyNumberFormat="0" applyProtection="0">
      <alignment horizontal="left" vertical="top" indent="1"/>
    </xf>
    <xf numFmtId="0" fontId="61" fillId="83" borderId="49" applyNumberFormat="0" applyProtection="0">
      <alignment horizontal="left" vertical="center" indent="1"/>
    </xf>
    <xf numFmtId="0" fontId="61" fillId="83" borderId="56" applyNumberFormat="0" applyProtection="0">
      <alignment horizontal="left" vertical="top" indent="1"/>
    </xf>
    <xf numFmtId="0" fontId="61" fillId="87" borderId="58" applyNumberFormat="0">
      <protection locked="0"/>
    </xf>
    <xf numFmtId="0" fontId="62" fillId="81" borderId="59" applyBorder="0"/>
    <xf numFmtId="4" fontId="63" fillId="88" borderId="56" applyNumberFormat="0" applyProtection="0">
      <alignment vertical="center"/>
    </xf>
    <xf numFmtId="4" fontId="82" fillId="89" borderId="1" applyNumberFormat="0" applyProtection="0">
      <alignment vertical="center"/>
    </xf>
    <xf numFmtId="4" fontId="63" fillId="84" borderId="56" applyNumberFormat="0" applyProtection="0">
      <alignment horizontal="left" vertical="center" indent="1"/>
    </xf>
    <xf numFmtId="0" fontId="63" fillId="88" borderId="56" applyNumberFormat="0" applyProtection="0">
      <alignment horizontal="left" vertical="top" indent="1"/>
    </xf>
    <xf numFmtId="4" fontId="61" fillId="0" borderId="49" applyNumberFormat="0" applyProtection="0">
      <alignment horizontal="right" vertical="center"/>
    </xf>
    <xf numFmtId="4" fontId="82" fillId="36" borderId="49" applyNumberFormat="0" applyProtection="0">
      <alignment horizontal="right" vertical="center"/>
    </xf>
    <xf numFmtId="4" fontId="61" fillId="70" borderId="49" applyNumberFormat="0" applyProtection="0">
      <alignment horizontal="left" vertical="center" indent="1"/>
    </xf>
    <xf numFmtId="0" fontId="63" fillId="82" borderId="56" applyNumberFormat="0" applyProtection="0">
      <alignment horizontal="left" vertical="top" indent="1"/>
    </xf>
    <xf numFmtId="4" fontId="66" fillId="90" borderId="57" applyNumberFormat="0" applyProtection="0">
      <alignment horizontal="left" vertical="center" indent="1"/>
    </xf>
    <xf numFmtId="0" fontId="61" fillId="91" borderId="1"/>
    <xf numFmtId="4" fontId="67" fillId="87" borderId="49" applyNumberFormat="0" applyProtection="0">
      <alignment horizontal="right" vertical="center"/>
    </xf>
    <xf numFmtId="0" fontId="80" fillId="0" borderId="0" applyNumberFormat="0" applyFill="0" applyBorder="0" applyAlignment="0" applyProtection="0"/>
    <xf numFmtId="0" fontId="73" fillId="0" borderId="60" applyNumberFormat="0" applyFill="0" applyAlignment="0" applyProtection="0"/>
    <xf numFmtId="0" fontId="81" fillId="0" borderId="0" applyNumberFormat="0" applyFill="0" applyBorder="0" applyAlignment="0" applyProtection="0"/>
  </cellStyleXfs>
  <cellXfs count="296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5" fillId="0" borderId="0" xfId="44" applyNumberFormat="1" applyFont="1"/>
    <xf numFmtId="3" fontId="3" fillId="0" borderId="12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3" fontId="3" fillId="0" borderId="0" xfId="0" applyNumberFormat="1" applyFont="1"/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39" xfId="48" applyFont="1" applyFill="1" applyBorder="1" applyAlignment="1">
      <alignment vertical="top"/>
    </xf>
    <xf numFmtId="0" fontId="23" fillId="38" borderId="27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1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8" xfId="48" applyNumberFormat="1" applyFont="1" applyFill="1" applyBorder="1"/>
    <xf numFmtId="3" fontId="1" fillId="0" borderId="1" xfId="0" applyNumberFormat="1" applyFont="1" applyBorder="1" applyAlignment="1"/>
    <xf numFmtId="0" fontId="23" fillId="38" borderId="40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9" xfId="28" applyFont="1" applyFill="1" applyBorder="1" applyAlignment="1">
      <alignment shrinkToFit="1"/>
    </xf>
    <xf numFmtId="0" fontId="0" fillId="35" borderId="19" xfId="0" applyFill="1" applyBorder="1"/>
    <xf numFmtId="3" fontId="28" fillId="35" borderId="29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9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4" xfId="0" applyNumberFormat="1" applyFont="1" applyFill="1" applyBorder="1" applyAlignment="1">
      <alignment horizontal="right" shrinkToFit="1"/>
    </xf>
    <xf numFmtId="3" fontId="47" fillId="34" borderId="12" xfId="0" applyNumberFormat="1" applyFont="1" applyFill="1" applyBorder="1" applyAlignment="1">
      <alignment horizontal="right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25" fillId="0" borderId="35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3" fontId="28" fillId="0" borderId="12" xfId="0" applyNumberFormat="1" applyFont="1" applyFill="1" applyBorder="1"/>
    <xf numFmtId="3" fontId="28" fillId="0" borderId="12" xfId="0" quotePrefix="1" applyNumberFormat="1" applyFont="1" applyFill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166" fontId="28" fillId="0" borderId="1" xfId="0" applyNumberFormat="1" applyFont="1" applyFill="1" applyBorder="1" applyAlignment="1"/>
    <xf numFmtId="166" fontId="28" fillId="0" borderId="22" xfId="0" applyNumberFormat="1" applyFont="1" applyFill="1" applyBorder="1" applyAlignment="1"/>
    <xf numFmtId="3" fontId="28" fillId="0" borderId="1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0" borderId="12" xfId="0" applyNumberFormat="1" applyFont="1" applyFill="1" applyBorder="1"/>
    <xf numFmtId="3" fontId="47" fillId="0" borderId="1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7" xfId="0" applyNumberFormat="1" applyFont="1" applyFill="1" applyBorder="1" applyAlignment="1"/>
    <xf numFmtId="166" fontId="47" fillId="34" borderId="1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30" xfId="28" applyFont="1" applyFill="1" applyBorder="1" applyAlignment="1">
      <alignment wrapText="1"/>
    </xf>
    <xf numFmtId="3" fontId="47" fillId="35" borderId="1" xfId="0" applyNumberFormat="1" applyFont="1" applyFill="1" applyBorder="1" applyAlignment="1">
      <alignment horizontal="right"/>
    </xf>
    <xf numFmtId="166" fontId="47" fillId="35" borderId="37" xfId="0" applyNumberFormat="1" applyFont="1" applyFill="1" applyBorder="1" applyAlignment="1"/>
    <xf numFmtId="166" fontId="47" fillId="35" borderId="1" xfId="0" applyNumberFormat="1" applyFont="1" applyFill="1" applyBorder="1" applyAlignment="1"/>
    <xf numFmtId="0" fontId="28" fillId="37" borderId="22" xfId="0" applyFont="1" applyFill="1" applyBorder="1" applyAlignment="1"/>
    <xf numFmtId="3" fontId="28" fillId="0" borderId="1" xfId="0" applyNumberFormat="1" applyFont="1" applyBorder="1" applyAlignment="1">
      <alignment horizontal="right"/>
    </xf>
    <xf numFmtId="166" fontId="28" fillId="0" borderId="37" xfId="0" applyNumberFormat="1" applyFont="1" applyBorder="1" applyAlignment="1"/>
    <xf numFmtId="166" fontId="28" fillId="0" borderId="1" xfId="0" applyNumberFormat="1" applyFont="1" applyBorder="1" applyAlignment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" xfId="0" applyNumberFormat="1" applyFont="1" applyBorder="1" applyAlignment="1">
      <alignment horizontal="right"/>
    </xf>
    <xf numFmtId="166" fontId="39" fillId="0" borderId="37" xfId="0" applyNumberFormat="1" applyFont="1" applyBorder="1" applyAlignment="1"/>
    <xf numFmtId="3" fontId="39" fillId="0" borderId="1" xfId="0" applyNumberFormat="1" applyFont="1" applyBorder="1"/>
    <xf numFmtId="166" fontId="39" fillId="0" borderId="1" xfId="0" applyNumberFormat="1" applyFont="1" applyBorder="1" applyAlignment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" xfId="0" applyNumberFormat="1" applyFont="1" applyBorder="1" applyAlignment="1">
      <alignment horizontal="right"/>
    </xf>
    <xf numFmtId="166" fontId="57" fillId="0" borderId="37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1" xfId="0" applyNumberFormat="1" applyFont="1" applyBorder="1" applyAlignment="1"/>
    <xf numFmtId="3" fontId="49" fillId="0" borderId="1" xfId="0" applyNumberFormat="1" applyFont="1" applyBorder="1"/>
    <xf numFmtId="0" fontId="47" fillId="35" borderId="30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166" fontId="1" fillId="0" borderId="37" xfId="0" applyNumberFormat="1" applyFont="1" applyBorder="1" applyAlignment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8" xfId="0" applyNumberFormat="1" applyFont="1" applyFill="1" applyBorder="1" applyAlignment="1"/>
    <xf numFmtId="166" fontId="28" fillId="0" borderId="11" xfId="0" applyNumberFormat="1" applyFont="1" applyFill="1" applyBorder="1" applyAlignment="1"/>
    <xf numFmtId="3" fontId="57" fillId="0" borderId="1" xfId="0" quotePrefix="1" applyNumberFormat="1" applyFont="1" applyFill="1" applyBorder="1" applyAlignment="1">
      <alignment horizontal="right"/>
    </xf>
    <xf numFmtId="166" fontId="57" fillId="0" borderId="37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1" xfId="0" quotePrefix="1" applyNumberFormat="1" applyFont="1" applyFill="1" applyBorder="1" applyAlignment="1"/>
    <xf numFmtId="166" fontId="57" fillId="0" borderId="37" xfId="0" applyNumberFormat="1" applyFont="1" applyFill="1" applyBorder="1" applyAlignment="1"/>
    <xf numFmtId="166" fontId="57" fillId="0" borderId="1" xfId="0" applyNumberFormat="1" applyFont="1" applyFill="1" applyBorder="1" applyAlignment="1"/>
    <xf numFmtId="3" fontId="28" fillId="0" borderId="1" xfId="0" quotePrefix="1" applyNumberFormat="1" applyFont="1" applyFill="1" applyBorder="1" applyAlignment="1">
      <alignment horizontal="right"/>
    </xf>
    <xf numFmtId="166" fontId="28" fillId="0" borderId="37" xfId="0" applyNumberFormat="1" applyFont="1" applyFill="1" applyBorder="1" applyAlignment="1"/>
    <xf numFmtId="49" fontId="58" fillId="37" borderId="31" xfId="0" applyNumberFormat="1" applyFont="1" applyFill="1" applyBorder="1" applyAlignment="1">
      <alignment horizontal="left" wrapText="1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8" xfId="0" applyNumberFormat="1" applyFont="1" applyFill="1" applyBorder="1" applyAlignment="1"/>
    <xf numFmtId="0" fontId="47" fillId="35" borderId="22" xfId="28" applyFont="1" applyFill="1" applyBorder="1" applyAlignment="1">
      <alignment wrapText="1"/>
    </xf>
    <xf numFmtId="166" fontId="47" fillId="35" borderId="38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3" fontId="28" fillId="0" borderId="34" xfId="0" applyNumberFormat="1" applyFont="1" applyBorder="1" applyAlignment="1">
      <alignment horizontal="right"/>
    </xf>
    <xf numFmtId="3" fontId="28" fillId="0" borderId="34" xfId="0" applyNumberFormat="1" applyFont="1" applyBorder="1"/>
    <xf numFmtId="3" fontId="1" fillId="0" borderId="34" xfId="0" applyNumberFormat="1" applyFont="1" applyBorder="1" applyAlignment="1">
      <alignment horizontal="right"/>
    </xf>
    <xf numFmtId="166" fontId="1" fillId="0" borderId="37" xfId="0" applyNumberFormat="1" applyFont="1" applyFill="1" applyBorder="1" applyAlignment="1"/>
    <xf numFmtId="3" fontId="1" fillId="0" borderId="34" xfId="0" applyNumberFormat="1" applyFont="1" applyBorder="1"/>
    <xf numFmtId="3" fontId="28" fillId="0" borderId="34" xfId="0" applyNumberFormat="1" applyFont="1" applyFill="1" applyBorder="1" applyAlignment="1">
      <alignment horizontal="right"/>
    </xf>
    <xf numFmtId="3" fontId="28" fillId="0" borderId="18" xfId="0" applyNumberFormat="1" applyFont="1" applyFill="1" applyBorder="1"/>
    <xf numFmtId="3" fontId="28" fillId="0" borderId="34" xfId="0" applyNumberFormat="1" applyFont="1" applyFill="1" applyBorder="1"/>
    <xf numFmtId="166" fontId="28" fillId="0" borderId="34" xfId="0" applyNumberFormat="1" applyFont="1" applyFill="1" applyBorder="1" applyAlignment="1"/>
    <xf numFmtId="166" fontId="47" fillId="34" borderId="1" xfId="0" applyNumberFormat="1" applyFont="1" applyFill="1" applyBorder="1" applyAlignment="1">
      <alignment horizontal="right"/>
    </xf>
    <xf numFmtId="3" fontId="47" fillId="41" borderId="1" xfId="0" applyNumberFormat="1" applyFont="1" applyFill="1" applyBorder="1"/>
    <xf numFmtId="0" fontId="47" fillId="0" borderId="22" xfId="0" applyFont="1" applyFill="1" applyBorder="1" applyAlignment="1" applyProtection="1">
      <alignment wrapText="1"/>
    </xf>
    <xf numFmtId="3" fontId="47" fillId="0" borderId="1" xfId="0" applyNumberFormat="1" applyFont="1" applyFill="1" applyBorder="1" applyAlignment="1">
      <alignment horizontal="right"/>
    </xf>
    <xf numFmtId="166" fontId="47" fillId="0" borderId="37" xfId="0" applyNumberFormat="1" applyFont="1" applyFill="1" applyBorder="1" applyAlignment="1"/>
    <xf numFmtId="166" fontId="47" fillId="0" borderId="34" xfId="0" applyNumberFormat="1" applyFont="1" applyFill="1" applyBorder="1" applyAlignment="1"/>
    <xf numFmtId="0" fontId="47" fillId="0" borderId="15" xfId="45" applyFont="1" applyFill="1" applyBorder="1" applyAlignment="1" applyProtection="1">
      <alignment horizontal="right"/>
    </xf>
    <xf numFmtId="166" fontId="47" fillId="0" borderId="37" xfId="0" applyNumberFormat="1" applyFont="1" applyFill="1" applyBorder="1" applyAlignment="1">
      <alignment horizontal="right"/>
    </xf>
    <xf numFmtId="166" fontId="47" fillId="0" borderId="1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6" fontId="47" fillId="34" borderId="22" xfId="0" applyNumberFormat="1" applyFont="1" applyFill="1" applyBorder="1" applyAlignment="1"/>
    <xf numFmtId="166" fontId="47" fillId="35" borderId="22" xfId="0" applyNumberFormat="1" applyFont="1" applyFill="1" applyBorder="1" applyAlignment="1"/>
    <xf numFmtId="166" fontId="28" fillId="0" borderId="22" xfId="0" applyNumberFormat="1" applyFont="1" applyBorder="1" applyAlignment="1"/>
    <xf numFmtId="3" fontId="47" fillId="0" borderId="1" xfId="0" applyNumberFormat="1" applyFont="1" applyFill="1" applyBorder="1"/>
    <xf numFmtId="3" fontId="47" fillId="34" borderId="11" xfId="0" applyNumberFormat="1" applyFont="1" applyFill="1" applyBorder="1"/>
    <xf numFmtId="3" fontId="25" fillId="0" borderId="26" xfId="0" applyNumberFormat="1" applyFont="1" applyBorder="1" applyAlignment="1">
      <alignment horizontal="center" wrapText="1"/>
    </xf>
    <xf numFmtId="3" fontId="3" fillId="0" borderId="11" xfId="0" applyNumberFormat="1" applyFont="1" applyBorder="1" applyAlignment="1">
      <alignment horizontal="center"/>
    </xf>
    <xf numFmtId="3" fontId="47" fillId="34" borderId="11" xfId="0" applyNumberFormat="1" applyFont="1" applyFill="1" applyBorder="1" applyAlignment="1">
      <alignment horizontal="right"/>
    </xf>
    <xf numFmtId="3" fontId="47" fillId="0" borderId="11" xfId="0" applyNumberFormat="1" applyFont="1" applyFill="1" applyBorder="1" applyAlignment="1">
      <alignment horizontal="right"/>
    </xf>
    <xf numFmtId="3" fontId="59" fillId="0" borderId="21" xfId="0" applyNumberFormat="1" applyFont="1" applyBorder="1" applyAlignment="1">
      <alignment horizontal="center" vertical="center" wrapText="1"/>
    </xf>
    <xf numFmtId="166" fontId="39" fillId="0" borderId="22" xfId="0" applyNumberFormat="1" applyFont="1" applyBorder="1" applyAlignment="1"/>
    <xf numFmtId="166" fontId="57" fillId="0" borderId="22" xfId="0" applyNumberFormat="1" applyFont="1" applyBorder="1" applyAlignment="1"/>
    <xf numFmtId="166" fontId="1" fillId="0" borderId="22" xfId="0" applyNumberFormat="1" applyFont="1" applyBorder="1" applyAlignment="1"/>
    <xf numFmtId="166" fontId="57" fillId="0" borderId="22" xfId="0" quotePrefix="1" applyNumberFormat="1" applyFont="1" applyFill="1" applyBorder="1" applyAlignment="1"/>
    <xf numFmtId="166" fontId="57" fillId="0" borderId="22" xfId="0" applyNumberFormat="1" applyFont="1" applyFill="1" applyBorder="1" applyAlignment="1"/>
    <xf numFmtId="166" fontId="28" fillId="0" borderId="32" xfId="0" applyNumberFormat="1" applyFont="1" applyFill="1" applyBorder="1" applyAlignment="1"/>
    <xf numFmtId="166" fontId="47" fillId="0" borderId="32" xfId="0" applyNumberFormat="1" applyFont="1" applyFill="1" applyBorder="1" applyAlignment="1"/>
    <xf numFmtId="166" fontId="47" fillId="0" borderId="22" xfId="0" applyNumberFormat="1" applyFont="1" applyFill="1" applyBorder="1" applyAlignment="1">
      <alignment horizontal="right"/>
    </xf>
    <xf numFmtId="3" fontId="59" fillId="0" borderId="43" xfId="0" applyNumberFormat="1" applyFont="1" applyBorder="1" applyAlignment="1">
      <alignment horizontal="center" vertical="center" wrapText="1"/>
    </xf>
    <xf numFmtId="3" fontId="3" fillId="0" borderId="31" xfId="0" applyNumberFormat="1" applyFont="1" applyBorder="1" applyAlignment="1">
      <alignment horizontal="center"/>
    </xf>
    <xf numFmtId="3" fontId="39" fillId="0" borderId="12" xfId="0" applyNumberFormat="1" applyFont="1" applyBorder="1"/>
    <xf numFmtId="3" fontId="49" fillId="0" borderId="12" xfId="0" applyNumberFormat="1" applyFont="1" applyBorder="1"/>
    <xf numFmtId="3" fontId="57" fillId="0" borderId="12" xfId="0" quotePrefix="1" applyNumberFormat="1" applyFont="1" applyFill="1" applyBorder="1"/>
    <xf numFmtId="3" fontId="47" fillId="34" borderId="12" xfId="0" applyNumberFormat="1" applyFont="1" applyFill="1" applyBorder="1"/>
    <xf numFmtId="3" fontId="28" fillId="0" borderId="18" xfId="0" applyNumberFormat="1" applyFont="1" applyBorder="1"/>
    <xf numFmtId="3" fontId="1" fillId="0" borderId="18" xfId="0" applyNumberFormat="1" applyFont="1" applyBorder="1"/>
    <xf numFmtId="3" fontId="47" fillId="41" borderId="12" xfId="0" applyNumberFormat="1" applyFont="1" applyFill="1" applyBorder="1"/>
    <xf numFmtId="3" fontId="59" fillId="0" borderId="36" xfId="0" applyNumberFormat="1" applyFont="1" applyBorder="1" applyAlignment="1">
      <alignment horizontal="center" vertical="center" wrapText="1"/>
    </xf>
    <xf numFmtId="3" fontId="47" fillId="42" borderId="47" xfId="0" applyNumberFormat="1" applyFont="1" applyFill="1" applyBorder="1"/>
    <xf numFmtId="3" fontId="47" fillId="35" borderId="12" xfId="0" applyNumberFormat="1" applyFont="1" applyFill="1" applyBorder="1" applyAlignment="1">
      <alignment horizontal="right"/>
    </xf>
    <xf numFmtId="3" fontId="28" fillId="0" borderId="12" xfId="0" applyNumberFormat="1" applyFont="1" applyBorder="1" applyAlignment="1">
      <alignment horizontal="right"/>
    </xf>
    <xf numFmtId="3" fontId="39" fillId="0" borderId="12" xfId="0" applyNumberFormat="1" applyFont="1" applyBorder="1" applyAlignment="1">
      <alignment horizontal="right"/>
    </xf>
    <xf numFmtId="3" fontId="57" fillId="0" borderId="12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3" fontId="28" fillId="0" borderId="12" xfId="0" applyNumberFormat="1" applyFont="1" applyFill="1" applyBorder="1" applyAlignment="1">
      <alignment horizontal="right"/>
    </xf>
    <xf numFmtId="3" fontId="57" fillId="0" borderId="12" xfId="0" quotePrefix="1" applyNumberFormat="1" applyFont="1" applyFill="1" applyBorder="1" applyAlignment="1">
      <alignment horizontal="right"/>
    </xf>
    <xf numFmtId="3" fontId="28" fillId="0" borderId="12" xfId="0" quotePrefix="1" applyNumberFormat="1" applyFont="1" applyFill="1" applyBorder="1" applyAlignment="1">
      <alignment horizontal="right"/>
    </xf>
    <xf numFmtId="3" fontId="57" fillId="0" borderId="12" xfId="0" applyNumberFormat="1" applyFont="1" applyFill="1" applyBorder="1" applyAlignment="1">
      <alignment horizontal="right"/>
    </xf>
    <xf numFmtId="3" fontId="28" fillId="0" borderId="18" xfId="0" applyNumberFormat="1" applyFont="1" applyFill="1" applyBorder="1" applyAlignment="1">
      <alignment horizontal="right"/>
    </xf>
    <xf numFmtId="3" fontId="47" fillId="0" borderId="12" xfId="0" applyNumberFormat="1" applyFont="1" applyFill="1" applyBorder="1" applyAlignment="1">
      <alignment horizontal="right"/>
    </xf>
    <xf numFmtId="3" fontId="47" fillId="42" borderId="29" xfId="0" applyNumberFormat="1" applyFont="1" applyFill="1" applyBorder="1"/>
    <xf numFmtId="3" fontId="26" fillId="0" borderId="0" xfId="0" applyNumberFormat="1" applyFont="1" applyAlignment="1">
      <alignment horizontal="right"/>
    </xf>
    <xf numFmtId="166" fontId="28" fillId="0" borderId="1" xfId="0" applyNumberFormat="1" applyFont="1" applyBorder="1" applyAlignment="1">
      <alignment horizontal="right"/>
    </xf>
    <xf numFmtId="3" fontId="84" fillId="92" borderId="44" xfId="0" applyNumberFormat="1" applyFont="1" applyFill="1" applyBorder="1" applyAlignment="1">
      <alignment horizontal="right" shrinkToFit="1"/>
    </xf>
    <xf numFmtId="0" fontId="84" fillId="92" borderId="23" xfId="28" applyFont="1" applyFill="1" applyBorder="1" applyAlignment="1"/>
    <xf numFmtId="3" fontId="84" fillId="92" borderId="14" xfId="0" applyNumberFormat="1" applyFont="1" applyFill="1" applyBorder="1" applyAlignment="1">
      <alignment horizontal="right" shrinkToFit="1"/>
    </xf>
    <xf numFmtId="0" fontId="84" fillId="92" borderId="22" xfId="28" applyFont="1" applyFill="1" applyBorder="1" applyAlignment="1"/>
    <xf numFmtId="3" fontId="84" fillId="92" borderId="12" xfId="0" applyNumberFormat="1" applyFont="1" applyFill="1" applyBorder="1" applyAlignment="1">
      <alignment horizontal="right"/>
    </xf>
    <xf numFmtId="3" fontId="84" fillId="92" borderId="1" xfId="0" applyNumberFormat="1" applyFont="1" applyFill="1" applyBorder="1" applyAlignment="1">
      <alignment horizontal="right"/>
    </xf>
    <xf numFmtId="3" fontId="84" fillId="92" borderId="11" xfId="0" applyNumberFormat="1" applyFont="1" applyFill="1" applyBorder="1" applyAlignment="1">
      <alignment horizontal="right"/>
    </xf>
    <xf numFmtId="166" fontId="84" fillId="92" borderId="1" xfId="0" applyNumberFormat="1" applyFont="1" applyFill="1" applyBorder="1" applyAlignment="1"/>
    <xf numFmtId="166" fontId="84" fillId="92" borderId="37" xfId="0" applyNumberFormat="1" applyFont="1" applyFill="1" applyBorder="1" applyAlignment="1"/>
    <xf numFmtId="3" fontId="84" fillId="92" borderId="1" xfId="0" applyNumberFormat="1" applyFont="1" applyFill="1" applyBorder="1"/>
    <xf numFmtId="166" fontId="84" fillId="92" borderId="22" xfId="0" applyNumberFormat="1" applyFont="1" applyFill="1" applyBorder="1" applyAlignment="1"/>
    <xf numFmtId="3" fontId="84" fillId="92" borderId="47" xfId="0" applyNumberFormat="1" applyFont="1" applyFill="1" applyBorder="1" applyAlignment="1">
      <alignment horizontal="right"/>
    </xf>
    <xf numFmtId="3" fontId="84" fillId="92" borderId="41" xfId="0" applyNumberFormat="1" applyFont="1" applyFill="1" applyBorder="1" applyAlignment="1">
      <alignment horizontal="right"/>
    </xf>
    <xf numFmtId="3" fontId="84" fillId="92" borderId="33" xfId="0" applyNumberFormat="1" applyFont="1" applyFill="1" applyBorder="1" applyAlignment="1">
      <alignment horizontal="right"/>
    </xf>
    <xf numFmtId="166" fontId="84" fillId="92" borderId="41" xfId="0" applyNumberFormat="1" applyFont="1" applyFill="1" applyBorder="1" applyAlignment="1"/>
    <xf numFmtId="166" fontId="84" fillId="92" borderId="46" xfId="0" applyNumberFormat="1" applyFont="1" applyFill="1" applyBorder="1" applyAlignment="1"/>
    <xf numFmtId="3" fontId="84" fillId="92" borderId="48" xfId="0" applyNumberFormat="1" applyFont="1" applyFill="1" applyBorder="1"/>
    <xf numFmtId="3" fontId="84" fillId="92" borderId="41" xfId="0" applyNumberFormat="1" applyFont="1" applyFill="1" applyBorder="1"/>
    <xf numFmtId="166" fontId="84" fillId="92" borderId="45" xfId="0" applyNumberFormat="1" applyFont="1" applyFill="1" applyBorder="1" applyAlignment="1"/>
    <xf numFmtId="3" fontId="34" fillId="0" borderId="0" xfId="0" applyNumberFormat="1" applyFont="1" applyBorder="1" applyAlignment="1">
      <alignment vertical="center"/>
    </xf>
    <xf numFmtId="0" fontId="83" fillId="0" borderId="1" xfId="0" applyFont="1" applyBorder="1" applyAlignment="1">
      <alignment horizontal="center"/>
    </xf>
    <xf numFmtId="2" fontId="37" fillId="0" borderId="1" xfId="28" applyNumberFormat="1" applyFont="1" applyFill="1" applyBorder="1" applyAlignment="1">
      <alignment wrapText="1"/>
    </xf>
    <xf numFmtId="3" fontId="37" fillId="42" borderId="1" xfId="0" applyNumberFormat="1" applyFont="1" applyFill="1" applyBorder="1" applyAlignment="1">
      <alignment horizontal="right" shrinkToFit="1"/>
    </xf>
    <xf numFmtId="0" fontId="37" fillId="42" borderId="1" xfId="28" applyFont="1" applyFill="1" applyBorder="1" applyAlignment="1">
      <alignment wrapText="1"/>
    </xf>
    <xf numFmtId="3" fontId="47" fillId="42" borderId="1" xfId="0" applyNumberFormat="1" applyFont="1" applyFill="1" applyBorder="1" applyAlignment="1">
      <alignment horizontal="right"/>
    </xf>
    <xf numFmtId="166" fontId="47" fillId="42" borderId="1" xfId="0" applyNumberFormat="1" applyFont="1" applyFill="1" applyBorder="1" applyAlignment="1"/>
    <xf numFmtId="166" fontId="47" fillId="42" borderId="1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3" fontId="32" fillId="0" borderId="33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  <xf numFmtId="0" fontId="60" fillId="0" borderId="0" xfId="0" applyFont="1" applyAlignment="1">
      <alignment horizontal="left"/>
    </xf>
  </cellXfs>
  <cellStyles count="796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Accent1 - 20%" xfId="713"/>
    <cellStyle name="Accent1 - 40%" xfId="714"/>
    <cellStyle name="Accent1 - 60%" xfId="715"/>
    <cellStyle name="Accent2 - 20%" xfId="717"/>
    <cellStyle name="Accent2 - 40%" xfId="718"/>
    <cellStyle name="Accent2 - 60%" xfId="719"/>
    <cellStyle name="Accent3 - 20%" xfId="721"/>
    <cellStyle name="Accent3 - 40%" xfId="722"/>
    <cellStyle name="Accent3 - 60%" xfId="723"/>
    <cellStyle name="Accent4 - 20%" xfId="725"/>
    <cellStyle name="Accent4 - 40%" xfId="726"/>
    <cellStyle name="Accent4 - 60%" xfId="727"/>
    <cellStyle name="Accent5 - 20%" xfId="729"/>
    <cellStyle name="Accent5 - 40%" xfId="730"/>
    <cellStyle name="Accent5 - 60%" xfId="731"/>
    <cellStyle name="Accent6 - 20%" xfId="733"/>
    <cellStyle name="Accent6 - 40%" xfId="734"/>
    <cellStyle name="Accent6 - 60%" xfId="735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Dobro 2" xfId="742"/>
    <cellStyle name="Emphasis 1" xfId="739"/>
    <cellStyle name="Emphasis 2" xfId="740"/>
    <cellStyle name="Emphasis 3" xfId="741"/>
    <cellStyle name="Fixed" xfId="702"/>
    <cellStyle name="Heading 1" xfId="703"/>
    <cellStyle name="Heading 2" xfId="704"/>
    <cellStyle name="Izhod" xfId="20" builtinId="21" customBuiltin="1"/>
    <cellStyle name="Izhod 2" xfId="751"/>
    <cellStyle name="Naslov" xfId="21" builtinId="15" customBuiltin="1"/>
    <cellStyle name="Naslov 1" xfId="22" builtinId="16" customBuiltin="1"/>
    <cellStyle name="Naslov 1 2" xfId="743"/>
    <cellStyle name="Naslov 2" xfId="23" builtinId="17" customBuiltin="1"/>
    <cellStyle name="Naslov 2 2" xfId="744"/>
    <cellStyle name="Naslov 3" xfId="24" builtinId="18" customBuiltin="1"/>
    <cellStyle name="Naslov 3 2" xfId="745"/>
    <cellStyle name="Naslov 4" xfId="25" builtinId="19" customBuiltin="1"/>
    <cellStyle name="Naslov 4 2" xfId="746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7 6" xfId="711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evtralno 2" xfId="749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2 6" xfId="750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Opozorilo 2" xfId="795"/>
    <cellStyle name="Percent" xfId="705"/>
    <cellStyle name="Pojasnjevalno besedilo" xfId="31" builtinId="53" customBuiltin="1"/>
    <cellStyle name="Poudarek1" xfId="32" builtinId="29" customBuiltin="1"/>
    <cellStyle name="Poudarek1 2" xfId="712"/>
    <cellStyle name="Poudarek2" xfId="33" builtinId="33" customBuiltin="1"/>
    <cellStyle name="Poudarek2 2" xfId="716"/>
    <cellStyle name="Poudarek3" xfId="34" builtinId="37" customBuiltin="1"/>
    <cellStyle name="Poudarek3 2" xfId="720"/>
    <cellStyle name="Poudarek4" xfId="35" builtinId="41" customBuiltin="1"/>
    <cellStyle name="Poudarek4 2" xfId="724"/>
    <cellStyle name="Poudarek5" xfId="36" builtinId="45" customBuiltin="1"/>
    <cellStyle name="Poudarek5 2" xfId="728"/>
    <cellStyle name="Poudarek6" xfId="37" builtinId="49" customBuiltin="1"/>
    <cellStyle name="Poudarek6 2" xfId="732"/>
    <cellStyle name="Povezana celica" xfId="38" builtinId="24" customBuiltin="1"/>
    <cellStyle name="Povezana celica 2" xfId="748"/>
    <cellStyle name="Preveri celico" xfId="39" builtinId="23" customBuiltin="1"/>
    <cellStyle name="Preveri celico 2" xfId="738"/>
    <cellStyle name="Računanje" xfId="40" builtinId="22" customBuiltin="1"/>
    <cellStyle name="Računanje 2" xfId="737"/>
    <cellStyle name="SAPBEXaggData" xfId="752"/>
    <cellStyle name="SAPBEXaggDataEmph" xfId="753"/>
    <cellStyle name="SAPBEXaggItem" xfId="754"/>
    <cellStyle name="SAPBEXaggItemX" xfId="755"/>
    <cellStyle name="SAPBEXchaText" xfId="756"/>
    <cellStyle name="SAPBEXexcBad7" xfId="757"/>
    <cellStyle name="SAPBEXexcBad8" xfId="758"/>
    <cellStyle name="SAPBEXexcBad9" xfId="759"/>
    <cellStyle name="SAPBEXexcCritical4" xfId="760"/>
    <cellStyle name="SAPBEXexcCritical5" xfId="761"/>
    <cellStyle name="SAPBEXexcCritical6" xfId="762"/>
    <cellStyle name="SAPBEXexcGood1" xfId="763"/>
    <cellStyle name="SAPBEXexcGood2" xfId="764"/>
    <cellStyle name="SAPBEXexcGood3" xfId="765"/>
    <cellStyle name="SAPBEXfilterDrill" xfId="766"/>
    <cellStyle name="SAPBEXfilterItem" xfId="767"/>
    <cellStyle name="SAPBEXfilterText" xfId="768"/>
    <cellStyle name="SAPBEXformats" xfId="769"/>
    <cellStyle name="SAPBEXheaderItem" xfId="770"/>
    <cellStyle name="SAPBEXheaderText" xfId="771"/>
    <cellStyle name="SAPBEXHLevel0" xfId="772"/>
    <cellStyle name="SAPBEXHLevel0X" xfId="773"/>
    <cellStyle name="SAPBEXHLevel1" xfId="774"/>
    <cellStyle name="SAPBEXHLevel1X" xfId="775"/>
    <cellStyle name="SAPBEXHLevel2" xfId="776"/>
    <cellStyle name="SAPBEXHLevel2X" xfId="777"/>
    <cellStyle name="SAPBEXHLevel3" xfId="778"/>
    <cellStyle name="SAPBEXHLevel3X" xfId="779"/>
    <cellStyle name="SAPBEXinputData" xfId="780"/>
    <cellStyle name="SAPBEXItemHeader" xfId="781"/>
    <cellStyle name="SAPBEXresData" xfId="782"/>
    <cellStyle name="SAPBEXresDataEmph" xfId="783"/>
    <cellStyle name="SAPBEXresItem" xfId="784"/>
    <cellStyle name="SAPBEXresItemX" xfId="785"/>
    <cellStyle name="SAPBEXstdData" xfId="786"/>
    <cellStyle name="SAPBEXstdDataEmph" xfId="787"/>
    <cellStyle name="SAPBEXstdItem" xfId="788"/>
    <cellStyle name="SAPBEXstdItemX" xfId="789"/>
    <cellStyle name="SAPBEXtitle" xfId="790"/>
    <cellStyle name="SAPBEXunassignedItem" xfId="791"/>
    <cellStyle name="SAPBEXundefined" xfId="792"/>
    <cellStyle name="Sheet Title" xfId="793"/>
    <cellStyle name="Slabo" xfId="41" builtinId="27" customBuiltin="1"/>
    <cellStyle name="Slabo 2" xfId="736"/>
    <cellStyle name="Total" xfId="706"/>
    <cellStyle name="Vejica" xfId="51" builtinId="3"/>
    <cellStyle name="Vejica 2" xfId="707"/>
    <cellStyle name="Vnos" xfId="42" builtinId="20" customBuiltin="1"/>
    <cellStyle name="Vnos 2" xfId="747"/>
    <cellStyle name="Vsota" xfId="43" builtinId="25" customBuiltin="1"/>
    <cellStyle name="Vsota 2" xfId="794"/>
  </cellStyles>
  <dxfs count="0"/>
  <tableStyles count="0" defaultTableStyle="TableStyleMedium2" defaultPivotStyle="PivotStyleLight16"/>
  <colors>
    <mruColors>
      <color rgb="FFE1FFFF"/>
      <color rgb="FFFFFFFF"/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C7D-49CA-8BF5-177DD22FA97B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C7D-49CA-8BF5-177DD22FA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014552"/>
        <c:axId val="125008672"/>
      </c:barChart>
      <c:catAx>
        <c:axId val="125014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5008672"/>
        <c:crosses val="autoZero"/>
        <c:auto val="1"/>
        <c:lblAlgn val="ctr"/>
        <c:lblOffset val="100"/>
        <c:noMultiLvlLbl val="0"/>
      </c:catAx>
      <c:valAx>
        <c:axId val="12500867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2501455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55E5-412E-B163-4306F8B8E7AF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5E5-412E-B163-4306F8B8E7AF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55E5-412E-B163-4306F8B8E7AF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5E5-412E-B163-4306F8B8E7AF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10.712856416257528</c:v>
                </c:pt>
                <c:pt idx="1">
                  <c:v>20.936430184732608</c:v>
                </c:pt>
                <c:pt idx="2">
                  <c:v>15.901362306791228</c:v>
                </c:pt>
                <c:pt idx="3">
                  <c:v>52.449351092218635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5E5-412E-B163-4306F8B8E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00D4-4D0B-8984-F209DBF680DB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00D4-4D0B-8984-F209DBF680DB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00D4-4D0B-8984-F209DBF680DB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00D4-4D0B-8984-F209DBF680DB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0D4-4D0B-8984-F209DBF680DB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0D4-4D0B-8984-F209DBF680DB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00D4-4D0B-8984-F209DBF680DB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0D4-4D0B-8984-F209DBF680DB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10.402853875089772</c:v>
                </c:pt>
                <c:pt idx="1">
                  <c:v>20.612791848237627</c:v>
                </c:pt>
                <c:pt idx="2">
                  <c:v>15.983594900931205</c:v>
                </c:pt>
                <c:pt idx="3">
                  <c:v>53.000759375741403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0D4-4D0B-8984-F209DBF68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" name="Text Box 14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" name="Text Box 15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xmlns="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xmlns="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" name="Text Box 14">
          <a:extLst>
            <a:ext uri="{FF2B5EF4-FFF2-40B4-BE49-F238E27FC236}">
              <a16:creationId xmlns:a16="http://schemas.microsoft.com/office/drawing/2014/main" xmlns="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" name="Text Box 15">
          <a:extLst>
            <a:ext uri="{FF2B5EF4-FFF2-40B4-BE49-F238E27FC236}">
              <a16:creationId xmlns:a16="http://schemas.microsoft.com/office/drawing/2014/main" xmlns="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xmlns="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" name="Text Box 5">
          <a:extLst>
            <a:ext uri="{FF2B5EF4-FFF2-40B4-BE49-F238E27FC236}">
              <a16:creationId xmlns:a16="http://schemas.microsoft.com/office/drawing/2014/main" xmlns="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" name="Text Box 14">
          <a:extLst>
            <a:ext uri="{FF2B5EF4-FFF2-40B4-BE49-F238E27FC236}">
              <a16:creationId xmlns:a16="http://schemas.microsoft.com/office/drawing/2014/main" xmlns="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" name="Text Box 15">
          <a:extLst>
            <a:ext uri="{FF2B5EF4-FFF2-40B4-BE49-F238E27FC236}">
              <a16:creationId xmlns:a16="http://schemas.microsoft.com/office/drawing/2014/main" xmlns="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" name="Text Box 4">
          <a:extLst>
            <a:ext uri="{FF2B5EF4-FFF2-40B4-BE49-F238E27FC236}">
              <a16:creationId xmlns:a16="http://schemas.microsoft.com/office/drawing/2014/main" xmlns="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" name="Text Box 5">
          <a:extLst>
            <a:ext uri="{FF2B5EF4-FFF2-40B4-BE49-F238E27FC236}">
              <a16:creationId xmlns:a16="http://schemas.microsoft.com/office/drawing/2014/main" xmlns="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" name="Text Box 14">
          <a:extLst>
            <a:ext uri="{FF2B5EF4-FFF2-40B4-BE49-F238E27FC236}">
              <a16:creationId xmlns:a16="http://schemas.microsoft.com/office/drawing/2014/main" xmlns="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xmlns="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8" name="Text Box 4">
          <a:extLst>
            <a:ext uri="{FF2B5EF4-FFF2-40B4-BE49-F238E27FC236}">
              <a16:creationId xmlns:a16="http://schemas.microsoft.com/office/drawing/2014/main" xmlns="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" name="Text Box 5">
          <a:extLst>
            <a:ext uri="{FF2B5EF4-FFF2-40B4-BE49-F238E27FC236}">
              <a16:creationId xmlns:a16="http://schemas.microsoft.com/office/drawing/2014/main" xmlns="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xmlns="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xmlns="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2" name="Text Box 4">
          <a:extLst>
            <a:ext uri="{FF2B5EF4-FFF2-40B4-BE49-F238E27FC236}">
              <a16:creationId xmlns:a16="http://schemas.microsoft.com/office/drawing/2014/main" xmlns="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xmlns="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xmlns="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" name="Text Box 15">
          <a:extLst>
            <a:ext uri="{FF2B5EF4-FFF2-40B4-BE49-F238E27FC236}">
              <a16:creationId xmlns:a16="http://schemas.microsoft.com/office/drawing/2014/main" xmlns="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" name="Text Box 4">
          <a:extLst>
            <a:ext uri="{FF2B5EF4-FFF2-40B4-BE49-F238E27FC236}">
              <a16:creationId xmlns:a16="http://schemas.microsoft.com/office/drawing/2014/main" xmlns="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" name="Text Box 5">
          <a:extLst>
            <a:ext uri="{FF2B5EF4-FFF2-40B4-BE49-F238E27FC236}">
              <a16:creationId xmlns:a16="http://schemas.microsoft.com/office/drawing/2014/main" xmlns="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" name="Text Box 14">
          <a:extLst>
            <a:ext uri="{FF2B5EF4-FFF2-40B4-BE49-F238E27FC236}">
              <a16:creationId xmlns:a16="http://schemas.microsoft.com/office/drawing/2014/main" xmlns="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" name="Text Box 15">
          <a:extLst>
            <a:ext uri="{FF2B5EF4-FFF2-40B4-BE49-F238E27FC236}">
              <a16:creationId xmlns:a16="http://schemas.microsoft.com/office/drawing/2014/main" xmlns="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" name="Text Box 4">
          <a:extLst>
            <a:ext uri="{FF2B5EF4-FFF2-40B4-BE49-F238E27FC236}">
              <a16:creationId xmlns:a16="http://schemas.microsoft.com/office/drawing/2014/main" xmlns="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1" name="Text Box 5">
          <a:extLst>
            <a:ext uri="{FF2B5EF4-FFF2-40B4-BE49-F238E27FC236}">
              <a16:creationId xmlns:a16="http://schemas.microsoft.com/office/drawing/2014/main" xmlns="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2" name="Text Box 14">
          <a:extLst>
            <a:ext uri="{FF2B5EF4-FFF2-40B4-BE49-F238E27FC236}">
              <a16:creationId xmlns:a16="http://schemas.microsoft.com/office/drawing/2014/main" xmlns="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xmlns="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4" name="Text Box 4">
          <a:extLst>
            <a:ext uri="{FF2B5EF4-FFF2-40B4-BE49-F238E27FC236}">
              <a16:creationId xmlns:a16="http://schemas.microsoft.com/office/drawing/2014/main" xmlns="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5" name="Text Box 5">
          <a:extLst>
            <a:ext uri="{FF2B5EF4-FFF2-40B4-BE49-F238E27FC236}">
              <a16:creationId xmlns:a16="http://schemas.microsoft.com/office/drawing/2014/main" xmlns="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6" name="Text Box 14">
          <a:extLst>
            <a:ext uri="{FF2B5EF4-FFF2-40B4-BE49-F238E27FC236}">
              <a16:creationId xmlns:a16="http://schemas.microsoft.com/office/drawing/2014/main" xmlns="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7" name="Text Box 15">
          <a:extLst>
            <a:ext uri="{FF2B5EF4-FFF2-40B4-BE49-F238E27FC236}">
              <a16:creationId xmlns:a16="http://schemas.microsoft.com/office/drawing/2014/main" xmlns="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8" name="Text Box 4">
          <a:extLst>
            <a:ext uri="{FF2B5EF4-FFF2-40B4-BE49-F238E27FC236}">
              <a16:creationId xmlns:a16="http://schemas.microsoft.com/office/drawing/2014/main" xmlns="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9" name="Text Box 5">
          <a:extLst>
            <a:ext uri="{FF2B5EF4-FFF2-40B4-BE49-F238E27FC236}">
              <a16:creationId xmlns:a16="http://schemas.microsoft.com/office/drawing/2014/main" xmlns="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0" name="Text Box 14">
          <a:extLst>
            <a:ext uri="{FF2B5EF4-FFF2-40B4-BE49-F238E27FC236}">
              <a16:creationId xmlns:a16="http://schemas.microsoft.com/office/drawing/2014/main" xmlns="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1" name="Text Box 15">
          <a:extLst>
            <a:ext uri="{FF2B5EF4-FFF2-40B4-BE49-F238E27FC236}">
              <a16:creationId xmlns:a16="http://schemas.microsoft.com/office/drawing/2014/main" xmlns="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2" name="Text Box 4">
          <a:extLst>
            <a:ext uri="{FF2B5EF4-FFF2-40B4-BE49-F238E27FC236}">
              <a16:creationId xmlns:a16="http://schemas.microsoft.com/office/drawing/2014/main" xmlns="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3" name="Text Box 5">
          <a:extLst>
            <a:ext uri="{FF2B5EF4-FFF2-40B4-BE49-F238E27FC236}">
              <a16:creationId xmlns:a16="http://schemas.microsoft.com/office/drawing/2014/main" xmlns="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4" name="Text Box 14">
          <a:extLst>
            <a:ext uri="{FF2B5EF4-FFF2-40B4-BE49-F238E27FC236}">
              <a16:creationId xmlns:a16="http://schemas.microsoft.com/office/drawing/2014/main" xmlns="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5" name="Text Box 15">
          <a:extLst>
            <a:ext uri="{FF2B5EF4-FFF2-40B4-BE49-F238E27FC236}">
              <a16:creationId xmlns:a16="http://schemas.microsoft.com/office/drawing/2014/main" xmlns="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6" name="Text Box 4">
          <a:extLst>
            <a:ext uri="{FF2B5EF4-FFF2-40B4-BE49-F238E27FC236}">
              <a16:creationId xmlns:a16="http://schemas.microsoft.com/office/drawing/2014/main" xmlns="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7" name="Text Box 5">
          <a:extLst>
            <a:ext uri="{FF2B5EF4-FFF2-40B4-BE49-F238E27FC236}">
              <a16:creationId xmlns:a16="http://schemas.microsoft.com/office/drawing/2014/main" xmlns="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8" name="Text Box 14">
          <a:extLst>
            <a:ext uri="{FF2B5EF4-FFF2-40B4-BE49-F238E27FC236}">
              <a16:creationId xmlns:a16="http://schemas.microsoft.com/office/drawing/2014/main" xmlns="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9" name="Text Box 15">
          <a:extLst>
            <a:ext uri="{FF2B5EF4-FFF2-40B4-BE49-F238E27FC236}">
              <a16:creationId xmlns:a16="http://schemas.microsoft.com/office/drawing/2014/main" xmlns="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" name="Text Box 4">
          <a:extLst>
            <a:ext uri="{FF2B5EF4-FFF2-40B4-BE49-F238E27FC236}">
              <a16:creationId xmlns:a16="http://schemas.microsoft.com/office/drawing/2014/main" xmlns="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" name="Text Box 5">
          <a:extLst>
            <a:ext uri="{FF2B5EF4-FFF2-40B4-BE49-F238E27FC236}">
              <a16:creationId xmlns:a16="http://schemas.microsoft.com/office/drawing/2014/main" xmlns="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" name="Text Box 14">
          <a:extLst>
            <a:ext uri="{FF2B5EF4-FFF2-40B4-BE49-F238E27FC236}">
              <a16:creationId xmlns:a16="http://schemas.microsoft.com/office/drawing/2014/main" xmlns="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" name="Text Box 15">
          <a:extLst>
            <a:ext uri="{FF2B5EF4-FFF2-40B4-BE49-F238E27FC236}">
              <a16:creationId xmlns:a16="http://schemas.microsoft.com/office/drawing/2014/main" xmlns="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" name="Text Box 4">
          <a:extLst>
            <a:ext uri="{FF2B5EF4-FFF2-40B4-BE49-F238E27FC236}">
              <a16:creationId xmlns:a16="http://schemas.microsoft.com/office/drawing/2014/main" xmlns="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" name="Text Box 5">
          <a:extLst>
            <a:ext uri="{FF2B5EF4-FFF2-40B4-BE49-F238E27FC236}">
              <a16:creationId xmlns:a16="http://schemas.microsoft.com/office/drawing/2014/main" xmlns="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" name="Text Box 14">
          <a:extLst>
            <a:ext uri="{FF2B5EF4-FFF2-40B4-BE49-F238E27FC236}">
              <a16:creationId xmlns:a16="http://schemas.microsoft.com/office/drawing/2014/main" xmlns="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7" name="Text Box 15">
          <a:extLst>
            <a:ext uri="{FF2B5EF4-FFF2-40B4-BE49-F238E27FC236}">
              <a16:creationId xmlns:a16="http://schemas.microsoft.com/office/drawing/2014/main" xmlns="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xmlns="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9" name="Text Box 5">
          <a:extLst>
            <a:ext uri="{FF2B5EF4-FFF2-40B4-BE49-F238E27FC236}">
              <a16:creationId xmlns:a16="http://schemas.microsoft.com/office/drawing/2014/main" xmlns="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0" name="Text Box 14">
          <a:extLst>
            <a:ext uri="{FF2B5EF4-FFF2-40B4-BE49-F238E27FC236}">
              <a16:creationId xmlns:a16="http://schemas.microsoft.com/office/drawing/2014/main" xmlns="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1" name="Text Box 15">
          <a:extLst>
            <a:ext uri="{FF2B5EF4-FFF2-40B4-BE49-F238E27FC236}">
              <a16:creationId xmlns:a16="http://schemas.microsoft.com/office/drawing/2014/main" xmlns="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2" name="Text Box 4">
          <a:extLst>
            <a:ext uri="{FF2B5EF4-FFF2-40B4-BE49-F238E27FC236}">
              <a16:creationId xmlns:a16="http://schemas.microsoft.com/office/drawing/2014/main" xmlns="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3" name="Text Box 5">
          <a:extLst>
            <a:ext uri="{FF2B5EF4-FFF2-40B4-BE49-F238E27FC236}">
              <a16:creationId xmlns:a16="http://schemas.microsoft.com/office/drawing/2014/main" xmlns="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4" name="Text Box 14">
          <a:extLst>
            <a:ext uri="{FF2B5EF4-FFF2-40B4-BE49-F238E27FC236}">
              <a16:creationId xmlns:a16="http://schemas.microsoft.com/office/drawing/2014/main" xmlns="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" name="Text Box 15">
          <a:extLst>
            <a:ext uri="{FF2B5EF4-FFF2-40B4-BE49-F238E27FC236}">
              <a16:creationId xmlns:a16="http://schemas.microsoft.com/office/drawing/2014/main" xmlns="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" name="Text Box 4">
          <a:extLst>
            <a:ext uri="{FF2B5EF4-FFF2-40B4-BE49-F238E27FC236}">
              <a16:creationId xmlns:a16="http://schemas.microsoft.com/office/drawing/2014/main" xmlns="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" name="Text Box 5">
          <a:extLst>
            <a:ext uri="{FF2B5EF4-FFF2-40B4-BE49-F238E27FC236}">
              <a16:creationId xmlns:a16="http://schemas.microsoft.com/office/drawing/2014/main" xmlns="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" name="Text Box 14">
          <a:extLst>
            <a:ext uri="{FF2B5EF4-FFF2-40B4-BE49-F238E27FC236}">
              <a16:creationId xmlns:a16="http://schemas.microsoft.com/office/drawing/2014/main" xmlns="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" name="Text Box 15">
          <a:extLst>
            <a:ext uri="{FF2B5EF4-FFF2-40B4-BE49-F238E27FC236}">
              <a16:creationId xmlns:a16="http://schemas.microsoft.com/office/drawing/2014/main" xmlns="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" name="Text Box 4">
          <a:extLst>
            <a:ext uri="{FF2B5EF4-FFF2-40B4-BE49-F238E27FC236}">
              <a16:creationId xmlns:a16="http://schemas.microsoft.com/office/drawing/2014/main" xmlns="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" name="Text Box 5">
          <a:extLst>
            <a:ext uri="{FF2B5EF4-FFF2-40B4-BE49-F238E27FC236}">
              <a16:creationId xmlns:a16="http://schemas.microsoft.com/office/drawing/2014/main" xmlns="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" name="Text Box 14">
          <a:extLst>
            <a:ext uri="{FF2B5EF4-FFF2-40B4-BE49-F238E27FC236}">
              <a16:creationId xmlns:a16="http://schemas.microsoft.com/office/drawing/2014/main" xmlns="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" name="Text Box 15">
          <a:extLst>
            <a:ext uri="{FF2B5EF4-FFF2-40B4-BE49-F238E27FC236}">
              <a16:creationId xmlns:a16="http://schemas.microsoft.com/office/drawing/2014/main" xmlns="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4" name="Text Box 4">
          <a:extLst>
            <a:ext uri="{FF2B5EF4-FFF2-40B4-BE49-F238E27FC236}">
              <a16:creationId xmlns:a16="http://schemas.microsoft.com/office/drawing/2014/main" xmlns="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5" name="Text Box 5">
          <a:extLst>
            <a:ext uri="{FF2B5EF4-FFF2-40B4-BE49-F238E27FC236}">
              <a16:creationId xmlns:a16="http://schemas.microsoft.com/office/drawing/2014/main" xmlns="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6" name="Text Box 14">
          <a:extLst>
            <a:ext uri="{FF2B5EF4-FFF2-40B4-BE49-F238E27FC236}">
              <a16:creationId xmlns:a16="http://schemas.microsoft.com/office/drawing/2014/main" xmlns="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7" name="Text Box 15">
          <a:extLst>
            <a:ext uri="{FF2B5EF4-FFF2-40B4-BE49-F238E27FC236}">
              <a16:creationId xmlns:a16="http://schemas.microsoft.com/office/drawing/2014/main" xmlns="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8" name="Text Box 4">
          <a:extLst>
            <a:ext uri="{FF2B5EF4-FFF2-40B4-BE49-F238E27FC236}">
              <a16:creationId xmlns:a16="http://schemas.microsoft.com/office/drawing/2014/main" xmlns="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9" name="Text Box 5">
          <a:extLst>
            <a:ext uri="{FF2B5EF4-FFF2-40B4-BE49-F238E27FC236}">
              <a16:creationId xmlns:a16="http://schemas.microsoft.com/office/drawing/2014/main" xmlns="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0" name="Text Box 14">
          <a:extLst>
            <a:ext uri="{FF2B5EF4-FFF2-40B4-BE49-F238E27FC236}">
              <a16:creationId xmlns:a16="http://schemas.microsoft.com/office/drawing/2014/main" xmlns="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1" name="Text Box 15">
          <a:extLst>
            <a:ext uri="{FF2B5EF4-FFF2-40B4-BE49-F238E27FC236}">
              <a16:creationId xmlns:a16="http://schemas.microsoft.com/office/drawing/2014/main" xmlns="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2" name="Text Box 4">
          <a:extLst>
            <a:ext uri="{FF2B5EF4-FFF2-40B4-BE49-F238E27FC236}">
              <a16:creationId xmlns:a16="http://schemas.microsoft.com/office/drawing/2014/main" xmlns="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3" name="Text Box 5">
          <a:extLst>
            <a:ext uri="{FF2B5EF4-FFF2-40B4-BE49-F238E27FC236}">
              <a16:creationId xmlns:a16="http://schemas.microsoft.com/office/drawing/2014/main" xmlns="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4" name="Text Box 14">
          <a:extLst>
            <a:ext uri="{FF2B5EF4-FFF2-40B4-BE49-F238E27FC236}">
              <a16:creationId xmlns:a16="http://schemas.microsoft.com/office/drawing/2014/main" xmlns="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5" name="Text Box 15">
          <a:extLst>
            <a:ext uri="{FF2B5EF4-FFF2-40B4-BE49-F238E27FC236}">
              <a16:creationId xmlns:a16="http://schemas.microsoft.com/office/drawing/2014/main" xmlns="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6" name="Text Box 4">
          <a:extLst>
            <a:ext uri="{FF2B5EF4-FFF2-40B4-BE49-F238E27FC236}">
              <a16:creationId xmlns:a16="http://schemas.microsoft.com/office/drawing/2014/main" xmlns="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7" name="Text Box 5">
          <a:extLst>
            <a:ext uri="{FF2B5EF4-FFF2-40B4-BE49-F238E27FC236}">
              <a16:creationId xmlns:a16="http://schemas.microsoft.com/office/drawing/2014/main" xmlns="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8" name="Text Box 14">
          <a:extLst>
            <a:ext uri="{FF2B5EF4-FFF2-40B4-BE49-F238E27FC236}">
              <a16:creationId xmlns:a16="http://schemas.microsoft.com/office/drawing/2014/main" xmlns="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9" name="Text Box 15">
          <a:extLst>
            <a:ext uri="{FF2B5EF4-FFF2-40B4-BE49-F238E27FC236}">
              <a16:creationId xmlns:a16="http://schemas.microsoft.com/office/drawing/2014/main" xmlns="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0" name="Text Box 4">
          <a:extLst>
            <a:ext uri="{FF2B5EF4-FFF2-40B4-BE49-F238E27FC236}">
              <a16:creationId xmlns:a16="http://schemas.microsoft.com/office/drawing/2014/main" xmlns="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1" name="Text Box 5">
          <a:extLst>
            <a:ext uri="{FF2B5EF4-FFF2-40B4-BE49-F238E27FC236}">
              <a16:creationId xmlns:a16="http://schemas.microsoft.com/office/drawing/2014/main" xmlns="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xmlns="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3" name="Text Box 15">
          <a:extLst>
            <a:ext uri="{FF2B5EF4-FFF2-40B4-BE49-F238E27FC236}">
              <a16:creationId xmlns:a16="http://schemas.microsoft.com/office/drawing/2014/main" xmlns="" id="{00000000-0008-0000-0600-00005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4" name="Text Box 4">
          <a:extLst>
            <a:ext uri="{FF2B5EF4-FFF2-40B4-BE49-F238E27FC236}">
              <a16:creationId xmlns:a16="http://schemas.microsoft.com/office/drawing/2014/main" xmlns="" id="{00000000-0008-0000-0600-00005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5" name="Text Box 5">
          <a:extLst>
            <a:ext uri="{FF2B5EF4-FFF2-40B4-BE49-F238E27FC236}">
              <a16:creationId xmlns:a16="http://schemas.microsoft.com/office/drawing/2014/main" xmlns="" id="{00000000-0008-0000-0600-00005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6" name="Text Box 14">
          <a:extLst>
            <a:ext uri="{FF2B5EF4-FFF2-40B4-BE49-F238E27FC236}">
              <a16:creationId xmlns:a16="http://schemas.microsoft.com/office/drawing/2014/main" xmlns="" id="{00000000-0008-0000-0600-00006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7" name="Text Box 15">
          <a:extLst>
            <a:ext uri="{FF2B5EF4-FFF2-40B4-BE49-F238E27FC236}">
              <a16:creationId xmlns:a16="http://schemas.microsoft.com/office/drawing/2014/main" xmlns="" id="{00000000-0008-0000-0600-00006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8" name="Text Box 4">
          <a:extLst>
            <a:ext uri="{FF2B5EF4-FFF2-40B4-BE49-F238E27FC236}">
              <a16:creationId xmlns:a16="http://schemas.microsoft.com/office/drawing/2014/main" xmlns="" id="{00000000-0008-0000-0600-00006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9" name="Text Box 5">
          <a:extLst>
            <a:ext uri="{FF2B5EF4-FFF2-40B4-BE49-F238E27FC236}">
              <a16:creationId xmlns:a16="http://schemas.microsoft.com/office/drawing/2014/main" xmlns="" id="{00000000-0008-0000-0600-00006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0" name="Text Box 14">
          <a:extLst>
            <a:ext uri="{FF2B5EF4-FFF2-40B4-BE49-F238E27FC236}">
              <a16:creationId xmlns:a16="http://schemas.microsoft.com/office/drawing/2014/main" xmlns="" id="{00000000-0008-0000-0600-00006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1" name="Text Box 15">
          <a:extLst>
            <a:ext uri="{FF2B5EF4-FFF2-40B4-BE49-F238E27FC236}">
              <a16:creationId xmlns:a16="http://schemas.microsoft.com/office/drawing/2014/main" xmlns="" id="{00000000-0008-0000-0600-00006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2" name="Text Box 4">
          <a:extLst>
            <a:ext uri="{FF2B5EF4-FFF2-40B4-BE49-F238E27FC236}">
              <a16:creationId xmlns:a16="http://schemas.microsoft.com/office/drawing/2014/main" xmlns="" id="{00000000-0008-0000-0600-00006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3" name="Text Box 5">
          <a:extLst>
            <a:ext uri="{FF2B5EF4-FFF2-40B4-BE49-F238E27FC236}">
              <a16:creationId xmlns:a16="http://schemas.microsoft.com/office/drawing/2014/main" xmlns="" id="{00000000-0008-0000-0600-00006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4" name="Text Box 14">
          <a:extLst>
            <a:ext uri="{FF2B5EF4-FFF2-40B4-BE49-F238E27FC236}">
              <a16:creationId xmlns:a16="http://schemas.microsoft.com/office/drawing/2014/main" xmlns="" id="{00000000-0008-0000-0600-00006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5" name="Text Box 15">
          <a:extLst>
            <a:ext uri="{FF2B5EF4-FFF2-40B4-BE49-F238E27FC236}">
              <a16:creationId xmlns:a16="http://schemas.microsoft.com/office/drawing/2014/main" xmlns="" id="{00000000-0008-0000-0600-00006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6" name="Text Box 4">
          <a:extLst>
            <a:ext uri="{FF2B5EF4-FFF2-40B4-BE49-F238E27FC236}">
              <a16:creationId xmlns:a16="http://schemas.microsoft.com/office/drawing/2014/main" xmlns="" id="{00000000-0008-0000-0600-00006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7" name="Text Box 5">
          <a:extLst>
            <a:ext uri="{FF2B5EF4-FFF2-40B4-BE49-F238E27FC236}">
              <a16:creationId xmlns:a16="http://schemas.microsoft.com/office/drawing/2014/main" xmlns="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8" name="Text Box 14">
          <a:extLst>
            <a:ext uri="{FF2B5EF4-FFF2-40B4-BE49-F238E27FC236}">
              <a16:creationId xmlns:a16="http://schemas.microsoft.com/office/drawing/2014/main" xmlns="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9" name="Text Box 15">
          <a:extLst>
            <a:ext uri="{FF2B5EF4-FFF2-40B4-BE49-F238E27FC236}">
              <a16:creationId xmlns:a16="http://schemas.microsoft.com/office/drawing/2014/main" xmlns="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0" name="Text Box 4">
          <a:extLst>
            <a:ext uri="{FF2B5EF4-FFF2-40B4-BE49-F238E27FC236}">
              <a16:creationId xmlns:a16="http://schemas.microsoft.com/office/drawing/2014/main" xmlns="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1" name="Text Box 5">
          <a:extLst>
            <a:ext uri="{FF2B5EF4-FFF2-40B4-BE49-F238E27FC236}">
              <a16:creationId xmlns:a16="http://schemas.microsoft.com/office/drawing/2014/main" xmlns="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2" name="Text Box 14">
          <a:extLst>
            <a:ext uri="{FF2B5EF4-FFF2-40B4-BE49-F238E27FC236}">
              <a16:creationId xmlns:a16="http://schemas.microsoft.com/office/drawing/2014/main" xmlns="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3" name="Text Box 15">
          <a:extLst>
            <a:ext uri="{FF2B5EF4-FFF2-40B4-BE49-F238E27FC236}">
              <a16:creationId xmlns:a16="http://schemas.microsoft.com/office/drawing/2014/main" xmlns="" id="{00000000-0008-0000-0600-00007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4" name="Text Box 4">
          <a:extLst>
            <a:ext uri="{FF2B5EF4-FFF2-40B4-BE49-F238E27FC236}">
              <a16:creationId xmlns:a16="http://schemas.microsoft.com/office/drawing/2014/main" xmlns="" id="{00000000-0008-0000-0600-00007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5" name="Text Box 5">
          <a:extLst>
            <a:ext uri="{FF2B5EF4-FFF2-40B4-BE49-F238E27FC236}">
              <a16:creationId xmlns:a16="http://schemas.microsoft.com/office/drawing/2014/main" xmlns="" id="{00000000-0008-0000-0600-00007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6" name="Text Box 14">
          <a:extLst>
            <a:ext uri="{FF2B5EF4-FFF2-40B4-BE49-F238E27FC236}">
              <a16:creationId xmlns:a16="http://schemas.microsoft.com/office/drawing/2014/main" xmlns="" id="{00000000-0008-0000-0600-00007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7" name="Text Box 15">
          <a:extLst>
            <a:ext uri="{FF2B5EF4-FFF2-40B4-BE49-F238E27FC236}">
              <a16:creationId xmlns:a16="http://schemas.microsoft.com/office/drawing/2014/main" xmlns="" id="{00000000-0008-0000-0600-00007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" name="Text Box 4">
          <a:extLst>
            <a:ext uri="{FF2B5EF4-FFF2-40B4-BE49-F238E27FC236}">
              <a16:creationId xmlns:a16="http://schemas.microsoft.com/office/drawing/2014/main" xmlns="" id="{00000000-0008-0000-0600-00007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" name="Text Box 5">
          <a:extLst>
            <a:ext uri="{FF2B5EF4-FFF2-40B4-BE49-F238E27FC236}">
              <a16:creationId xmlns:a16="http://schemas.microsoft.com/office/drawing/2014/main" xmlns="" id="{00000000-0008-0000-0600-00007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" name="Text Box 14">
          <a:extLst>
            <a:ext uri="{FF2B5EF4-FFF2-40B4-BE49-F238E27FC236}">
              <a16:creationId xmlns:a16="http://schemas.microsoft.com/office/drawing/2014/main" xmlns="" id="{00000000-0008-0000-0600-00007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" name="Text Box 15">
          <a:extLst>
            <a:ext uri="{FF2B5EF4-FFF2-40B4-BE49-F238E27FC236}">
              <a16:creationId xmlns:a16="http://schemas.microsoft.com/office/drawing/2014/main" xmlns="" id="{00000000-0008-0000-0600-00007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" name="Text Box 4">
          <a:extLst>
            <a:ext uri="{FF2B5EF4-FFF2-40B4-BE49-F238E27FC236}">
              <a16:creationId xmlns:a16="http://schemas.microsoft.com/office/drawing/2014/main" xmlns="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" name="Text Box 5">
          <a:extLst>
            <a:ext uri="{FF2B5EF4-FFF2-40B4-BE49-F238E27FC236}">
              <a16:creationId xmlns:a16="http://schemas.microsoft.com/office/drawing/2014/main" xmlns="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" name="Text Box 14">
          <a:extLst>
            <a:ext uri="{FF2B5EF4-FFF2-40B4-BE49-F238E27FC236}">
              <a16:creationId xmlns:a16="http://schemas.microsoft.com/office/drawing/2014/main" xmlns="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" name="Text Box 15">
          <a:extLst>
            <a:ext uri="{FF2B5EF4-FFF2-40B4-BE49-F238E27FC236}">
              <a16:creationId xmlns:a16="http://schemas.microsoft.com/office/drawing/2014/main" xmlns="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" name="Text Box 4">
          <a:extLst>
            <a:ext uri="{FF2B5EF4-FFF2-40B4-BE49-F238E27FC236}">
              <a16:creationId xmlns:a16="http://schemas.microsoft.com/office/drawing/2014/main" xmlns="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" name="Text Box 5">
          <a:extLst>
            <a:ext uri="{FF2B5EF4-FFF2-40B4-BE49-F238E27FC236}">
              <a16:creationId xmlns:a16="http://schemas.microsoft.com/office/drawing/2014/main" xmlns="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" name="Text Box 14">
          <a:extLst>
            <a:ext uri="{FF2B5EF4-FFF2-40B4-BE49-F238E27FC236}">
              <a16:creationId xmlns:a16="http://schemas.microsoft.com/office/drawing/2014/main" xmlns="" id="{00000000-0008-0000-0600-00008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" name="Text Box 15">
          <a:extLst>
            <a:ext uri="{FF2B5EF4-FFF2-40B4-BE49-F238E27FC236}">
              <a16:creationId xmlns:a16="http://schemas.microsoft.com/office/drawing/2014/main" xmlns="" id="{00000000-0008-0000-0600-00008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0" name="Text Box 4">
          <a:extLst>
            <a:ext uri="{FF2B5EF4-FFF2-40B4-BE49-F238E27FC236}">
              <a16:creationId xmlns:a16="http://schemas.microsoft.com/office/drawing/2014/main" xmlns="" id="{00000000-0008-0000-0600-00008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1" name="Text Box 5">
          <a:extLst>
            <a:ext uri="{FF2B5EF4-FFF2-40B4-BE49-F238E27FC236}">
              <a16:creationId xmlns:a16="http://schemas.microsoft.com/office/drawing/2014/main" xmlns="" id="{00000000-0008-0000-0600-00008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2" name="Text Box 14">
          <a:extLst>
            <a:ext uri="{FF2B5EF4-FFF2-40B4-BE49-F238E27FC236}">
              <a16:creationId xmlns:a16="http://schemas.microsoft.com/office/drawing/2014/main" xmlns="" id="{00000000-0008-0000-0600-00008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3" name="Text Box 15">
          <a:extLst>
            <a:ext uri="{FF2B5EF4-FFF2-40B4-BE49-F238E27FC236}">
              <a16:creationId xmlns:a16="http://schemas.microsoft.com/office/drawing/2014/main" xmlns="" id="{00000000-0008-0000-0600-00008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4" name="Text Box 4">
          <a:extLst>
            <a:ext uri="{FF2B5EF4-FFF2-40B4-BE49-F238E27FC236}">
              <a16:creationId xmlns:a16="http://schemas.microsoft.com/office/drawing/2014/main" xmlns="" id="{00000000-0008-0000-0600-00008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5" name="Text Box 5">
          <a:extLst>
            <a:ext uri="{FF2B5EF4-FFF2-40B4-BE49-F238E27FC236}">
              <a16:creationId xmlns:a16="http://schemas.microsoft.com/office/drawing/2014/main" xmlns="" id="{00000000-0008-0000-0600-00008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6" name="Text Box 14">
          <a:extLst>
            <a:ext uri="{FF2B5EF4-FFF2-40B4-BE49-F238E27FC236}">
              <a16:creationId xmlns:a16="http://schemas.microsoft.com/office/drawing/2014/main" xmlns="" id="{00000000-0008-0000-0600-00008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7" name="Text Box 15">
          <a:extLst>
            <a:ext uri="{FF2B5EF4-FFF2-40B4-BE49-F238E27FC236}">
              <a16:creationId xmlns:a16="http://schemas.microsoft.com/office/drawing/2014/main" xmlns="" id="{00000000-0008-0000-0600-00008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8" name="Text Box 4">
          <a:extLst>
            <a:ext uri="{FF2B5EF4-FFF2-40B4-BE49-F238E27FC236}">
              <a16:creationId xmlns:a16="http://schemas.microsoft.com/office/drawing/2014/main" xmlns="" id="{00000000-0008-0000-0600-00008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9" name="Text Box 5">
          <a:extLst>
            <a:ext uri="{FF2B5EF4-FFF2-40B4-BE49-F238E27FC236}">
              <a16:creationId xmlns:a16="http://schemas.microsoft.com/office/drawing/2014/main" xmlns="" id="{00000000-0008-0000-0600-00008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0" name="Text Box 14">
          <a:extLst>
            <a:ext uri="{FF2B5EF4-FFF2-40B4-BE49-F238E27FC236}">
              <a16:creationId xmlns:a16="http://schemas.microsoft.com/office/drawing/2014/main" xmlns="" id="{00000000-0008-0000-0600-00008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1" name="Text Box 15">
          <a:extLst>
            <a:ext uri="{FF2B5EF4-FFF2-40B4-BE49-F238E27FC236}">
              <a16:creationId xmlns:a16="http://schemas.microsoft.com/office/drawing/2014/main" xmlns="" id="{00000000-0008-0000-0600-00008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" name="Text Box 4">
          <a:extLst>
            <a:ext uri="{FF2B5EF4-FFF2-40B4-BE49-F238E27FC236}">
              <a16:creationId xmlns:a16="http://schemas.microsoft.com/office/drawing/2014/main" xmlns="" id="{00000000-0008-0000-0600-00008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" name="Text Box 5">
          <a:extLst>
            <a:ext uri="{FF2B5EF4-FFF2-40B4-BE49-F238E27FC236}">
              <a16:creationId xmlns:a16="http://schemas.microsoft.com/office/drawing/2014/main" xmlns="" id="{00000000-0008-0000-0600-00008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" name="Text Box 14">
          <a:extLst>
            <a:ext uri="{FF2B5EF4-FFF2-40B4-BE49-F238E27FC236}">
              <a16:creationId xmlns:a16="http://schemas.microsoft.com/office/drawing/2014/main" xmlns="" id="{00000000-0008-0000-0600-00009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" name="Text Box 15">
          <a:extLst>
            <a:ext uri="{FF2B5EF4-FFF2-40B4-BE49-F238E27FC236}">
              <a16:creationId xmlns:a16="http://schemas.microsoft.com/office/drawing/2014/main" xmlns="" id="{00000000-0008-0000-0600-00009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" name="Text Box 4">
          <a:extLst>
            <a:ext uri="{FF2B5EF4-FFF2-40B4-BE49-F238E27FC236}">
              <a16:creationId xmlns:a16="http://schemas.microsoft.com/office/drawing/2014/main" xmlns="" id="{00000000-0008-0000-0600-00009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" name="Text Box 5">
          <a:extLst>
            <a:ext uri="{FF2B5EF4-FFF2-40B4-BE49-F238E27FC236}">
              <a16:creationId xmlns:a16="http://schemas.microsoft.com/office/drawing/2014/main" xmlns="" id="{00000000-0008-0000-0600-00009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" name="Text Box 14">
          <a:extLst>
            <a:ext uri="{FF2B5EF4-FFF2-40B4-BE49-F238E27FC236}">
              <a16:creationId xmlns:a16="http://schemas.microsoft.com/office/drawing/2014/main" xmlns="" id="{00000000-0008-0000-0600-00009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" name="Text Box 15">
          <a:extLst>
            <a:ext uri="{FF2B5EF4-FFF2-40B4-BE49-F238E27FC236}">
              <a16:creationId xmlns:a16="http://schemas.microsoft.com/office/drawing/2014/main" xmlns="" id="{00000000-0008-0000-0600-00009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" name="Text Box 4">
          <a:extLst>
            <a:ext uri="{FF2B5EF4-FFF2-40B4-BE49-F238E27FC236}">
              <a16:creationId xmlns:a16="http://schemas.microsoft.com/office/drawing/2014/main" xmlns="" id="{00000000-0008-0000-0600-00009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" name="Text Box 5">
          <a:extLst>
            <a:ext uri="{FF2B5EF4-FFF2-40B4-BE49-F238E27FC236}">
              <a16:creationId xmlns:a16="http://schemas.microsoft.com/office/drawing/2014/main" xmlns="" id="{00000000-0008-0000-0600-00009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" name="Text Box 14">
          <a:extLst>
            <a:ext uri="{FF2B5EF4-FFF2-40B4-BE49-F238E27FC236}">
              <a16:creationId xmlns:a16="http://schemas.microsoft.com/office/drawing/2014/main" xmlns="" id="{00000000-0008-0000-0600-00009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" name="Text Box 15">
          <a:extLst>
            <a:ext uri="{FF2B5EF4-FFF2-40B4-BE49-F238E27FC236}">
              <a16:creationId xmlns:a16="http://schemas.microsoft.com/office/drawing/2014/main" xmlns="" id="{00000000-0008-0000-0600-00009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" name="Text Box 4">
          <a:extLst>
            <a:ext uri="{FF2B5EF4-FFF2-40B4-BE49-F238E27FC236}">
              <a16:creationId xmlns:a16="http://schemas.microsoft.com/office/drawing/2014/main" xmlns="" id="{00000000-0008-0000-0600-00009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" name="Text Box 5">
          <a:extLst>
            <a:ext uri="{FF2B5EF4-FFF2-40B4-BE49-F238E27FC236}">
              <a16:creationId xmlns:a16="http://schemas.microsoft.com/office/drawing/2014/main" xmlns="" id="{00000000-0008-0000-0600-00009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" name="Text Box 14">
          <a:extLst>
            <a:ext uri="{FF2B5EF4-FFF2-40B4-BE49-F238E27FC236}">
              <a16:creationId xmlns:a16="http://schemas.microsoft.com/office/drawing/2014/main" xmlns="" id="{00000000-0008-0000-0600-00009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" name="Text Box 15">
          <a:extLst>
            <a:ext uri="{FF2B5EF4-FFF2-40B4-BE49-F238E27FC236}">
              <a16:creationId xmlns:a16="http://schemas.microsoft.com/office/drawing/2014/main" xmlns="" id="{00000000-0008-0000-0600-00009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" name="Text Box 4">
          <a:extLst>
            <a:ext uri="{FF2B5EF4-FFF2-40B4-BE49-F238E27FC236}">
              <a16:creationId xmlns:a16="http://schemas.microsoft.com/office/drawing/2014/main" xmlns="" id="{00000000-0008-0000-0600-00009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" name="Text Box 5">
          <a:extLst>
            <a:ext uri="{FF2B5EF4-FFF2-40B4-BE49-F238E27FC236}">
              <a16:creationId xmlns:a16="http://schemas.microsoft.com/office/drawing/2014/main" xmlns="" id="{00000000-0008-0000-0600-00009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" name="Text Box 14">
          <a:extLst>
            <a:ext uri="{FF2B5EF4-FFF2-40B4-BE49-F238E27FC236}">
              <a16:creationId xmlns:a16="http://schemas.microsoft.com/office/drawing/2014/main" xmlns="" id="{00000000-0008-0000-0600-0000A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" name="Text Box 15">
          <a:extLst>
            <a:ext uri="{FF2B5EF4-FFF2-40B4-BE49-F238E27FC236}">
              <a16:creationId xmlns:a16="http://schemas.microsoft.com/office/drawing/2014/main" xmlns="" id="{00000000-0008-0000-0600-0000A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" name="Text Box 4">
          <a:extLst>
            <a:ext uri="{FF2B5EF4-FFF2-40B4-BE49-F238E27FC236}">
              <a16:creationId xmlns:a16="http://schemas.microsoft.com/office/drawing/2014/main" xmlns="" id="{00000000-0008-0000-0600-0000A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" name="Text Box 5">
          <a:extLst>
            <a:ext uri="{FF2B5EF4-FFF2-40B4-BE49-F238E27FC236}">
              <a16:creationId xmlns:a16="http://schemas.microsoft.com/office/drawing/2014/main" xmlns="" id="{00000000-0008-0000-0600-0000A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" name="Text Box 14">
          <a:extLst>
            <a:ext uri="{FF2B5EF4-FFF2-40B4-BE49-F238E27FC236}">
              <a16:creationId xmlns:a16="http://schemas.microsoft.com/office/drawing/2014/main" xmlns="" id="{00000000-0008-0000-0600-0000A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" name="Text Box 15">
          <a:extLst>
            <a:ext uri="{FF2B5EF4-FFF2-40B4-BE49-F238E27FC236}">
              <a16:creationId xmlns:a16="http://schemas.microsoft.com/office/drawing/2014/main" xmlns="" id="{00000000-0008-0000-0600-0000A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" name="Text Box 4">
          <a:extLst>
            <a:ext uri="{FF2B5EF4-FFF2-40B4-BE49-F238E27FC236}">
              <a16:creationId xmlns:a16="http://schemas.microsoft.com/office/drawing/2014/main" xmlns="" id="{00000000-0008-0000-0600-0000A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xmlns="" id="{00000000-0008-0000-0600-0000A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" name="Text Box 14">
          <a:extLst>
            <a:ext uri="{FF2B5EF4-FFF2-40B4-BE49-F238E27FC236}">
              <a16:creationId xmlns:a16="http://schemas.microsoft.com/office/drawing/2014/main" xmlns="" id="{00000000-0008-0000-0600-0000A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" name="Text Box 15">
          <a:extLst>
            <a:ext uri="{FF2B5EF4-FFF2-40B4-BE49-F238E27FC236}">
              <a16:creationId xmlns:a16="http://schemas.microsoft.com/office/drawing/2014/main" xmlns="" id="{00000000-0008-0000-0600-0000A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" name="Text Box 4">
          <a:extLst>
            <a:ext uri="{FF2B5EF4-FFF2-40B4-BE49-F238E27FC236}">
              <a16:creationId xmlns:a16="http://schemas.microsoft.com/office/drawing/2014/main" xmlns="" id="{00000000-0008-0000-0600-0000A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" name="Text Box 5">
          <a:extLst>
            <a:ext uri="{FF2B5EF4-FFF2-40B4-BE49-F238E27FC236}">
              <a16:creationId xmlns:a16="http://schemas.microsoft.com/office/drawing/2014/main" xmlns="" id="{00000000-0008-0000-0600-0000A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" name="Text Box 14">
          <a:extLst>
            <a:ext uri="{FF2B5EF4-FFF2-40B4-BE49-F238E27FC236}">
              <a16:creationId xmlns:a16="http://schemas.microsoft.com/office/drawing/2014/main" xmlns="" id="{00000000-0008-0000-0600-0000A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" name="Text Box 15">
          <a:extLst>
            <a:ext uri="{FF2B5EF4-FFF2-40B4-BE49-F238E27FC236}">
              <a16:creationId xmlns:a16="http://schemas.microsoft.com/office/drawing/2014/main" xmlns="" id="{00000000-0008-0000-0600-0000A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" name="Text Box 4">
          <a:extLst>
            <a:ext uri="{FF2B5EF4-FFF2-40B4-BE49-F238E27FC236}">
              <a16:creationId xmlns:a16="http://schemas.microsoft.com/office/drawing/2014/main" xmlns="" id="{00000000-0008-0000-0600-0000A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" name="Text Box 5">
          <a:extLst>
            <a:ext uri="{FF2B5EF4-FFF2-40B4-BE49-F238E27FC236}">
              <a16:creationId xmlns:a16="http://schemas.microsoft.com/office/drawing/2014/main" xmlns="" id="{00000000-0008-0000-0600-0000A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" name="Text Box 14">
          <a:extLst>
            <a:ext uri="{FF2B5EF4-FFF2-40B4-BE49-F238E27FC236}">
              <a16:creationId xmlns:a16="http://schemas.microsoft.com/office/drawing/2014/main" xmlns="" id="{00000000-0008-0000-0600-0000B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" name="Text Box 15">
          <a:extLst>
            <a:ext uri="{FF2B5EF4-FFF2-40B4-BE49-F238E27FC236}">
              <a16:creationId xmlns:a16="http://schemas.microsoft.com/office/drawing/2014/main" xmlns="" id="{00000000-0008-0000-0600-0000B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xmlns="" id="{00000000-0008-0000-0600-0000B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xmlns="" id="{00000000-0008-0000-0600-0000B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" name="Text Box 14">
          <a:extLst>
            <a:ext uri="{FF2B5EF4-FFF2-40B4-BE49-F238E27FC236}">
              <a16:creationId xmlns:a16="http://schemas.microsoft.com/office/drawing/2014/main" xmlns="" id="{00000000-0008-0000-0600-0000B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" name="Text Box 15">
          <a:extLst>
            <a:ext uri="{FF2B5EF4-FFF2-40B4-BE49-F238E27FC236}">
              <a16:creationId xmlns:a16="http://schemas.microsoft.com/office/drawing/2014/main" xmlns="" id="{00000000-0008-0000-0600-0000B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" name="Text Box 4">
          <a:extLst>
            <a:ext uri="{FF2B5EF4-FFF2-40B4-BE49-F238E27FC236}">
              <a16:creationId xmlns:a16="http://schemas.microsoft.com/office/drawing/2014/main" xmlns="" id="{00000000-0008-0000-0600-0000B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" name="Text Box 5">
          <a:extLst>
            <a:ext uri="{FF2B5EF4-FFF2-40B4-BE49-F238E27FC236}">
              <a16:creationId xmlns:a16="http://schemas.microsoft.com/office/drawing/2014/main" xmlns="" id="{00000000-0008-0000-0600-0000B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" name="Text Box 14">
          <a:extLst>
            <a:ext uri="{FF2B5EF4-FFF2-40B4-BE49-F238E27FC236}">
              <a16:creationId xmlns:a16="http://schemas.microsoft.com/office/drawing/2014/main" xmlns="" id="{00000000-0008-0000-0600-0000B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" name="Text Box 15">
          <a:extLst>
            <a:ext uri="{FF2B5EF4-FFF2-40B4-BE49-F238E27FC236}">
              <a16:creationId xmlns:a16="http://schemas.microsoft.com/office/drawing/2014/main" xmlns="" id="{00000000-0008-0000-0600-0000B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" name="Text Box 4">
          <a:extLst>
            <a:ext uri="{FF2B5EF4-FFF2-40B4-BE49-F238E27FC236}">
              <a16:creationId xmlns:a16="http://schemas.microsoft.com/office/drawing/2014/main" xmlns="" id="{00000000-0008-0000-0600-0000B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" name="Text Box 5">
          <a:extLst>
            <a:ext uri="{FF2B5EF4-FFF2-40B4-BE49-F238E27FC236}">
              <a16:creationId xmlns:a16="http://schemas.microsoft.com/office/drawing/2014/main" xmlns="" id="{00000000-0008-0000-0600-0000B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" name="Text Box 14">
          <a:extLst>
            <a:ext uri="{FF2B5EF4-FFF2-40B4-BE49-F238E27FC236}">
              <a16:creationId xmlns:a16="http://schemas.microsoft.com/office/drawing/2014/main" xmlns="" id="{00000000-0008-0000-0600-0000B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" name="Text Box 15">
          <a:extLst>
            <a:ext uri="{FF2B5EF4-FFF2-40B4-BE49-F238E27FC236}">
              <a16:creationId xmlns:a16="http://schemas.microsoft.com/office/drawing/2014/main" xmlns="" id="{00000000-0008-0000-0600-0000B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xmlns="" id="{00000000-0008-0000-0600-0000B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xmlns="" id="{00000000-0008-0000-0600-0000B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2" name="Text Box 14">
          <a:extLst>
            <a:ext uri="{FF2B5EF4-FFF2-40B4-BE49-F238E27FC236}">
              <a16:creationId xmlns:a16="http://schemas.microsoft.com/office/drawing/2014/main" xmlns="" id="{00000000-0008-0000-0600-0000C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3" name="Text Box 15">
          <a:extLst>
            <a:ext uri="{FF2B5EF4-FFF2-40B4-BE49-F238E27FC236}">
              <a16:creationId xmlns:a16="http://schemas.microsoft.com/office/drawing/2014/main" xmlns="" id="{00000000-0008-0000-0600-0000C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4" name="Text Box 4">
          <a:extLst>
            <a:ext uri="{FF2B5EF4-FFF2-40B4-BE49-F238E27FC236}">
              <a16:creationId xmlns:a16="http://schemas.microsoft.com/office/drawing/2014/main" xmlns="" id="{00000000-0008-0000-0600-0000C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5" name="Text Box 5">
          <a:extLst>
            <a:ext uri="{FF2B5EF4-FFF2-40B4-BE49-F238E27FC236}">
              <a16:creationId xmlns:a16="http://schemas.microsoft.com/office/drawing/2014/main" xmlns="" id="{00000000-0008-0000-0600-0000C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6" name="Text Box 14">
          <a:extLst>
            <a:ext uri="{FF2B5EF4-FFF2-40B4-BE49-F238E27FC236}">
              <a16:creationId xmlns:a16="http://schemas.microsoft.com/office/drawing/2014/main" xmlns="" id="{00000000-0008-0000-0600-0000C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7" name="Text Box 15">
          <a:extLst>
            <a:ext uri="{FF2B5EF4-FFF2-40B4-BE49-F238E27FC236}">
              <a16:creationId xmlns:a16="http://schemas.microsoft.com/office/drawing/2014/main" xmlns="" id="{00000000-0008-0000-0600-0000C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8" name="Text Box 4">
          <a:extLst>
            <a:ext uri="{FF2B5EF4-FFF2-40B4-BE49-F238E27FC236}">
              <a16:creationId xmlns:a16="http://schemas.microsoft.com/office/drawing/2014/main" xmlns="" id="{00000000-0008-0000-0600-0000C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9" name="Text Box 5">
          <a:extLst>
            <a:ext uri="{FF2B5EF4-FFF2-40B4-BE49-F238E27FC236}">
              <a16:creationId xmlns:a16="http://schemas.microsoft.com/office/drawing/2014/main" xmlns="" id="{00000000-0008-0000-0600-0000C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xmlns="" id="{00000000-0008-0000-0600-0000C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1" name="Text Box 15">
          <a:extLst>
            <a:ext uri="{FF2B5EF4-FFF2-40B4-BE49-F238E27FC236}">
              <a16:creationId xmlns:a16="http://schemas.microsoft.com/office/drawing/2014/main" xmlns="" id="{00000000-0008-0000-0600-0000C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2" name="Text Box 4">
          <a:extLst>
            <a:ext uri="{FF2B5EF4-FFF2-40B4-BE49-F238E27FC236}">
              <a16:creationId xmlns:a16="http://schemas.microsoft.com/office/drawing/2014/main" xmlns="" id="{00000000-0008-0000-0600-0000C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3" name="Text Box 5">
          <a:extLst>
            <a:ext uri="{FF2B5EF4-FFF2-40B4-BE49-F238E27FC236}">
              <a16:creationId xmlns:a16="http://schemas.microsoft.com/office/drawing/2014/main" xmlns="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4" name="Text Box 14">
          <a:extLst>
            <a:ext uri="{FF2B5EF4-FFF2-40B4-BE49-F238E27FC236}">
              <a16:creationId xmlns:a16="http://schemas.microsoft.com/office/drawing/2014/main" xmlns="" id="{00000000-0008-0000-0600-0000C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5" name="Text Box 15">
          <a:extLst>
            <a:ext uri="{FF2B5EF4-FFF2-40B4-BE49-F238E27FC236}">
              <a16:creationId xmlns:a16="http://schemas.microsoft.com/office/drawing/2014/main" xmlns="" id="{00000000-0008-0000-0600-0000C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6" name="Text Box 4">
          <a:extLst>
            <a:ext uri="{FF2B5EF4-FFF2-40B4-BE49-F238E27FC236}">
              <a16:creationId xmlns:a16="http://schemas.microsoft.com/office/drawing/2014/main" xmlns="" id="{00000000-0008-0000-0600-0000C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7" name="Text Box 5">
          <a:extLst>
            <a:ext uri="{FF2B5EF4-FFF2-40B4-BE49-F238E27FC236}">
              <a16:creationId xmlns:a16="http://schemas.microsoft.com/office/drawing/2014/main" xmlns="" id="{00000000-0008-0000-0600-0000C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8" name="Text Box 14">
          <a:extLst>
            <a:ext uri="{FF2B5EF4-FFF2-40B4-BE49-F238E27FC236}">
              <a16:creationId xmlns:a16="http://schemas.microsoft.com/office/drawing/2014/main" xmlns="" id="{00000000-0008-0000-0600-0000D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9" name="Text Box 15">
          <a:extLst>
            <a:ext uri="{FF2B5EF4-FFF2-40B4-BE49-F238E27FC236}">
              <a16:creationId xmlns:a16="http://schemas.microsoft.com/office/drawing/2014/main" xmlns="" id="{00000000-0008-0000-0600-0000D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0" name="Text Box 4">
          <a:extLst>
            <a:ext uri="{FF2B5EF4-FFF2-40B4-BE49-F238E27FC236}">
              <a16:creationId xmlns:a16="http://schemas.microsoft.com/office/drawing/2014/main" xmlns="" id="{00000000-0008-0000-0600-0000D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1" name="Text Box 5">
          <a:extLst>
            <a:ext uri="{FF2B5EF4-FFF2-40B4-BE49-F238E27FC236}">
              <a16:creationId xmlns:a16="http://schemas.microsoft.com/office/drawing/2014/main" xmlns="" id="{00000000-0008-0000-0600-0000D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xmlns="" id="{00000000-0008-0000-0600-0000D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3" name="Text Box 15">
          <a:extLst>
            <a:ext uri="{FF2B5EF4-FFF2-40B4-BE49-F238E27FC236}">
              <a16:creationId xmlns:a16="http://schemas.microsoft.com/office/drawing/2014/main" xmlns="" id="{00000000-0008-0000-0600-0000D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4" name="Text Box 4">
          <a:extLst>
            <a:ext uri="{FF2B5EF4-FFF2-40B4-BE49-F238E27FC236}">
              <a16:creationId xmlns:a16="http://schemas.microsoft.com/office/drawing/2014/main" xmlns="" id="{00000000-0008-0000-0600-0000D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5" name="Text Box 5">
          <a:extLst>
            <a:ext uri="{FF2B5EF4-FFF2-40B4-BE49-F238E27FC236}">
              <a16:creationId xmlns:a16="http://schemas.microsoft.com/office/drawing/2014/main" xmlns="" id="{00000000-0008-0000-0600-0000D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6" name="Text Box 14">
          <a:extLst>
            <a:ext uri="{FF2B5EF4-FFF2-40B4-BE49-F238E27FC236}">
              <a16:creationId xmlns:a16="http://schemas.microsoft.com/office/drawing/2014/main" xmlns="" id="{00000000-0008-0000-0600-0000D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7" name="Text Box 15">
          <a:extLst>
            <a:ext uri="{FF2B5EF4-FFF2-40B4-BE49-F238E27FC236}">
              <a16:creationId xmlns:a16="http://schemas.microsoft.com/office/drawing/2014/main" xmlns="" id="{00000000-0008-0000-0600-0000D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8" name="Text Box 4">
          <a:extLst>
            <a:ext uri="{FF2B5EF4-FFF2-40B4-BE49-F238E27FC236}">
              <a16:creationId xmlns:a16="http://schemas.microsoft.com/office/drawing/2014/main" xmlns="" id="{00000000-0008-0000-0600-0000D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9" name="Text Box 5">
          <a:extLst>
            <a:ext uri="{FF2B5EF4-FFF2-40B4-BE49-F238E27FC236}">
              <a16:creationId xmlns:a16="http://schemas.microsoft.com/office/drawing/2014/main" xmlns="" id="{00000000-0008-0000-0600-0000D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0" name="Text Box 14">
          <a:extLst>
            <a:ext uri="{FF2B5EF4-FFF2-40B4-BE49-F238E27FC236}">
              <a16:creationId xmlns:a16="http://schemas.microsoft.com/office/drawing/2014/main" xmlns="" id="{00000000-0008-0000-0600-0000D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1" name="Text Box 15">
          <a:extLst>
            <a:ext uri="{FF2B5EF4-FFF2-40B4-BE49-F238E27FC236}">
              <a16:creationId xmlns:a16="http://schemas.microsoft.com/office/drawing/2014/main" xmlns="" id="{00000000-0008-0000-0600-0000D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2" name="Text Box 4">
          <a:extLst>
            <a:ext uri="{FF2B5EF4-FFF2-40B4-BE49-F238E27FC236}">
              <a16:creationId xmlns:a16="http://schemas.microsoft.com/office/drawing/2014/main" xmlns="" id="{00000000-0008-0000-0600-0000D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3" name="Text Box 5">
          <a:extLst>
            <a:ext uri="{FF2B5EF4-FFF2-40B4-BE49-F238E27FC236}">
              <a16:creationId xmlns:a16="http://schemas.microsoft.com/office/drawing/2014/main" xmlns="" id="{00000000-0008-0000-0600-0000D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4" name="Text Box 14">
          <a:extLst>
            <a:ext uri="{FF2B5EF4-FFF2-40B4-BE49-F238E27FC236}">
              <a16:creationId xmlns:a16="http://schemas.microsoft.com/office/drawing/2014/main" xmlns="" id="{00000000-0008-0000-0600-0000E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5" name="Text Box 15">
          <a:extLst>
            <a:ext uri="{FF2B5EF4-FFF2-40B4-BE49-F238E27FC236}">
              <a16:creationId xmlns:a16="http://schemas.microsoft.com/office/drawing/2014/main" xmlns="" id="{00000000-0008-0000-0600-0000E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6" name="Text Box 4">
          <a:extLst>
            <a:ext uri="{FF2B5EF4-FFF2-40B4-BE49-F238E27FC236}">
              <a16:creationId xmlns:a16="http://schemas.microsoft.com/office/drawing/2014/main" xmlns="" id="{00000000-0008-0000-0600-0000E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7" name="Text Box 5">
          <a:extLst>
            <a:ext uri="{FF2B5EF4-FFF2-40B4-BE49-F238E27FC236}">
              <a16:creationId xmlns:a16="http://schemas.microsoft.com/office/drawing/2014/main" xmlns="" id="{00000000-0008-0000-0600-0000E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8" name="Text Box 14">
          <a:extLst>
            <a:ext uri="{FF2B5EF4-FFF2-40B4-BE49-F238E27FC236}">
              <a16:creationId xmlns:a16="http://schemas.microsoft.com/office/drawing/2014/main" xmlns="" id="{00000000-0008-0000-0600-0000E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9" name="Text Box 15">
          <a:extLst>
            <a:ext uri="{FF2B5EF4-FFF2-40B4-BE49-F238E27FC236}">
              <a16:creationId xmlns:a16="http://schemas.microsoft.com/office/drawing/2014/main" xmlns="" id="{00000000-0008-0000-0600-0000E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0" name="Text Box 4">
          <a:extLst>
            <a:ext uri="{FF2B5EF4-FFF2-40B4-BE49-F238E27FC236}">
              <a16:creationId xmlns:a16="http://schemas.microsoft.com/office/drawing/2014/main" xmlns="" id="{00000000-0008-0000-0600-0000E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1" name="Text Box 5">
          <a:extLst>
            <a:ext uri="{FF2B5EF4-FFF2-40B4-BE49-F238E27FC236}">
              <a16:creationId xmlns:a16="http://schemas.microsoft.com/office/drawing/2014/main" xmlns="" id="{00000000-0008-0000-0600-0000E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2" name="Text Box 14">
          <a:extLst>
            <a:ext uri="{FF2B5EF4-FFF2-40B4-BE49-F238E27FC236}">
              <a16:creationId xmlns:a16="http://schemas.microsoft.com/office/drawing/2014/main" xmlns="" id="{00000000-0008-0000-0600-0000E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3" name="Text Box 15">
          <a:extLst>
            <a:ext uri="{FF2B5EF4-FFF2-40B4-BE49-F238E27FC236}">
              <a16:creationId xmlns:a16="http://schemas.microsoft.com/office/drawing/2014/main" xmlns="" id="{00000000-0008-0000-0600-0000E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4" name="Text Box 4">
          <a:extLst>
            <a:ext uri="{FF2B5EF4-FFF2-40B4-BE49-F238E27FC236}">
              <a16:creationId xmlns:a16="http://schemas.microsoft.com/office/drawing/2014/main" xmlns="" id="{00000000-0008-0000-0600-0000E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5" name="Text Box 5">
          <a:extLst>
            <a:ext uri="{FF2B5EF4-FFF2-40B4-BE49-F238E27FC236}">
              <a16:creationId xmlns:a16="http://schemas.microsoft.com/office/drawing/2014/main" xmlns="" id="{00000000-0008-0000-0600-0000E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6" name="Text Box 14">
          <a:extLst>
            <a:ext uri="{FF2B5EF4-FFF2-40B4-BE49-F238E27FC236}">
              <a16:creationId xmlns:a16="http://schemas.microsoft.com/office/drawing/2014/main" xmlns="" id="{00000000-0008-0000-0600-0000E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7" name="Text Box 15">
          <a:extLst>
            <a:ext uri="{FF2B5EF4-FFF2-40B4-BE49-F238E27FC236}">
              <a16:creationId xmlns:a16="http://schemas.microsoft.com/office/drawing/2014/main" xmlns="" id="{00000000-0008-0000-0600-0000E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8" name="Text Box 4">
          <a:extLst>
            <a:ext uri="{FF2B5EF4-FFF2-40B4-BE49-F238E27FC236}">
              <a16:creationId xmlns:a16="http://schemas.microsoft.com/office/drawing/2014/main" xmlns="" id="{00000000-0008-0000-0600-0000E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9" name="Text Box 5">
          <a:extLst>
            <a:ext uri="{FF2B5EF4-FFF2-40B4-BE49-F238E27FC236}">
              <a16:creationId xmlns:a16="http://schemas.microsoft.com/office/drawing/2014/main" xmlns="" id="{00000000-0008-0000-0600-0000E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0" name="Text Box 14">
          <a:extLst>
            <a:ext uri="{FF2B5EF4-FFF2-40B4-BE49-F238E27FC236}">
              <a16:creationId xmlns:a16="http://schemas.microsoft.com/office/drawing/2014/main" xmlns="" id="{00000000-0008-0000-0600-0000F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1" name="Text Box 15">
          <a:extLst>
            <a:ext uri="{FF2B5EF4-FFF2-40B4-BE49-F238E27FC236}">
              <a16:creationId xmlns:a16="http://schemas.microsoft.com/office/drawing/2014/main" xmlns="" id="{00000000-0008-0000-0600-0000F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2" name="Text Box 4">
          <a:extLst>
            <a:ext uri="{FF2B5EF4-FFF2-40B4-BE49-F238E27FC236}">
              <a16:creationId xmlns:a16="http://schemas.microsoft.com/office/drawing/2014/main" xmlns="" id="{00000000-0008-0000-0600-0000F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3" name="Text Box 5">
          <a:extLst>
            <a:ext uri="{FF2B5EF4-FFF2-40B4-BE49-F238E27FC236}">
              <a16:creationId xmlns:a16="http://schemas.microsoft.com/office/drawing/2014/main" xmlns="" id="{00000000-0008-0000-0600-0000F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4" name="Text Box 14">
          <a:extLst>
            <a:ext uri="{FF2B5EF4-FFF2-40B4-BE49-F238E27FC236}">
              <a16:creationId xmlns:a16="http://schemas.microsoft.com/office/drawing/2014/main" xmlns="" id="{00000000-0008-0000-0600-0000F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5" name="Text Box 15">
          <a:extLst>
            <a:ext uri="{FF2B5EF4-FFF2-40B4-BE49-F238E27FC236}">
              <a16:creationId xmlns:a16="http://schemas.microsoft.com/office/drawing/2014/main" xmlns="" id="{00000000-0008-0000-0600-0000F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6" name="Text Box 4">
          <a:extLst>
            <a:ext uri="{FF2B5EF4-FFF2-40B4-BE49-F238E27FC236}">
              <a16:creationId xmlns:a16="http://schemas.microsoft.com/office/drawing/2014/main" xmlns="" id="{00000000-0008-0000-0600-0000F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7" name="Text Box 5">
          <a:extLst>
            <a:ext uri="{FF2B5EF4-FFF2-40B4-BE49-F238E27FC236}">
              <a16:creationId xmlns:a16="http://schemas.microsoft.com/office/drawing/2014/main" xmlns="" id="{00000000-0008-0000-0600-0000F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8" name="Text Box 14">
          <a:extLst>
            <a:ext uri="{FF2B5EF4-FFF2-40B4-BE49-F238E27FC236}">
              <a16:creationId xmlns:a16="http://schemas.microsoft.com/office/drawing/2014/main" xmlns="" id="{00000000-0008-0000-0600-0000F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9" name="Text Box 15">
          <a:extLst>
            <a:ext uri="{FF2B5EF4-FFF2-40B4-BE49-F238E27FC236}">
              <a16:creationId xmlns:a16="http://schemas.microsoft.com/office/drawing/2014/main" xmlns="" id="{00000000-0008-0000-0600-0000F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0" name="Text Box 4">
          <a:extLst>
            <a:ext uri="{FF2B5EF4-FFF2-40B4-BE49-F238E27FC236}">
              <a16:creationId xmlns:a16="http://schemas.microsoft.com/office/drawing/2014/main" xmlns="" id="{00000000-0008-0000-0600-0000F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1" name="Text Box 5">
          <a:extLst>
            <a:ext uri="{FF2B5EF4-FFF2-40B4-BE49-F238E27FC236}">
              <a16:creationId xmlns:a16="http://schemas.microsoft.com/office/drawing/2014/main" xmlns="" id="{00000000-0008-0000-0600-0000F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2" name="Text Box 14">
          <a:extLst>
            <a:ext uri="{FF2B5EF4-FFF2-40B4-BE49-F238E27FC236}">
              <a16:creationId xmlns:a16="http://schemas.microsoft.com/office/drawing/2014/main" xmlns="" id="{00000000-0008-0000-0600-0000F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3" name="Text Box 15">
          <a:extLst>
            <a:ext uri="{FF2B5EF4-FFF2-40B4-BE49-F238E27FC236}">
              <a16:creationId xmlns:a16="http://schemas.microsoft.com/office/drawing/2014/main" xmlns="" id="{00000000-0008-0000-0600-0000F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4" name="Text Box 4">
          <a:extLst>
            <a:ext uri="{FF2B5EF4-FFF2-40B4-BE49-F238E27FC236}">
              <a16:creationId xmlns:a16="http://schemas.microsoft.com/office/drawing/2014/main" xmlns="" id="{00000000-0008-0000-0600-0000F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5" name="Text Box 5">
          <a:extLst>
            <a:ext uri="{FF2B5EF4-FFF2-40B4-BE49-F238E27FC236}">
              <a16:creationId xmlns:a16="http://schemas.microsoft.com/office/drawing/2014/main" xmlns="" id="{00000000-0008-0000-0600-0000F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6" name="Text Box 14">
          <a:extLst>
            <a:ext uri="{FF2B5EF4-FFF2-40B4-BE49-F238E27FC236}">
              <a16:creationId xmlns:a16="http://schemas.microsoft.com/office/drawing/2014/main" xmlns="" id="{00000000-0008-0000-0600-000000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7" name="Text Box 15">
          <a:extLst>
            <a:ext uri="{FF2B5EF4-FFF2-40B4-BE49-F238E27FC236}">
              <a16:creationId xmlns:a16="http://schemas.microsoft.com/office/drawing/2014/main" xmlns="" id="{00000000-0008-0000-0600-000001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8" name="Text Box 4">
          <a:extLst>
            <a:ext uri="{FF2B5EF4-FFF2-40B4-BE49-F238E27FC236}">
              <a16:creationId xmlns:a16="http://schemas.microsoft.com/office/drawing/2014/main" xmlns="" id="{00000000-0008-0000-0600-00000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9" name="Text Box 5">
          <a:extLst>
            <a:ext uri="{FF2B5EF4-FFF2-40B4-BE49-F238E27FC236}">
              <a16:creationId xmlns:a16="http://schemas.microsoft.com/office/drawing/2014/main" xmlns="" id="{00000000-0008-0000-0600-00000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0" name="Text Box 14">
          <a:extLst>
            <a:ext uri="{FF2B5EF4-FFF2-40B4-BE49-F238E27FC236}">
              <a16:creationId xmlns:a16="http://schemas.microsoft.com/office/drawing/2014/main" xmlns="" id="{00000000-0008-0000-0600-00000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1" name="Text Box 15">
          <a:extLst>
            <a:ext uri="{FF2B5EF4-FFF2-40B4-BE49-F238E27FC236}">
              <a16:creationId xmlns:a16="http://schemas.microsoft.com/office/drawing/2014/main" xmlns="" id="{00000000-0008-0000-0600-00000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2" name="Text Box 4">
          <a:extLst>
            <a:ext uri="{FF2B5EF4-FFF2-40B4-BE49-F238E27FC236}">
              <a16:creationId xmlns:a16="http://schemas.microsoft.com/office/drawing/2014/main" xmlns="" id="{00000000-0008-0000-0600-00000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3" name="Text Box 5">
          <a:extLst>
            <a:ext uri="{FF2B5EF4-FFF2-40B4-BE49-F238E27FC236}">
              <a16:creationId xmlns:a16="http://schemas.microsoft.com/office/drawing/2014/main" xmlns="" id="{00000000-0008-0000-0600-00000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4" name="Text Box 14">
          <a:extLst>
            <a:ext uri="{FF2B5EF4-FFF2-40B4-BE49-F238E27FC236}">
              <a16:creationId xmlns:a16="http://schemas.microsoft.com/office/drawing/2014/main" xmlns="" id="{00000000-0008-0000-0600-00000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5" name="Text Box 15">
          <a:extLst>
            <a:ext uri="{FF2B5EF4-FFF2-40B4-BE49-F238E27FC236}">
              <a16:creationId xmlns:a16="http://schemas.microsoft.com/office/drawing/2014/main" xmlns="" id="{00000000-0008-0000-0600-00000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6" name="Text Box 4">
          <a:extLst>
            <a:ext uri="{FF2B5EF4-FFF2-40B4-BE49-F238E27FC236}">
              <a16:creationId xmlns:a16="http://schemas.microsoft.com/office/drawing/2014/main" xmlns="" id="{00000000-0008-0000-0600-00000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7" name="Text Box 5">
          <a:extLst>
            <a:ext uri="{FF2B5EF4-FFF2-40B4-BE49-F238E27FC236}">
              <a16:creationId xmlns:a16="http://schemas.microsoft.com/office/drawing/2014/main" xmlns="" id="{00000000-0008-0000-0600-00000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8" name="Text Box 14">
          <a:extLst>
            <a:ext uri="{FF2B5EF4-FFF2-40B4-BE49-F238E27FC236}">
              <a16:creationId xmlns:a16="http://schemas.microsoft.com/office/drawing/2014/main" xmlns="" id="{00000000-0008-0000-0600-00000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9" name="Text Box 15">
          <a:extLst>
            <a:ext uri="{FF2B5EF4-FFF2-40B4-BE49-F238E27FC236}">
              <a16:creationId xmlns:a16="http://schemas.microsoft.com/office/drawing/2014/main" xmlns="" id="{00000000-0008-0000-0600-00000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0" name="Text Box 4">
          <a:extLst>
            <a:ext uri="{FF2B5EF4-FFF2-40B4-BE49-F238E27FC236}">
              <a16:creationId xmlns:a16="http://schemas.microsoft.com/office/drawing/2014/main" xmlns="" id="{00000000-0008-0000-0600-00000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1" name="Text Box 5">
          <a:extLst>
            <a:ext uri="{FF2B5EF4-FFF2-40B4-BE49-F238E27FC236}">
              <a16:creationId xmlns:a16="http://schemas.microsoft.com/office/drawing/2014/main" xmlns="" id="{00000000-0008-0000-0600-00000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2" name="Text Box 14">
          <a:extLst>
            <a:ext uri="{FF2B5EF4-FFF2-40B4-BE49-F238E27FC236}">
              <a16:creationId xmlns:a16="http://schemas.microsoft.com/office/drawing/2014/main" xmlns="" id="{00000000-0008-0000-0600-00001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3" name="Text Box 15">
          <a:extLst>
            <a:ext uri="{FF2B5EF4-FFF2-40B4-BE49-F238E27FC236}">
              <a16:creationId xmlns:a16="http://schemas.microsoft.com/office/drawing/2014/main" xmlns="" id="{00000000-0008-0000-0600-00001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4" name="Text Box 4">
          <a:extLst>
            <a:ext uri="{FF2B5EF4-FFF2-40B4-BE49-F238E27FC236}">
              <a16:creationId xmlns:a16="http://schemas.microsoft.com/office/drawing/2014/main" xmlns="" id="{00000000-0008-0000-0600-00001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5" name="Text Box 5">
          <a:extLst>
            <a:ext uri="{FF2B5EF4-FFF2-40B4-BE49-F238E27FC236}">
              <a16:creationId xmlns:a16="http://schemas.microsoft.com/office/drawing/2014/main" xmlns="" id="{00000000-0008-0000-0600-00001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6" name="Text Box 14">
          <a:extLst>
            <a:ext uri="{FF2B5EF4-FFF2-40B4-BE49-F238E27FC236}">
              <a16:creationId xmlns:a16="http://schemas.microsoft.com/office/drawing/2014/main" xmlns="" id="{00000000-0008-0000-0600-00001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7" name="Text Box 15">
          <a:extLst>
            <a:ext uri="{FF2B5EF4-FFF2-40B4-BE49-F238E27FC236}">
              <a16:creationId xmlns:a16="http://schemas.microsoft.com/office/drawing/2014/main" xmlns="" id="{00000000-0008-0000-0600-00001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8" name="Text Box 4">
          <a:extLst>
            <a:ext uri="{FF2B5EF4-FFF2-40B4-BE49-F238E27FC236}">
              <a16:creationId xmlns:a16="http://schemas.microsoft.com/office/drawing/2014/main" xmlns="" id="{00000000-0008-0000-0600-00001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9" name="Text Box 5">
          <a:extLst>
            <a:ext uri="{FF2B5EF4-FFF2-40B4-BE49-F238E27FC236}">
              <a16:creationId xmlns:a16="http://schemas.microsoft.com/office/drawing/2014/main" xmlns="" id="{00000000-0008-0000-0600-00001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0" name="Text Box 14">
          <a:extLst>
            <a:ext uri="{FF2B5EF4-FFF2-40B4-BE49-F238E27FC236}">
              <a16:creationId xmlns:a16="http://schemas.microsoft.com/office/drawing/2014/main" xmlns="" id="{00000000-0008-0000-0600-00001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1" name="Text Box 15">
          <a:extLst>
            <a:ext uri="{FF2B5EF4-FFF2-40B4-BE49-F238E27FC236}">
              <a16:creationId xmlns:a16="http://schemas.microsoft.com/office/drawing/2014/main" xmlns="" id="{00000000-0008-0000-0600-00001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2" name="Text Box 4">
          <a:extLst>
            <a:ext uri="{FF2B5EF4-FFF2-40B4-BE49-F238E27FC236}">
              <a16:creationId xmlns:a16="http://schemas.microsoft.com/office/drawing/2014/main" xmlns="" id="{00000000-0008-0000-0600-00001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3" name="Text Box 5">
          <a:extLst>
            <a:ext uri="{FF2B5EF4-FFF2-40B4-BE49-F238E27FC236}">
              <a16:creationId xmlns:a16="http://schemas.microsoft.com/office/drawing/2014/main" xmlns="" id="{00000000-0008-0000-0600-00001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4" name="Text Box 14">
          <a:extLst>
            <a:ext uri="{FF2B5EF4-FFF2-40B4-BE49-F238E27FC236}">
              <a16:creationId xmlns:a16="http://schemas.microsoft.com/office/drawing/2014/main" xmlns="" id="{00000000-0008-0000-0600-00001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5" name="Text Box 15">
          <a:extLst>
            <a:ext uri="{FF2B5EF4-FFF2-40B4-BE49-F238E27FC236}">
              <a16:creationId xmlns:a16="http://schemas.microsoft.com/office/drawing/2014/main" xmlns="" id="{00000000-0008-0000-0600-00001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6" name="Text Box 4">
          <a:extLst>
            <a:ext uri="{FF2B5EF4-FFF2-40B4-BE49-F238E27FC236}">
              <a16:creationId xmlns:a16="http://schemas.microsoft.com/office/drawing/2014/main" xmlns="" id="{00000000-0008-0000-0600-00001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7" name="Text Box 5">
          <a:extLst>
            <a:ext uri="{FF2B5EF4-FFF2-40B4-BE49-F238E27FC236}">
              <a16:creationId xmlns:a16="http://schemas.microsoft.com/office/drawing/2014/main" xmlns="" id="{00000000-0008-0000-0600-00001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8" name="Text Box 14">
          <a:extLst>
            <a:ext uri="{FF2B5EF4-FFF2-40B4-BE49-F238E27FC236}">
              <a16:creationId xmlns:a16="http://schemas.microsoft.com/office/drawing/2014/main" xmlns="" id="{00000000-0008-0000-0600-00002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9" name="Text Box 15">
          <a:extLst>
            <a:ext uri="{FF2B5EF4-FFF2-40B4-BE49-F238E27FC236}">
              <a16:creationId xmlns:a16="http://schemas.microsoft.com/office/drawing/2014/main" xmlns="" id="{00000000-0008-0000-0600-00002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0" name="Text Box 4">
          <a:extLst>
            <a:ext uri="{FF2B5EF4-FFF2-40B4-BE49-F238E27FC236}">
              <a16:creationId xmlns:a16="http://schemas.microsoft.com/office/drawing/2014/main" xmlns="" id="{00000000-0008-0000-0600-00002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1" name="Text Box 5">
          <a:extLst>
            <a:ext uri="{FF2B5EF4-FFF2-40B4-BE49-F238E27FC236}">
              <a16:creationId xmlns:a16="http://schemas.microsoft.com/office/drawing/2014/main" xmlns="" id="{00000000-0008-0000-0600-00002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2" name="Text Box 14">
          <a:extLst>
            <a:ext uri="{FF2B5EF4-FFF2-40B4-BE49-F238E27FC236}">
              <a16:creationId xmlns:a16="http://schemas.microsoft.com/office/drawing/2014/main" xmlns="" id="{00000000-0008-0000-0600-00002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3" name="Text Box 15">
          <a:extLst>
            <a:ext uri="{FF2B5EF4-FFF2-40B4-BE49-F238E27FC236}">
              <a16:creationId xmlns:a16="http://schemas.microsoft.com/office/drawing/2014/main" xmlns="" id="{00000000-0008-0000-0600-00002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4" name="Text Box 4">
          <a:extLst>
            <a:ext uri="{FF2B5EF4-FFF2-40B4-BE49-F238E27FC236}">
              <a16:creationId xmlns:a16="http://schemas.microsoft.com/office/drawing/2014/main" xmlns="" id="{00000000-0008-0000-0600-00002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5" name="Text Box 5">
          <a:extLst>
            <a:ext uri="{FF2B5EF4-FFF2-40B4-BE49-F238E27FC236}">
              <a16:creationId xmlns:a16="http://schemas.microsoft.com/office/drawing/2014/main" xmlns="" id="{00000000-0008-0000-0600-00002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6" name="Text Box 14">
          <a:extLst>
            <a:ext uri="{FF2B5EF4-FFF2-40B4-BE49-F238E27FC236}">
              <a16:creationId xmlns:a16="http://schemas.microsoft.com/office/drawing/2014/main" xmlns="" id="{00000000-0008-0000-0600-00002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7" name="Text Box 15">
          <a:extLst>
            <a:ext uri="{FF2B5EF4-FFF2-40B4-BE49-F238E27FC236}">
              <a16:creationId xmlns:a16="http://schemas.microsoft.com/office/drawing/2014/main" xmlns="" id="{00000000-0008-0000-0600-00002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8" name="Text Box 4">
          <a:extLst>
            <a:ext uri="{FF2B5EF4-FFF2-40B4-BE49-F238E27FC236}">
              <a16:creationId xmlns:a16="http://schemas.microsoft.com/office/drawing/2014/main" xmlns="" id="{00000000-0008-0000-0600-00002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9" name="Text Box 5">
          <a:extLst>
            <a:ext uri="{FF2B5EF4-FFF2-40B4-BE49-F238E27FC236}">
              <a16:creationId xmlns:a16="http://schemas.microsoft.com/office/drawing/2014/main" xmlns="" id="{00000000-0008-0000-0600-00002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0" name="Text Box 14">
          <a:extLst>
            <a:ext uri="{FF2B5EF4-FFF2-40B4-BE49-F238E27FC236}">
              <a16:creationId xmlns:a16="http://schemas.microsoft.com/office/drawing/2014/main" xmlns="" id="{00000000-0008-0000-0600-00002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1" name="Text Box 15">
          <a:extLst>
            <a:ext uri="{FF2B5EF4-FFF2-40B4-BE49-F238E27FC236}">
              <a16:creationId xmlns:a16="http://schemas.microsoft.com/office/drawing/2014/main" xmlns="" id="{00000000-0008-0000-0600-00002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2" name="Text Box 4">
          <a:extLst>
            <a:ext uri="{FF2B5EF4-FFF2-40B4-BE49-F238E27FC236}">
              <a16:creationId xmlns:a16="http://schemas.microsoft.com/office/drawing/2014/main" xmlns="" id="{00000000-0008-0000-0600-00002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3" name="Text Box 5">
          <a:extLst>
            <a:ext uri="{FF2B5EF4-FFF2-40B4-BE49-F238E27FC236}">
              <a16:creationId xmlns:a16="http://schemas.microsoft.com/office/drawing/2014/main" xmlns="" id="{00000000-0008-0000-0600-00002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4" name="Text Box 14">
          <a:extLst>
            <a:ext uri="{FF2B5EF4-FFF2-40B4-BE49-F238E27FC236}">
              <a16:creationId xmlns:a16="http://schemas.microsoft.com/office/drawing/2014/main" xmlns="" id="{00000000-0008-0000-0600-00003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5" name="Text Box 15">
          <a:extLst>
            <a:ext uri="{FF2B5EF4-FFF2-40B4-BE49-F238E27FC236}">
              <a16:creationId xmlns:a16="http://schemas.microsoft.com/office/drawing/2014/main" xmlns="" id="{00000000-0008-0000-0600-00003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4" name="Text Box 4">
          <a:extLst>
            <a:ext uri="{FF2B5EF4-FFF2-40B4-BE49-F238E27FC236}">
              <a16:creationId xmlns:a16="http://schemas.microsoft.com/office/drawing/2014/main" xmlns="" id="{00000000-0008-0000-0600-0000B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5" name="Text Box 5">
          <a:extLst>
            <a:ext uri="{FF2B5EF4-FFF2-40B4-BE49-F238E27FC236}">
              <a16:creationId xmlns:a16="http://schemas.microsoft.com/office/drawing/2014/main" xmlns="" id="{00000000-0008-0000-0600-0000B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6" name="Text Box 14">
          <a:extLst>
            <a:ext uri="{FF2B5EF4-FFF2-40B4-BE49-F238E27FC236}">
              <a16:creationId xmlns:a16="http://schemas.microsoft.com/office/drawing/2014/main" xmlns="" id="{00000000-0008-0000-0600-0000B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7" name="Text Box 15">
          <a:extLst>
            <a:ext uri="{FF2B5EF4-FFF2-40B4-BE49-F238E27FC236}">
              <a16:creationId xmlns:a16="http://schemas.microsoft.com/office/drawing/2014/main" xmlns="" id="{00000000-0008-0000-0600-0000B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8" name="Text Box 4">
          <a:extLst>
            <a:ext uri="{FF2B5EF4-FFF2-40B4-BE49-F238E27FC236}">
              <a16:creationId xmlns:a16="http://schemas.microsoft.com/office/drawing/2014/main" xmlns="" id="{00000000-0008-0000-0600-0000B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9" name="Text Box 5">
          <a:extLst>
            <a:ext uri="{FF2B5EF4-FFF2-40B4-BE49-F238E27FC236}">
              <a16:creationId xmlns:a16="http://schemas.microsoft.com/office/drawing/2014/main" xmlns="" id="{00000000-0008-0000-0600-0000B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0" name="Text Box 14">
          <a:extLst>
            <a:ext uri="{FF2B5EF4-FFF2-40B4-BE49-F238E27FC236}">
              <a16:creationId xmlns:a16="http://schemas.microsoft.com/office/drawing/2014/main" xmlns="" id="{00000000-0008-0000-0600-0000B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1" name="Text Box 15">
          <a:extLst>
            <a:ext uri="{FF2B5EF4-FFF2-40B4-BE49-F238E27FC236}">
              <a16:creationId xmlns:a16="http://schemas.microsoft.com/office/drawing/2014/main" xmlns="" id="{00000000-0008-0000-0600-0000B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2" name="Text Box 4">
          <a:extLst>
            <a:ext uri="{FF2B5EF4-FFF2-40B4-BE49-F238E27FC236}">
              <a16:creationId xmlns:a16="http://schemas.microsoft.com/office/drawing/2014/main" xmlns="" id="{00000000-0008-0000-0600-0000B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3" name="Text Box 5">
          <a:extLst>
            <a:ext uri="{FF2B5EF4-FFF2-40B4-BE49-F238E27FC236}">
              <a16:creationId xmlns:a16="http://schemas.microsoft.com/office/drawing/2014/main" xmlns="" id="{00000000-0008-0000-0600-0000B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4" name="Text Box 14">
          <a:extLst>
            <a:ext uri="{FF2B5EF4-FFF2-40B4-BE49-F238E27FC236}">
              <a16:creationId xmlns:a16="http://schemas.microsoft.com/office/drawing/2014/main" xmlns="" id="{00000000-0008-0000-0600-0000B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5" name="Text Box 15">
          <a:extLst>
            <a:ext uri="{FF2B5EF4-FFF2-40B4-BE49-F238E27FC236}">
              <a16:creationId xmlns:a16="http://schemas.microsoft.com/office/drawing/2014/main" xmlns="" id="{00000000-0008-0000-0600-0000B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6" name="Text Box 4">
          <a:extLst>
            <a:ext uri="{FF2B5EF4-FFF2-40B4-BE49-F238E27FC236}">
              <a16:creationId xmlns:a16="http://schemas.microsoft.com/office/drawing/2014/main" xmlns="" id="{00000000-0008-0000-0600-0000B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7" name="Text Box 5">
          <a:extLst>
            <a:ext uri="{FF2B5EF4-FFF2-40B4-BE49-F238E27FC236}">
              <a16:creationId xmlns:a16="http://schemas.microsoft.com/office/drawing/2014/main" xmlns="" id="{00000000-0008-0000-0600-0000B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8" name="Text Box 14">
          <a:extLst>
            <a:ext uri="{FF2B5EF4-FFF2-40B4-BE49-F238E27FC236}">
              <a16:creationId xmlns:a16="http://schemas.microsoft.com/office/drawing/2014/main" xmlns="" id="{00000000-0008-0000-0600-0000C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9" name="Text Box 15">
          <a:extLst>
            <a:ext uri="{FF2B5EF4-FFF2-40B4-BE49-F238E27FC236}">
              <a16:creationId xmlns:a16="http://schemas.microsoft.com/office/drawing/2014/main" xmlns="" id="{00000000-0008-0000-0600-0000C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0" name="Text Box 4">
          <a:extLst>
            <a:ext uri="{FF2B5EF4-FFF2-40B4-BE49-F238E27FC236}">
              <a16:creationId xmlns:a16="http://schemas.microsoft.com/office/drawing/2014/main" xmlns="" id="{00000000-0008-0000-0600-0000C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1" name="Text Box 5">
          <a:extLst>
            <a:ext uri="{FF2B5EF4-FFF2-40B4-BE49-F238E27FC236}">
              <a16:creationId xmlns:a16="http://schemas.microsoft.com/office/drawing/2014/main" xmlns="" id="{00000000-0008-0000-0600-0000C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xmlns="" id="{00000000-0008-0000-0600-0000C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3" name="Text Box 15">
          <a:extLst>
            <a:ext uri="{FF2B5EF4-FFF2-40B4-BE49-F238E27FC236}">
              <a16:creationId xmlns:a16="http://schemas.microsoft.com/office/drawing/2014/main" xmlns="" id="{00000000-0008-0000-0600-0000C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4" name="Text Box 4">
          <a:extLst>
            <a:ext uri="{FF2B5EF4-FFF2-40B4-BE49-F238E27FC236}">
              <a16:creationId xmlns:a16="http://schemas.microsoft.com/office/drawing/2014/main" xmlns="" id="{00000000-0008-0000-0600-0000C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5" name="Text Box 5">
          <a:extLst>
            <a:ext uri="{FF2B5EF4-FFF2-40B4-BE49-F238E27FC236}">
              <a16:creationId xmlns:a16="http://schemas.microsoft.com/office/drawing/2014/main" xmlns="" id="{00000000-0008-0000-0600-0000C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6" name="Text Box 14">
          <a:extLst>
            <a:ext uri="{FF2B5EF4-FFF2-40B4-BE49-F238E27FC236}">
              <a16:creationId xmlns:a16="http://schemas.microsoft.com/office/drawing/2014/main" xmlns="" id="{00000000-0008-0000-0600-0000C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7" name="Text Box 15">
          <a:extLst>
            <a:ext uri="{FF2B5EF4-FFF2-40B4-BE49-F238E27FC236}">
              <a16:creationId xmlns:a16="http://schemas.microsoft.com/office/drawing/2014/main" xmlns="" id="{00000000-0008-0000-0600-0000C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8" name="Text Box 4">
          <a:extLst>
            <a:ext uri="{FF2B5EF4-FFF2-40B4-BE49-F238E27FC236}">
              <a16:creationId xmlns:a16="http://schemas.microsoft.com/office/drawing/2014/main" xmlns="" id="{00000000-0008-0000-0600-0000C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9" name="Text Box 5">
          <a:extLst>
            <a:ext uri="{FF2B5EF4-FFF2-40B4-BE49-F238E27FC236}">
              <a16:creationId xmlns:a16="http://schemas.microsoft.com/office/drawing/2014/main" xmlns="" id="{00000000-0008-0000-0600-0000C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0" name="Text Box 14">
          <a:extLst>
            <a:ext uri="{FF2B5EF4-FFF2-40B4-BE49-F238E27FC236}">
              <a16:creationId xmlns:a16="http://schemas.microsoft.com/office/drawing/2014/main" xmlns="" id="{00000000-0008-0000-0600-0000C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1" name="Text Box 15">
          <a:extLst>
            <a:ext uri="{FF2B5EF4-FFF2-40B4-BE49-F238E27FC236}">
              <a16:creationId xmlns:a16="http://schemas.microsoft.com/office/drawing/2014/main" xmlns="" id="{00000000-0008-0000-0600-0000C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2" name="Text Box 4">
          <a:extLst>
            <a:ext uri="{FF2B5EF4-FFF2-40B4-BE49-F238E27FC236}">
              <a16:creationId xmlns:a16="http://schemas.microsoft.com/office/drawing/2014/main" xmlns="" id="{00000000-0008-0000-0600-0000C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3" name="Text Box 5">
          <a:extLst>
            <a:ext uri="{FF2B5EF4-FFF2-40B4-BE49-F238E27FC236}">
              <a16:creationId xmlns:a16="http://schemas.microsoft.com/office/drawing/2014/main" xmlns="" id="{00000000-0008-0000-0600-0000C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4" name="Text Box 14">
          <a:extLst>
            <a:ext uri="{FF2B5EF4-FFF2-40B4-BE49-F238E27FC236}">
              <a16:creationId xmlns:a16="http://schemas.microsoft.com/office/drawing/2014/main" xmlns="" id="{00000000-0008-0000-0600-0000D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5" name="Text Box 15">
          <a:extLst>
            <a:ext uri="{FF2B5EF4-FFF2-40B4-BE49-F238E27FC236}">
              <a16:creationId xmlns:a16="http://schemas.microsoft.com/office/drawing/2014/main" xmlns="" id="{00000000-0008-0000-0600-0000D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6" name="Text Box 4">
          <a:extLst>
            <a:ext uri="{FF2B5EF4-FFF2-40B4-BE49-F238E27FC236}">
              <a16:creationId xmlns:a16="http://schemas.microsoft.com/office/drawing/2014/main" xmlns="" id="{00000000-0008-0000-0600-0000D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7" name="Text Box 5">
          <a:extLst>
            <a:ext uri="{FF2B5EF4-FFF2-40B4-BE49-F238E27FC236}">
              <a16:creationId xmlns:a16="http://schemas.microsoft.com/office/drawing/2014/main" xmlns="" id="{00000000-0008-0000-0600-0000D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8" name="Text Box 14">
          <a:extLst>
            <a:ext uri="{FF2B5EF4-FFF2-40B4-BE49-F238E27FC236}">
              <a16:creationId xmlns:a16="http://schemas.microsoft.com/office/drawing/2014/main" xmlns="" id="{00000000-0008-0000-0600-0000D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9" name="Text Box 15">
          <a:extLst>
            <a:ext uri="{FF2B5EF4-FFF2-40B4-BE49-F238E27FC236}">
              <a16:creationId xmlns:a16="http://schemas.microsoft.com/office/drawing/2014/main" xmlns="" id="{00000000-0008-0000-0600-0000D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0" name="Text Box 4">
          <a:extLst>
            <a:ext uri="{FF2B5EF4-FFF2-40B4-BE49-F238E27FC236}">
              <a16:creationId xmlns:a16="http://schemas.microsoft.com/office/drawing/2014/main" xmlns="" id="{00000000-0008-0000-0600-0000D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1" name="Text Box 5">
          <a:extLst>
            <a:ext uri="{FF2B5EF4-FFF2-40B4-BE49-F238E27FC236}">
              <a16:creationId xmlns:a16="http://schemas.microsoft.com/office/drawing/2014/main" xmlns="" id="{00000000-0008-0000-0600-0000D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2" name="Text Box 14">
          <a:extLst>
            <a:ext uri="{FF2B5EF4-FFF2-40B4-BE49-F238E27FC236}">
              <a16:creationId xmlns:a16="http://schemas.microsoft.com/office/drawing/2014/main" xmlns="" id="{00000000-0008-0000-0600-0000D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3" name="Text Box 15">
          <a:extLst>
            <a:ext uri="{FF2B5EF4-FFF2-40B4-BE49-F238E27FC236}">
              <a16:creationId xmlns:a16="http://schemas.microsoft.com/office/drawing/2014/main" xmlns="" id="{00000000-0008-0000-0600-0000D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4" name="Text Box 4">
          <a:extLst>
            <a:ext uri="{FF2B5EF4-FFF2-40B4-BE49-F238E27FC236}">
              <a16:creationId xmlns:a16="http://schemas.microsoft.com/office/drawing/2014/main" xmlns="" id="{00000000-0008-0000-0600-0000D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5" name="Text Box 5">
          <a:extLst>
            <a:ext uri="{FF2B5EF4-FFF2-40B4-BE49-F238E27FC236}">
              <a16:creationId xmlns:a16="http://schemas.microsoft.com/office/drawing/2014/main" xmlns="" id="{00000000-0008-0000-0600-0000D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6" name="Text Box 14">
          <a:extLst>
            <a:ext uri="{FF2B5EF4-FFF2-40B4-BE49-F238E27FC236}">
              <a16:creationId xmlns:a16="http://schemas.microsoft.com/office/drawing/2014/main" xmlns="" id="{00000000-0008-0000-0600-0000D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7" name="Text Box 15">
          <a:extLst>
            <a:ext uri="{FF2B5EF4-FFF2-40B4-BE49-F238E27FC236}">
              <a16:creationId xmlns:a16="http://schemas.microsoft.com/office/drawing/2014/main" xmlns="" id="{00000000-0008-0000-0600-0000D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8" name="Text Box 4">
          <a:extLst>
            <a:ext uri="{FF2B5EF4-FFF2-40B4-BE49-F238E27FC236}">
              <a16:creationId xmlns:a16="http://schemas.microsoft.com/office/drawing/2014/main" xmlns="" id="{00000000-0008-0000-0600-0000D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9" name="Text Box 5">
          <a:extLst>
            <a:ext uri="{FF2B5EF4-FFF2-40B4-BE49-F238E27FC236}">
              <a16:creationId xmlns:a16="http://schemas.microsoft.com/office/drawing/2014/main" xmlns="" id="{00000000-0008-0000-0600-0000D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0" name="Text Box 14">
          <a:extLst>
            <a:ext uri="{FF2B5EF4-FFF2-40B4-BE49-F238E27FC236}">
              <a16:creationId xmlns:a16="http://schemas.microsoft.com/office/drawing/2014/main" xmlns="" id="{00000000-0008-0000-0600-0000E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1" name="Text Box 15">
          <a:extLst>
            <a:ext uri="{FF2B5EF4-FFF2-40B4-BE49-F238E27FC236}">
              <a16:creationId xmlns:a16="http://schemas.microsoft.com/office/drawing/2014/main" xmlns="" id="{00000000-0008-0000-0600-0000E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2" name="Text Box 4">
          <a:extLst>
            <a:ext uri="{FF2B5EF4-FFF2-40B4-BE49-F238E27FC236}">
              <a16:creationId xmlns:a16="http://schemas.microsoft.com/office/drawing/2014/main" xmlns="" id="{00000000-0008-0000-0600-0000E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3" name="Text Box 5">
          <a:extLst>
            <a:ext uri="{FF2B5EF4-FFF2-40B4-BE49-F238E27FC236}">
              <a16:creationId xmlns:a16="http://schemas.microsoft.com/office/drawing/2014/main" xmlns="" id="{00000000-0008-0000-0600-0000E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4" name="Text Box 14">
          <a:extLst>
            <a:ext uri="{FF2B5EF4-FFF2-40B4-BE49-F238E27FC236}">
              <a16:creationId xmlns:a16="http://schemas.microsoft.com/office/drawing/2014/main" xmlns="" id="{00000000-0008-0000-0600-0000E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5" name="Text Box 15">
          <a:extLst>
            <a:ext uri="{FF2B5EF4-FFF2-40B4-BE49-F238E27FC236}">
              <a16:creationId xmlns:a16="http://schemas.microsoft.com/office/drawing/2014/main" xmlns="" id="{00000000-0008-0000-0600-0000E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6" name="Text Box 4">
          <a:extLst>
            <a:ext uri="{FF2B5EF4-FFF2-40B4-BE49-F238E27FC236}">
              <a16:creationId xmlns:a16="http://schemas.microsoft.com/office/drawing/2014/main" xmlns="" id="{00000000-0008-0000-0600-0000E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7" name="Text Box 5">
          <a:extLst>
            <a:ext uri="{FF2B5EF4-FFF2-40B4-BE49-F238E27FC236}">
              <a16:creationId xmlns:a16="http://schemas.microsoft.com/office/drawing/2014/main" xmlns="" id="{00000000-0008-0000-0600-0000E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xmlns="" id="{00000000-0008-0000-0600-0000E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9" name="Text Box 15">
          <a:extLst>
            <a:ext uri="{FF2B5EF4-FFF2-40B4-BE49-F238E27FC236}">
              <a16:creationId xmlns:a16="http://schemas.microsoft.com/office/drawing/2014/main" xmlns="" id="{00000000-0008-0000-0600-0000E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0" name="Text Box 4">
          <a:extLst>
            <a:ext uri="{FF2B5EF4-FFF2-40B4-BE49-F238E27FC236}">
              <a16:creationId xmlns:a16="http://schemas.microsoft.com/office/drawing/2014/main" xmlns="" id="{00000000-0008-0000-0600-0000E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1" name="Text Box 5">
          <a:extLst>
            <a:ext uri="{FF2B5EF4-FFF2-40B4-BE49-F238E27FC236}">
              <a16:creationId xmlns:a16="http://schemas.microsoft.com/office/drawing/2014/main" xmlns="" id="{00000000-0008-0000-0600-0000E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2" name="Text Box 14">
          <a:extLst>
            <a:ext uri="{FF2B5EF4-FFF2-40B4-BE49-F238E27FC236}">
              <a16:creationId xmlns:a16="http://schemas.microsoft.com/office/drawing/2014/main" xmlns="" id="{00000000-0008-0000-0600-0000E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3" name="Text Box 15">
          <a:extLst>
            <a:ext uri="{FF2B5EF4-FFF2-40B4-BE49-F238E27FC236}">
              <a16:creationId xmlns:a16="http://schemas.microsoft.com/office/drawing/2014/main" xmlns="" id="{00000000-0008-0000-0600-0000E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4" name="Text Box 4">
          <a:extLst>
            <a:ext uri="{FF2B5EF4-FFF2-40B4-BE49-F238E27FC236}">
              <a16:creationId xmlns:a16="http://schemas.microsoft.com/office/drawing/2014/main" xmlns="" id="{00000000-0008-0000-0600-0000E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5" name="Text Box 5">
          <a:extLst>
            <a:ext uri="{FF2B5EF4-FFF2-40B4-BE49-F238E27FC236}">
              <a16:creationId xmlns:a16="http://schemas.microsoft.com/office/drawing/2014/main" xmlns="" id="{00000000-0008-0000-0600-0000E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6" name="Text Box 14">
          <a:extLst>
            <a:ext uri="{FF2B5EF4-FFF2-40B4-BE49-F238E27FC236}">
              <a16:creationId xmlns:a16="http://schemas.microsoft.com/office/drawing/2014/main" xmlns="" id="{00000000-0008-0000-0600-0000F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7" name="Text Box 15">
          <a:extLst>
            <a:ext uri="{FF2B5EF4-FFF2-40B4-BE49-F238E27FC236}">
              <a16:creationId xmlns:a16="http://schemas.microsoft.com/office/drawing/2014/main" xmlns="" id="{00000000-0008-0000-0600-0000F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8" name="Text Box 4">
          <a:extLst>
            <a:ext uri="{FF2B5EF4-FFF2-40B4-BE49-F238E27FC236}">
              <a16:creationId xmlns:a16="http://schemas.microsoft.com/office/drawing/2014/main" xmlns="" id="{00000000-0008-0000-0600-0000F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9" name="Text Box 5">
          <a:extLst>
            <a:ext uri="{FF2B5EF4-FFF2-40B4-BE49-F238E27FC236}">
              <a16:creationId xmlns:a16="http://schemas.microsoft.com/office/drawing/2014/main" xmlns="" id="{00000000-0008-0000-0600-0000F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0" name="Text Box 14">
          <a:extLst>
            <a:ext uri="{FF2B5EF4-FFF2-40B4-BE49-F238E27FC236}">
              <a16:creationId xmlns:a16="http://schemas.microsoft.com/office/drawing/2014/main" xmlns="" id="{00000000-0008-0000-0600-0000F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1" name="Text Box 15">
          <a:extLst>
            <a:ext uri="{FF2B5EF4-FFF2-40B4-BE49-F238E27FC236}">
              <a16:creationId xmlns:a16="http://schemas.microsoft.com/office/drawing/2014/main" xmlns="" id="{00000000-0008-0000-0600-0000F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2" name="Text Box 4">
          <a:extLst>
            <a:ext uri="{FF2B5EF4-FFF2-40B4-BE49-F238E27FC236}">
              <a16:creationId xmlns:a16="http://schemas.microsoft.com/office/drawing/2014/main" xmlns="" id="{00000000-0008-0000-0600-0000F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3" name="Text Box 5">
          <a:extLst>
            <a:ext uri="{FF2B5EF4-FFF2-40B4-BE49-F238E27FC236}">
              <a16:creationId xmlns:a16="http://schemas.microsoft.com/office/drawing/2014/main" xmlns="" id="{00000000-0008-0000-0600-0000F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4" name="Text Box 14">
          <a:extLst>
            <a:ext uri="{FF2B5EF4-FFF2-40B4-BE49-F238E27FC236}">
              <a16:creationId xmlns:a16="http://schemas.microsoft.com/office/drawing/2014/main" xmlns="" id="{00000000-0008-0000-0600-0000F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5" name="Text Box 15">
          <a:extLst>
            <a:ext uri="{FF2B5EF4-FFF2-40B4-BE49-F238E27FC236}">
              <a16:creationId xmlns:a16="http://schemas.microsoft.com/office/drawing/2014/main" xmlns="" id="{00000000-0008-0000-0600-0000F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6" name="Text Box 4">
          <a:extLst>
            <a:ext uri="{FF2B5EF4-FFF2-40B4-BE49-F238E27FC236}">
              <a16:creationId xmlns:a16="http://schemas.microsoft.com/office/drawing/2014/main" xmlns="" id="{00000000-0008-0000-0600-0000F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7" name="Text Box 5">
          <a:extLst>
            <a:ext uri="{FF2B5EF4-FFF2-40B4-BE49-F238E27FC236}">
              <a16:creationId xmlns:a16="http://schemas.microsoft.com/office/drawing/2014/main" xmlns="" id="{00000000-0008-0000-0600-0000F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8" name="Text Box 14">
          <a:extLst>
            <a:ext uri="{FF2B5EF4-FFF2-40B4-BE49-F238E27FC236}">
              <a16:creationId xmlns:a16="http://schemas.microsoft.com/office/drawing/2014/main" xmlns="" id="{00000000-0008-0000-0600-0000F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9" name="Text Box 15">
          <a:extLst>
            <a:ext uri="{FF2B5EF4-FFF2-40B4-BE49-F238E27FC236}">
              <a16:creationId xmlns:a16="http://schemas.microsoft.com/office/drawing/2014/main" xmlns="" id="{00000000-0008-0000-0600-0000F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0" name="Text Box 4">
          <a:extLst>
            <a:ext uri="{FF2B5EF4-FFF2-40B4-BE49-F238E27FC236}">
              <a16:creationId xmlns:a16="http://schemas.microsoft.com/office/drawing/2014/main" xmlns="" id="{00000000-0008-0000-0600-0000F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1" name="Text Box 5">
          <a:extLst>
            <a:ext uri="{FF2B5EF4-FFF2-40B4-BE49-F238E27FC236}">
              <a16:creationId xmlns:a16="http://schemas.microsoft.com/office/drawing/2014/main" xmlns="" id="{00000000-0008-0000-0600-0000F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2" name="Text Box 14">
          <a:extLst>
            <a:ext uri="{FF2B5EF4-FFF2-40B4-BE49-F238E27FC236}">
              <a16:creationId xmlns:a16="http://schemas.microsoft.com/office/drawing/2014/main" xmlns="" id="{00000000-0008-0000-0600-000000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3" name="Text Box 15">
          <a:extLst>
            <a:ext uri="{FF2B5EF4-FFF2-40B4-BE49-F238E27FC236}">
              <a16:creationId xmlns:a16="http://schemas.microsoft.com/office/drawing/2014/main" xmlns="" id="{00000000-0008-0000-0600-000001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4" name="Text Box 4">
          <a:extLst>
            <a:ext uri="{FF2B5EF4-FFF2-40B4-BE49-F238E27FC236}">
              <a16:creationId xmlns:a16="http://schemas.microsoft.com/office/drawing/2014/main" xmlns="" id="{00000000-0008-0000-0600-00000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5" name="Text Box 5">
          <a:extLst>
            <a:ext uri="{FF2B5EF4-FFF2-40B4-BE49-F238E27FC236}">
              <a16:creationId xmlns:a16="http://schemas.microsoft.com/office/drawing/2014/main" xmlns="" id="{00000000-0008-0000-0600-00000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6" name="Text Box 14">
          <a:extLst>
            <a:ext uri="{FF2B5EF4-FFF2-40B4-BE49-F238E27FC236}">
              <a16:creationId xmlns:a16="http://schemas.microsoft.com/office/drawing/2014/main" xmlns="" id="{00000000-0008-0000-0600-00000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7" name="Text Box 15">
          <a:extLst>
            <a:ext uri="{FF2B5EF4-FFF2-40B4-BE49-F238E27FC236}">
              <a16:creationId xmlns:a16="http://schemas.microsoft.com/office/drawing/2014/main" xmlns="" id="{00000000-0008-0000-0600-00000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8" name="Text Box 4">
          <a:extLst>
            <a:ext uri="{FF2B5EF4-FFF2-40B4-BE49-F238E27FC236}">
              <a16:creationId xmlns:a16="http://schemas.microsoft.com/office/drawing/2014/main" xmlns="" id="{00000000-0008-0000-0600-00000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9" name="Text Box 5">
          <a:extLst>
            <a:ext uri="{FF2B5EF4-FFF2-40B4-BE49-F238E27FC236}">
              <a16:creationId xmlns:a16="http://schemas.microsoft.com/office/drawing/2014/main" xmlns="" id="{00000000-0008-0000-0600-00000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0" name="Text Box 14">
          <a:extLst>
            <a:ext uri="{FF2B5EF4-FFF2-40B4-BE49-F238E27FC236}">
              <a16:creationId xmlns:a16="http://schemas.microsoft.com/office/drawing/2014/main" xmlns="" id="{00000000-0008-0000-0600-00000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1" name="Text Box 15">
          <a:extLst>
            <a:ext uri="{FF2B5EF4-FFF2-40B4-BE49-F238E27FC236}">
              <a16:creationId xmlns:a16="http://schemas.microsoft.com/office/drawing/2014/main" xmlns="" id="{00000000-0008-0000-0600-00000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2" name="Text Box 4">
          <a:extLst>
            <a:ext uri="{FF2B5EF4-FFF2-40B4-BE49-F238E27FC236}">
              <a16:creationId xmlns:a16="http://schemas.microsoft.com/office/drawing/2014/main" xmlns="" id="{00000000-0008-0000-0600-00000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3" name="Text Box 5">
          <a:extLst>
            <a:ext uri="{FF2B5EF4-FFF2-40B4-BE49-F238E27FC236}">
              <a16:creationId xmlns:a16="http://schemas.microsoft.com/office/drawing/2014/main" xmlns="" id="{00000000-0008-0000-0600-00000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4" name="Text Box 14">
          <a:extLst>
            <a:ext uri="{FF2B5EF4-FFF2-40B4-BE49-F238E27FC236}">
              <a16:creationId xmlns:a16="http://schemas.microsoft.com/office/drawing/2014/main" xmlns="" id="{00000000-0008-0000-0600-00000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5" name="Text Box 15">
          <a:extLst>
            <a:ext uri="{FF2B5EF4-FFF2-40B4-BE49-F238E27FC236}">
              <a16:creationId xmlns:a16="http://schemas.microsoft.com/office/drawing/2014/main" xmlns="" id="{00000000-0008-0000-0600-00000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6" name="Text Box 4">
          <a:extLst>
            <a:ext uri="{FF2B5EF4-FFF2-40B4-BE49-F238E27FC236}">
              <a16:creationId xmlns:a16="http://schemas.microsoft.com/office/drawing/2014/main" xmlns="" id="{00000000-0008-0000-0600-00000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7" name="Text Box 5">
          <a:extLst>
            <a:ext uri="{FF2B5EF4-FFF2-40B4-BE49-F238E27FC236}">
              <a16:creationId xmlns:a16="http://schemas.microsoft.com/office/drawing/2014/main" xmlns="" id="{00000000-0008-0000-0600-00000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8" name="Text Box 14">
          <a:extLst>
            <a:ext uri="{FF2B5EF4-FFF2-40B4-BE49-F238E27FC236}">
              <a16:creationId xmlns:a16="http://schemas.microsoft.com/office/drawing/2014/main" xmlns="" id="{00000000-0008-0000-0600-00001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9" name="Text Box 15">
          <a:extLst>
            <a:ext uri="{FF2B5EF4-FFF2-40B4-BE49-F238E27FC236}">
              <a16:creationId xmlns:a16="http://schemas.microsoft.com/office/drawing/2014/main" xmlns="" id="{00000000-0008-0000-0600-00001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0" name="Text Box 4">
          <a:extLst>
            <a:ext uri="{FF2B5EF4-FFF2-40B4-BE49-F238E27FC236}">
              <a16:creationId xmlns:a16="http://schemas.microsoft.com/office/drawing/2014/main" xmlns="" id="{00000000-0008-0000-0600-00001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1" name="Text Box 5">
          <a:extLst>
            <a:ext uri="{FF2B5EF4-FFF2-40B4-BE49-F238E27FC236}">
              <a16:creationId xmlns:a16="http://schemas.microsoft.com/office/drawing/2014/main" xmlns="" id="{00000000-0008-0000-0600-00001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2" name="Text Box 14">
          <a:extLst>
            <a:ext uri="{FF2B5EF4-FFF2-40B4-BE49-F238E27FC236}">
              <a16:creationId xmlns:a16="http://schemas.microsoft.com/office/drawing/2014/main" xmlns="" id="{00000000-0008-0000-0600-00001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3" name="Text Box 15">
          <a:extLst>
            <a:ext uri="{FF2B5EF4-FFF2-40B4-BE49-F238E27FC236}">
              <a16:creationId xmlns:a16="http://schemas.microsoft.com/office/drawing/2014/main" xmlns="" id="{00000000-0008-0000-0600-00001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4" name="Text Box 4">
          <a:extLst>
            <a:ext uri="{FF2B5EF4-FFF2-40B4-BE49-F238E27FC236}">
              <a16:creationId xmlns:a16="http://schemas.microsoft.com/office/drawing/2014/main" xmlns="" id="{00000000-0008-0000-0600-00001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5" name="Text Box 5">
          <a:extLst>
            <a:ext uri="{FF2B5EF4-FFF2-40B4-BE49-F238E27FC236}">
              <a16:creationId xmlns:a16="http://schemas.microsoft.com/office/drawing/2014/main" xmlns="" id="{00000000-0008-0000-0600-00001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6" name="Text Box 14">
          <a:extLst>
            <a:ext uri="{FF2B5EF4-FFF2-40B4-BE49-F238E27FC236}">
              <a16:creationId xmlns:a16="http://schemas.microsoft.com/office/drawing/2014/main" xmlns="" id="{00000000-0008-0000-0600-00001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7" name="Text Box 15">
          <a:extLst>
            <a:ext uri="{FF2B5EF4-FFF2-40B4-BE49-F238E27FC236}">
              <a16:creationId xmlns:a16="http://schemas.microsoft.com/office/drawing/2014/main" xmlns="" id="{00000000-0008-0000-0600-00001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8" name="Text Box 4">
          <a:extLst>
            <a:ext uri="{FF2B5EF4-FFF2-40B4-BE49-F238E27FC236}">
              <a16:creationId xmlns:a16="http://schemas.microsoft.com/office/drawing/2014/main" xmlns="" id="{00000000-0008-0000-0600-00001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9" name="Text Box 5">
          <a:extLst>
            <a:ext uri="{FF2B5EF4-FFF2-40B4-BE49-F238E27FC236}">
              <a16:creationId xmlns:a16="http://schemas.microsoft.com/office/drawing/2014/main" xmlns="" id="{00000000-0008-0000-0600-00001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0" name="Text Box 14">
          <a:extLst>
            <a:ext uri="{FF2B5EF4-FFF2-40B4-BE49-F238E27FC236}">
              <a16:creationId xmlns:a16="http://schemas.microsoft.com/office/drawing/2014/main" xmlns="" id="{00000000-0008-0000-0600-00001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1" name="Text Box 15">
          <a:extLst>
            <a:ext uri="{FF2B5EF4-FFF2-40B4-BE49-F238E27FC236}">
              <a16:creationId xmlns:a16="http://schemas.microsoft.com/office/drawing/2014/main" xmlns="" id="{00000000-0008-0000-0600-00001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2" name="Text Box 4">
          <a:extLst>
            <a:ext uri="{FF2B5EF4-FFF2-40B4-BE49-F238E27FC236}">
              <a16:creationId xmlns:a16="http://schemas.microsoft.com/office/drawing/2014/main" xmlns="" id="{00000000-0008-0000-0600-00001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3" name="Text Box 5">
          <a:extLst>
            <a:ext uri="{FF2B5EF4-FFF2-40B4-BE49-F238E27FC236}">
              <a16:creationId xmlns:a16="http://schemas.microsoft.com/office/drawing/2014/main" xmlns="" id="{00000000-0008-0000-0600-00001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4" name="Text Box 14">
          <a:extLst>
            <a:ext uri="{FF2B5EF4-FFF2-40B4-BE49-F238E27FC236}">
              <a16:creationId xmlns:a16="http://schemas.microsoft.com/office/drawing/2014/main" xmlns="" id="{00000000-0008-0000-0600-00002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5" name="Text Box 15">
          <a:extLst>
            <a:ext uri="{FF2B5EF4-FFF2-40B4-BE49-F238E27FC236}">
              <a16:creationId xmlns:a16="http://schemas.microsoft.com/office/drawing/2014/main" xmlns="" id="{00000000-0008-0000-0600-00002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6" name="Text Box 4">
          <a:extLst>
            <a:ext uri="{FF2B5EF4-FFF2-40B4-BE49-F238E27FC236}">
              <a16:creationId xmlns:a16="http://schemas.microsoft.com/office/drawing/2014/main" xmlns="" id="{00000000-0008-0000-0600-00002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7" name="Text Box 5">
          <a:extLst>
            <a:ext uri="{FF2B5EF4-FFF2-40B4-BE49-F238E27FC236}">
              <a16:creationId xmlns:a16="http://schemas.microsoft.com/office/drawing/2014/main" xmlns="" id="{00000000-0008-0000-0600-00002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8" name="Text Box 14">
          <a:extLst>
            <a:ext uri="{FF2B5EF4-FFF2-40B4-BE49-F238E27FC236}">
              <a16:creationId xmlns:a16="http://schemas.microsoft.com/office/drawing/2014/main" xmlns="" id="{00000000-0008-0000-0600-00002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9" name="Text Box 15">
          <a:extLst>
            <a:ext uri="{FF2B5EF4-FFF2-40B4-BE49-F238E27FC236}">
              <a16:creationId xmlns:a16="http://schemas.microsoft.com/office/drawing/2014/main" xmlns="" id="{00000000-0008-0000-0600-00002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0" name="Text Box 4">
          <a:extLst>
            <a:ext uri="{FF2B5EF4-FFF2-40B4-BE49-F238E27FC236}">
              <a16:creationId xmlns:a16="http://schemas.microsoft.com/office/drawing/2014/main" xmlns="" id="{00000000-0008-0000-0600-00002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1" name="Text Box 5">
          <a:extLst>
            <a:ext uri="{FF2B5EF4-FFF2-40B4-BE49-F238E27FC236}">
              <a16:creationId xmlns:a16="http://schemas.microsoft.com/office/drawing/2014/main" xmlns="" id="{00000000-0008-0000-0600-00002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2" name="Text Box 14">
          <a:extLst>
            <a:ext uri="{FF2B5EF4-FFF2-40B4-BE49-F238E27FC236}">
              <a16:creationId xmlns:a16="http://schemas.microsoft.com/office/drawing/2014/main" xmlns="" id="{00000000-0008-0000-0600-00002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3" name="Text Box 15">
          <a:extLst>
            <a:ext uri="{FF2B5EF4-FFF2-40B4-BE49-F238E27FC236}">
              <a16:creationId xmlns:a16="http://schemas.microsoft.com/office/drawing/2014/main" xmlns="" id="{00000000-0008-0000-0600-00002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4" name="Text Box 4">
          <a:extLst>
            <a:ext uri="{FF2B5EF4-FFF2-40B4-BE49-F238E27FC236}">
              <a16:creationId xmlns:a16="http://schemas.microsoft.com/office/drawing/2014/main" xmlns="" id="{00000000-0008-0000-0600-00002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5" name="Text Box 5">
          <a:extLst>
            <a:ext uri="{FF2B5EF4-FFF2-40B4-BE49-F238E27FC236}">
              <a16:creationId xmlns:a16="http://schemas.microsoft.com/office/drawing/2014/main" xmlns="" id="{00000000-0008-0000-0600-00002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6" name="Text Box 14">
          <a:extLst>
            <a:ext uri="{FF2B5EF4-FFF2-40B4-BE49-F238E27FC236}">
              <a16:creationId xmlns:a16="http://schemas.microsoft.com/office/drawing/2014/main" xmlns="" id="{00000000-0008-0000-0600-00002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7" name="Text Box 15">
          <a:extLst>
            <a:ext uri="{FF2B5EF4-FFF2-40B4-BE49-F238E27FC236}">
              <a16:creationId xmlns:a16="http://schemas.microsoft.com/office/drawing/2014/main" xmlns="" id="{00000000-0008-0000-0600-00002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8" name="Text Box 4">
          <a:extLst>
            <a:ext uri="{FF2B5EF4-FFF2-40B4-BE49-F238E27FC236}">
              <a16:creationId xmlns:a16="http://schemas.microsoft.com/office/drawing/2014/main" xmlns="" id="{00000000-0008-0000-0600-00002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9" name="Text Box 5">
          <a:extLst>
            <a:ext uri="{FF2B5EF4-FFF2-40B4-BE49-F238E27FC236}">
              <a16:creationId xmlns:a16="http://schemas.microsoft.com/office/drawing/2014/main" xmlns="" id="{00000000-0008-0000-0600-00002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0" name="Text Box 14">
          <a:extLst>
            <a:ext uri="{FF2B5EF4-FFF2-40B4-BE49-F238E27FC236}">
              <a16:creationId xmlns:a16="http://schemas.microsoft.com/office/drawing/2014/main" xmlns="" id="{00000000-0008-0000-0600-00003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1" name="Text Box 15">
          <a:extLst>
            <a:ext uri="{FF2B5EF4-FFF2-40B4-BE49-F238E27FC236}">
              <a16:creationId xmlns:a16="http://schemas.microsoft.com/office/drawing/2014/main" xmlns="" id="{00000000-0008-0000-0600-00003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2" name="Text Box 4">
          <a:extLst>
            <a:ext uri="{FF2B5EF4-FFF2-40B4-BE49-F238E27FC236}">
              <a16:creationId xmlns:a16="http://schemas.microsoft.com/office/drawing/2014/main" xmlns="" id="{00000000-0008-0000-0600-00003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3" name="Text Box 5">
          <a:extLst>
            <a:ext uri="{FF2B5EF4-FFF2-40B4-BE49-F238E27FC236}">
              <a16:creationId xmlns:a16="http://schemas.microsoft.com/office/drawing/2014/main" xmlns="" id="{00000000-0008-0000-0600-00003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4" name="Text Box 14">
          <a:extLst>
            <a:ext uri="{FF2B5EF4-FFF2-40B4-BE49-F238E27FC236}">
              <a16:creationId xmlns:a16="http://schemas.microsoft.com/office/drawing/2014/main" xmlns="" id="{00000000-0008-0000-0600-00003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5" name="Text Box 15">
          <a:extLst>
            <a:ext uri="{FF2B5EF4-FFF2-40B4-BE49-F238E27FC236}">
              <a16:creationId xmlns:a16="http://schemas.microsoft.com/office/drawing/2014/main" xmlns="" id="{00000000-0008-0000-0600-00003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6" name="Text Box 4">
          <a:extLst>
            <a:ext uri="{FF2B5EF4-FFF2-40B4-BE49-F238E27FC236}">
              <a16:creationId xmlns:a16="http://schemas.microsoft.com/office/drawing/2014/main" xmlns="" id="{00000000-0008-0000-0600-00003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7" name="Text Box 5">
          <a:extLst>
            <a:ext uri="{FF2B5EF4-FFF2-40B4-BE49-F238E27FC236}">
              <a16:creationId xmlns:a16="http://schemas.microsoft.com/office/drawing/2014/main" xmlns="" id="{00000000-0008-0000-0600-00003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8" name="Text Box 14">
          <a:extLst>
            <a:ext uri="{FF2B5EF4-FFF2-40B4-BE49-F238E27FC236}">
              <a16:creationId xmlns:a16="http://schemas.microsoft.com/office/drawing/2014/main" xmlns="" id="{00000000-0008-0000-0600-00003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9" name="Text Box 15">
          <a:extLst>
            <a:ext uri="{FF2B5EF4-FFF2-40B4-BE49-F238E27FC236}">
              <a16:creationId xmlns:a16="http://schemas.microsoft.com/office/drawing/2014/main" xmlns="" id="{00000000-0008-0000-0600-00003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0" name="Text Box 4">
          <a:extLst>
            <a:ext uri="{FF2B5EF4-FFF2-40B4-BE49-F238E27FC236}">
              <a16:creationId xmlns:a16="http://schemas.microsoft.com/office/drawing/2014/main" xmlns="" id="{00000000-0008-0000-0600-00003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1" name="Text Box 5">
          <a:extLst>
            <a:ext uri="{FF2B5EF4-FFF2-40B4-BE49-F238E27FC236}">
              <a16:creationId xmlns:a16="http://schemas.microsoft.com/office/drawing/2014/main" xmlns="" id="{00000000-0008-0000-0600-00003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2" name="Text Box 14">
          <a:extLst>
            <a:ext uri="{FF2B5EF4-FFF2-40B4-BE49-F238E27FC236}">
              <a16:creationId xmlns:a16="http://schemas.microsoft.com/office/drawing/2014/main" xmlns="" id="{00000000-0008-0000-0600-00003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3" name="Text Box 15">
          <a:extLst>
            <a:ext uri="{FF2B5EF4-FFF2-40B4-BE49-F238E27FC236}">
              <a16:creationId xmlns:a16="http://schemas.microsoft.com/office/drawing/2014/main" xmlns="" id="{00000000-0008-0000-0600-00003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4" name="Text Box 4">
          <a:extLst>
            <a:ext uri="{FF2B5EF4-FFF2-40B4-BE49-F238E27FC236}">
              <a16:creationId xmlns:a16="http://schemas.microsoft.com/office/drawing/2014/main" xmlns="" id="{00000000-0008-0000-0600-00003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5" name="Text Box 5">
          <a:extLst>
            <a:ext uri="{FF2B5EF4-FFF2-40B4-BE49-F238E27FC236}">
              <a16:creationId xmlns:a16="http://schemas.microsoft.com/office/drawing/2014/main" xmlns="" id="{00000000-0008-0000-0600-00003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6" name="Text Box 14">
          <a:extLst>
            <a:ext uri="{FF2B5EF4-FFF2-40B4-BE49-F238E27FC236}">
              <a16:creationId xmlns:a16="http://schemas.microsoft.com/office/drawing/2014/main" xmlns="" id="{00000000-0008-0000-0600-00004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7" name="Text Box 15">
          <a:extLst>
            <a:ext uri="{FF2B5EF4-FFF2-40B4-BE49-F238E27FC236}">
              <a16:creationId xmlns:a16="http://schemas.microsoft.com/office/drawing/2014/main" xmlns="" id="{00000000-0008-0000-0600-00004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8" name="Text Box 4">
          <a:extLst>
            <a:ext uri="{FF2B5EF4-FFF2-40B4-BE49-F238E27FC236}">
              <a16:creationId xmlns:a16="http://schemas.microsoft.com/office/drawing/2014/main" xmlns="" id="{00000000-0008-0000-0600-00004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9" name="Text Box 5">
          <a:extLst>
            <a:ext uri="{FF2B5EF4-FFF2-40B4-BE49-F238E27FC236}">
              <a16:creationId xmlns:a16="http://schemas.microsoft.com/office/drawing/2014/main" xmlns="" id="{00000000-0008-0000-0600-00004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0" name="Text Box 14">
          <a:extLst>
            <a:ext uri="{FF2B5EF4-FFF2-40B4-BE49-F238E27FC236}">
              <a16:creationId xmlns:a16="http://schemas.microsoft.com/office/drawing/2014/main" xmlns="" id="{00000000-0008-0000-0600-00004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1" name="Text Box 15">
          <a:extLst>
            <a:ext uri="{FF2B5EF4-FFF2-40B4-BE49-F238E27FC236}">
              <a16:creationId xmlns:a16="http://schemas.microsoft.com/office/drawing/2014/main" xmlns="" id="{00000000-0008-0000-0600-00004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2" name="Text Box 4">
          <a:extLst>
            <a:ext uri="{FF2B5EF4-FFF2-40B4-BE49-F238E27FC236}">
              <a16:creationId xmlns:a16="http://schemas.microsoft.com/office/drawing/2014/main" xmlns="" id="{00000000-0008-0000-0600-00004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3" name="Text Box 5">
          <a:extLst>
            <a:ext uri="{FF2B5EF4-FFF2-40B4-BE49-F238E27FC236}">
              <a16:creationId xmlns:a16="http://schemas.microsoft.com/office/drawing/2014/main" xmlns="" id="{00000000-0008-0000-0600-00004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4" name="Text Box 14">
          <a:extLst>
            <a:ext uri="{FF2B5EF4-FFF2-40B4-BE49-F238E27FC236}">
              <a16:creationId xmlns:a16="http://schemas.microsoft.com/office/drawing/2014/main" xmlns="" id="{00000000-0008-0000-0600-00004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5" name="Text Box 15">
          <a:extLst>
            <a:ext uri="{FF2B5EF4-FFF2-40B4-BE49-F238E27FC236}">
              <a16:creationId xmlns:a16="http://schemas.microsoft.com/office/drawing/2014/main" xmlns="" id="{00000000-0008-0000-0600-00004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6" name="Text Box 4">
          <a:extLst>
            <a:ext uri="{FF2B5EF4-FFF2-40B4-BE49-F238E27FC236}">
              <a16:creationId xmlns:a16="http://schemas.microsoft.com/office/drawing/2014/main" xmlns="" id="{00000000-0008-0000-0600-00004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7" name="Text Box 5">
          <a:extLst>
            <a:ext uri="{FF2B5EF4-FFF2-40B4-BE49-F238E27FC236}">
              <a16:creationId xmlns:a16="http://schemas.microsoft.com/office/drawing/2014/main" xmlns="" id="{00000000-0008-0000-0600-00004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8" name="Text Box 14">
          <a:extLst>
            <a:ext uri="{FF2B5EF4-FFF2-40B4-BE49-F238E27FC236}">
              <a16:creationId xmlns:a16="http://schemas.microsoft.com/office/drawing/2014/main" xmlns="" id="{00000000-0008-0000-0600-00004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9" name="Text Box 15">
          <a:extLst>
            <a:ext uri="{FF2B5EF4-FFF2-40B4-BE49-F238E27FC236}">
              <a16:creationId xmlns:a16="http://schemas.microsoft.com/office/drawing/2014/main" xmlns="" id="{00000000-0008-0000-0600-00004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0" name="Text Box 4">
          <a:extLst>
            <a:ext uri="{FF2B5EF4-FFF2-40B4-BE49-F238E27FC236}">
              <a16:creationId xmlns:a16="http://schemas.microsoft.com/office/drawing/2014/main" xmlns="" id="{00000000-0008-0000-0600-00004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1" name="Text Box 5">
          <a:extLst>
            <a:ext uri="{FF2B5EF4-FFF2-40B4-BE49-F238E27FC236}">
              <a16:creationId xmlns:a16="http://schemas.microsoft.com/office/drawing/2014/main" xmlns="" id="{00000000-0008-0000-0600-00004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2" name="Text Box 14">
          <a:extLst>
            <a:ext uri="{FF2B5EF4-FFF2-40B4-BE49-F238E27FC236}">
              <a16:creationId xmlns:a16="http://schemas.microsoft.com/office/drawing/2014/main" xmlns="" id="{00000000-0008-0000-0600-00005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3" name="Text Box 15">
          <a:extLst>
            <a:ext uri="{FF2B5EF4-FFF2-40B4-BE49-F238E27FC236}">
              <a16:creationId xmlns:a16="http://schemas.microsoft.com/office/drawing/2014/main" xmlns="" id="{00000000-0008-0000-0600-00005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4" name="Text Box 4">
          <a:extLst>
            <a:ext uri="{FF2B5EF4-FFF2-40B4-BE49-F238E27FC236}">
              <a16:creationId xmlns:a16="http://schemas.microsoft.com/office/drawing/2014/main" xmlns="" id="{00000000-0008-0000-0600-00005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5" name="Text Box 5">
          <a:extLst>
            <a:ext uri="{FF2B5EF4-FFF2-40B4-BE49-F238E27FC236}">
              <a16:creationId xmlns:a16="http://schemas.microsoft.com/office/drawing/2014/main" xmlns="" id="{00000000-0008-0000-0600-00005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6" name="Text Box 14">
          <a:extLst>
            <a:ext uri="{FF2B5EF4-FFF2-40B4-BE49-F238E27FC236}">
              <a16:creationId xmlns:a16="http://schemas.microsoft.com/office/drawing/2014/main" xmlns="" id="{00000000-0008-0000-0600-00005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7" name="Text Box 15">
          <a:extLst>
            <a:ext uri="{FF2B5EF4-FFF2-40B4-BE49-F238E27FC236}">
              <a16:creationId xmlns:a16="http://schemas.microsoft.com/office/drawing/2014/main" xmlns="" id="{00000000-0008-0000-0600-00005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8" name="Text Box 4">
          <a:extLst>
            <a:ext uri="{FF2B5EF4-FFF2-40B4-BE49-F238E27FC236}">
              <a16:creationId xmlns:a16="http://schemas.microsoft.com/office/drawing/2014/main" xmlns="" id="{00000000-0008-0000-0600-00005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9" name="Text Box 5">
          <a:extLst>
            <a:ext uri="{FF2B5EF4-FFF2-40B4-BE49-F238E27FC236}">
              <a16:creationId xmlns:a16="http://schemas.microsoft.com/office/drawing/2014/main" xmlns="" id="{00000000-0008-0000-0600-00005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0" name="Text Box 14">
          <a:extLst>
            <a:ext uri="{FF2B5EF4-FFF2-40B4-BE49-F238E27FC236}">
              <a16:creationId xmlns:a16="http://schemas.microsoft.com/office/drawing/2014/main" xmlns="" id="{00000000-0008-0000-0600-00005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1" name="Text Box 15">
          <a:extLst>
            <a:ext uri="{FF2B5EF4-FFF2-40B4-BE49-F238E27FC236}">
              <a16:creationId xmlns:a16="http://schemas.microsoft.com/office/drawing/2014/main" xmlns="" id="{00000000-0008-0000-0600-00005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2" name="Text Box 4">
          <a:extLst>
            <a:ext uri="{FF2B5EF4-FFF2-40B4-BE49-F238E27FC236}">
              <a16:creationId xmlns:a16="http://schemas.microsoft.com/office/drawing/2014/main" xmlns="" id="{00000000-0008-0000-0600-00005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3" name="Text Box 5">
          <a:extLst>
            <a:ext uri="{FF2B5EF4-FFF2-40B4-BE49-F238E27FC236}">
              <a16:creationId xmlns:a16="http://schemas.microsoft.com/office/drawing/2014/main" xmlns="" id="{00000000-0008-0000-0600-00005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4" name="Text Box 14">
          <a:extLst>
            <a:ext uri="{FF2B5EF4-FFF2-40B4-BE49-F238E27FC236}">
              <a16:creationId xmlns:a16="http://schemas.microsoft.com/office/drawing/2014/main" xmlns="" id="{00000000-0008-0000-0600-00005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5" name="Text Box 15">
          <a:extLst>
            <a:ext uri="{FF2B5EF4-FFF2-40B4-BE49-F238E27FC236}">
              <a16:creationId xmlns:a16="http://schemas.microsoft.com/office/drawing/2014/main" xmlns="" id="{00000000-0008-0000-0600-00005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6" name="Text Box 4">
          <a:extLst>
            <a:ext uri="{FF2B5EF4-FFF2-40B4-BE49-F238E27FC236}">
              <a16:creationId xmlns:a16="http://schemas.microsoft.com/office/drawing/2014/main" xmlns="" id="{00000000-0008-0000-0600-00005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7" name="Text Box 5">
          <a:extLst>
            <a:ext uri="{FF2B5EF4-FFF2-40B4-BE49-F238E27FC236}">
              <a16:creationId xmlns:a16="http://schemas.microsoft.com/office/drawing/2014/main" xmlns="" id="{00000000-0008-0000-0600-00005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8" name="Text Box 14">
          <a:extLst>
            <a:ext uri="{FF2B5EF4-FFF2-40B4-BE49-F238E27FC236}">
              <a16:creationId xmlns:a16="http://schemas.microsoft.com/office/drawing/2014/main" xmlns="" id="{00000000-0008-0000-0600-00006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9" name="Text Box 15">
          <a:extLst>
            <a:ext uri="{FF2B5EF4-FFF2-40B4-BE49-F238E27FC236}">
              <a16:creationId xmlns:a16="http://schemas.microsoft.com/office/drawing/2014/main" xmlns="" id="{00000000-0008-0000-0600-00006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0" name="Text Box 4">
          <a:extLst>
            <a:ext uri="{FF2B5EF4-FFF2-40B4-BE49-F238E27FC236}">
              <a16:creationId xmlns:a16="http://schemas.microsoft.com/office/drawing/2014/main" xmlns="" id="{00000000-0008-0000-0600-00006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1" name="Text Box 5">
          <a:extLst>
            <a:ext uri="{FF2B5EF4-FFF2-40B4-BE49-F238E27FC236}">
              <a16:creationId xmlns:a16="http://schemas.microsoft.com/office/drawing/2014/main" xmlns="" id="{00000000-0008-0000-0600-00006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2" name="Text Box 14">
          <a:extLst>
            <a:ext uri="{FF2B5EF4-FFF2-40B4-BE49-F238E27FC236}">
              <a16:creationId xmlns:a16="http://schemas.microsoft.com/office/drawing/2014/main" xmlns="" id="{00000000-0008-0000-0600-00006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3" name="Text Box 15">
          <a:extLst>
            <a:ext uri="{FF2B5EF4-FFF2-40B4-BE49-F238E27FC236}">
              <a16:creationId xmlns:a16="http://schemas.microsoft.com/office/drawing/2014/main" xmlns="" id="{00000000-0008-0000-0600-00006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4" name="Text Box 4">
          <a:extLst>
            <a:ext uri="{FF2B5EF4-FFF2-40B4-BE49-F238E27FC236}">
              <a16:creationId xmlns:a16="http://schemas.microsoft.com/office/drawing/2014/main" xmlns="" id="{00000000-0008-0000-0600-00006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5" name="Text Box 5">
          <a:extLst>
            <a:ext uri="{FF2B5EF4-FFF2-40B4-BE49-F238E27FC236}">
              <a16:creationId xmlns:a16="http://schemas.microsoft.com/office/drawing/2014/main" xmlns="" id="{00000000-0008-0000-0600-00006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6" name="Text Box 14">
          <a:extLst>
            <a:ext uri="{FF2B5EF4-FFF2-40B4-BE49-F238E27FC236}">
              <a16:creationId xmlns:a16="http://schemas.microsoft.com/office/drawing/2014/main" xmlns="" id="{00000000-0008-0000-0600-00006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7" name="Text Box 15">
          <a:extLst>
            <a:ext uri="{FF2B5EF4-FFF2-40B4-BE49-F238E27FC236}">
              <a16:creationId xmlns:a16="http://schemas.microsoft.com/office/drawing/2014/main" xmlns="" id="{00000000-0008-0000-0600-00006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8" name="Text Box 4">
          <a:extLst>
            <a:ext uri="{FF2B5EF4-FFF2-40B4-BE49-F238E27FC236}">
              <a16:creationId xmlns:a16="http://schemas.microsoft.com/office/drawing/2014/main" xmlns="" id="{00000000-0008-0000-0600-00006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9" name="Text Box 5">
          <a:extLst>
            <a:ext uri="{FF2B5EF4-FFF2-40B4-BE49-F238E27FC236}">
              <a16:creationId xmlns:a16="http://schemas.microsoft.com/office/drawing/2014/main" xmlns="" id="{00000000-0008-0000-0600-00006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0" name="Text Box 14">
          <a:extLst>
            <a:ext uri="{FF2B5EF4-FFF2-40B4-BE49-F238E27FC236}">
              <a16:creationId xmlns:a16="http://schemas.microsoft.com/office/drawing/2014/main" xmlns="" id="{00000000-0008-0000-0600-00006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1" name="Text Box 15">
          <a:extLst>
            <a:ext uri="{FF2B5EF4-FFF2-40B4-BE49-F238E27FC236}">
              <a16:creationId xmlns:a16="http://schemas.microsoft.com/office/drawing/2014/main" xmlns="" id="{00000000-0008-0000-0600-00006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2" name="Text Box 4">
          <a:extLst>
            <a:ext uri="{FF2B5EF4-FFF2-40B4-BE49-F238E27FC236}">
              <a16:creationId xmlns:a16="http://schemas.microsoft.com/office/drawing/2014/main" xmlns="" id="{00000000-0008-0000-0600-00006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3" name="Text Box 5">
          <a:extLst>
            <a:ext uri="{FF2B5EF4-FFF2-40B4-BE49-F238E27FC236}">
              <a16:creationId xmlns:a16="http://schemas.microsoft.com/office/drawing/2014/main" xmlns="" id="{00000000-0008-0000-0600-00006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4" name="Text Box 14">
          <a:extLst>
            <a:ext uri="{FF2B5EF4-FFF2-40B4-BE49-F238E27FC236}">
              <a16:creationId xmlns:a16="http://schemas.microsoft.com/office/drawing/2014/main" xmlns="" id="{00000000-0008-0000-0600-00007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5" name="Text Box 15">
          <a:extLst>
            <a:ext uri="{FF2B5EF4-FFF2-40B4-BE49-F238E27FC236}">
              <a16:creationId xmlns:a16="http://schemas.microsoft.com/office/drawing/2014/main" xmlns="" id="{00000000-0008-0000-0600-00007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6" name="Text Box 4">
          <a:extLst>
            <a:ext uri="{FF2B5EF4-FFF2-40B4-BE49-F238E27FC236}">
              <a16:creationId xmlns:a16="http://schemas.microsoft.com/office/drawing/2014/main" xmlns="" id="{00000000-0008-0000-0600-00007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7" name="Text Box 5">
          <a:extLst>
            <a:ext uri="{FF2B5EF4-FFF2-40B4-BE49-F238E27FC236}">
              <a16:creationId xmlns:a16="http://schemas.microsoft.com/office/drawing/2014/main" xmlns="" id="{00000000-0008-0000-0600-00007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8" name="Text Box 14">
          <a:extLst>
            <a:ext uri="{FF2B5EF4-FFF2-40B4-BE49-F238E27FC236}">
              <a16:creationId xmlns:a16="http://schemas.microsoft.com/office/drawing/2014/main" xmlns="" id="{00000000-0008-0000-0600-00007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9" name="Text Box 15">
          <a:extLst>
            <a:ext uri="{FF2B5EF4-FFF2-40B4-BE49-F238E27FC236}">
              <a16:creationId xmlns:a16="http://schemas.microsoft.com/office/drawing/2014/main" xmlns="" id="{00000000-0008-0000-0600-00007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0" name="Text Box 4">
          <a:extLst>
            <a:ext uri="{FF2B5EF4-FFF2-40B4-BE49-F238E27FC236}">
              <a16:creationId xmlns:a16="http://schemas.microsoft.com/office/drawing/2014/main" xmlns="" id="{00000000-0008-0000-0600-00007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1" name="Text Box 5">
          <a:extLst>
            <a:ext uri="{FF2B5EF4-FFF2-40B4-BE49-F238E27FC236}">
              <a16:creationId xmlns:a16="http://schemas.microsoft.com/office/drawing/2014/main" xmlns="" id="{00000000-0008-0000-0600-00007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2" name="Text Box 14">
          <a:extLst>
            <a:ext uri="{FF2B5EF4-FFF2-40B4-BE49-F238E27FC236}">
              <a16:creationId xmlns:a16="http://schemas.microsoft.com/office/drawing/2014/main" xmlns="" id="{00000000-0008-0000-0600-00007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3" name="Text Box 15">
          <a:extLst>
            <a:ext uri="{FF2B5EF4-FFF2-40B4-BE49-F238E27FC236}">
              <a16:creationId xmlns:a16="http://schemas.microsoft.com/office/drawing/2014/main" xmlns="" id="{00000000-0008-0000-0600-00007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4" name="Text Box 4">
          <a:extLst>
            <a:ext uri="{FF2B5EF4-FFF2-40B4-BE49-F238E27FC236}">
              <a16:creationId xmlns:a16="http://schemas.microsoft.com/office/drawing/2014/main" xmlns="" id="{00000000-0008-0000-0600-00007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5" name="Text Box 5">
          <a:extLst>
            <a:ext uri="{FF2B5EF4-FFF2-40B4-BE49-F238E27FC236}">
              <a16:creationId xmlns:a16="http://schemas.microsoft.com/office/drawing/2014/main" xmlns="" id="{00000000-0008-0000-0600-00007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6" name="Text Box 14">
          <a:extLst>
            <a:ext uri="{FF2B5EF4-FFF2-40B4-BE49-F238E27FC236}">
              <a16:creationId xmlns:a16="http://schemas.microsoft.com/office/drawing/2014/main" xmlns="" id="{00000000-0008-0000-0600-00007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7" name="Text Box 15">
          <a:extLst>
            <a:ext uri="{FF2B5EF4-FFF2-40B4-BE49-F238E27FC236}">
              <a16:creationId xmlns:a16="http://schemas.microsoft.com/office/drawing/2014/main" xmlns="" id="{00000000-0008-0000-0600-00007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8" name="Text Box 4">
          <a:extLst>
            <a:ext uri="{FF2B5EF4-FFF2-40B4-BE49-F238E27FC236}">
              <a16:creationId xmlns:a16="http://schemas.microsoft.com/office/drawing/2014/main" xmlns="" id="{00000000-0008-0000-0600-00007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9" name="Text Box 5">
          <a:extLst>
            <a:ext uri="{FF2B5EF4-FFF2-40B4-BE49-F238E27FC236}">
              <a16:creationId xmlns:a16="http://schemas.microsoft.com/office/drawing/2014/main" xmlns="" id="{00000000-0008-0000-0600-00007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0" name="Text Box 14">
          <a:extLst>
            <a:ext uri="{FF2B5EF4-FFF2-40B4-BE49-F238E27FC236}">
              <a16:creationId xmlns:a16="http://schemas.microsoft.com/office/drawing/2014/main" xmlns="" id="{00000000-0008-0000-0600-00008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1" name="Text Box 15">
          <a:extLst>
            <a:ext uri="{FF2B5EF4-FFF2-40B4-BE49-F238E27FC236}">
              <a16:creationId xmlns:a16="http://schemas.microsoft.com/office/drawing/2014/main" xmlns="" id="{00000000-0008-0000-0600-00008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2" name="Text Box 4">
          <a:extLst>
            <a:ext uri="{FF2B5EF4-FFF2-40B4-BE49-F238E27FC236}">
              <a16:creationId xmlns:a16="http://schemas.microsoft.com/office/drawing/2014/main" xmlns="" id="{00000000-0008-0000-0600-00008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3" name="Text Box 5">
          <a:extLst>
            <a:ext uri="{FF2B5EF4-FFF2-40B4-BE49-F238E27FC236}">
              <a16:creationId xmlns:a16="http://schemas.microsoft.com/office/drawing/2014/main" xmlns="" id="{00000000-0008-0000-0600-00008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4" name="Text Box 14">
          <a:extLst>
            <a:ext uri="{FF2B5EF4-FFF2-40B4-BE49-F238E27FC236}">
              <a16:creationId xmlns:a16="http://schemas.microsoft.com/office/drawing/2014/main" xmlns="" id="{00000000-0008-0000-0600-00008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5" name="Text Box 15">
          <a:extLst>
            <a:ext uri="{FF2B5EF4-FFF2-40B4-BE49-F238E27FC236}">
              <a16:creationId xmlns:a16="http://schemas.microsoft.com/office/drawing/2014/main" xmlns="" id="{00000000-0008-0000-0600-00008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6" name="Text Box 4">
          <a:extLst>
            <a:ext uri="{FF2B5EF4-FFF2-40B4-BE49-F238E27FC236}">
              <a16:creationId xmlns:a16="http://schemas.microsoft.com/office/drawing/2014/main" xmlns="" id="{00000000-0008-0000-0600-00008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7" name="Text Box 5">
          <a:extLst>
            <a:ext uri="{FF2B5EF4-FFF2-40B4-BE49-F238E27FC236}">
              <a16:creationId xmlns:a16="http://schemas.microsoft.com/office/drawing/2014/main" xmlns="" id="{00000000-0008-0000-0600-00008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8" name="Text Box 14">
          <a:extLst>
            <a:ext uri="{FF2B5EF4-FFF2-40B4-BE49-F238E27FC236}">
              <a16:creationId xmlns:a16="http://schemas.microsoft.com/office/drawing/2014/main" xmlns="" id="{00000000-0008-0000-0600-00008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9" name="Text Box 15">
          <a:extLst>
            <a:ext uri="{FF2B5EF4-FFF2-40B4-BE49-F238E27FC236}">
              <a16:creationId xmlns:a16="http://schemas.microsoft.com/office/drawing/2014/main" xmlns="" id="{00000000-0008-0000-0600-00008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0" name="Text Box 4">
          <a:extLst>
            <a:ext uri="{FF2B5EF4-FFF2-40B4-BE49-F238E27FC236}">
              <a16:creationId xmlns:a16="http://schemas.microsoft.com/office/drawing/2014/main" xmlns="" id="{00000000-0008-0000-0600-00008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1" name="Text Box 5">
          <a:extLst>
            <a:ext uri="{FF2B5EF4-FFF2-40B4-BE49-F238E27FC236}">
              <a16:creationId xmlns:a16="http://schemas.microsoft.com/office/drawing/2014/main" xmlns="" id="{00000000-0008-0000-0600-00008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2" name="Text Box 14">
          <a:extLst>
            <a:ext uri="{FF2B5EF4-FFF2-40B4-BE49-F238E27FC236}">
              <a16:creationId xmlns:a16="http://schemas.microsoft.com/office/drawing/2014/main" xmlns="" id="{00000000-0008-0000-0600-00008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3" name="Text Box 15">
          <a:extLst>
            <a:ext uri="{FF2B5EF4-FFF2-40B4-BE49-F238E27FC236}">
              <a16:creationId xmlns:a16="http://schemas.microsoft.com/office/drawing/2014/main" xmlns="" id="{00000000-0008-0000-0600-00008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4" name="Text Box 4">
          <a:extLst>
            <a:ext uri="{FF2B5EF4-FFF2-40B4-BE49-F238E27FC236}">
              <a16:creationId xmlns:a16="http://schemas.microsoft.com/office/drawing/2014/main" xmlns="" id="{00000000-0008-0000-0600-00008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5" name="Text Box 5">
          <a:extLst>
            <a:ext uri="{FF2B5EF4-FFF2-40B4-BE49-F238E27FC236}">
              <a16:creationId xmlns:a16="http://schemas.microsoft.com/office/drawing/2014/main" xmlns="" id="{00000000-0008-0000-0600-00008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6" name="Text Box 14">
          <a:extLst>
            <a:ext uri="{FF2B5EF4-FFF2-40B4-BE49-F238E27FC236}">
              <a16:creationId xmlns:a16="http://schemas.microsoft.com/office/drawing/2014/main" xmlns="" id="{00000000-0008-0000-0600-00009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7" name="Text Box 15">
          <a:extLst>
            <a:ext uri="{FF2B5EF4-FFF2-40B4-BE49-F238E27FC236}">
              <a16:creationId xmlns:a16="http://schemas.microsoft.com/office/drawing/2014/main" xmlns="" id="{00000000-0008-0000-0600-00009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8" name="Text Box 4">
          <a:extLst>
            <a:ext uri="{FF2B5EF4-FFF2-40B4-BE49-F238E27FC236}">
              <a16:creationId xmlns:a16="http://schemas.microsoft.com/office/drawing/2014/main" xmlns="" id="{00000000-0008-0000-0600-00009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9" name="Text Box 5">
          <a:extLst>
            <a:ext uri="{FF2B5EF4-FFF2-40B4-BE49-F238E27FC236}">
              <a16:creationId xmlns:a16="http://schemas.microsoft.com/office/drawing/2014/main" xmlns="" id="{00000000-0008-0000-0600-00009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0" name="Text Box 14">
          <a:extLst>
            <a:ext uri="{FF2B5EF4-FFF2-40B4-BE49-F238E27FC236}">
              <a16:creationId xmlns:a16="http://schemas.microsoft.com/office/drawing/2014/main" xmlns="" id="{00000000-0008-0000-0600-00009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1" name="Text Box 15">
          <a:extLst>
            <a:ext uri="{FF2B5EF4-FFF2-40B4-BE49-F238E27FC236}">
              <a16:creationId xmlns:a16="http://schemas.microsoft.com/office/drawing/2014/main" xmlns="" id="{00000000-0008-0000-0600-00009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2" name="Text Box 4">
          <a:extLst>
            <a:ext uri="{FF2B5EF4-FFF2-40B4-BE49-F238E27FC236}">
              <a16:creationId xmlns:a16="http://schemas.microsoft.com/office/drawing/2014/main" xmlns="" id="{00000000-0008-0000-0600-00009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3" name="Text Box 5">
          <a:extLst>
            <a:ext uri="{FF2B5EF4-FFF2-40B4-BE49-F238E27FC236}">
              <a16:creationId xmlns:a16="http://schemas.microsoft.com/office/drawing/2014/main" xmlns="" id="{00000000-0008-0000-0600-00009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4" name="Text Box 14">
          <a:extLst>
            <a:ext uri="{FF2B5EF4-FFF2-40B4-BE49-F238E27FC236}">
              <a16:creationId xmlns:a16="http://schemas.microsoft.com/office/drawing/2014/main" xmlns="" id="{00000000-0008-0000-0600-00009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5" name="Text Box 15">
          <a:extLst>
            <a:ext uri="{FF2B5EF4-FFF2-40B4-BE49-F238E27FC236}">
              <a16:creationId xmlns:a16="http://schemas.microsoft.com/office/drawing/2014/main" xmlns="" id="{00000000-0008-0000-0600-00009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6" name="Text Box 4">
          <a:extLst>
            <a:ext uri="{FF2B5EF4-FFF2-40B4-BE49-F238E27FC236}">
              <a16:creationId xmlns:a16="http://schemas.microsoft.com/office/drawing/2014/main" xmlns="" id="{00000000-0008-0000-0600-00009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7" name="Text Box 5">
          <a:extLst>
            <a:ext uri="{FF2B5EF4-FFF2-40B4-BE49-F238E27FC236}">
              <a16:creationId xmlns:a16="http://schemas.microsoft.com/office/drawing/2014/main" xmlns="" id="{00000000-0008-0000-0600-00009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xmlns="" id="{00000000-0008-0000-0600-00009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9" name="Text Box 15">
          <a:extLst>
            <a:ext uri="{FF2B5EF4-FFF2-40B4-BE49-F238E27FC236}">
              <a16:creationId xmlns:a16="http://schemas.microsoft.com/office/drawing/2014/main" xmlns="" id="{00000000-0008-0000-0600-00009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0" name="Text Box 4">
          <a:extLst>
            <a:ext uri="{FF2B5EF4-FFF2-40B4-BE49-F238E27FC236}">
              <a16:creationId xmlns:a16="http://schemas.microsoft.com/office/drawing/2014/main" xmlns="" id="{00000000-0008-0000-0600-00009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1" name="Text Box 5">
          <a:extLst>
            <a:ext uri="{FF2B5EF4-FFF2-40B4-BE49-F238E27FC236}">
              <a16:creationId xmlns:a16="http://schemas.microsoft.com/office/drawing/2014/main" xmlns="" id="{00000000-0008-0000-0600-00009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2" name="Text Box 14">
          <a:extLst>
            <a:ext uri="{FF2B5EF4-FFF2-40B4-BE49-F238E27FC236}">
              <a16:creationId xmlns:a16="http://schemas.microsoft.com/office/drawing/2014/main" xmlns="" id="{00000000-0008-0000-0600-0000A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3" name="Text Box 15">
          <a:extLst>
            <a:ext uri="{FF2B5EF4-FFF2-40B4-BE49-F238E27FC236}">
              <a16:creationId xmlns:a16="http://schemas.microsoft.com/office/drawing/2014/main" xmlns="" id="{00000000-0008-0000-0600-0000A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4" name="Text Box 4">
          <a:extLst>
            <a:ext uri="{FF2B5EF4-FFF2-40B4-BE49-F238E27FC236}">
              <a16:creationId xmlns:a16="http://schemas.microsoft.com/office/drawing/2014/main" xmlns="" id="{00000000-0008-0000-0600-0000A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5" name="Text Box 5">
          <a:extLst>
            <a:ext uri="{FF2B5EF4-FFF2-40B4-BE49-F238E27FC236}">
              <a16:creationId xmlns:a16="http://schemas.microsoft.com/office/drawing/2014/main" xmlns="" id="{00000000-0008-0000-0600-0000A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6" name="Text Box 14">
          <a:extLst>
            <a:ext uri="{FF2B5EF4-FFF2-40B4-BE49-F238E27FC236}">
              <a16:creationId xmlns:a16="http://schemas.microsoft.com/office/drawing/2014/main" xmlns="" id="{00000000-0008-0000-0600-0000A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7" name="Text Box 15">
          <a:extLst>
            <a:ext uri="{FF2B5EF4-FFF2-40B4-BE49-F238E27FC236}">
              <a16:creationId xmlns:a16="http://schemas.microsoft.com/office/drawing/2014/main" xmlns="" id="{00000000-0008-0000-0600-0000A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8" name="Text Box 4">
          <a:extLst>
            <a:ext uri="{FF2B5EF4-FFF2-40B4-BE49-F238E27FC236}">
              <a16:creationId xmlns:a16="http://schemas.microsoft.com/office/drawing/2014/main" xmlns="" id="{00000000-0008-0000-0600-0000A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9" name="Text Box 5">
          <a:extLst>
            <a:ext uri="{FF2B5EF4-FFF2-40B4-BE49-F238E27FC236}">
              <a16:creationId xmlns:a16="http://schemas.microsoft.com/office/drawing/2014/main" xmlns="" id="{00000000-0008-0000-0600-0000A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0" name="Text Box 14">
          <a:extLst>
            <a:ext uri="{FF2B5EF4-FFF2-40B4-BE49-F238E27FC236}">
              <a16:creationId xmlns:a16="http://schemas.microsoft.com/office/drawing/2014/main" xmlns="" id="{00000000-0008-0000-0600-0000A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1" name="Text Box 15">
          <a:extLst>
            <a:ext uri="{FF2B5EF4-FFF2-40B4-BE49-F238E27FC236}">
              <a16:creationId xmlns:a16="http://schemas.microsoft.com/office/drawing/2014/main" xmlns="" id="{00000000-0008-0000-0600-0000A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2" name="Text Box 4">
          <a:extLst>
            <a:ext uri="{FF2B5EF4-FFF2-40B4-BE49-F238E27FC236}">
              <a16:creationId xmlns:a16="http://schemas.microsoft.com/office/drawing/2014/main" xmlns="" id="{00000000-0008-0000-0600-0000A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3" name="Text Box 5">
          <a:extLst>
            <a:ext uri="{FF2B5EF4-FFF2-40B4-BE49-F238E27FC236}">
              <a16:creationId xmlns:a16="http://schemas.microsoft.com/office/drawing/2014/main" xmlns="" id="{00000000-0008-0000-0600-0000A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4" name="Text Box 14">
          <a:extLst>
            <a:ext uri="{FF2B5EF4-FFF2-40B4-BE49-F238E27FC236}">
              <a16:creationId xmlns:a16="http://schemas.microsoft.com/office/drawing/2014/main" xmlns="" id="{00000000-0008-0000-0600-0000A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5" name="Text Box 15">
          <a:extLst>
            <a:ext uri="{FF2B5EF4-FFF2-40B4-BE49-F238E27FC236}">
              <a16:creationId xmlns:a16="http://schemas.microsoft.com/office/drawing/2014/main" xmlns="" id="{00000000-0008-0000-0600-0000A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6" name="Text Box 4">
          <a:extLst>
            <a:ext uri="{FF2B5EF4-FFF2-40B4-BE49-F238E27FC236}">
              <a16:creationId xmlns:a16="http://schemas.microsoft.com/office/drawing/2014/main" xmlns="" id="{00000000-0008-0000-0600-0000A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7" name="Text Box 5">
          <a:extLst>
            <a:ext uri="{FF2B5EF4-FFF2-40B4-BE49-F238E27FC236}">
              <a16:creationId xmlns:a16="http://schemas.microsoft.com/office/drawing/2014/main" xmlns="" id="{00000000-0008-0000-0600-0000A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8" name="Text Box 14">
          <a:extLst>
            <a:ext uri="{FF2B5EF4-FFF2-40B4-BE49-F238E27FC236}">
              <a16:creationId xmlns:a16="http://schemas.microsoft.com/office/drawing/2014/main" xmlns="" id="{00000000-0008-0000-0600-0000B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9" name="Text Box 15">
          <a:extLst>
            <a:ext uri="{FF2B5EF4-FFF2-40B4-BE49-F238E27FC236}">
              <a16:creationId xmlns:a16="http://schemas.microsoft.com/office/drawing/2014/main" xmlns="" id="{00000000-0008-0000-0600-0000B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0" name="Text Box 4">
          <a:extLst>
            <a:ext uri="{FF2B5EF4-FFF2-40B4-BE49-F238E27FC236}">
              <a16:creationId xmlns:a16="http://schemas.microsoft.com/office/drawing/2014/main" xmlns="" id="{00000000-0008-0000-0600-0000B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1" name="Text Box 5">
          <a:extLst>
            <a:ext uri="{FF2B5EF4-FFF2-40B4-BE49-F238E27FC236}">
              <a16:creationId xmlns:a16="http://schemas.microsoft.com/office/drawing/2014/main" xmlns="" id="{00000000-0008-0000-0600-0000B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2" name="Text Box 14">
          <a:extLst>
            <a:ext uri="{FF2B5EF4-FFF2-40B4-BE49-F238E27FC236}">
              <a16:creationId xmlns:a16="http://schemas.microsoft.com/office/drawing/2014/main" xmlns="" id="{00000000-0008-0000-0600-0000B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3" name="Text Box 15">
          <a:extLst>
            <a:ext uri="{FF2B5EF4-FFF2-40B4-BE49-F238E27FC236}">
              <a16:creationId xmlns:a16="http://schemas.microsoft.com/office/drawing/2014/main" xmlns="" id="{00000000-0008-0000-0600-0000B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4" name="Text Box 4">
          <a:extLst>
            <a:ext uri="{FF2B5EF4-FFF2-40B4-BE49-F238E27FC236}">
              <a16:creationId xmlns:a16="http://schemas.microsoft.com/office/drawing/2014/main" xmlns="" id="{00000000-0008-0000-0600-0000B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5" name="Text Box 5">
          <a:extLst>
            <a:ext uri="{FF2B5EF4-FFF2-40B4-BE49-F238E27FC236}">
              <a16:creationId xmlns:a16="http://schemas.microsoft.com/office/drawing/2014/main" xmlns="" id="{00000000-0008-0000-0600-0000B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6" name="Text Box 14">
          <a:extLst>
            <a:ext uri="{FF2B5EF4-FFF2-40B4-BE49-F238E27FC236}">
              <a16:creationId xmlns:a16="http://schemas.microsoft.com/office/drawing/2014/main" xmlns="" id="{00000000-0008-0000-0600-0000B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7" name="Text Box 15">
          <a:extLst>
            <a:ext uri="{FF2B5EF4-FFF2-40B4-BE49-F238E27FC236}">
              <a16:creationId xmlns:a16="http://schemas.microsoft.com/office/drawing/2014/main" xmlns="" id="{00000000-0008-0000-0600-0000B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8" name="Text Box 4">
          <a:extLst>
            <a:ext uri="{FF2B5EF4-FFF2-40B4-BE49-F238E27FC236}">
              <a16:creationId xmlns:a16="http://schemas.microsoft.com/office/drawing/2014/main" xmlns="" id="{00000000-0008-0000-0600-0000B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9" name="Text Box 5">
          <a:extLst>
            <a:ext uri="{FF2B5EF4-FFF2-40B4-BE49-F238E27FC236}">
              <a16:creationId xmlns:a16="http://schemas.microsoft.com/office/drawing/2014/main" xmlns="" id="{00000000-0008-0000-0600-0000B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0" name="Text Box 14">
          <a:extLst>
            <a:ext uri="{FF2B5EF4-FFF2-40B4-BE49-F238E27FC236}">
              <a16:creationId xmlns:a16="http://schemas.microsoft.com/office/drawing/2014/main" xmlns="" id="{00000000-0008-0000-0600-0000B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1" name="Text Box 15">
          <a:extLst>
            <a:ext uri="{FF2B5EF4-FFF2-40B4-BE49-F238E27FC236}">
              <a16:creationId xmlns:a16="http://schemas.microsoft.com/office/drawing/2014/main" xmlns="" id="{00000000-0008-0000-0600-0000B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2" name="Text Box 4">
          <a:extLst>
            <a:ext uri="{FF2B5EF4-FFF2-40B4-BE49-F238E27FC236}">
              <a16:creationId xmlns:a16="http://schemas.microsoft.com/office/drawing/2014/main" xmlns="" id="{00000000-0008-0000-0600-0000B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3" name="Text Box 5">
          <a:extLst>
            <a:ext uri="{FF2B5EF4-FFF2-40B4-BE49-F238E27FC236}">
              <a16:creationId xmlns:a16="http://schemas.microsoft.com/office/drawing/2014/main" xmlns="" id="{00000000-0008-0000-0600-0000B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4" name="Text Box 14">
          <a:extLst>
            <a:ext uri="{FF2B5EF4-FFF2-40B4-BE49-F238E27FC236}">
              <a16:creationId xmlns:a16="http://schemas.microsoft.com/office/drawing/2014/main" xmlns="" id="{00000000-0008-0000-0600-0000C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5" name="Text Box 15">
          <a:extLst>
            <a:ext uri="{FF2B5EF4-FFF2-40B4-BE49-F238E27FC236}">
              <a16:creationId xmlns:a16="http://schemas.microsoft.com/office/drawing/2014/main" xmlns="" id="{00000000-0008-0000-0600-0000C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6" name="Text Box 4">
          <a:extLst>
            <a:ext uri="{FF2B5EF4-FFF2-40B4-BE49-F238E27FC236}">
              <a16:creationId xmlns:a16="http://schemas.microsoft.com/office/drawing/2014/main" xmlns="" id="{00000000-0008-0000-0600-0000C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7" name="Text Box 5">
          <a:extLst>
            <a:ext uri="{FF2B5EF4-FFF2-40B4-BE49-F238E27FC236}">
              <a16:creationId xmlns:a16="http://schemas.microsoft.com/office/drawing/2014/main" xmlns="" id="{00000000-0008-0000-0600-0000C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8" name="Text Box 14">
          <a:extLst>
            <a:ext uri="{FF2B5EF4-FFF2-40B4-BE49-F238E27FC236}">
              <a16:creationId xmlns:a16="http://schemas.microsoft.com/office/drawing/2014/main" xmlns="" id="{00000000-0008-0000-0600-0000C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9" name="Text Box 15">
          <a:extLst>
            <a:ext uri="{FF2B5EF4-FFF2-40B4-BE49-F238E27FC236}">
              <a16:creationId xmlns:a16="http://schemas.microsoft.com/office/drawing/2014/main" xmlns="" id="{00000000-0008-0000-0600-0000C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0" name="Text Box 4">
          <a:extLst>
            <a:ext uri="{FF2B5EF4-FFF2-40B4-BE49-F238E27FC236}">
              <a16:creationId xmlns:a16="http://schemas.microsoft.com/office/drawing/2014/main" xmlns="" id="{00000000-0008-0000-0600-0000C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1" name="Text Box 5">
          <a:extLst>
            <a:ext uri="{FF2B5EF4-FFF2-40B4-BE49-F238E27FC236}">
              <a16:creationId xmlns:a16="http://schemas.microsoft.com/office/drawing/2014/main" xmlns="" id="{00000000-0008-0000-0600-0000C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2" name="Text Box 14">
          <a:extLst>
            <a:ext uri="{FF2B5EF4-FFF2-40B4-BE49-F238E27FC236}">
              <a16:creationId xmlns:a16="http://schemas.microsoft.com/office/drawing/2014/main" xmlns="" id="{00000000-0008-0000-0600-0000C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3" name="Text Box 15">
          <a:extLst>
            <a:ext uri="{FF2B5EF4-FFF2-40B4-BE49-F238E27FC236}">
              <a16:creationId xmlns:a16="http://schemas.microsoft.com/office/drawing/2014/main" xmlns="" id="{00000000-0008-0000-0600-0000C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4" name="Text Box 4">
          <a:extLst>
            <a:ext uri="{FF2B5EF4-FFF2-40B4-BE49-F238E27FC236}">
              <a16:creationId xmlns:a16="http://schemas.microsoft.com/office/drawing/2014/main" xmlns="" id="{00000000-0008-0000-0600-0000C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5" name="Text Box 5">
          <a:extLst>
            <a:ext uri="{FF2B5EF4-FFF2-40B4-BE49-F238E27FC236}">
              <a16:creationId xmlns:a16="http://schemas.microsoft.com/office/drawing/2014/main" xmlns="" id="{00000000-0008-0000-0600-0000C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6" name="Text Box 14">
          <a:extLst>
            <a:ext uri="{FF2B5EF4-FFF2-40B4-BE49-F238E27FC236}">
              <a16:creationId xmlns:a16="http://schemas.microsoft.com/office/drawing/2014/main" xmlns="" id="{00000000-0008-0000-0600-0000C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7" name="Text Box 15">
          <a:extLst>
            <a:ext uri="{FF2B5EF4-FFF2-40B4-BE49-F238E27FC236}">
              <a16:creationId xmlns:a16="http://schemas.microsoft.com/office/drawing/2014/main" xmlns="" id="{00000000-0008-0000-0600-0000C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8" name="Text Box 4">
          <a:extLst>
            <a:ext uri="{FF2B5EF4-FFF2-40B4-BE49-F238E27FC236}">
              <a16:creationId xmlns:a16="http://schemas.microsoft.com/office/drawing/2014/main" xmlns="" id="{00000000-0008-0000-0600-0000C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9" name="Text Box 5">
          <a:extLst>
            <a:ext uri="{FF2B5EF4-FFF2-40B4-BE49-F238E27FC236}">
              <a16:creationId xmlns:a16="http://schemas.microsoft.com/office/drawing/2014/main" xmlns="" id="{00000000-0008-0000-0600-0000C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0" name="Text Box 14">
          <a:extLst>
            <a:ext uri="{FF2B5EF4-FFF2-40B4-BE49-F238E27FC236}">
              <a16:creationId xmlns:a16="http://schemas.microsoft.com/office/drawing/2014/main" xmlns="" id="{00000000-0008-0000-0600-0000D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1" name="Text Box 15">
          <a:extLst>
            <a:ext uri="{FF2B5EF4-FFF2-40B4-BE49-F238E27FC236}">
              <a16:creationId xmlns:a16="http://schemas.microsoft.com/office/drawing/2014/main" xmlns="" id="{00000000-0008-0000-0600-0000D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2" name="Text Box 4">
          <a:extLst>
            <a:ext uri="{FF2B5EF4-FFF2-40B4-BE49-F238E27FC236}">
              <a16:creationId xmlns:a16="http://schemas.microsoft.com/office/drawing/2014/main" xmlns="" id="{00000000-0008-0000-0600-0000D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3" name="Text Box 5">
          <a:extLst>
            <a:ext uri="{FF2B5EF4-FFF2-40B4-BE49-F238E27FC236}">
              <a16:creationId xmlns:a16="http://schemas.microsoft.com/office/drawing/2014/main" xmlns="" id="{00000000-0008-0000-0600-0000D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4" name="Text Box 14">
          <a:extLst>
            <a:ext uri="{FF2B5EF4-FFF2-40B4-BE49-F238E27FC236}">
              <a16:creationId xmlns:a16="http://schemas.microsoft.com/office/drawing/2014/main" xmlns="" id="{00000000-0008-0000-0600-0000D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5" name="Text Box 15">
          <a:extLst>
            <a:ext uri="{FF2B5EF4-FFF2-40B4-BE49-F238E27FC236}">
              <a16:creationId xmlns:a16="http://schemas.microsoft.com/office/drawing/2014/main" xmlns="" id="{00000000-0008-0000-0600-0000D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6" name="Text Box 4">
          <a:extLst>
            <a:ext uri="{FF2B5EF4-FFF2-40B4-BE49-F238E27FC236}">
              <a16:creationId xmlns:a16="http://schemas.microsoft.com/office/drawing/2014/main" xmlns="" id="{00000000-0008-0000-0600-0000D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7" name="Text Box 5">
          <a:extLst>
            <a:ext uri="{FF2B5EF4-FFF2-40B4-BE49-F238E27FC236}">
              <a16:creationId xmlns:a16="http://schemas.microsoft.com/office/drawing/2014/main" xmlns="" id="{00000000-0008-0000-0600-0000D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8" name="Text Box 14">
          <a:extLst>
            <a:ext uri="{FF2B5EF4-FFF2-40B4-BE49-F238E27FC236}">
              <a16:creationId xmlns:a16="http://schemas.microsoft.com/office/drawing/2014/main" xmlns="" id="{00000000-0008-0000-0600-0000D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9" name="Text Box 15">
          <a:extLst>
            <a:ext uri="{FF2B5EF4-FFF2-40B4-BE49-F238E27FC236}">
              <a16:creationId xmlns:a16="http://schemas.microsoft.com/office/drawing/2014/main" xmlns="" id="{00000000-0008-0000-0600-0000D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0" name="Text Box 4">
          <a:extLst>
            <a:ext uri="{FF2B5EF4-FFF2-40B4-BE49-F238E27FC236}">
              <a16:creationId xmlns:a16="http://schemas.microsoft.com/office/drawing/2014/main" xmlns="" id="{00000000-0008-0000-0600-0000D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1" name="Text Box 5">
          <a:extLst>
            <a:ext uri="{FF2B5EF4-FFF2-40B4-BE49-F238E27FC236}">
              <a16:creationId xmlns:a16="http://schemas.microsoft.com/office/drawing/2014/main" xmlns="" id="{00000000-0008-0000-0600-0000D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2" name="Text Box 14">
          <a:extLst>
            <a:ext uri="{FF2B5EF4-FFF2-40B4-BE49-F238E27FC236}">
              <a16:creationId xmlns:a16="http://schemas.microsoft.com/office/drawing/2014/main" xmlns="" id="{00000000-0008-0000-0600-0000D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3" name="Text Box 15">
          <a:extLst>
            <a:ext uri="{FF2B5EF4-FFF2-40B4-BE49-F238E27FC236}">
              <a16:creationId xmlns:a16="http://schemas.microsoft.com/office/drawing/2014/main" xmlns="" id="{00000000-0008-0000-0600-0000D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4" name="Text Box 4">
          <a:extLst>
            <a:ext uri="{FF2B5EF4-FFF2-40B4-BE49-F238E27FC236}">
              <a16:creationId xmlns:a16="http://schemas.microsoft.com/office/drawing/2014/main" xmlns="" id="{00000000-0008-0000-0600-0000D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5" name="Text Box 5">
          <a:extLst>
            <a:ext uri="{FF2B5EF4-FFF2-40B4-BE49-F238E27FC236}">
              <a16:creationId xmlns:a16="http://schemas.microsoft.com/office/drawing/2014/main" xmlns="" id="{00000000-0008-0000-0600-0000D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6" name="Text Box 14">
          <a:extLst>
            <a:ext uri="{FF2B5EF4-FFF2-40B4-BE49-F238E27FC236}">
              <a16:creationId xmlns:a16="http://schemas.microsoft.com/office/drawing/2014/main" xmlns="" id="{00000000-0008-0000-0600-0000E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7" name="Text Box 15">
          <a:extLst>
            <a:ext uri="{FF2B5EF4-FFF2-40B4-BE49-F238E27FC236}">
              <a16:creationId xmlns:a16="http://schemas.microsoft.com/office/drawing/2014/main" xmlns="" id="{00000000-0008-0000-0600-0000E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8" name="Text Box 4">
          <a:extLst>
            <a:ext uri="{FF2B5EF4-FFF2-40B4-BE49-F238E27FC236}">
              <a16:creationId xmlns:a16="http://schemas.microsoft.com/office/drawing/2014/main" xmlns="" id="{00000000-0008-0000-0600-0000E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9" name="Text Box 5">
          <a:extLst>
            <a:ext uri="{FF2B5EF4-FFF2-40B4-BE49-F238E27FC236}">
              <a16:creationId xmlns:a16="http://schemas.microsoft.com/office/drawing/2014/main" xmlns="" id="{00000000-0008-0000-0600-0000E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0" name="Text Box 14">
          <a:extLst>
            <a:ext uri="{FF2B5EF4-FFF2-40B4-BE49-F238E27FC236}">
              <a16:creationId xmlns:a16="http://schemas.microsoft.com/office/drawing/2014/main" xmlns="" id="{00000000-0008-0000-0600-0000E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1" name="Text Box 15">
          <a:extLst>
            <a:ext uri="{FF2B5EF4-FFF2-40B4-BE49-F238E27FC236}">
              <a16:creationId xmlns:a16="http://schemas.microsoft.com/office/drawing/2014/main" xmlns="" id="{00000000-0008-0000-0600-0000E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2" name="Text Box 4">
          <a:extLst>
            <a:ext uri="{FF2B5EF4-FFF2-40B4-BE49-F238E27FC236}">
              <a16:creationId xmlns:a16="http://schemas.microsoft.com/office/drawing/2014/main" xmlns="" id="{00000000-0008-0000-0600-0000E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3" name="Text Box 5">
          <a:extLst>
            <a:ext uri="{FF2B5EF4-FFF2-40B4-BE49-F238E27FC236}">
              <a16:creationId xmlns:a16="http://schemas.microsoft.com/office/drawing/2014/main" xmlns="" id="{00000000-0008-0000-0600-0000E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4" name="Text Box 14">
          <a:extLst>
            <a:ext uri="{FF2B5EF4-FFF2-40B4-BE49-F238E27FC236}">
              <a16:creationId xmlns:a16="http://schemas.microsoft.com/office/drawing/2014/main" xmlns="" id="{00000000-0008-0000-0600-0000E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5" name="Text Box 15">
          <a:extLst>
            <a:ext uri="{FF2B5EF4-FFF2-40B4-BE49-F238E27FC236}">
              <a16:creationId xmlns:a16="http://schemas.microsoft.com/office/drawing/2014/main" xmlns="" id="{00000000-0008-0000-0600-0000E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6" name="Text Box 4">
          <a:extLst>
            <a:ext uri="{FF2B5EF4-FFF2-40B4-BE49-F238E27FC236}">
              <a16:creationId xmlns:a16="http://schemas.microsoft.com/office/drawing/2014/main" xmlns="" id="{00000000-0008-0000-0600-0000E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7" name="Text Box 5">
          <a:extLst>
            <a:ext uri="{FF2B5EF4-FFF2-40B4-BE49-F238E27FC236}">
              <a16:creationId xmlns:a16="http://schemas.microsoft.com/office/drawing/2014/main" xmlns="" id="{00000000-0008-0000-0600-0000E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8" name="Text Box 14">
          <a:extLst>
            <a:ext uri="{FF2B5EF4-FFF2-40B4-BE49-F238E27FC236}">
              <a16:creationId xmlns:a16="http://schemas.microsoft.com/office/drawing/2014/main" xmlns="" id="{00000000-0008-0000-0600-0000E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9" name="Text Box 15">
          <a:extLst>
            <a:ext uri="{FF2B5EF4-FFF2-40B4-BE49-F238E27FC236}">
              <a16:creationId xmlns:a16="http://schemas.microsoft.com/office/drawing/2014/main" xmlns="" id="{00000000-0008-0000-0600-0000E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0" name="Text Box 4">
          <a:extLst>
            <a:ext uri="{FF2B5EF4-FFF2-40B4-BE49-F238E27FC236}">
              <a16:creationId xmlns:a16="http://schemas.microsoft.com/office/drawing/2014/main" xmlns="" id="{00000000-0008-0000-0600-0000E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1" name="Text Box 5">
          <a:extLst>
            <a:ext uri="{FF2B5EF4-FFF2-40B4-BE49-F238E27FC236}">
              <a16:creationId xmlns:a16="http://schemas.microsoft.com/office/drawing/2014/main" xmlns="" id="{00000000-0008-0000-0600-0000E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2" name="Text Box 14">
          <a:extLst>
            <a:ext uri="{FF2B5EF4-FFF2-40B4-BE49-F238E27FC236}">
              <a16:creationId xmlns:a16="http://schemas.microsoft.com/office/drawing/2014/main" xmlns="" id="{00000000-0008-0000-0600-0000F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3" name="Text Box 15">
          <a:extLst>
            <a:ext uri="{FF2B5EF4-FFF2-40B4-BE49-F238E27FC236}">
              <a16:creationId xmlns:a16="http://schemas.microsoft.com/office/drawing/2014/main" xmlns="" id="{00000000-0008-0000-0600-0000F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4" name="Text Box 4">
          <a:extLst>
            <a:ext uri="{FF2B5EF4-FFF2-40B4-BE49-F238E27FC236}">
              <a16:creationId xmlns:a16="http://schemas.microsoft.com/office/drawing/2014/main" xmlns="" id="{00000000-0008-0000-0600-0000F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5" name="Text Box 5">
          <a:extLst>
            <a:ext uri="{FF2B5EF4-FFF2-40B4-BE49-F238E27FC236}">
              <a16:creationId xmlns:a16="http://schemas.microsoft.com/office/drawing/2014/main" xmlns="" id="{00000000-0008-0000-0600-0000F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6" name="Text Box 14">
          <a:extLst>
            <a:ext uri="{FF2B5EF4-FFF2-40B4-BE49-F238E27FC236}">
              <a16:creationId xmlns:a16="http://schemas.microsoft.com/office/drawing/2014/main" xmlns="" id="{00000000-0008-0000-0600-0000F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7" name="Text Box 15">
          <a:extLst>
            <a:ext uri="{FF2B5EF4-FFF2-40B4-BE49-F238E27FC236}">
              <a16:creationId xmlns:a16="http://schemas.microsoft.com/office/drawing/2014/main" xmlns="" id="{00000000-0008-0000-0600-0000F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8" name="Text Box 4">
          <a:extLst>
            <a:ext uri="{FF2B5EF4-FFF2-40B4-BE49-F238E27FC236}">
              <a16:creationId xmlns:a16="http://schemas.microsoft.com/office/drawing/2014/main" xmlns="" id="{00000000-0008-0000-0600-0000F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9" name="Text Box 5">
          <a:extLst>
            <a:ext uri="{FF2B5EF4-FFF2-40B4-BE49-F238E27FC236}">
              <a16:creationId xmlns:a16="http://schemas.microsoft.com/office/drawing/2014/main" xmlns="" id="{00000000-0008-0000-0600-0000F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0" name="Text Box 14">
          <a:extLst>
            <a:ext uri="{FF2B5EF4-FFF2-40B4-BE49-F238E27FC236}">
              <a16:creationId xmlns:a16="http://schemas.microsoft.com/office/drawing/2014/main" xmlns="" id="{00000000-0008-0000-0600-0000F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1" name="Text Box 15">
          <a:extLst>
            <a:ext uri="{FF2B5EF4-FFF2-40B4-BE49-F238E27FC236}">
              <a16:creationId xmlns:a16="http://schemas.microsoft.com/office/drawing/2014/main" xmlns="" id="{00000000-0008-0000-0600-0000F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2" name="Text Box 4">
          <a:extLst>
            <a:ext uri="{FF2B5EF4-FFF2-40B4-BE49-F238E27FC236}">
              <a16:creationId xmlns:a16="http://schemas.microsoft.com/office/drawing/2014/main" xmlns="" id="{00000000-0008-0000-0600-0000F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3" name="Text Box 5">
          <a:extLst>
            <a:ext uri="{FF2B5EF4-FFF2-40B4-BE49-F238E27FC236}">
              <a16:creationId xmlns:a16="http://schemas.microsoft.com/office/drawing/2014/main" xmlns="" id="{00000000-0008-0000-0600-0000F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4" name="Text Box 14">
          <a:extLst>
            <a:ext uri="{FF2B5EF4-FFF2-40B4-BE49-F238E27FC236}">
              <a16:creationId xmlns:a16="http://schemas.microsoft.com/office/drawing/2014/main" xmlns="" id="{00000000-0008-0000-0600-0000F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5" name="Text Box 15">
          <a:extLst>
            <a:ext uri="{FF2B5EF4-FFF2-40B4-BE49-F238E27FC236}">
              <a16:creationId xmlns:a16="http://schemas.microsoft.com/office/drawing/2014/main" xmlns="" id="{00000000-0008-0000-0600-0000F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6" name="Text Box 4">
          <a:extLst>
            <a:ext uri="{FF2B5EF4-FFF2-40B4-BE49-F238E27FC236}">
              <a16:creationId xmlns:a16="http://schemas.microsoft.com/office/drawing/2014/main" xmlns="" id="{00000000-0008-0000-0600-0000F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7" name="Text Box 5">
          <a:extLst>
            <a:ext uri="{FF2B5EF4-FFF2-40B4-BE49-F238E27FC236}">
              <a16:creationId xmlns:a16="http://schemas.microsoft.com/office/drawing/2014/main" xmlns="" id="{00000000-0008-0000-0600-0000F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8" name="Text Box 14">
          <a:extLst>
            <a:ext uri="{FF2B5EF4-FFF2-40B4-BE49-F238E27FC236}">
              <a16:creationId xmlns:a16="http://schemas.microsoft.com/office/drawing/2014/main" xmlns="" id="{00000000-0008-0000-0600-00000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9" name="Text Box 15">
          <a:extLst>
            <a:ext uri="{FF2B5EF4-FFF2-40B4-BE49-F238E27FC236}">
              <a16:creationId xmlns:a16="http://schemas.microsoft.com/office/drawing/2014/main" xmlns="" id="{00000000-0008-0000-0600-00000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0" name="Text Box 4">
          <a:extLst>
            <a:ext uri="{FF2B5EF4-FFF2-40B4-BE49-F238E27FC236}">
              <a16:creationId xmlns:a16="http://schemas.microsoft.com/office/drawing/2014/main" xmlns="" id="{00000000-0008-0000-0600-00000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1" name="Text Box 5">
          <a:extLst>
            <a:ext uri="{FF2B5EF4-FFF2-40B4-BE49-F238E27FC236}">
              <a16:creationId xmlns:a16="http://schemas.microsoft.com/office/drawing/2014/main" xmlns="" id="{00000000-0008-0000-0600-00000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2" name="Text Box 14">
          <a:extLst>
            <a:ext uri="{FF2B5EF4-FFF2-40B4-BE49-F238E27FC236}">
              <a16:creationId xmlns:a16="http://schemas.microsoft.com/office/drawing/2014/main" xmlns="" id="{00000000-0008-0000-0600-00000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3" name="Text Box 15">
          <a:extLst>
            <a:ext uri="{FF2B5EF4-FFF2-40B4-BE49-F238E27FC236}">
              <a16:creationId xmlns:a16="http://schemas.microsoft.com/office/drawing/2014/main" xmlns="" id="{00000000-0008-0000-0600-00000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4" name="Text Box 4">
          <a:extLst>
            <a:ext uri="{FF2B5EF4-FFF2-40B4-BE49-F238E27FC236}">
              <a16:creationId xmlns:a16="http://schemas.microsoft.com/office/drawing/2014/main" xmlns="" id="{00000000-0008-0000-0600-00000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5" name="Text Box 5">
          <a:extLst>
            <a:ext uri="{FF2B5EF4-FFF2-40B4-BE49-F238E27FC236}">
              <a16:creationId xmlns:a16="http://schemas.microsoft.com/office/drawing/2014/main" xmlns="" id="{00000000-0008-0000-0600-00000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6" name="Text Box 14">
          <a:extLst>
            <a:ext uri="{FF2B5EF4-FFF2-40B4-BE49-F238E27FC236}">
              <a16:creationId xmlns:a16="http://schemas.microsoft.com/office/drawing/2014/main" xmlns="" id="{00000000-0008-0000-0600-00000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7" name="Text Box 15">
          <a:extLst>
            <a:ext uri="{FF2B5EF4-FFF2-40B4-BE49-F238E27FC236}">
              <a16:creationId xmlns:a16="http://schemas.microsoft.com/office/drawing/2014/main" xmlns="" id="{00000000-0008-0000-0600-00000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8" name="Text Box 4">
          <a:extLst>
            <a:ext uri="{FF2B5EF4-FFF2-40B4-BE49-F238E27FC236}">
              <a16:creationId xmlns:a16="http://schemas.microsoft.com/office/drawing/2014/main" xmlns="" id="{00000000-0008-0000-0600-00000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9" name="Text Box 5">
          <a:extLst>
            <a:ext uri="{FF2B5EF4-FFF2-40B4-BE49-F238E27FC236}">
              <a16:creationId xmlns:a16="http://schemas.microsoft.com/office/drawing/2014/main" xmlns="" id="{00000000-0008-0000-0600-00000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0" name="Text Box 14">
          <a:extLst>
            <a:ext uri="{FF2B5EF4-FFF2-40B4-BE49-F238E27FC236}">
              <a16:creationId xmlns:a16="http://schemas.microsoft.com/office/drawing/2014/main" xmlns="" id="{00000000-0008-0000-0600-00000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1" name="Text Box 15">
          <a:extLst>
            <a:ext uri="{FF2B5EF4-FFF2-40B4-BE49-F238E27FC236}">
              <a16:creationId xmlns:a16="http://schemas.microsoft.com/office/drawing/2014/main" xmlns="" id="{00000000-0008-0000-0600-00000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2" name="Text Box 4">
          <a:extLst>
            <a:ext uri="{FF2B5EF4-FFF2-40B4-BE49-F238E27FC236}">
              <a16:creationId xmlns:a16="http://schemas.microsoft.com/office/drawing/2014/main" xmlns="" id="{00000000-0008-0000-0600-00000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3" name="Text Box 5">
          <a:extLst>
            <a:ext uri="{FF2B5EF4-FFF2-40B4-BE49-F238E27FC236}">
              <a16:creationId xmlns:a16="http://schemas.microsoft.com/office/drawing/2014/main" xmlns="" id="{00000000-0008-0000-0600-00000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4" name="Text Box 14">
          <a:extLst>
            <a:ext uri="{FF2B5EF4-FFF2-40B4-BE49-F238E27FC236}">
              <a16:creationId xmlns:a16="http://schemas.microsoft.com/office/drawing/2014/main" xmlns="" id="{00000000-0008-0000-0600-00001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5" name="Text Box 15">
          <a:extLst>
            <a:ext uri="{FF2B5EF4-FFF2-40B4-BE49-F238E27FC236}">
              <a16:creationId xmlns:a16="http://schemas.microsoft.com/office/drawing/2014/main" xmlns="" id="{00000000-0008-0000-0600-00001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6" name="Text Box 4">
          <a:extLst>
            <a:ext uri="{FF2B5EF4-FFF2-40B4-BE49-F238E27FC236}">
              <a16:creationId xmlns:a16="http://schemas.microsoft.com/office/drawing/2014/main" xmlns="" id="{00000000-0008-0000-0600-00001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7" name="Text Box 5">
          <a:extLst>
            <a:ext uri="{FF2B5EF4-FFF2-40B4-BE49-F238E27FC236}">
              <a16:creationId xmlns:a16="http://schemas.microsoft.com/office/drawing/2014/main" xmlns="" id="{00000000-0008-0000-0600-00001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8" name="Text Box 14">
          <a:extLst>
            <a:ext uri="{FF2B5EF4-FFF2-40B4-BE49-F238E27FC236}">
              <a16:creationId xmlns:a16="http://schemas.microsoft.com/office/drawing/2014/main" xmlns="" id="{00000000-0008-0000-0600-00001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9" name="Text Box 15">
          <a:extLst>
            <a:ext uri="{FF2B5EF4-FFF2-40B4-BE49-F238E27FC236}">
              <a16:creationId xmlns:a16="http://schemas.microsoft.com/office/drawing/2014/main" xmlns="" id="{00000000-0008-0000-0600-00001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0" name="Text Box 4">
          <a:extLst>
            <a:ext uri="{FF2B5EF4-FFF2-40B4-BE49-F238E27FC236}">
              <a16:creationId xmlns:a16="http://schemas.microsoft.com/office/drawing/2014/main" xmlns="" id="{00000000-0008-0000-0600-00001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1" name="Text Box 5">
          <a:extLst>
            <a:ext uri="{FF2B5EF4-FFF2-40B4-BE49-F238E27FC236}">
              <a16:creationId xmlns:a16="http://schemas.microsoft.com/office/drawing/2014/main" xmlns="" id="{00000000-0008-0000-0600-00001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2" name="Text Box 14">
          <a:extLst>
            <a:ext uri="{FF2B5EF4-FFF2-40B4-BE49-F238E27FC236}">
              <a16:creationId xmlns:a16="http://schemas.microsoft.com/office/drawing/2014/main" xmlns="" id="{00000000-0008-0000-0600-00001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3" name="Text Box 15">
          <a:extLst>
            <a:ext uri="{FF2B5EF4-FFF2-40B4-BE49-F238E27FC236}">
              <a16:creationId xmlns:a16="http://schemas.microsoft.com/office/drawing/2014/main" xmlns="" id="{00000000-0008-0000-0600-00001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4" name="Text Box 4">
          <a:extLst>
            <a:ext uri="{FF2B5EF4-FFF2-40B4-BE49-F238E27FC236}">
              <a16:creationId xmlns:a16="http://schemas.microsoft.com/office/drawing/2014/main" xmlns="" id="{00000000-0008-0000-0600-00001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5" name="Text Box 5">
          <a:extLst>
            <a:ext uri="{FF2B5EF4-FFF2-40B4-BE49-F238E27FC236}">
              <a16:creationId xmlns:a16="http://schemas.microsoft.com/office/drawing/2014/main" xmlns="" id="{00000000-0008-0000-0600-00001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6" name="Text Box 14">
          <a:extLst>
            <a:ext uri="{FF2B5EF4-FFF2-40B4-BE49-F238E27FC236}">
              <a16:creationId xmlns:a16="http://schemas.microsoft.com/office/drawing/2014/main" xmlns="" id="{00000000-0008-0000-0600-00001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7" name="Text Box 15">
          <a:extLst>
            <a:ext uri="{FF2B5EF4-FFF2-40B4-BE49-F238E27FC236}">
              <a16:creationId xmlns:a16="http://schemas.microsoft.com/office/drawing/2014/main" xmlns="" id="{00000000-0008-0000-0600-00001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8" name="Text Box 4">
          <a:extLst>
            <a:ext uri="{FF2B5EF4-FFF2-40B4-BE49-F238E27FC236}">
              <a16:creationId xmlns:a16="http://schemas.microsoft.com/office/drawing/2014/main" xmlns="" id="{00000000-0008-0000-0600-00001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9" name="Text Box 5">
          <a:extLst>
            <a:ext uri="{FF2B5EF4-FFF2-40B4-BE49-F238E27FC236}">
              <a16:creationId xmlns:a16="http://schemas.microsoft.com/office/drawing/2014/main" xmlns="" id="{00000000-0008-0000-0600-00001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0" name="Text Box 14">
          <a:extLst>
            <a:ext uri="{FF2B5EF4-FFF2-40B4-BE49-F238E27FC236}">
              <a16:creationId xmlns:a16="http://schemas.microsoft.com/office/drawing/2014/main" xmlns="" id="{00000000-0008-0000-0600-00002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1" name="Text Box 15">
          <a:extLst>
            <a:ext uri="{FF2B5EF4-FFF2-40B4-BE49-F238E27FC236}">
              <a16:creationId xmlns:a16="http://schemas.microsoft.com/office/drawing/2014/main" xmlns="" id="{00000000-0008-0000-0600-00002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2" name="Text Box 4">
          <a:extLst>
            <a:ext uri="{FF2B5EF4-FFF2-40B4-BE49-F238E27FC236}">
              <a16:creationId xmlns:a16="http://schemas.microsoft.com/office/drawing/2014/main" xmlns="" id="{00000000-0008-0000-0600-00002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3" name="Text Box 5">
          <a:extLst>
            <a:ext uri="{FF2B5EF4-FFF2-40B4-BE49-F238E27FC236}">
              <a16:creationId xmlns:a16="http://schemas.microsoft.com/office/drawing/2014/main" xmlns="" id="{00000000-0008-0000-0600-00002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4" name="Text Box 14">
          <a:extLst>
            <a:ext uri="{FF2B5EF4-FFF2-40B4-BE49-F238E27FC236}">
              <a16:creationId xmlns:a16="http://schemas.microsoft.com/office/drawing/2014/main" xmlns="" id="{00000000-0008-0000-0600-00002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5" name="Text Box 15">
          <a:extLst>
            <a:ext uri="{FF2B5EF4-FFF2-40B4-BE49-F238E27FC236}">
              <a16:creationId xmlns:a16="http://schemas.microsoft.com/office/drawing/2014/main" xmlns="" id="{00000000-0008-0000-0600-00002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6" name="Text Box 4">
          <a:extLst>
            <a:ext uri="{FF2B5EF4-FFF2-40B4-BE49-F238E27FC236}">
              <a16:creationId xmlns:a16="http://schemas.microsoft.com/office/drawing/2014/main" xmlns="" id="{00000000-0008-0000-0600-00002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7" name="Text Box 5">
          <a:extLst>
            <a:ext uri="{FF2B5EF4-FFF2-40B4-BE49-F238E27FC236}">
              <a16:creationId xmlns:a16="http://schemas.microsoft.com/office/drawing/2014/main" xmlns="" id="{00000000-0008-0000-0600-00002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8" name="Text Box 14">
          <a:extLst>
            <a:ext uri="{FF2B5EF4-FFF2-40B4-BE49-F238E27FC236}">
              <a16:creationId xmlns:a16="http://schemas.microsoft.com/office/drawing/2014/main" xmlns="" id="{00000000-0008-0000-0600-00002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9" name="Text Box 15">
          <a:extLst>
            <a:ext uri="{FF2B5EF4-FFF2-40B4-BE49-F238E27FC236}">
              <a16:creationId xmlns:a16="http://schemas.microsoft.com/office/drawing/2014/main" xmlns="" id="{00000000-0008-0000-0600-00002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0" name="Text Box 4">
          <a:extLst>
            <a:ext uri="{FF2B5EF4-FFF2-40B4-BE49-F238E27FC236}">
              <a16:creationId xmlns:a16="http://schemas.microsoft.com/office/drawing/2014/main" xmlns="" id="{00000000-0008-0000-0600-00002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1" name="Text Box 5">
          <a:extLst>
            <a:ext uri="{FF2B5EF4-FFF2-40B4-BE49-F238E27FC236}">
              <a16:creationId xmlns:a16="http://schemas.microsoft.com/office/drawing/2014/main" xmlns="" id="{00000000-0008-0000-0600-00002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2" name="Text Box 14">
          <a:extLst>
            <a:ext uri="{FF2B5EF4-FFF2-40B4-BE49-F238E27FC236}">
              <a16:creationId xmlns:a16="http://schemas.microsoft.com/office/drawing/2014/main" xmlns="" id="{00000000-0008-0000-0600-00002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3" name="Text Box 15">
          <a:extLst>
            <a:ext uri="{FF2B5EF4-FFF2-40B4-BE49-F238E27FC236}">
              <a16:creationId xmlns:a16="http://schemas.microsoft.com/office/drawing/2014/main" xmlns="" id="{00000000-0008-0000-0600-00002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4" name="Text Box 4">
          <a:extLst>
            <a:ext uri="{FF2B5EF4-FFF2-40B4-BE49-F238E27FC236}">
              <a16:creationId xmlns:a16="http://schemas.microsoft.com/office/drawing/2014/main" xmlns="" id="{00000000-0008-0000-0600-00002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5" name="Text Box 5">
          <a:extLst>
            <a:ext uri="{FF2B5EF4-FFF2-40B4-BE49-F238E27FC236}">
              <a16:creationId xmlns:a16="http://schemas.microsoft.com/office/drawing/2014/main" xmlns="" id="{00000000-0008-0000-0600-00002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6" name="Text Box 14">
          <a:extLst>
            <a:ext uri="{FF2B5EF4-FFF2-40B4-BE49-F238E27FC236}">
              <a16:creationId xmlns:a16="http://schemas.microsoft.com/office/drawing/2014/main" xmlns="" id="{00000000-0008-0000-0600-00003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7" name="Text Box 15">
          <a:extLst>
            <a:ext uri="{FF2B5EF4-FFF2-40B4-BE49-F238E27FC236}">
              <a16:creationId xmlns:a16="http://schemas.microsoft.com/office/drawing/2014/main" xmlns="" id="{00000000-0008-0000-0600-00003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18" name="Text Box 4">
          <a:extLst>
            <a:ext uri="{FF2B5EF4-FFF2-40B4-BE49-F238E27FC236}">
              <a16:creationId xmlns:a16="http://schemas.microsoft.com/office/drawing/2014/main" xmlns="" id="{00000000-0008-0000-0600-00003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19" name="Text Box 5">
          <a:extLst>
            <a:ext uri="{FF2B5EF4-FFF2-40B4-BE49-F238E27FC236}">
              <a16:creationId xmlns:a16="http://schemas.microsoft.com/office/drawing/2014/main" xmlns="" id="{00000000-0008-0000-0600-00003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20" name="Text Box 14">
          <a:extLst>
            <a:ext uri="{FF2B5EF4-FFF2-40B4-BE49-F238E27FC236}">
              <a16:creationId xmlns:a16="http://schemas.microsoft.com/office/drawing/2014/main" xmlns="" id="{00000000-0008-0000-0600-00003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21" name="Text Box 15">
          <a:extLst>
            <a:ext uri="{FF2B5EF4-FFF2-40B4-BE49-F238E27FC236}">
              <a16:creationId xmlns:a16="http://schemas.microsoft.com/office/drawing/2014/main" xmlns="" id="{00000000-0008-0000-0600-00003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22" name="Text Box 4">
          <a:extLst>
            <a:ext uri="{FF2B5EF4-FFF2-40B4-BE49-F238E27FC236}">
              <a16:creationId xmlns:a16="http://schemas.microsoft.com/office/drawing/2014/main" xmlns="" id="{00000000-0008-0000-0600-00003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23" name="Text Box 5">
          <a:extLst>
            <a:ext uri="{FF2B5EF4-FFF2-40B4-BE49-F238E27FC236}">
              <a16:creationId xmlns:a16="http://schemas.microsoft.com/office/drawing/2014/main" xmlns="" id="{00000000-0008-0000-0600-00003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24" name="Text Box 14">
          <a:extLst>
            <a:ext uri="{FF2B5EF4-FFF2-40B4-BE49-F238E27FC236}">
              <a16:creationId xmlns:a16="http://schemas.microsoft.com/office/drawing/2014/main" xmlns="" id="{00000000-0008-0000-0600-00003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25" name="Text Box 15">
          <a:extLst>
            <a:ext uri="{FF2B5EF4-FFF2-40B4-BE49-F238E27FC236}">
              <a16:creationId xmlns:a16="http://schemas.microsoft.com/office/drawing/2014/main" xmlns="" id="{00000000-0008-0000-0600-00003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26" name="Text Box 4">
          <a:extLst>
            <a:ext uri="{FF2B5EF4-FFF2-40B4-BE49-F238E27FC236}">
              <a16:creationId xmlns:a16="http://schemas.microsoft.com/office/drawing/2014/main" xmlns="" id="{00000000-0008-0000-0600-00003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27" name="Text Box 5">
          <a:extLst>
            <a:ext uri="{FF2B5EF4-FFF2-40B4-BE49-F238E27FC236}">
              <a16:creationId xmlns:a16="http://schemas.microsoft.com/office/drawing/2014/main" xmlns="" id="{00000000-0008-0000-0600-00003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28" name="Text Box 14">
          <a:extLst>
            <a:ext uri="{FF2B5EF4-FFF2-40B4-BE49-F238E27FC236}">
              <a16:creationId xmlns:a16="http://schemas.microsoft.com/office/drawing/2014/main" xmlns="" id="{00000000-0008-0000-0600-00003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29" name="Text Box 15">
          <a:extLst>
            <a:ext uri="{FF2B5EF4-FFF2-40B4-BE49-F238E27FC236}">
              <a16:creationId xmlns:a16="http://schemas.microsoft.com/office/drawing/2014/main" xmlns="" id="{00000000-0008-0000-0600-00003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30" name="Text Box 4">
          <a:extLst>
            <a:ext uri="{FF2B5EF4-FFF2-40B4-BE49-F238E27FC236}">
              <a16:creationId xmlns:a16="http://schemas.microsoft.com/office/drawing/2014/main" xmlns="" id="{00000000-0008-0000-0600-00003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31" name="Text Box 5">
          <a:extLst>
            <a:ext uri="{FF2B5EF4-FFF2-40B4-BE49-F238E27FC236}">
              <a16:creationId xmlns:a16="http://schemas.microsoft.com/office/drawing/2014/main" xmlns="" id="{00000000-0008-0000-0600-00003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32" name="Text Box 14">
          <a:extLst>
            <a:ext uri="{FF2B5EF4-FFF2-40B4-BE49-F238E27FC236}">
              <a16:creationId xmlns:a16="http://schemas.microsoft.com/office/drawing/2014/main" xmlns="" id="{00000000-0008-0000-0600-00004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33" name="Text Box 15">
          <a:extLst>
            <a:ext uri="{FF2B5EF4-FFF2-40B4-BE49-F238E27FC236}">
              <a16:creationId xmlns:a16="http://schemas.microsoft.com/office/drawing/2014/main" xmlns="" id="{00000000-0008-0000-0600-00004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34" name="Text Box 4">
          <a:extLst>
            <a:ext uri="{FF2B5EF4-FFF2-40B4-BE49-F238E27FC236}">
              <a16:creationId xmlns:a16="http://schemas.microsoft.com/office/drawing/2014/main" xmlns="" id="{00000000-0008-0000-0600-00004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35" name="Text Box 5">
          <a:extLst>
            <a:ext uri="{FF2B5EF4-FFF2-40B4-BE49-F238E27FC236}">
              <a16:creationId xmlns:a16="http://schemas.microsoft.com/office/drawing/2014/main" xmlns="" id="{00000000-0008-0000-0600-00004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36" name="Text Box 14">
          <a:extLst>
            <a:ext uri="{FF2B5EF4-FFF2-40B4-BE49-F238E27FC236}">
              <a16:creationId xmlns:a16="http://schemas.microsoft.com/office/drawing/2014/main" xmlns="" id="{00000000-0008-0000-0600-00004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37" name="Text Box 15">
          <a:extLst>
            <a:ext uri="{FF2B5EF4-FFF2-40B4-BE49-F238E27FC236}">
              <a16:creationId xmlns:a16="http://schemas.microsoft.com/office/drawing/2014/main" xmlns="" id="{00000000-0008-0000-0600-00004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38" name="Text Box 4">
          <a:extLst>
            <a:ext uri="{FF2B5EF4-FFF2-40B4-BE49-F238E27FC236}">
              <a16:creationId xmlns:a16="http://schemas.microsoft.com/office/drawing/2014/main" xmlns="" id="{00000000-0008-0000-0600-00004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39" name="Text Box 5">
          <a:extLst>
            <a:ext uri="{FF2B5EF4-FFF2-40B4-BE49-F238E27FC236}">
              <a16:creationId xmlns:a16="http://schemas.microsoft.com/office/drawing/2014/main" xmlns="" id="{00000000-0008-0000-0600-00004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40" name="Text Box 14">
          <a:extLst>
            <a:ext uri="{FF2B5EF4-FFF2-40B4-BE49-F238E27FC236}">
              <a16:creationId xmlns:a16="http://schemas.microsoft.com/office/drawing/2014/main" xmlns="" id="{00000000-0008-0000-0600-00004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41" name="Text Box 15">
          <a:extLst>
            <a:ext uri="{FF2B5EF4-FFF2-40B4-BE49-F238E27FC236}">
              <a16:creationId xmlns:a16="http://schemas.microsoft.com/office/drawing/2014/main" xmlns="" id="{00000000-0008-0000-0600-00004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42" name="Text Box 4">
          <a:extLst>
            <a:ext uri="{FF2B5EF4-FFF2-40B4-BE49-F238E27FC236}">
              <a16:creationId xmlns:a16="http://schemas.microsoft.com/office/drawing/2014/main" xmlns="" id="{00000000-0008-0000-0600-00004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43" name="Text Box 5">
          <a:extLst>
            <a:ext uri="{FF2B5EF4-FFF2-40B4-BE49-F238E27FC236}">
              <a16:creationId xmlns:a16="http://schemas.microsoft.com/office/drawing/2014/main" xmlns="" id="{00000000-0008-0000-0600-00004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44" name="Text Box 14">
          <a:extLst>
            <a:ext uri="{FF2B5EF4-FFF2-40B4-BE49-F238E27FC236}">
              <a16:creationId xmlns:a16="http://schemas.microsoft.com/office/drawing/2014/main" xmlns="" id="{00000000-0008-0000-0600-00004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45" name="Text Box 15">
          <a:extLst>
            <a:ext uri="{FF2B5EF4-FFF2-40B4-BE49-F238E27FC236}">
              <a16:creationId xmlns:a16="http://schemas.microsoft.com/office/drawing/2014/main" xmlns="" id="{00000000-0008-0000-0600-00004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46" name="Text Box 4">
          <a:extLst>
            <a:ext uri="{FF2B5EF4-FFF2-40B4-BE49-F238E27FC236}">
              <a16:creationId xmlns:a16="http://schemas.microsoft.com/office/drawing/2014/main" xmlns="" id="{00000000-0008-0000-0600-00004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47" name="Text Box 5">
          <a:extLst>
            <a:ext uri="{FF2B5EF4-FFF2-40B4-BE49-F238E27FC236}">
              <a16:creationId xmlns:a16="http://schemas.microsoft.com/office/drawing/2014/main" xmlns="" id="{00000000-0008-0000-0600-00004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xmlns="" id="{00000000-0008-0000-0600-00005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49" name="Text Box 15">
          <a:extLst>
            <a:ext uri="{FF2B5EF4-FFF2-40B4-BE49-F238E27FC236}">
              <a16:creationId xmlns:a16="http://schemas.microsoft.com/office/drawing/2014/main" xmlns="" id="{00000000-0008-0000-0600-00005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50" name="Text Box 4">
          <a:extLst>
            <a:ext uri="{FF2B5EF4-FFF2-40B4-BE49-F238E27FC236}">
              <a16:creationId xmlns:a16="http://schemas.microsoft.com/office/drawing/2014/main" xmlns="" id="{00000000-0008-0000-0600-00005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51" name="Text Box 5">
          <a:extLst>
            <a:ext uri="{FF2B5EF4-FFF2-40B4-BE49-F238E27FC236}">
              <a16:creationId xmlns:a16="http://schemas.microsoft.com/office/drawing/2014/main" xmlns="" id="{00000000-0008-0000-0600-00005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52" name="Text Box 14">
          <a:extLst>
            <a:ext uri="{FF2B5EF4-FFF2-40B4-BE49-F238E27FC236}">
              <a16:creationId xmlns:a16="http://schemas.microsoft.com/office/drawing/2014/main" xmlns="" id="{00000000-0008-0000-0600-00005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53" name="Text Box 15">
          <a:extLst>
            <a:ext uri="{FF2B5EF4-FFF2-40B4-BE49-F238E27FC236}">
              <a16:creationId xmlns:a16="http://schemas.microsoft.com/office/drawing/2014/main" xmlns="" id="{00000000-0008-0000-0600-00005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54" name="Text Box 4">
          <a:extLst>
            <a:ext uri="{FF2B5EF4-FFF2-40B4-BE49-F238E27FC236}">
              <a16:creationId xmlns:a16="http://schemas.microsoft.com/office/drawing/2014/main" xmlns="" id="{00000000-0008-0000-0600-00005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55" name="Text Box 5">
          <a:extLst>
            <a:ext uri="{FF2B5EF4-FFF2-40B4-BE49-F238E27FC236}">
              <a16:creationId xmlns:a16="http://schemas.microsoft.com/office/drawing/2014/main" xmlns="" id="{00000000-0008-0000-0600-00005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56" name="Text Box 14">
          <a:extLst>
            <a:ext uri="{FF2B5EF4-FFF2-40B4-BE49-F238E27FC236}">
              <a16:creationId xmlns:a16="http://schemas.microsoft.com/office/drawing/2014/main" xmlns="" id="{00000000-0008-0000-0600-00005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57" name="Text Box 15">
          <a:extLst>
            <a:ext uri="{FF2B5EF4-FFF2-40B4-BE49-F238E27FC236}">
              <a16:creationId xmlns:a16="http://schemas.microsoft.com/office/drawing/2014/main" xmlns="" id="{00000000-0008-0000-0600-00005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58" name="Text Box 4">
          <a:extLst>
            <a:ext uri="{FF2B5EF4-FFF2-40B4-BE49-F238E27FC236}">
              <a16:creationId xmlns:a16="http://schemas.microsoft.com/office/drawing/2014/main" xmlns="" id="{00000000-0008-0000-0600-00005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59" name="Text Box 5">
          <a:extLst>
            <a:ext uri="{FF2B5EF4-FFF2-40B4-BE49-F238E27FC236}">
              <a16:creationId xmlns:a16="http://schemas.microsoft.com/office/drawing/2014/main" xmlns="" id="{00000000-0008-0000-0600-00005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60" name="Text Box 14">
          <a:extLst>
            <a:ext uri="{FF2B5EF4-FFF2-40B4-BE49-F238E27FC236}">
              <a16:creationId xmlns:a16="http://schemas.microsoft.com/office/drawing/2014/main" xmlns="" id="{00000000-0008-0000-0600-00005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61" name="Text Box 15">
          <a:extLst>
            <a:ext uri="{FF2B5EF4-FFF2-40B4-BE49-F238E27FC236}">
              <a16:creationId xmlns:a16="http://schemas.microsoft.com/office/drawing/2014/main" xmlns="" id="{00000000-0008-0000-0600-00005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62" name="Text Box 4">
          <a:extLst>
            <a:ext uri="{FF2B5EF4-FFF2-40B4-BE49-F238E27FC236}">
              <a16:creationId xmlns:a16="http://schemas.microsoft.com/office/drawing/2014/main" xmlns="" id="{00000000-0008-0000-0600-00005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63" name="Text Box 5">
          <a:extLst>
            <a:ext uri="{FF2B5EF4-FFF2-40B4-BE49-F238E27FC236}">
              <a16:creationId xmlns:a16="http://schemas.microsoft.com/office/drawing/2014/main" xmlns="" id="{00000000-0008-0000-0600-00005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64" name="Text Box 14">
          <a:extLst>
            <a:ext uri="{FF2B5EF4-FFF2-40B4-BE49-F238E27FC236}">
              <a16:creationId xmlns:a16="http://schemas.microsoft.com/office/drawing/2014/main" xmlns="" id="{00000000-0008-0000-0600-00006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65" name="Text Box 15">
          <a:extLst>
            <a:ext uri="{FF2B5EF4-FFF2-40B4-BE49-F238E27FC236}">
              <a16:creationId xmlns:a16="http://schemas.microsoft.com/office/drawing/2014/main" xmlns="" id="{00000000-0008-0000-0600-00006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66" name="Text Box 4">
          <a:extLst>
            <a:ext uri="{FF2B5EF4-FFF2-40B4-BE49-F238E27FC236}">
              <a16:creationId xmlns:a16="http://schemas.microsoft.com/office/drawing/2014/main" xmlns="" id="{00000000-0008-0000-0600-00006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67" name="Text Box 5">
          <a:extLst>
            <a:ext uri="{FF2B5EF4-FFF2-40B4-BE49-F238E27FC236}">
              <a16:creationId xmlns:a16="http://schemas.microsoft.com/office/drawing/2014/main" xmlns="" id="{00000000-0008-0000-0600-00006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68" name="Text Box 14">
          <a:extLst>
            <a:ext uri="{FF2B5EF4-FFF2-40B4-BE49-F238E27FC236}">
              <a16:creationId xmlns:a16="http://schemas.microsoft.com/office/drawing/2014/main" xmlns="" id="{00000000-0008-0000-0600-00006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69" name="Text Box 15">
          <a:extLst>
            <a:ext uri="{FF2B5EF4-FFF2-40B4-BE49-F238E27FC236}">
              <a16:creationId xmlns:a16="http://schemas.microsoft.com/office/drawing/2014/main" xmlns="" id="{00000000-0008-0000-0600-00006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70" name="Text Box 4">
          <a:extLst>
            <a:ext uri="{FF2B5EF4-FFF2-40B4-BE49-F238E27FC236}">
              <a16:creationId xmlns:a16="http://schemas.microsoft.com/office/drawing/2014/main" xmlns="" id="{00000000-0008-0000-0600-00006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71" name="Text Box 5">
          <a:extLst>
            <a:ext uri="{FF2B5EF4-FFF2-40B4-BE49-F238E27FC236}">
              <a16:creationId xmlns:a16="http://schemas.microsoft.com/office/drawing/2014/main" xmlns="" id="{00000000-0008-0000-0600-00006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72" name="Text Box 14">
          <a:extLst>
            <a:ext uri="{FF2B5EF4-FFF2-40B4-BE49-F238E27FC236}">
              <a16:creationId xmlns:a16="http://schemas.microsoft.com/office/drawing/2014/main" xmlns="" id="{00000000-0008-0000-0600-00006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73" name="Text Box 15">
          <a:extLst>
            <a:ext uri="{FF2B5EF4-FFF2-40B4-BE49-F238E27FC236}">
              <a16:creationId xmlns:a16="http://schemas.microsoft.com/office/drawing/2014/main" xmlns="" id="{00000000-0008-0000-0600-00006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74" name="Text Box 4">
          <a:extLst>
            <a:ext uri="{FF2B5EF4-FFF2-40B4-BE49-F238E27FC236}">
              <a16:creationId xmlns:a16="http://schemas.microsoft.com/office/drawing/2014/main" xmlns="" id="{00000000-0008-0000-0600-00006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75" name="Text Box 5">
          <a:extLst>
            <a:ext uri="{FF2B5EF4-FFF2-40B4-BE49-F238E27FC236}">
              <a16:creationId xmlns:a16="http://schemas.microsoft.com/office/drawing/2014/main" xmlns="" id="{00000000-0008-0000-0600-00006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76" name="Text Box 14">
          <a:extLst>
            <a:ext uri="{FF2B5EF4-FFF2-40B4-BE49-F238E27FC236}">
              <a16:creationId xmlns:a16="http://schemas.microsoft.com/office/drawing/2014/main" xmlns="" id="{00000000-0008-0000-0600-00006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77" name="Text Box 15">
          <a:extLst>
            <a:ext uri="{FF2B5EF4-FFF2-40B4-BE49-F238E27FC236}">
              <a16:creationId xmlns:a16="http://schemas.microsoft.com/office/drawing/2014/main" xmlns="" id="{00000000-0008-0000-0600-00006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78" name="Text Box 4">
          <a:extLst>
            <a:ext uri="{FF2B5EF4-FFF2-40B4-BE49-F238E27FC236}">
              <a16:creationId xmlns:a16="http://schemas.microsoft.com/office/drawing/2014/main" xmlns="" id="{00000000-0008-0000-0600-00006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79" name="Text Box 5">
          <a:extLst>
            <a:ext uri="{FF2B5EF4-FFF2-40B4-BE49-F238E27FC236}">
              <a16:creationId xmlns:a16="http://schemas.microsoft.com/office/drawing/2014/main" xmlns="" id="{00000000-0008-0000-0600-00006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80" name="Text Box 14">
          <a:extLst>
            <a:ext uri="{FF2B5EF4-FFF2-40B4-BE49-F238E27FC236}">
              <a16:creationId xmlns:a16="http://schemas.microsoft.com/office/drawing/2014/main" xmlns="" id="{00000000-0008-0000-0600-00007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81" name="Text Box 15">
          <a:extLst>
            <a:ext uri="{FF2B5EF4-FFF2-40B4-BE49-F238E27FC236}">
              <a16:creationId xmlns:a16="http://schemas.microsoft.com/office/drawing/2014/main" xmlns="" id="{00000000-0008-0000-0600-00007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82" name="Text Box 4">
          <a:extLst>
            <a:ext uri="{FF2B5EF4-FFF2-40B4-BE49-F238E27FC236}">
              <a16:creationId xmlns:a16="http://schemas.microsoft.com/office/drawing/2014/main" xmlns="" id="{00000000-0008-0000-0600-00007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83" name="Text Box 5">
          <a:extLst>
            <a:ext uri="{FF2B5EF4-FFF2-40B4-BE49-F238E27FC236}">
              <a16:creationId xmlns:a16="http://schemas.microsoft.com/office/drawing/2014/main" xmlns="" id="{00000000-0008-0000-0600-00007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84" name="Text Box 14">
          <a:extLst>
            <a:ext uri="{FF2B5EF4-FFF2-40B4-BE49-F238E27FC236}">
              <a16:creationId xmlns:a16="http://schemas.microsoft.com/office/drawing/2014/main" xmlns="" id="{00000000-0008-0000-0600-00007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85" name="Text Box 15">
          <a:extLst>
            <a:ext uri="{FF2B5EF4-FFF2-40B4-BE49-F238E27FC236}">
              <a16:creationId xmlns:a16="http://schemas.microsoft.com/office/drawing/2014/main" xmlns="" id="{00000000-0008-0000-0600-00007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86" name="Text Box 4">
          <a:extLst>
            <a:ext uri="{FF2B5EF4-FFF2-40B4-BE49-F238E27FC236}">
              <a16:creationId xmlns:a16="http://schemas.microsoft.com/office/drawing/2014/main" xmlns="" id="{00000000-0008-0000-0600-00007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87" name="Text Box 5">
          <a:extLst>
            <a:ext uri="{FF2B5EF4-FFF2-40B4-BE49-F238E27FC236}">
              <a16:creationId xmlns:a16="http://schemas.microsoft.com/office/drawing/2014/main" xmlns="" id="{00000000-0008-0000-0600-00007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88" name="Text Box 14">
          <a:extLst>
            <a:ext uri="{FF2B5EF4-FFF2-40B4-BE49-F238E27FC236}">
              <a16:creationId xmlns:a16="http://schemas.microsoft.com/office/drawing/2014/main" xmlns="" id="{00000000-0008-0000-0600-00007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89" name="Text Box 15">
          <a:extLst>
            <a:ext uri="{FF2B5EF4-FFF2-40B4-BE49-F238E27FC236}">
              <a16:creationId xmlns:a16="http://schemas.microsoft.com/office/drawing/2014/main" xmlns="" id="{00000000-0008-0000-0600-00007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90" name="Text Box 4">
          <a:extLst>
            <a:ext uri="{FF2B5EF4-FFF2-40B4-BE49-F238E27FC236}">
              <a16:creationId xmlns:a16="http://schemas.microsoft.com/office/drawing/2014/main" xmlns="" id="{00000000-0008-0000-0600-00007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91" name="Text Box 5">
          <a:extLst>
            <a:ext uri="{FF2B5EF4-FFF2-40B4-BE49-F238E27FC236}">
              <a16:creationId xmlns:a16="http://schemas.microsoft.com/office/drawing/2014/main" xmlns="" id="{00000000-0008-0000-0600-00007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92" name="Text Box 14">
          <a:extLst>
            <a:ext uri="{FF2B5EF4-FFF2-40B4-BE49-F238E27FC236}">
              <a16:creationId xmlns:a16="http://schemas.microsoft.com/office/drawing/2014/main" xmlns="" id="{00000000-0008-0000-0600-00007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93" name="Text Box 15">
          <a:extLst>
            <a:ext uri="{FF2B5EF4-FFF2-40B4-BE49-F238E27FC236}">
              <a16:creationId xmlns:a16="http://schemas.microsoft.com/office/drawing/2014/main" xmlns="" id="{00000000-0008-0000-0600-00007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94" name="Text Box 4">
          <a:extLst>
            <a:ext uri="{FF2B5EF4-FFF2-40B4-BE49-F238E27FC236}">
              <a16:creationId xmlns:a16="http://schemas.microsoft.com/office/drawing/2014/main" xmlns="" id="{00000000-0008-0000-0600-00007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95" name="Text Box 5">
          <a:extLst>
            <a:ext uri="{FF2B5EF4-FFF2-40B4-BE49-F238E27FC236}">
              <a16:creationId xmlns:a16="http://schemas.microsoft.com/office/drawing/2014/main" xmlns="" id="{00000000-0008-0000-0600-00007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96" name="Text Box 14">
          <a:extLst>
            <a:ext uri="{FF2B5EF4-FFF2-40B4-BE49-F238E27FC236}">
              <a16:creationId xmlns:a16="http://schemas.microsoft.com/office/drawing/2014/main" xmlns="" id="{00000000-0008-0000-0600-00008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97" name="Text Box 15">
          <a:extLst>
            <a:ext uri="{FF2B5EF4-FFF2-40B4-BE49-F238E27FC236}">
              <a16:creationId xmlns:a16="http://schemas.microsoft.com/office/drawing/2014/main" xmlns="" id="{00000000-0008-0000-0600-00008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98" name="Text Box 4">
          <a:extLst>
            <a:ext uri="{FF2B5EF4-FFF2-40B4-BE49-F238E27FC236}">
              <a16:creationId xmlns:a16="http://schemas.microsoft.com/office/drawing/2014/main" xmlns="" id="{00000000-0008-0000-0600-00008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899" name="Text Box 5">
          <a:extLst>
            <a:ext uri="{FF2B5EF4-FFF2-40B4-BE49-F238E27FC236}">
              <a16:creationId xmlns:a16="http://schemas.microsoft.com/office/drawing/2014/main" xmlns="" id="{00000000-0008-0000-0600-00008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00" name="Text Box 14">
          <a:extLst>
            <a:ext uri="{FF2B5EF4-FFF2-40B4-BE49-F238E27FC236}">
              <a16:creationId xmlns:a16="http://schemas.microsoft.com/office/drawing/2014/main" xmlns="" id="{00000000-0008-0000-0600-00008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01" name="Text Box 15">
          <a:extLst>
            <a:ext uri="{FF2B5EF4-FFF2-40B4-BE49-F238E27FC236}">
              <a16:creationId xmlns:a16="http://schemas.microsoft.com/office/drawing/2014/main" xmlns="" id="{00000000-0008-0000-0600-00008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02" name="Text Box 4">
          <a:extLst>
            <a:ext uri="{FF2B5EF4-FFF2-40B4-BE49-F238E27FC236}">
              <a16:creationId xmlns:a16="http://schemas.microsoft.com/office/drawing/2014/main" xmlns="" id="{00000000-0008-0000-0600-00008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03" name="Text Box 5">
          <a:extLst>
            <a:ext uri="{FF2B5EF4-FFF2-40B4-BE49-F238E27FC236}">
              <a16:creationId xmlns:a16="http://schemas.microsoft.com/office/drawing/2014/main" xmlns="" id="{00000000-0008-0000-0600-00008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04" name="Text Box 14">
          <a:extLst>
            <a:ext uri="{FF2B5EF4-FFF2-40B4-BE49-F238E27FC236}">
              <a16:creationId xmlns:a16="http://schemas.microsoft.com/office/drawing/2014/main" xmlns="" id="{00000000-0008-0000-0600-00008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05" name="Text Box 15">
          <a:extLst>
            <a:ext uri="{FF2B5EF4-FFF2-40B4-BE49-F238E27FC236}">
              <a16:creationId xmlns:a16="http://schemas.microsoft.com/office/drawing/2014/main" xmlns="" id="{00000000-0008-0000-0600-00008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06" name="Text Box 4">
          <a:extLst>
            <a:ext uri="{FF2B5EF4-FFF2-40B4-BE49-F238E27FC236}">
              <a16:creationId xmlns:a16="http://schemas.microsoft.com/office/drawing/2014/main" xmlns="" id="{00000000-0008-0000-0600-00008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07" name="Text Box 5">
          <a:extLst>
            <a:ext uri="{FF2B5EF4-FFF2-40B4-BE49-F238E27FC236}">
              <a16:creationId xmlns:a16="http://schemas.microsoft.com/office/drawing/2014/main" xmlns="" id="{00000000-0008-0000-0600-00008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08" name="Text Box 14">
          <a:extLst>
            <a:ext uri="{FF2B5EF4-FFF2-40B4-BE49-F238E27FC236}">
              <a16:creationId xmlns:a16="http://schemas.microsoft.com/office/drawing/2014/main" xmlns="" id="{00000000-0008-0000-0600-00008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09" name="Text Box 15">
          <a:extLst>
            <a:ext uri="{FF2B5EF4-FFF2-40B4-BE49-F238E27FC236}">
              <a16:creationId xmlns:a16="http://schemas.microsoft.com/office/drawing/2014/main" xmlns="" id="{00000000-0008-0000-0600-00008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10" name="Text Box 4">
          <a:extLst>
            <a:ext uri="{FF2B5EF4-FFF2-40B4-BE49-F238E27FC236}">
              <a16:creationId xmlns:a16="http://schemas.microsoft.com/office/drawing/2014/main" xmlns="" id="{00000000-0008-0000-0600-00008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11" name="Text Box 5">
          <a:extLst>
            <a:ext uri="{FF2B5EF4-FFF2-40B4-BE49-F238E27FC236}">
              <a16:creationId xmlns:a16="http://schemas.microsoft.com/office/drawing/2014/main" xmlns="" id="{00000000-0008-0000-0600-00008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12" name="Text Box 14">
          <a:extLst>
            <a:ext uri="{FF2B5EF4-FFF2-40B4-BE49-F238E27FC236}">
              <a16:creationId xmlns:a16="http://schemas.microsoft.com/office/drawing/2014/main" xmlns="" id="{00000000-0008-0000-0600-00009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13" name="Text Box 15">
          <a:extLst>
            <a:ext uri="{FF2B5EF4-FFF2-40B4-BE49-F238E27FC236}">
              <a16:creationId xmlns:a16="http://schemas.microsoft.com/office/drawing/2014/main" xmlns="" id="{00000000-0008-0000-0600-00009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14" name="Text Box 4">
          <a:extLst>
            <a:ext uri="{FF2B5EF4-FFF2-40B4-BE49-F238E27FC236}">
              <a16:creationId xmlns:a16="http://schemas.microsoft.com/office/drawing/2014/main" xmlns="" id="{00000000-0008-0000-0600-00009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15" name="Text Box 5">
          <a:extLst>
            <a:ext uri="{FF2B5EF4-FFF2-40B4-BE49-F238E27FC236}">
              <a16:creationId xmlns:a16="http://schemas.microsoft.com/office/drawing/2014/main" xmlns="" id="{00000000-0008-0000-0600-00009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16" name="Text Box 14">
          <a:extLst>
            <a:ext uri="{FF2B5EF4-FFF2-40B4-BE49-F238E27FC236}">
              <a16:creationId xmlns:a16="http://schemas.microsoft.com/office/drawing/2014/main" xmlns="" id="{00000000-0008-0000-0600-00009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17" name="Text Box 15">
          <a:extLst>
            <a:ext uri="{FF2B5EF4-FFF2-40B4-BE49-F238E27FC236}">
              <a16:creationId xmlns:a16="http://schemas.microsoft.com/office/drawing/2014/main" xmlns="" id="{00000000-0008-0000-0600-00009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18" name="Text Box 4">
          <a:extLst>
            <a:ext uri="{FF2B5EF4-FFF2-40B4-BE49-F238E27FC236}">
              <a16:creationId xmlns:a16="http://schemas.microsoft.com/office/drawing/2014/main" xmlns="" id="{00000000-0008-0000-0600-00009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19" name="Text Box 5">
          <a:extLst>
            <a:ext uri="{FF2B5EF4-FFF2-40B4-BE49-F238E27FC236}">
              <a16:creationId xmlns:a16="http://schemas.microsoft.com/office/drawing/2014/main" xmlns="" id="{00000000-0008-0000-0600-00009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xmlns="" id="{00000000-0008-0000-0600-00009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21" name="Text Box 15">
          <a:extLst>
            <a:ext uri="{FF2B5EF4-FFF2-40B4-BE49-F238E27FC236}">
              <a16:creationId xmlns:a16="http://schemas.microsoft.com/office/drawing/2014/main" xmlns="" id="{00000000-0008-0000-0600-00009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22" name="Text Box 4">
          <a:extLst>
            <a:ext uri="{FF2B5EF4-FFF2-40B4-BE49-F238E27FC236}">
              <a16:creationId xmlns:a16="http://schemas.microsoft.com/office/drawing/2014/main" xmlns="" id="{00000000-0008-0000-0600-00009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23" name="Text Box 5">
          <a:extLst>
            <a:ext uri="{FF2B5EF4-FFF2-40B4-BE49-F238E27FC236}">
              <a16:creationId xmlns:a16="http://schemas.microsoft.com/office/drawing/2014/main" xmlns="" id="{00000000-0008-0000-0600-00009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24" name="Text Box 14">
          <a:extLst>
            <a:ext uri="{FF2B5EF4-FFF2-40B4-BE49-F238E27FC236}">
              <a16:creationId xmlns:a16="http://schemas.microsoft.com/office/drawing/2014/main" xmlns="" id="{00000000-0008-0000-0600-00009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25" name="Text Box 15">
          <a:extLst>
            <a:ext uri="{FF2B5EF4-FFF2-40B4-BE49-F238E27FC236}">
              <a16:creationId xmlns:a16="http://schemas.microsoft.com/office/drawing/2014/main" xmlns="" id="{00000000-0008-0000-0600-00009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26" name="Text Box 4">
          <a:extLst>
            <a:ext uri="{FF2B5EF4-FFF2-40B4-BE49-F238E27FC236}">
              <a16:creationId xmlns:a16="http://schemas.microsoft.com/office/drawing/2014/main" xmlns="" id="{00000000-0008-0000-0600-00009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27" name="Text Box 5">
          <a:extLst>
            <a:ext uri="{FF2B5EF4-FFF2-40B4-BE49-F238E27FC236}">
              <a16:creationId xmlns:a16="http://schemas.microsoft.com/office/drawing/2014/main" xmlns="" id="{00000000-0008-0000-0600-00009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28" name="Text Box 14">
          <a:extLst>
            <a:ext uri="{FF2B5EF4-FFF2-40B4-BE49-F238E27FC236}">
              <a16:creationId xmlns:a16="http://schemas.microsoft.com/office/drawing/2014/main" xmlns="" id="{00000000-0008-0000-0600-0000A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29" name="Text Box 15">
          <a:extLst>
            <a:ext uri="{FF2B5EF4-FFF2-40B4-BE49-F238E27FC236}">
              <a16:creationId xmlns:a16="http://schemas.microsoft.com/office/drawing/2014/main" xmlns="" id="{00000000-0008-0000-0600-0000A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30" name="Text Box 4">
          <a:extLst>
            <a:ext uri="{FF2B5EF4-FFF2-40B4-BE49-F238E27FC236}">
              <a16:creationId xmlns:a16="http://schemas.microsoft.com/office/drawing/2014/main" xmlns="" id="{00000000-0008-0000-0600-0000A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31" name="Text Box 5">
          <a:extLst>
            <a:ext uri="{FF2B5EF4-FFF2-40B4-BE49-F238E27FC236}">
              <a16:creationId xmlns:a16="http://schemas.microsoft.com/office/drawing/2014/main" xmlns="" id="{00000000-0008-0000-0600-0000A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32" name="Text Box 14">
          <a:extLst>
            <a:ext uri="{FF2B5EF4-FFF2-40B4-BE49-F238E27FC236}">
              <a16:creationId xmlns:a16="http://schemas.microsoft.com/office/drawing/2014/main" xmlns="" id="{00000000-0008-0000-0600-0000A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33" name="Text Box 15">
          <a:extLst>
            <a:ext uri="{FF2B5EF4-FFF2-40B4-BE49-F238E27FC236}">
              <a16:creationId xmlns:a16="http://schemas.microsoft.com/office/drawing/2014/main" xmlns="" id="{00000000-0008-0000-0600-0000A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34" name="Text Box 4">
          <a:extLst>
            <a:ext uri="{FF2B5EF4-FFF2-40B4-BE49-F238E27FC236}">
              <a16:creationId xmlns:a16="http://schemas.microsoft.com/office/drawing/2014/main" xmlns="" id="{00000000-0008-0000-0600-0000A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35" name="Text Box 5">
          <a:extLst>
            <a:ext uri="{FF2B5EF4-FFF2-40B4-BE49-F238E27FC236}">
              <a16:creationId xmlns:a16="http://schemas.microsoft.com/office/drawing/2014/main" xmlns="" id="{00000000-0008-0000-0600-0000A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36" name="Text Box 14">
          <a:extLst>
            <a:ext uri="{FF2B5EF4-FFF2-40B4-BE49-F238E27FC236}">
              <a16:creationId xmlns:a16="http://schemas.microsoft.com/office/drawing/2014/main" xmlns="" id="{00000000-0008-0000-0600-0000A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37" name="Text Box 15">
          <a:extLst>
            <a:ext uri="{FF2B5EF4-FFF2-40B4-BE49-F238E27FC236}">
              <a16:creationId xmlns:a16="http://schemas.microsoft.com/office/drawing/2014/main" xmlns="" id="{00000000-0008-0000-0600-0000A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38" name="Text Box 4">
          <a:extLst>
            <a:ext uri="{FF2B5EF4-FFF2-40B4-BE49-F238E27FC236}">
              <a16:creationId xmlns:a16="http://schemas.microsoft.com/office/drawing/2014/main" xmlns="" id="{00000000-0008-0000-0600-0000A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39" name="Text Box 5">
          <a:extLst>
            <a:ext uri="{FF2B5EF4-FFF2-40B4-BE49-F238E27FC236}">
              <a16:creationId xmlns:a16="http://schemas.microsoft.com/office/drawing/2014/main" xmlns="" id="{00000000-0008-0000-0600-0000A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40" name="Text Box 14">
          <a:extLst>
            <a:ext uri="{FF2B5EF4-FFF2-40B4-BE49-F238E27FC236}">
              <a16:creationId xmlns:a16="http://schemas.microsoft.com/office/drawing/2014/main" xmlns="" id="{00000000-0008-0000-0600-0000A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41" name="Text Box 15">
          <a:extLst>
            <a:ext uri="{FF2B5EF4-FFF2-40B4-BE49-F238E27FC236}">
              <a16:creationId xmlns:a16="http://schemas.microsoft.com/office/drawing/2014/main" xmlns="" id="{00000000-0008-0000-0600-0000A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42" name="Text Box 4">
          <a:extLst>
            <a:ext uri="{FF2B5EF4-FFF2-40B4-BE49-F238E27FC236}">
              <a16:creationId xmlns:a16="http://schemas.microsoft.com/office/drawing/2014/main" xmlns="" id="{00000000-0008-0000-0600-0000A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43" name="Text Box 5">
          <a:extLst>
            <a:ext uri="{FF2B5EF4-FFF2-40B4-BE49-F238E27FC236}">
              <a16:creationId xmlns:a16="http://schemas.microsoft.com/office/drawing/2014/main" xmlns="" id="{00000000-0008-0000-0600-0000A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44" name="Text Box 14">
          <a:extLst>
            <a:ext uri="{FF2B5EF4-FFF2-40B4-BE49-F238E27FC236}">
              <a16:creationId xmlns:a16="http://schemas.microsoft.com/office/drawing/2014/main" xmlns="" id="{00000000-0008-0000-0600-0000B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18</xdr:col>
      <xdr:colOff>0</xdr:colOff>
      <xdr:row>75</xdr:row>
      <xdr:rowOff>0</xdr:rowOff>
    </xdr:from>
    <xdr:to>
      <xdr:col>18</xdr:col>
      <xdr:colOff>76200</xdr:colOff>
      <xdr:row>75</xdr:row>
      <xdr:rowOff>30480</xdr:rowOff>
    </xdr:to>
    <xdr:sp macro="" textlink="">
      <xdr:nvSpPr>
        <xdr:cNvPr id="945" name="Text Box 15">
          <a:extLst>
            <a:ext uri="{FF2B5EF4-FFF2-40B4-BE49-F238E27FC236}">
              <a16:creationId xmlns:a16="http://schemas.microsoft.com/office/drawing/2014/main" xmlns="" id="{00000000-0008-0000-0600-0000B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6" name="Text Box 4">
          <a:extLst>
            <a:ext uri="{FF2B5EF4-FFF2-40B4-BE49-F238E27FC236}">
              <a16:creationId xmlns:a16="http://schemas.microsoft.com/office/drawing/2014/main" xmlns="" id="{00000000-0008-0000-0600-0000B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7" name="Text Box 5">
          <a:extLst>
            <a:ext uri="{FF2B5EF4-FFF2-40B4-BE49-F238E27FC236}">
              <a16:creationId xmlns:a16="http://schemas.microsoft.com/office/drawing/2014/main" xmlns="" id="{00000000-0008-0000-0600-0000B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8" name="Text Box 14">
          <a:extLst>
            <a:ext uri="{FF2B5EF4-FFF2-40B4-BE49-F238E27FC236}">
              <a16:creationId xmlns:a16="http://schemas.microsoft.com/office/drawing/2014/main" xmlns="" id="{00000000-0008-0000-0600-0000B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9" name="Text Box 15">
          <a:extLst>
            <a:ext uri="{FF2B5EF4-FFF2-40B4-BE49-F238E27FC236}">
              <a16:creationId xmlns:a16="http://schemas.microsoft.com/office/drawing/2014/main" xmlns="" id="{00000000-0008-0000-0600-0000B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0" name="Text Box 4">
          <a:extLst>
            <a:ext uri="{FF2B5EF4-FFF2-40B4-BE49-F238E27FC236}">
              <a16:creationId xmlns:a16="http://schemas.microsoft.com/office/drawing/2014/main" xmlns="" id="{00000000-0008-0000-0600-0000B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1" name="Text Box 5">
          <a:extLst>
            <a:ext uri="{FF2B5EF4-FFF2-40B4-BE49-F238E27FC236}">
              <a16:creationId xmlns:a16="http://schemas.microsoft.com/office/drawing/2014/main" xmlns="" id="{00000000-0008-0000-0600-0000B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2" name="Text Box 14">
          <a:extLst>
            <a:ext uri="{FF2B5EF4-FFF2-40B4-BE49-F238E27FC236}">
              <a16:creationId xmlns:a16="http://schemas.microsoft.com/office/drawing/2014/main" xmlns="" id="{00000000-0008-0000-0600-0000B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3" name="Text Box 15">
          <a:extLst>
            <a:ext uri="{FF2B5EF4-FFF2-40B4-BE49-F238E27FC236}">
              <a16:creationId xmlns:a16="http://schemas.microsoft.com/office/drawing/2014/main" xmlns="" id="{00000000-0008-0000-0600-0000B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4" name="Text Box 4">
          <a:extLst>
            <a:ext uri="{FF2B5EF4-FFF2-40B4-BE49-F238E27FC236}">
              <a16:creationId xmlns:a16="http://schemas.microsoft.com/office/drawing/2014/main" xmlns="" id="{00000000-0008-0000-0600-0000B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5" name="Text Box 5">
          <a:extLst>
            <a:ext uri="{FF2B5EF4-FFF2-40B4-BE49-F238E27FC236}">
              <a16:creationId xmlns:a16="http://schemas.microsoft.com/office/drawing/2014/main" xmlns="" id="{00000000-0008-0000-0600-0000B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xmlns="" id="{00000000-0008-0000-0600-0000B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7" name="Text Box 15">
          <a:extLst>
            <a:ext uri="{FF2B5EF4-FFF2-40B4-BE49-F238E27FC236}">
              <a16:creationId xmlns:a16="http://schemas.microsoft.com/office/drawing/2014/main" xmlns="" id="{00000000-0008-0000-0600-0000B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8" name="Text Box 4">
          <a:extLst>
            <a:ext uri="{FF2B5EF4-FFF2-40B4-BE49-F238E27FC236}">
              <a16:creationId xmlns:a16="http://schemas.microsoft.com/office/drawing/2014/main" xmlns="" id="{00000000-0008-0000-0600-0000B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9" name="Text Box 5">
          <a:extLst>
            <a:ext uri="{FF2B5EF4-FFF2-40B4-BE49-F238E27FC236}">
              <a16:creationId xmlns:a16="http://schemas.microsoft.com/office/drawing/2014/main" xmlns="" id="{00000000-0008-0000-0600-0000B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0" name="Text Box 14">
          <a:extLst>
            <a:ext uri="{FF2B5EF4-FFF2-40B4-BE49-F238E27FC236}">
              <a16:creationId xmlns:a16="http://schemas.microsoft.com/office/drawing/2014/main" xmlns="" id="{00000000-0008-0000-0600-0000C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1" name="Text Box 15">
          <a:extLst>
            <a:ext uri="{FF2B5EF4-FFF2-40B4-BE49-F238E27FC236}">
              <a16:creationId xmlns:a16="http://schemas.microsoft.com/office/drawing/2014/main" xmlns="" id="{00000000-0008-0000-0600-0000C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2" name="Text Box 4">
          <a:extLst>
            <a:ext uri="{FF2B5EF4-FFF2-40B4-BE49-F238E27FC236}">
              <a16:creationId xmlns:a16="http://schemas.microsoft.com/office/drawing/2014/main" xmlns="" id="{00000000-0008-0000-0600-0000C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3" name="Text Box 5">
          <a:extLst>
            <a:ext uri="{FF2B5EF4-FFF2-40B4-BE49-F238E27FC236}">
              <a16:creationId xmlns:a16="http://schemas.microsoft.com/office/drawing/2014/main" xmlns="" id="{00000000-0008-0000-0600-0000C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4" name="Text Box 14">
          <a:extLst>
            <a:ext uri="{FF2B5EF4-FFF2-40B4-BE49-F238E27FC236}">
              <a16:creationId xmlns:a16="http://schemas.microsoft.com/office/drawing/2014/main" xmlns="" id="{00000000-0008-0000-0600-0000C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5" name="Text Box 15">
          <a:extLst>
            <a:ext uri="{FF2B5EF4-FFF2-40B4-BE49-F238E27FC236}">
              <a16:creationId xmlns:a16="http://schemas.microsoft.com/office/drawing/2014/main" xmlns="" id="{00000000-0008-0000-0600-0000C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6" name="Text Box 4">
          <a:extLst>
            <a:ext uri="{FF2B5EF4-FFF2-40B4-BE49-F238E27FC236}">
              <a16:creationId xmlns:a16="http://schemas.microsoft.com/office/drawing/2014/main" xmlns="" id="{00000000-0008-0000-0600-0000C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7" name="Text Box 5">
          <a:extLst>
            <a:ext uri="{FF2B5EF4-FFF2-40B4-BE49-F238E27FC236}">
              <a16:creationId xmlns:a16="http://schemas.microsoft.com/office/drawing/2014/main" xmlns="" id="{00000000-0008-0000-0600-0000C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8" name="Text Box 14">
          <a:extLst>
            <a:ext uri="{FF2B5EF4-FFF2-40B4-BE49-F238E27FC236}">
              <a16:creationId xmlns:a16="http://schemas.microsoft.com/office/drawing/2014/main" xmlns="" id="{00000000-0008-0000-0600-0000C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9" name="Text Box 15">
          <a:extLst>
            <a:ext uri="{FF2B5EF4-FFF2-40B4-BE49-F238E27FC236}">
              <a16:creationId xmlns:a16="http://schemas.microsoft.com/office/drawing/2014/main" xmlns="" id="{00000000-0008-0000-0600-0000C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0" name="Text Box 4">
          <a:extLst>
            <a:ext uri="{FF2B5EF4-FFF2-40B4-BE49-F238E27FC236}">
              <a16:creationId xmlns:a16="http://schemas.microsoft.com/office/drawing/2014/main" xmlns="" id="{00000000-0008-0000-0600-0000C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1" name="Text Box 5">
          <a:extLst>
            <a:ext uri="{FF2B5EF4-FFF2-40B4-BE49-F238E27FC236}">
              <a16:creationId xmlns:a16="http://schemas.microsoft.com/office/drawing/2014/main" xmlns="" id="{00000000-0008-0000-0600-0000C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2" name="Text Box 14">
          <a:extLst>
            <a:ext uri="{FF2B5EF4-FFF2-40B4-BE49-F238E27FC236}">
              <a16:creationId xmlns:a16="http://schemas.microsoft.com/office/drawing/2014/main" xmlns="" id="{00000000-0008-0000-0600-0000C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3" name="Text Box 15">
          <a:extLst>
            <a:ext uri="{FF2B5EF4-FFF2-40B4-BE49-F238E27FC236}">
              <a16:creationId xmlns:a16="http://schemas.microsoft.com/office/drawing/2014/main" xmlns="" id="{00000000-0008-0000-0600-0000C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4" name="Text Box 4">
          <a:extLst>
            <a:ext uri="{FF2B5EF4-FFF2-40B4-BE49-F238E27FC236}">
              <a16:creationId xmlns:a16="http://schemas.microsoft.com/office/drawing/2014/main" xmlns="" id="{00000000-0008-0000-0600-0000C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5" name="Text Box 5">
          <a:extLst>
            <a:ext uri="{FF2B5EF4-FFF2-40B4-BE49-F238E27FC236}">
              <a16:creationId xmlns:a16="http://schemas.microsoft.com/office/drawing/2014/main" xmlns="" id="{00000000-0008-0000-0600-0000C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6" name="Text Box 14">
          <a:extLst>
            <a:ext uri="{FF2B5EF4-FFF2-40B4-BE49-F238E27FC236}">
              <a16:creationId xmlns:a16="http://schemas.microsoft.com/office/drawing/2014/main" xmlns="" id="{00000000-0008-0000-0600-0000D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7" name="Text Box 15">
          <a:extLst>
            <a:ext uri="{FF2B5EF4-FFF2-40B4-BE49-F238E27FC236}">
              <a16:creationId xmlns:a16="http://schemas.microsoft.com/office/drawing/2014/main" xmlns="" id="{00000000-0008-0000-0600-0000D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8" name="Text Box 4">
          <a:extLst>
            <a:ext uri="{FF2B5EF4-FFF2-40B4-BE49-F238E27FC236}">
              <a16:creationId xmlns:a16="http://schemas.microsoft.com/office/drawing/2014/main" xmlns="" id="{00000000-0008-0000-0600-0000D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9" name="Text Box 5">
          <a:extLst>
            <a:ext uri="{FF2B5EF4-FFF2-40B4-BE49-F238E27FC236}">
              <a16:creationId xmlns:a16="http://schemas.microsoft.com/office/drawing/2014/main" xmlns="" id="{00000000-0008-0000-0600-0000D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0" name="Text Box 14">
          <a:extLst>
            <a:ext uri="{FF2B5EF4-FFF2-40B4-BE49-F238E27FC236}">
              <a16:creationId xmlns:a16="http://schemas.microsoft.com/office/drawing/2014/main" xmlns="" id="{00000000-0008-0000-0600-0000D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1" name="Text Box 15">
          <a:extLst>
            <a:ext uri="{FF2B5EF4-FFF2-40B4-BE49-F238E27FC236}">
              <a16:creationId xmlns:a16="http://schemas.microsoft.com/office/drawing/2014/main" xmlns="" id="{00000000-0008-0000-0600-0000D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2" name="Text Box 4">
          <a:extLst>
            <a:ext uri="{FF2B5EF4-FFF2-40B4-BE49-F238E27FC236}">
              <a16:creationId xmlns:a16="http://schemas.microsoft.com/office/drawing/2014/main" xmlns="" id="{00000000-0008-0000-0600-0000D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3" name="Text Box 5">
          <a:extLst>
            <a:ext uri="{FF2B5EF4-FFF2-40B4-BE49-F238E27FC236}">
              <a16:creationId xmlns:a16="http://schemas.microsoft.com/office/drawing/2014/main" xmlns="" id="{00000000-0008-0000-0600-0000D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4" name="Text Box 14">
          <a:extLst>
            <a:ext uri="{FF2B5EF4-FFF2-40B4-BE49-F238E27FC236}">
              <a16:creationId xmlns:a16="http://schemas.microsoft.com/office/drawing/2014/main" xmlns="" id="{00000000-0008-0000-0600-0000D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5" name="Text Box 15">
          <a:extLst>
            <a:ext uri="{FF2B5EF4-FFF2-40B4-BE49-F238E27FC236}">
              <a16:creationId xmlns:a16="http://schemas.microsoft.com/office/drawing/2014/main" xmlns="" id="{00000000-0008-0000-0600-0000D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6" name="Text Box 4">
          <a:extLst>
            <a:ext uri="{FF2B5EF4-FFF2-40B4-BE49-F238E27FC236}">
              <a16:creationId xmlns:a16="http://schemas.microsoft.com/office/drawing/2014/main" xmlns="" id="{00000000-0008-0000-0600-0000D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7" name="Text Box 5">
          <a:extLst>
            <a:ext uri="{FF2B5EF4-FFF2-40B4-BE49-F238E27FC236}">
              <a16:creationId xmlns:a16="http://schemas.microsoft.com/office/drawing/2014/main" xmlns="" id="{00000000-0008-0000-0600-0000D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8" name="Text Box 14">
          <a:extLst>
            <a:ext uri="{FF2B5EF4-FFF2-40B4-BE49-F238E27FC236}">
              <a16:creationId xmlns:a16="http://schemas.microsoft.com/office/drawing/2014/main" xmlns="" id="{00000000-0008-0000-0600-0000D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9" name="Text Box 15">
          <a:extLst>
            <a:ext uri="{FF2B5EF4-FFF2-40B4-BE49-F238E27FC236}">
              <a16:creationId xmlns:a16="http://schemas.microsoft.com/office/drawing/2014/main" xmlns="" id="{00000000-0008-0000-0600-0000D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0" name="Text Box 4">
          <a:extLst>
            <a:ext uri="{FF2B5EF4-FFF2-40B4-BE49-F238E27FC236}">
              <a16:creationId xmlns:a16="http://schemas.microsoft.com/office/drawing/2014/main" xmlns="" id="{00000000-0008-0000-0600-0000D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1" name="Text Box 5">
          <a:extLst>
            <a:ext uri="{FF2B5EF4-FFF2-40B4-BE49-F238E27FC236}">
              <a16:creationId xmlns:a16="http://schemas.microsoft.com/office/drawing/2014/main" xmlns="" id="{00000000-0008-0000-0600-0000D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2" name="Text Box 14">
          <a:extLst>
            <a:ext uri="{FF2B5EF4-FFF2-40B4-BE49-F238E27FC236}">
              <a16:creationId xmlns:a16="http://schemas.microsoft.com/office/drawing/2014/main" xmlns="" id="{00000000-0008-0000-0600-0000E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3" name="Text Box 15">
          <a:extLst>
            <a:ext uri="{FF2B5EF4-FFF2-40B4-BE49-F238E27FC236}">
              <a16:creationId xmlns:a16="http://schemas.microsoft.com/office/drawing/2014/main" xmlns="" id="{00000000-0008-0000-0600-0000E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4" name="Text Box 4">
          <a:extLst>
            <a:ext uri="{FF2B5EF4-FFF2-40B4-BE49-F238E27FC236}">
              <a16:creationId xmlns:a16="http://schemas.microsoft.com/office/drawing/2014/main" xmlns="" id="{00000000-0008-0000-0600-0000E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5" name="Text Box 5">
          <a:extLst>
            <a:ext uri="{FF2B5EF4-FFF2-40B4-BE49-F238E27FC236}">
              <a16:creationId xmlns:a16="http://schemas.microsoft.com/office/drawing/2014/main" xmlns="" id="{00000000-0008-0000-0600-0000E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6" name="Text Box 14">
          <a:extLst>
            <a:ext uri="{FF2B5EF4-FFF2-40B4-BE49-F238E27FC236}">
              <a16:creationId xmlns:a16="http://schemas.microsoft.com/office/drawing/2014/main" xmlns="" id="{00000000-0008-0000-0600-0000E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7" name="Text Box 15">
          <a:extLst>
            <a:ext uri="{FF2B5EF4-FFF2-40B4-BE49-F238E27FC236}">
              <a16:creationId xmlns:a16="http://schemas.microsoft.com/office/drawing/2014/main" xmlns="" id="{00000000-0008-0000-0600-0000E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8" name="Text Box 4">
          <a:extLst>
            <a:ext uri="{FF2B5EF4-FFF2-40B4-BE49-F238E27FC236}">
              <a16:creationId xmlns:a16="http://schemas.microsoft.com/office/drawing/2014/main" xmlns="" id="{00000000-0008-0000-0600-0000E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9" name="Text Box 5">
          <a:extLst>
            <a:ext uri="{FF2B5EF4-FFF2-40B4-BE49-F238E27FC236}">
              <a16:creationId xmlns:a16="http://schemas.microsoft.com/office/drawing/2014/main" xmlns="" id="{00000000-0008-0000-0600-0000E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0" name="Text Box 14">
          <a:extLst>
            <a:ext uri="{FF2B5EF4-FFF2-40B4-BE49-F238E27FC236}">
              <a16:creationId xmlns:a16="http://schemas.microsoft.com/office/drawing/2014/main" xmlns="" id="{00000000-0008-0000-0600-0000E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1" name="Text Box 15">
          <a:extLst>
            <a:ext uri="{FF2B5EF4-FFF2-40B4-BE49-F238E27FC236}">
              <a16:creationId xmlns:a16="http://schemas.microsoft.com/office/drawing/2014/main" xmlns="" id="{00000000-0008-0000-0600-0000E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2" name="Text Box 4">
          <a:extLst>
            <a:ext uri="{FF2B5EF4-FFF2-40B4-BE49-F238E27FC236}">
              <a16:creationId xmlns:a16="http://schemas.microsoft.com/office/drawing/2014/main" xmlns="" id="{00000000-0008-0000-0600-0000E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3" name="Text Box 5">
          <a:extLst>
            <a:ext uri="{FF2B5EF4-FFF2-40B4-BE49-F238E27FC236}">
              <a16:creationId xmlns:a16="http://schemas.microsoft.com/office/drawing/2014/main" xmlns="" id="{00000000-0008-0000-0600-0000E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4" name="Text Box 14">
          <a:extLst>
            <a:ext uri="{FF2B5EF4-FFF2-40B4-BE49-F238E27FC236}">
              <a16:creationId xmlns:a16="http://schemas.microsoft.com/office/drawing/2014/main" xmlns="" id="{00000000-0008-0000-0600-0000E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5" name="Text Box 15">
          <a:extLst>
            <a:ext uri="{FF2B5EF4-FFF2-40B4-BE49-F238E27FC236}">
              <a16:creationId xmlns:a16="http://schemas.microsoft.com/office/drawing/2014/main" xmlns="" id="{00000000-0008-0000-0600-0000E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6" name="Text Box 4">
          <a:extLst>
            <a:ext uri="{FF2B5EF4-FFF2-40B4-BE49-F238E27FC236}">
              <a16:creationId xmlns:a16="http://schemas.microsoft.com/office/drawing/2014/main" xmlns="" id="{00000000-0008-0000-0600-0000E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7" name="Text Box 5">
          <a:extLst>
            <a:ext uri="{FF2B5EF4-FFF2-40B4-BE49-F238E27FC236}">
              <a16:creationId xmlns:a16="http://schemas.microsoft.com/office/drawing/2014/main" xmlns="" id="{00000000-0008-0000-0600-0000E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8" name="Text Box 14">
          <a:extLst>
            <a:ext uri="{FF2B5EF4-FFF2-40B4-BE49-F238E27FC236}">
              <a16:creationId xmlns:a16="http://schemas.microsoft.com/office/drawing/2014/main" xmlns="" id="{00000000-0008-0000-0600-0000F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9" name="Text Box 15">
          <a:extLst>
            <a:ext uri="{FF2B5EF4-FFF2-40B4-BE49-F238E27FC236}">
              <a16:creationId xmlns:a16="http://schemas.microsoft.com/office/drawing/2014/main" xmlns="" id="{00000000-0008-0000-0600-0000F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0" name="Text Box 4">
          <a:extLst>
            <a:ext uri="{FF2B5EF4-FFF2-40B4-BE49-F238E27FC236}">
              <a16:creationId xmlns:a16="http://schemas.microsoft.com/office/drawing/2014/main" xmlns="" id="{00000000-0008-0000-0600-0000F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1" name="Text Box 5">
          <a:extLst>
            <a:ext uri="{FF2B5EF4-FFF2-40B4-BE49-F238E27FC236}">
              <a16:creationId xmlns:a16="http://schemas.microsoft.com/office/drawing/2014/main" xmlns="" id="{00000000-0008-0000-0600-0000F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2" name="Text Box 14">
          <a:extLst>
            <a:ext uri="{FF2B5EF4-FFF2-40B4-BE49-F238E27FC236}">
              <a16:creationId xmlns:a16="http://schemas.microsoft.com/office/drawing/2014/main" xmlns="" id="{00000000-0008-0000-0600-0000F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3" name="Text Box 15">
          <a:extLst>
            <a:ext uri="{FF2B5EF4-FFF2-40B4-BE49-F238E27FC236}">
              <a16:creationId xmlns:a16="http://schemas.microsoft.com/office/drawing/2014/main" xmlns="" id="{00000000-0008-0000-0600-0000F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4" name="Text Box 4">
          <a:extLst>
            <a:ext uri="{FF2B5EF4-FFF2-40B4-BE49-F238E27FC236}">
              <a16:creationId xmlns:a16="http://schemas.microsoft.com/office/drawing/2014/main" xmlns="" id="{00000000-0008-0000-0600-0000F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5" name="Text Box 5">
          <a:extLst>
            <a:ext uri="{FF2B5EF4-FFF2-40B4-BE49-F238E27FC236}">
              <a16:creationId xmlns:a16="http://schemas.microsoft.com/office/drawing/2014/main" xmlns="" id="{00000000-0008-0000-0600-0000F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6" name="Text Box 14">
          <a:extLst>
            <a:ext uri="{FF2B5EF4-FFF2-40B4-BE49-F238E27FC236}">
              <a16:creationId xmlns:a16="http://schemas.microsoft.com/office/drawing/2014/main" xmlns="" id="{00000000-0008-0000-0600-0000F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7" name="Text Box 15">
          <a:extLst>
            <a:ext uri="{FF2B5EF4-FFF2-40B4-BE49-F238E27FC236}">
              <a16:creationId xmlns:a16="http://schemas.microsoft.com/office/drawing/2014/main" xmlns="" id="{00000000-0008-0000-0600-0000F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8" name="Text Box 4">
          <a:extLst>
            <a:ext uri="{FF2B5EF4-FFF2-40B4-BE49-F238E27FC236}">
              <a16:creationId xmlns:a16="http://schemas.microsoft.com/office/drawing/2014/main" xmlns="" id="{00000000-0008-0000-0600-0000F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9" name="Text Box 5">
          <a:extLst>
            <a:ext uri="{FF2B5EF4-FFF2-40B4-BE49-F238E27FC236}">
              <a16:creationId xmlns:a16="http://schemas.microsoft.com/office/drawing/2014/main" xmlns="" id="{00000000-0008-0000-0600-0000F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0" name="Text Box 14">
          <a:extLst>
            <a:ext uri="{FF2B5EF4-FFF2-40B4-BE49-F238E27FC236}">
              <a16:creationId xmlns:a16="http://schemas.microsoft.com/office/drawing/2014/main" xmlns="" id="{00000000-0008-0000-0600-0000F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1" name="Text Box 15">
          <a:extLst>
            <a:ext uri="{FF2B5EF4-FFF2-40B4-BE49-F238E27FC236}">
              <a16:creationId xmlns:a16="http://schemas.microsoft.com/office/drawing/2014/main" xmlns="" id="{00000000-0008-0000-0600-0000F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2" name="Text Box 4">
          <a:extLst>
            <a:ext uri="{FF2B5EF4-FFF2-40B4-BE49-F238E27FC236}">
              <a16:creationId xmlns:a16="http://schemas.microsoft.com/office/drawing/2014/main" xmlns="" id="{00000000-0008-0000-0600-0000F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3" name="Text Box 5">
          <a:extLst>
            <a:ext uri="{FF2B5EF4-FFF2-40B4-BE49-F238E27FC236}">
              <a16:creationId xmlns:a16="http://schemas.microsoft.com/office/drawing/2014/main" xmlns="" id="{00000000-0008-0000-0600-0000F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4" name="Text Box 14">
          <a:extLst>
            <a:ext uri="{FF2B5EF4-FFF2-40B4-BE49-F238E27FC236}">
              <a16:creationId xmlns:a16="http://schemas.microsoft.com/office/drawing/2014/main" xmlns="" id="{00000000-0008-0000-0600-00000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5" name="Text Box 15">
          <a:extLst>
            <a:ext uri="{FF2B5EF4-FFF2-40B4-BE49-F238E27FC236}">
              <a16:creationId xmlns:a16="http://schemas.microsoft.com/office/drawing/2014/main" xmlns="" id="{00000000-0008-0000-0600-00000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6" name="Text Box 4">
          <a:extLst>
            <a:ext uri="{FF2B5EF4-FFF2-40B4-BE49-F238E27FC236}">
              <a16:creationId xmlns:a16="http://schemas.microsoft.com/office/drawing/2014/main" xmlns="" id="{00000000-0008-0000-0600-00000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7" name="Text Box 5">
          <a:extLst>
            <a:ext uri="{FF2B5EF4-FFF2-40B4-BE49-F238E27FC236}">
              <a16:creationId xmlns:a16="http://schemas.microsoft.com/office/drawing/2014/main" xmlns="" id="{00000000-0008-0000-0600-00000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8" name="Text Box 14">
          <a:extLst>
            <a:ext uri="{FF2B5EF4-FFF2-40B4-BE49-F238E27FC236}">
              <a16:creationId xmlns:a16="http://schemas.microsoft.com/office/drawing/2014/main" xmlns="" id="{00000000-0008-0000-0600-00000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9" name="Text Box 15">
          <a:extLst>
            <a:ext uri="{FF2B5EF4-FFF2-40B4-BE49-F238E27FC236}">
              <a16:creationId xmlns:a16="http://schemas.microsoft.com/office/drawing/2014/main" xmlns="" id="{00000000-0008-0000-0600-00000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0" name="Text Box 4">
          <a:extLst>
            <a:ext uri="{FF2B5EF4-FFF2-40B4-BE49-F238E27FC236}">
              <a16:creationId xmlns:a16="http://schemas.microsoft.com/office/drawing/2014/main" xmlns="" id="{00000000-0008-0000-0600-00000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1" name="Text Box 5">
          <a:extLst>
            <a:ext uri="{FF2B5EF4-FFF2-40B4-BE49-F238E27FC236}">
              <a16:creationId xmlns:a16="http://schemas.microsoft.com/office/drawing/2014/main" xmlns="" id="{00000000-0008-0000-0600-00000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2" name="Text Box 14">
          <a:extLst>
            <a:ext uri="{FF2B5EF4-FFF2-40B4-BE49-F238E27FC236}">
              <a16:creationId xmlns:a16="http://schemas.microsoft.com/office/drawing/2014/main" xmlns="" id="{00000000-0008-0000-0600-00000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3" name="Text Box 15">
          <a:extLst>
            <a:ext uri="{FF2B5EF4-FFF2-40B4-BE49-F238E27FC236}">
              <a16:creationId xmlns:a16="http://schemas.microsoft.com/office/drawing/2014/main" xmlns="" id="{00000000-0008-0000-0600-00000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4" name="Text Box 4">
          <a:extLst>
            <a:ext uri="{FF2B5EF4-FFF2-40B4-BE49-F238E27FC236}">
              <a16:creationId xmlns:a16="http://schemas.microsoft.com/office/drawing/2014/main" xmlns="" id="{00000000-0008-0000-0600-00000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5" name="Text Box 5">
          <a:extLst>
            <a:ext uri="{FF2B5EF4-FFF2-40B4-BE49-F238E27FC236}">
              <a16:creationId xmlns:a16="http://schemas.microsoft.com/office/drawing/2014/main" xmlns="" id="{00000000-0008-0000-0600-00000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6" name="Text Box 14">
          <a:extLst>
            <a:ext uri="{FF2B5EF4-FFF2-40B4-BE49-F238E27FC236}">
              <a16:creationId xmlns:a16="http://schemas.microsoft.com/office/drawing/2014/main" xmlns="" id="{00000000-0008-0000-0600-00000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7" name="Text Box 15">
          <a:extLst>
            <a:ext uri="{FF2B5EF4-FFF2-40B4-BE49-F238E27FC236}">
              <a16:creationId xmlns:a16="http://schemas.microsoft.com/office/drawing/2014/main" xmlns="" id="{00000000-0008-0000-0600-00000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8" name="Text Box 4">
          <a:extLst>
            <a:ext uri="{FF2B5EF4-FFF2-40B4-BE49-F238E27FC236}">
              <a16:creationId xmlns:a16="http://schemas.microsoft.com/office/drawing/2014/main" xmlns="" id="{00000000-0008-0000-0600-00000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9" name="Text Box 5">
          <a:extLst>
            <a:ext uri="{FF2B5EF4-FFF2-40B4-BE49-F238E27FC236}">
              <a16:creationId xmlns:a16="http://schemas.microsoft.com/office/drawing/2014/main" xmlns="" id="{00000000-0008-0000-0600-00000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0" name="Text Box 14">
          <a:extLst>
            <a:ext uri="{FF2B5EF4-FFF2-40B4-BE49-F238E27FC236}">
              <a16:creationId xmlns:a16="http://schemas.microsoft.com/office/drawing/2014/main" xmlns="" id="{00000000-0008-0000-0600-00001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1" name="Text Box 15">
          <a:extLst>
            <a:ext uri="{FF2B5EF4-FFF2-40B4-BE49-F238E27FC236}">
              <a16:creationId xmlns:a16="http://schemas.microsoft.com/office/drawing/2014/main" xmlns="" id="{00000000-0008-0000-0600-00001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2" name="Text Box 4">
          <a:extLst>
            <a:ext uri="{FF2B5EF4-FFF2-40B4-BE49-F238E27FC236}">
              <a16:creationId xmlns:a16="http://schemas.microsoft.com/office/drawing/2014/main" xmlns="" id="{00000000-0008-0000-0600-00001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3" name="Text Box 5">
          <a:extLst>
            <a:ext uri="{FF2B5EF4-FFF2-40B4-BE49-F238E27FC236}">
              <a16:creationId xmlns:a16="http://schemas.microsoft.com/office/drawing/2014/main" xmlns="" id="{00000000-0008-0000-0600-00001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4" name="Text Box 14">
          <a:extLst>
            <a:ext uri="{FF2B5EF4-FFF2-40B4-BE49-F238E27FC236}">
              <a16:creationId xmlns:a16="http://schemas.microsoft.com/office/drawing/2014/main" xmlns="" id="{00000000-0008-0000-0600-00001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5" name="Text Box 15">
          <a:extLst>
            <a:ext uri="{FF2B5EF4-FFF2-40B4-BE49-F238E27FC236}">
              <a16:creationId xmlns:a16="http://schemas.microsoft.com/office/drawing/2014/main" xmlns="" id="{00000000-0008-0000-0600-00001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6" name="Text Box 4">
          <a:extLst>
            <a:ext uri="{FF2B5EF4-FFF2-40B4-BE49-F238E27FC236}">
              <a16:creationId xmlns:a16="http://schemas.microsoft.com/office/drawing/2014/main" xmlns="" id="{00000000-0008-0000-0600-00001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7" name="Text Box 5">
          <a:extLst>
            <a:ext uri="{FF2B5EF4-FFF2-40B4-BE49-F238E27FC236}">
              <a16:creationId xmlns:a16="http://schemas.microsoft.com/office/drawing/2014/main" xmlns="" id="{00000000-0008-0000-0600-00001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8" name="Text Box 14">
          <a:extLst>
            <a:ext uri="{FF2B5EF4-FFF2-40B4-BE49-F238E27FC236}">
              <a16:creationId xmlns:a16="http://schemas.microsoft.com/office/drawing/2014/main" xmlns="" id="{00000000-0008-0000-0600-00001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9" name="Text Box 15">
          <a:extLst>
            <a:ext uri="{FF2B5EF4-FFF2-40B4-BE49-F238E27FC236}">
              <a16:creationId xmlns:a16="http://schemas.microsoft.com/office/drawing/2014/main" xmlns="" id="{00000000-0008-0000-0600-00001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0" name="Text Box 4">
          <a:extLst>
            <a:ext uri="{FF2B5EF4-FFF2-40B4-BE49-F238E27FC236}">
              <a16:creationId xmlns:a16="http://schemas.microsoft.com/office/drawing/2014/main" xmlns="" id="{00000000-0008-0000-0600-00001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1" name="Text Box 5">
          <a:extLst>
            <a:ext uri="{FF2B5EF4-FFF2-40B4-BE49-F238E27FC236}">
              <a16:creationId xmlns:a16="http://schemas.microsoft.com/office/drawing/2014/main" xmlns="" id="{00000000-0008-0000-0600-00001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2" name="Text Box 14">
          <a:extLst>
            <a:ext uri="{FF2B5EF4-FFF2-40B4-BE49-F238E27FC236}">
              <a16:creationId xmlns:a16="http://schemas.microsoft.com/office/drawing/2014/main" xmlns="" id="{00000000-0008-0000-0600-00001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3" name="Text Box 15">
          <a:extLst>
            <a:ext uri="{FF2B5EF4-FFF2-40B4-BE49-F238E27FC236}">
              <a16:creationId xmlns:a16="http://schemas.microsoft.com/office/drawing/2014/main" xmlns="" id="{00000000-0008-0000-0600-00001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4" name="Text Box 4">
          <a:extLst>
            <a:ext uri="{FF2B5EF4-FFF2-40B4-BE49-F238E27FC236}">
              <a16:creationId xmlns:a16="http://schemas.microsoft.com/office/drawing/2014/main" xmlns="" id="{00000000-0008-0000-0600-00001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5" name="Text Box 5">
          <a:extLst>
            <a:ext uri="{FF2B5EF4-FFF2-40B4-BE49-F238E27FC236}">
              <a16:creationId xmlns:a16="http://schemas.microsoft.com/office/drawing/2014/main" xmlns="" id="{00000000-0008-0000-0600-00001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6" name="Text Box 14">
          <a:extLst>
            <a:ext uri="{FF2B5EF4-FFF2-40B4-BE49-F238E27FC236}">
              <a16:creationId xmlns:a16="http://schemas.microsoft.com/office/drawing/2014/main" xmlns="" id="{00000000-0008-0000-0600-00002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7" name="Text Box 15">
          <a:extLst>
            <a:ext uri="{FF2B5EF4-FFF2-40B4-BE49-F238E27FC236}">
              <a16:creationId xmlns:a16="http://schemas.microsoft.com/office/drawing/2014/main" xmlns="" id="{00000000-0008-0000-0600-00002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8" name="Text Box 4">
          <a:extLst>
            <a:ext uri="{FF2B5EF4-FFF2-40B4-BE49-F238E27FC236}">
              <a16:creationId xmlns:a16="http://schemas.microsoft.com/office/drawing/2014/main" xmlns="" id="{00000000-0008-0000-0600-00002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9" name="Text Box 5">
          <a:extLst>
            <a:ext uri="{FF2B5EF4-FFF2-40B4-BE49-F238E27FC236}">
              <a16:creationId xmlns:a16="http://schemas.microsoft.com/office/drawing/2014/main" xmlns="" id="{00000000-0008-0000-0600-00002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0" name="Text Box 14">
          <a:extLst>
            <a:ext uri="{FF2B5EF4-FFF2-40B4-BE49-F238E27FC236}">
              <a16:creationId xmlns:a16="http://schemas.microsoft.com/office/drawing/2014/main" xmlns="" id="{00000000-0008-0000-0600-00002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1" name="Text Box 15">
          <a:extLst>
            <a:ext uri="{FF2B5EF4-FFF2-40B4-BE49-F238E27FC236}">
              <a16:creationId xmlns:a16="http://schemas.microsoft.com/office/drawing/2014/main" xmlns="" id="{00000000-0008-0000-0600-00002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2" name="Text Box 4">
          <a:extLst>
            <a:ext uri="{FF2B5EF4-FFF2-40B4-BE49-F238E27FC236}">
              <a16:creationId xmlns:a16="http://schemas.microsoft.com/office/drawing/2014/main" xmlns="" id="{00000000-0008-0000-0600-00002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3" name="Text Box 5">
          <a:extLst>
            <a:ext uri="{FF2B5EF4-FFF2-40B4-BE49-F238E27FC236}">
              <a16:creationId xmlns:a16="http://schemas.microsoft.com/office/drawing/2014/main" xmlns="" id="{00000000-0008-0000-0600-00002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4" name="Text Box 14">
          <a:extLst>
            <a:ext uri="{FF2B5EF4-FFF2-40B4-BE49-F238E27FC236}">
              <a16:creationId xmlns:a16="http://schemas.microsoft.com/office/drawing/2014/main" xmlns="" id="{00000000-0008-0000-0600-00002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5" name="Text Box 15">
          <a:extLst>
            <a:ext uri="{FF2B5EF4-FFF2-40B4-BE49-F238E27FC236}">
              <a16:creationId xmlns:a16="http://schemas.microsoft.com/office/drawing/2014/main" xmlns="" id="{00000000-0008-0000-0600-00002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6" name="Text Box 4">
          <a:extLst>
            <a:ext uri="{FF2B5EF4-FFF2-40B4-BE49-F238E27FC236}">
              <a16:creationId xmlns:a16="http://schemas.microsoft.com/office/drawing/2014/main" xmlns="" id="{00000000-0008-0000-0600-00002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7" name="Text Box 5">
          <a:extLst>
            <a:ext uri="{FF2B5EF4-FFF2-40B4-BE49-F238E27FC236}">
              <a16:creationId xmlns:a16="http://schemas.microsoft.com/office/drawing/2014/main" xmlns="" id="{00000000-0008-0000-0600-00002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8" name="Text Box 14">
          <a:extLst>
            <a:ext uri="{FF2B5EF4-FFF2-40B4-BE49-F238E27FC236}">
              <a16:creationId xmlns:a16="http://schemas.microsoft.com/office/drawing/2014/main" xmlns="" id="{00000000-0008-0000-0600-00002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9" name="Text Box 15">
          <a:extLst>
            <a:ext uri="{FF2B5EF4-FFF2-40B4-BE49-F238E27FC236}">
              <a16:creationId xmlns:a16="http://schemas.microsoft.com/office/drawing/2014/main" xmlns="" id="{00000000-0008-0000-0600-00002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0" name="Text Box 4">
          <a:extLst>
            <a:ext uri="{FF2B5EF4-FFF2-40B4-BE49-F238E27FC236}">
              <a16:creationId xmlns:a16="http://schemas.microsoft.com/office/drawing/2014/main" xmlns="" id="{00000000-0008-0000-0600-00002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1" name="Text Box 5">
          <a:extLst>
            <a:ext uri="{FF2B5EF4-FFF2-40B4-BE49-F238E27FC236}">
              <a16:creationId xmlns:a16="http://schemas.microsoft.com/office/drawing/2014/main" xmlns="" id="{00000000-0008-0000-0600-00002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2" name="Text Box 14">
          <a:extLst>
            <a:ext uri="{FF2B5EF4-FFF2-40B4-BE49-F238E27FC236}">
              <a16:creationId xmlns:a16="http://schemas.microsoft.com/office/drawing/2014/main" xmlns="" id="{00000000-0008-0000-0600-00003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3" name="Text Box 15">
          <a:extLst>
            <a:ext uri="{FF2B5EF4-FFF2-40B4-BE49-F238E27FC236}">
              <a16:creationId xmlns:a16="http://schemas.microsoft.com/office/drawing/2014/main" xmlns="" id="{00000000-0008-0000-0600-00003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4" name="Text Box 4">
          <a:extLst>
            <a:ext uri="{FF2B5EF4-FFF2-40B4-BE49-F238E27FC236}">
              <a16:creationId xmlns:a16="http://schemas.microsoft.com/office/drawing/2014/main" xmlns="" id="{00000000-0008-0000-0600-00003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5" name="Text Box 5">
          <a:extLst>
            <a:ext uri="{FF2B5EF4-FFF2-40B4-BE49-F238E27FC236}">
              <a16:creationId xmlns:a16="http://schemas.microsoft.com/office/drawing/2014/main" xmlns="" id="{00000000-0008-0000-0600-00003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6" name="Text Box 14">
          <a:extLst>
            <a:ext uri="{FF2B5EF4-FFF2-40B4-BE49-F238E27FC236}">
              <a16:creationId xmlns:a16="http://schemas.microsoft.com/office/drawing/2014/main" xmlns="" id="{00000000-0008-0000-0600-00003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7" name="Text Box 15">
          <a:extLst>
            <a:ext uri="{FF2B5EF4-FFF2-40B4-BE49-F238E27FC236}">
              <a16:creationId xmlns:a16="http://schemas.microsoft.com/office/drawing/2014/main" xmlns="" id="{00000000-0008-0000-0600-00003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8" name="Text Box 4">
          <a:extLst>
            <a:ext uri="{FF2B5EF4-FFF2-40B4-BE49-F238E27FC236}">
              <a16:creationId xmlns:a16="http://schemas.microsoft.com/office/drawing/2014/main" xmlns="" id="{00000000-0008-0000-0600-00003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9" name="Text Box 5">
          <a:extLst>
            <a:ext uri="{FF2B5EF4-FFF2-40B4-BE49-F238E27FC236}">
              <a16:creationId xmlns:a16="http://schemas.microsoft.com/office/drawing/2014/main" xmlns="" id="{00000000-0008-0000-0600-00003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0" name="Text Box 14">
          <a:extLst>
            <a:ext uri="{FF2B5EF4-FFF2-40B4-BE49-F238E27FC236}">
              <a16:creationId xmlns:a16="http://schemas.microsoft.com/office/drawing/2014/main" xmlns="" id="{00000000-0008-0000-0600-00003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1" name="Text Box 15">
          <a:extLst>
            <a:ext uri="{FF2B5EF4-FFF2-40B4-BE49-F238E27FC236}">
              <a16:creationId xmlns:a16="http://schemas.microsoft.com/office/drawing/2014/main" xmlns="" id="{00000000-0008-0000-0600-00003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2" name="Text Box 4">
          <a:extLst>
            <a:ext uri="{FF2B5EF4-FFF2-40B4-BE49-F238E27FC236}">
              <a16:creationId xmlns:a16="http://schemas.microsoft.com/office/drawing/2014/main" xmlns="" id="{00000000-0008-0000-0600-00003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3" name="Text Box 5">
          <a:extLst>
            <a:ext uri="{FF2B5EF4-FFF2-40B4-BE49-F238E27FC236}">
              <a16:creationId xmlns:a16="http://schemas.microsoft.com/office/drawing/2014/main" xmlns="" id="{00000000-0008-0000-0600-00003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4" name="Text Box 14">
          <a:extLst>
            <a:ext uri="{FF2B5EF4-FFF2-40B4-BE49-F238E27FC236}">
              <a16:creationId xmlns:a16="http://schemas.microsoft.com/office/drawing/2014/main" xmlns="" id="{00000000-0008-0000-0600-00003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5" name="Text Box 15">
          <a:extLst>
            <a:ext uri="{FF2B5EF4-FFF2-40B4-BE49-F238E27FC236}">
              <a16:creationId xmlns:a16="http://schemas.microsoft.com/office/drawing/2014/main" xmlns="" id="{00000000-0008-0000-0600-00003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6" name="Text Box 4">
          <a:extLst>
            <a:ext uri="{FF2B5EF4-FFF2-40B4-BE49-F238E27FC236}">
              <a16:creationId xmlns:a16="http://schemas.microsoft.com/office/drawing/2014/main" xmlns="" id="{00000000-0008-0000-0600-00003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7" name="Text Box 5">
          <a:extLst>
            <a:ext uri="{FF2B5EF4-FFF2-40B4-BE49-F238E27FC236}">
              <a16:creationId xmlns:a16="http://schemas.microsoft.com/office/drawing/2014/main" xmlns="" id="{00000000-0008-0000-0600-00003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8" name="Text Box 14">
          <a:extLst>
            <a:ext uri="{FF2B5EF4-FFF2-40B4-BE49-F238E27FC236}">
              <a16:creationId xmlns:a16="http://schemas.microsoft.com/office/drawing/2014/main" xmlns="" id="{00000000-0008-0000-0600-00004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9" name="Text Box 15">
          <a:extLst>
            <a:ext uri="{FF2B5EF4-FFF2-40B4-BE49-F238E27FC236}">
              <a16:creationId xmlns:a16="http://schemas.microsoft.com/office/drawing/2014/main" xmlns="" id="{00000000-0008-0000-0600-00004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0" name="Text Box 4">
          <a:extLst>
            <a:ext uri="{FF2B5EF4-FFF2-40B4-BE49-F238E27FC236}">
              <a16:creationId xmlns:a16="http://schemas.microsoft.com/office/drawing/2014/main" xmlns="" id="{00000000-0008-0000-0600-00004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1" name="Text Box 5">
          <a:extLst>
            <a:ext uri="{FF2B5EF4-FFF2-40B4-BE49-F238E27FC236}">
              <a16:creationId xmlns:a16="http://schemas.microsoft.com/office/drawing/2014/main" xmlns="" id="{00000000-0008-0000-0600-00004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2" name="Text Box 14">
          <a:extLst>
            <a:ext uri="{FF2B5EF4-FFF2-40B4-BE49-F238E27FC236}">
              <a16:creationId xmlns:a16="http://schemas.microsoft.com/office/drawing/2014/main" xmlns="" id="{00000000-0008-0000-0600-00004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3" name="Text Box 15">
          <a:extLst>
            <a:ext uri="{FF2B5EF4-FFF2-40B4-BE49-F238E27FC236}">
              <a16:creationId xmlns:a16="http://schemas.microsoft.com/office/drawing/2014/main" xmlns="" id="{00000000-0008-0000-0600-00004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4" name="Text Box 4">
          <a:extLst>
            <a:ext uri="{FF2B5EF4-FFF2-40B4-BE49-F238E27FC236}">
              <a16:creationId xmlns:a16="http://schemas.microsoft.com/office/drawing/2014/main" xmlns="" id="{00000000-0008-0000-0600-00004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5" name="Text Box 5">
          <a:extLst>
            <a:ext uri="{FF2B5EF4-FFF2-40B4-BE49-F238E27FC236}">
              <a16:creationId xmlns:a16="http://schemas.microsoft.com/office/drawing/2014/main" xmlns="" id="{00000000-0008-0000-0600-00004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6" name="Text Box 14">
          <a:extLst>
            <a:ext uri="{FF2B5EF4-FFF2-40B4-BE49-F238E27FC236}">
              <a16:creationId xmlns:a16="http://schemas.microsoft.com/office/drawing/2014/main" xmlns="" id="{00000000-0008-0000-0600-00004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7" name="Text Box 15">
          <a:extLst>
            <a:ext uri="{FF2B5EF4-FFF2-40B4-BE49-F238E27FC236}">
              <a16:creationId xmlns:a16="http://schemas.microsoft.com/office/drawing/2014/main" xmlns="" id="{00000000-0008-0000-0600-00004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8" name="Text Box 4">
          <a:extLst>
            <a:ext uri="{FF2B5EF4-FFF2-40B4-BE49-F238E27FC236}">
              <a16:creationId xmlns:a16="http://schemas.microsoft.com/office/drawing/2014/main" xmlns="" id="{00000000-0008-0000-0600-00004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9" name="Text Box 5">
          <a:extLst>
            <a:ext uri="{FF2B5EF4-FFF2-40B4-BE49-F238E27FC236}">
              <a16:creationId xmlns:a16="http://schemas.microsoft.com/office/drawing/2014/main" xmlns="" id="{00000000-0008-0000-0600-00004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0" name="Text Box 14">
          <a:extLst>
            <a:ext uri="{FF2B5EF4-FFF2-40B4-BE49-F238E27FC236}">
              <a16:creationId xmlns:a16="http://schemas.microsoft.com/office/drawing/2014/main" xmlns="" id="{00000000-0008-0000-0600-00004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1" name="Text Box 15">
          <a:extLst>
            <a:ext uri="{FF2B5EF4-FFF2-40B4-BE49-F238E27FC236}">
              <a16:creationId xmlns:a16="http://schemas.microsoft.com/office/drawing/2014/main" xmlns="" id="{00000000-0008-0000-0600-00004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2" name="Text Box 4">
          <a:extLst>
            <a:ext uri="{FF2B5EF4-FFF2-40B4-BE49-F238E27FC236}">
              <a16:creationId xmlns:a16="http://schemas.microsoft.com/office/drawing/2014/main" xmlns="" id="{00000000-0008-0000-0600-00004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3" name="Text Box 5">
          <a:extLst>
            <a:ext uri="{FF2B5EF4-FFF2-40B4-BE49-F238E27FC236}">
              <a16:creationId xmlns:a16="http://schemas.microsoft.com/office/drawing/2014/main" xmlns="" id="{00000000-0008-0000-0600-00004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4" name="Text Box 14">
          <a:extLst>
            <a:ext uri="{FF2B5EF4-FFF2-40B4-BE49-F238E27FC236}">
              <a16:creationId xmlns:a16="http://schemas.microsoft.com/office/drawing/2014/main" xmlns="" id="{00000000-0008-0000-0600-00005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5" name="Text Box 15">
          <a:extLst>
            <a:ext uri="{FF2B5EF4-FFF2-40B4-BE49-F238E27FC236}">
              <a16:creationId xmlns:a16="http://schemas.microsoft.com/office/drawing/2014/main" xmlns="" id="{00000000-0008-0000-0600-00005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6" name="Text Box 4">
          <a:extLst>
            <a:ext uri="{FF2B5EF4-FFF2-40B4-BE49-F238E27FC236}">
              <a16:creationId xmlns:a16="http://schemas.microsoft.com/office/drawing/2014/main" xmlns="" id="{00000000-0008-0000-0600-00005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7" name="Text Box 5">
          <a:extLst>
            <a:ext uri="{FF2B5EF4-FFF2-40B4-BE49-F238E27FC236}">
              <a16:creationId xmlns:a16="http://schemas.microsoft.com/office/drawing/2014/main" xmlns="" id="{00000000-0008-0000-0600-00005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8" name="Text Box 14">
          <a:extLst>
            <a:ext uri="{FF2B5EF4-FFF2-40B4-BE49-F238E27FC236}">
              <a16:creationId xmlns:a16="http://schemas.microsoft.com/office/drawing/2014/main" xmlns="" id="{00000000-0008-0000-0600-00005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9" name="Text Box 15">
          <a:extLst>
            <a:ext uri="{FF2B5EF4-FFF2-40B4-BE49-F238E27FC236}">
              <a16:creationId xmlns:a16="http://schemas.microsoft.com/office/drawing/2014/main" xmlns="" id="{00000000-0008-0000-0600-00005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0" name="Text Box 4">
          <a:extLst>
            <a:ext uri="{FF2B5EF4-FFF2-40B4-BE49-F238E27FC236}">
              <a16:creationId xmlns:a16="http://schemas.microsoft.com/office/drawing/2014/main" xmlns="" id="{00000000-0008-0000-0600-00005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1" name="Text Box 5">
          <a:extLst>
            <a:ext uri="{FF2B5EF4-FFF2-40B4-BE49-F238E27FC236}">
              <a16:creationId xmlns:a16="http://schemas.microsoft.com/office/drawing/2014/main" xmlns="" id="{00000000-0008-0000-0600-00005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2" name="Text Box 14">
          <a:extLst>
            <a:ext uri="{FF2B5EF4-FFF2-40B4-BE49-F238E27FC236}">
              <a16:creationId xmlns:a16="http://schemas.microsoft.com/office/drawing/2014/main" xmlns="" id="{00000000-0008-0000-0600-00005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3" name="Text Box 15">
          <a:extLst>
            <a:ext uri="{FF2B5EF4-FFF2-40B4-BE49-F238E27FC236}">
              <a16:creationId xmlns:a16="http://schemas.microsoft.com/office/drawing/2014/main" xmlns="" id="{00000000-0008-0000-0600-00005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4" name="Text Box 4">
          <a:extLst>
            <a:ext uri="{FF2B5EF4-FFF2-40B4-BE49-F238E27FC236}">
              <a16:creationId xmlns:a16="http://schemas.microsoft.com/office/drawing/2014/main" xmlns="" id="{00000000-0008-0000-0600-00005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5" name="Text Box 5">
          <a:extLst>
            <a:ext uri="{FF2B5EF4-FFF2-40B4-BE49-F238E27FC236}">
              <a16:creationId xmlns:a16="http://schemas.microsoft.com/office/drawing/2014/main" xmlns="" id="{00000000-0008-0000-0600-00005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6" name="Text Box 14">
          <a:extLst>
            <a:ext uri="{FF2B5EF4-FFF2-40B4-BE49-F238E27FC236}">
              <a16:creationId xmlns:a16="http://schemas.microsoft.com/office/drawing/2014/main" xmlns="" id="{00000000-0008-0000-0600-00005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7" name="Text Box 15">
          <a:extLst>
            <a:ext uri="{FF2B5EF4-FFF2-40B4-BE49-F238E27FC236}">
              <a16:creationId xmlns:a16="http://schemas.microsoft.com/office/drawing/2014/main" xmlns="" id="{00000000-0008-0000-0600-00005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8" name="Text Box 4">
          <a:extLst>
            <a:ext uri="{FF2B5EF4-FFF2-40B4-BE49-F238E27FC236}">
              <a16:creationId xmlns:a16="http://schemas.microsoft.com/office/drawing/2014/main" xmlns="" id="{00000000-0008-0000-0600-00005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9" name="Text Box 5">
          <a:extLst>
            <a:ext uri="{FF2B5EF4-FFF2-40B4-BE49-F238E27FC236}">
              <a16:creationId xmlns:a16="http://schemas.microsoft.com/office/drawing/2014/main" xmlns="" id="{00000000-0008-0000-0600-00005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0" name="Text Box 14">
          <a:extLst>
            <a:ext uri="{FF2B5EF4-FFF2-40B4-BE49-F238E27FC236}">
              <a16:creationId xmlns:a16="http://schemas.microsoft.com/office/drawing/2014/main" xmlns="" id="{00000000-0008-0000-0600-00006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1" name="Text Box 15">
          <a:extLst>
            <a:ext uri="{FF2B5EF4-FFF2-40B4-BE49-F238E27FC236}">
              <a16:creationId xmlns:a16="http://schemas.microsoft.com/office/drawing/2014/main" xmlns="" id="{00000000-0008-0000-0600-00006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2" name="Text Box 4">
          <a:extLst>
            <a:ext uri="{FF2B5EF4-FFF2-40B4-BE49-F238E27FC236}">
              <a16:creationId xmlns:a16="http://schemas.microsoft.com/office/drawing/2014/main" xmlns="" id="{00000000-0008-0000-0600-00006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3" name="Text Box 5">
          <a:extLst>
            <a:ext uri="{FF2B5EF4-FFF2-40B4-BE49-F238E27FC236}">
              <a16:creationId xmlns:a16="http://schemas.microsoft.com/office/drawing/2014/main" xmlns="" id="{00000000-0008-0000-0600-00006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4" name="Text Box 14">
          <a:extLst>
            <a:ext uri="{FF2B5EF4-FFF2-40B4-BE49-F238E27FC236}">
              <a16:creationId xmlns:a16="http://schemas.microsoft.com/office/drawing/2014/main" xmlns="" id="{00000000-0008-0000-0600-00006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5" name="Text Box 15">
          <a:extLst>
            <a:ext uri="{FF2B5EF4-FFF2-40B4-BE49-F238E27FC236}">
              <a16:creationId xmlns:a16="http://schemas.microsoft.com/office/drawing/2014/main" xmlns="" id="{00000000-0008-0000-0600-00006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6" name="Text Box 4">
          <a:extLst>
            <a:ext uri="{FF2B5EF4-FFF2-40B4-BE49-F238E27FC236}">
              <a16:creationId xmlns:a16="http://schemas.microsoft.com/office/drawing/2014/main" xmlns="" id="{00000000-0008-0000-0600-00006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7" name="Text Box 5">
          <a:extLst>
            <a:ext uri="{FF2B5EF4-FFF2-40B4-BE49-F238E27FC236}">
              <a16:creationId xmlns:a16="http://schemas.microsoft.com/office/drawing/2014/main" xmlns="" id="{00000000-0008-0000-0600-00006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8" name="Text Box 14">
          <a:extLst>
            <a:ext uri="{FF2B5EF4-FFF2-40B4-BE49-F238E27FC236}">
              <a16:creationId xmlns:a16="http://schemas.microsoft.com/office/drawing/2014/main" xmlns="" id="{00000000-0008-0000-0600-00006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xmlns="" id="{00000000-0008-0000-0600-00006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0" name="Text Box 4">
          <a:extLst>
            <a:ext uri="{FF2B5EF4-FFF2-40B4-BE49-F238E27FC236}">
              <a16:creationId xmlns:a16="http://schemas.microsoft.com/office/drawing/2014/main" xmlns="" id="{00000000-0008-0000-0600-00006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1" name="Text Box 5">
          <a:extLst>
            <a:ext uri="{FF2B5EF4-FFF2-40B4-BE49-F238E27FC236}">
              <a16:creationId xmlns:a16="http://schemas.microsoft.com/office/drawing/2014/main" xmlns="" id="{00000000-0008-0000-0600-00006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2" name="Text Box 14">
          <a:extLst>
            <a:ext uri="{FF2B5EF4-FFF2-40B4-BE49-F238E27FC236}">
              <a16:creationId xmlns:a16="http://schemas.microsoft.com/office/drawing/2014/main" xmlns="" id="{00000000-0008-0000-0600-00006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3" name="Text Box 15">
          <a:extLst>
            <a:ext uri="{FF2B5EF4-FFF2-40B4-BE49-F238E27FC236}">
              <a16:creationId xmlns:a16="http://schemas.microsoft.com/office/drawing/2014/main" xmlns="" id="{00000000-0008-0000-0600-00006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4" name="Text Box 4">
          <a:extLst>
            <a:ext uri="{FF2B5EF4-FFF2-40B4-BE49-F238E27FC236}">
              <a16:creationId xmlns:a16="http://schemas.microsoft.com/office/drawing/2014/main" xmlns="" id="{00000000-0008-0000-0600-00006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5" name="Text Box 5">
          <a:extLst>
            <a:ext uri="{FF2B5EF4-FFF2-40B4-BE49-F238E27FC236}">
              <a16:creationId xmlns:a16="http://schemas.microsoft.com/office/drawing/2014/main" xmlns="" id="{00000000-0008-0000-0600-00006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6" name="Text Box 14">
          <a:extLst>
            <a:ext uri="{FF2B5EF4-FFF2-40B4-BE49-F238E27FC236}">
              <a16:creationId xmlns:a16="http://schemas.microsoft.com/office/drawing/2014/main" xmlns="" id="{00000000-0008-0000-0600-00007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7" name="Text Box 15">
          <a:extLst>
            <a:ext uri="{FF2B5EF4-FFF2-40B4-BE49-F238E27FC236}">
              <a16:creationId xmlns:a16="http://schemas.microsoft.com/office/drawing/2014/main" xmlns="" id="{00000000-0008-0000-0600-00007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8" name="Text Box 4">
          <a:extLst>
            <a:ext uri="{FF2B5EF4-FFF2-40B4-BE49-F238E27FC236}">
              <a16:creationId xmlns:a16="http://schemas.microsoft.com/office/drawing/2014/main" xmlns="" id="{00000000-0008-0000-0600-00007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9" name="Text Box 5">
          <a:extLst>
            <a:ext uri="{FF2B5EF4-FFF2-40B4-BE49-F238E27FC236}">
              <a16:creationId xmlns:a16="http://schemas.microsoft.com/office/drawing/2014/main" xmlns="" id="{00000000-0008-0000-0600-00007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0" name="Text Box 14">
          <a:extLst>
            <a:ext uri="{FF2B5EF4-FFF2-40B4-BE49-F238E27FC236}">
              <a16:creationId xmlns:a16="http://schemas.microsoft.com/office/drawing/2014/main" xmlns="" id="{00000000-0008-0000-0600-00007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1" name="Text Box 15">
          <a:extLst>
            <a:ext uri="{FF2B5EF4-FFF2-40B4-BE49-F238E27FC236}">
              <a16:creationId xmlns:a16="http://schemas.microsoft.com/office/drawing/2014/main" xmlns="" id="{00000000-0008-0000-0600-00007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2" name="Text Box 4">
          <a:extLst>
            <a:ext uri="{FF2B5EF4-FFF2-40B4-BE49-F238E27FC236}">
              <a16:creationId xmlns:a16="http://schemas.microsoft.com/office/drawing/2014/main" xmlns="" id="{00000000-0008-0000-0600-00007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3" name="Text Box 5">
          <a:extLst>
            <a:ext uri="{FF2B5EF4-FFF2-40B4-BE49-F238E27FC236}">
              <a16:creationId xmlns:a16="http://schemas.microsoft.com/office/drawing/2014/main" xmlns="" id="{00000000-0008-0000-0600-00007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4" name="Text Box 14">
          <a:extLst>
            <a:ext uri="{FF2B5EF4-FFF2-40B4-BE49-F238E27FC236}">
              <a16:creationId xmlns:a16="http://schemas.microsoft.com/office/drawing/2014/main" xmlns="" id="{00000000-0008-0000-0600-00007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5" name="Text Box 15">
          <a:extLst>
            <a:ext uri="{FF2B5EF4-FFF2-40B4-BE49-F238E27FC236}">
              <a16:creationId xmlns:a16="http://schemas.microsoft.com/office/drawing/2014/main" xmlns="" id="{00000000-0008-0000-0600-00007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6" name="Text Box 4">
          <a:extLst>
            <a:ext uri="{FF2B5EF4-FFF2-40B4-BE49-F238E27FC236}">
              <a16:creationId xmlns:a16="http://schemas.microsoft.com/office/drawing/2014/main" xmlns="" id="{00000000-0008-0000-0600-00007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7" name="Text Box 5">
          <a:extLst>
            <a:ext uri="{FF2B5EF4-FFF2-40B4-BE49-F238E27FC236}">
              <a16:creationId xmlns:a16="http://schemas.microsoft.com/office/drawing/2014/main" xmlns="" id="{00000000-0008-0000-0600-00007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8" name="Text Box 14">
          <a:extLst>
            <a:ext uri="{FF2B5EF4-FFF2-40B4-BE49-F238E27FC236}">
              <a16:creationId xmlns:a16="http://schemas.microsoft.com/office/drawing/2014/main" xmlns="" id="{00000000-0008-0000-0600-00007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9" name="Text Box 15">
          <a:extLst>
            <a:ext uri="{FF2B5EF4-FFF2-40B4-BE49-F238E27FC236}">
              <a16:creationId xmlns:a16="http://schemas.microsoft.com/office/drawing/2014/main" xmlns="" id="{00000000-0008-0000-0600-00007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0" name="Text Box 4">
          <a:extLst>
            <a:ext uri="{FF2B5EF4-FFF2-40B4-BE49-F238E27FC236}">
              <a16:creationId xmlns:a16="http://schemas.microsoft.com/office/drawing/2014/main" xmlns="" id="{00000000-0008-0000-0600-00007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1" name="Text Box 5">
          <a:extLst>
            <a:ext uri="{FF2B5EF4-FFF2-40B4-BE49-F238E27FC236}">
              <a16:creationId xmlns:a16="http://schemas.microsoft.com/office/drawing/2014/main" xmlns="" id="{00000000-0008-0000-0600-00007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2" name="Text Box 14">
          <a:extLst>
            <a:ext uri="{FF2B5EF4-FFF2-40B4-BE49-F238E27FC236}">
              <a16:creationId xmlns:a16="http://schemas.microsoft.com/office/drawing/2014/main" xmlns="" id="{00000000-0008-0000-0600-00008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3" name="Text Box 15">
          <a:extLst>
            <a:ext uri="{FF2B5EF4-FFF2-40B4-BE49-F238E27FC236}">
              <a16:creationId xmlns:a16="http://schemas.microsoft.com/office/drawing/2014/main" xmlns="" id="{00000000-0008-0000-0600-00008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4" name="Text Box 4">
          <a:extLst>
            <a:ext uri="{FF2B5EF4-FFF2-40B4-BE49-F238E27FC236}">
              <a16:creationId xmlns:a16="http://schemas.microsoft.com/office/drawing/2014/main" xmlns="" id="{00000000-0008-0000-0600-00008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5" name="Text Box 5">
          <a:extLst>
            <a:ext uri="{FF2B5EF4-FFF2-40B4-BE49-F238E27FC236}">
              <a16:creationId xmlns:a16="http://schemas.microsoft.com/office/drawing/2014/main" xmlns="" id="{00000000-0008-0000-0600-00008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6" name="Text Box 14">
          <a:extLst>
            <a:ext uri="{FF2B5EF4-FFF2-40B4-BE49-F238E27FC236}">
              <a16:creationId xmlns:a16="http://schemas.microsoft.com/office/drawing/2014/main" xmlns="" id="{00000000-0008-0000-0600-00008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7" name="Text Box 15">
          <a:extLst>
            <a:ext uri="{FF2B5EF4-FFF2-40B4-BE49-F238E27FC236}">
              <a16:creationId xmlns:a16="http://schemas.microsoft.com/office/drawing/2014/main" xmlns="" id="{00000000-0008-0000-0600-00008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8" name="Text Box 4">
          <a:extLst>
            <a:ext uri="{FF2B5EF4-FFF2-40B4-BE49-F238E27FC236}">
              <a16:creationId xmlns:a16="http://schemas.microsoft.com/office/drawing/2014/main" xmlns="" id="{00000000-0008-0000-0600-00008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9" name="Text Box 5">
          <a:extLst>
            <a:ext uri="{FF2B5EF4-FFF2-40B4-BE49-F238E27FC236}">
              <a16:creationId xmlns:a16="http://schemas.microsoft.com/office/drawing/2014/main" xmlns="" id="{00000000-0008-0000-0600-00008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0" name="Text Box 14">
          <a:extLst>
            <a:ext uri="{FF2B5EF4-FFF2-40B4-BE49-F238E27FC236}">
              <a16:creationId xmlns:a16="http://schemas.microsoft.com/office/drawing/2014/main" xmlns="" id="{00000000-0008-0000-0600-00008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1" name="Text Box 15">
          <a:extLst>
            <a:ext uri="{FF2B5EF4-FFF2-40B4-BE49-F238E27FC236}">
              <a16:creationId xmlns:a16="http://schemas.microsoft.com/office/drawing/2014/main" xmlns="" id="{00000000-0008-0000-0600-00008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2" name="Text Box 4">
          <a:extLst>
            <a:ext uri="{FF2B5EF4-FFF2-40B4-BE49-F238E27FC236}">
              <a16:creationId xmlns:a16="http://schemas.microsoft.com/office/drawing/2014/main" xmlns="" id="{00000000-0008-0000-0600-00008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3" name="Text Box 5">
          <a:extLst>
            <a:ext uri="{FF2B5EF4-FFF2-40B4-BE49-F238E27FC236}">
              <a16:creationId xmlns:a16="http://schemas.microsoft.com/office/drawing/2014/main" xmlns="" id="{00000000-0008-0000-0600-00008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4" name="Text Box 14">
          <a:extLst>
            <a:ext uri="{FF2B5EF4-FFF2-40B4-BE49-F238E27FC236}">
              <a16:creationId xmlns:a16="http://schemas.microsoft.com/office/drawing/2014/main" xmlns="" id="{00000000-0008-0000-0600-00008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5" name="Text Box 15">
          <a:extLst>
            <a:ext uri="{FF2B5EF4-FFF2-40B4-BE49-F238E27FC236}">
              <a16:creationId xmlns:a16="http://schemas.microsoft.com/office/drawing/2014/main" xmlns="" id="{00000000-0008-0000-0600-00008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6" name="Text Box 4">
          <a:extLst>
            <a:ext uri="{FF2B5EF4-FFF2-40B4-BE49-F238E27FC236}">
              <a16:creationId xmlns:a16="http://schemas.microsoft.com/office/drawing/2014/main" xmlns="" id="{00000000-0008-0000-0600-00008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7" name="Text Box 5">
          <a:extLst>
            <a:ext uri="{FF2B5EF4-FFF2-40B4-BE49-F238E27FC236}">
              <a16:creationId xmlns:a16="http://schemas.microsoft.com/office/drawing/2014/main" xmlns="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8" name="Text Box 14">
          <a:extLst>
            <a:ext uri="{FF2B5EF4-FFF2-40B4-BE49-F238E27FC236}">
              <a16:creationId xmlns:a16="http://schemas.microsoft.com/office/drawing/2014/main" xmlns="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9" name="Text Box 15">
          <a:extLst>
            <a:ext uri="{FF2B5EF4-FFF2-40B4-BE49-F238E27FC236}">
              <a16:creationId xmlns:a16="http://schemas.microsoft.com/office/drawing/2014/main" xmlns="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0" name="Text Box 4">
          <a:extLst>
            <a:ext uri="{FF2B5EF4-FFF2-40B4-BE49-F238E27FC236}">
              <a16:creationId xmlns:a16="http://schemas.microsoft.com/office/drawing/2014/main" xmlns="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1" name="Text Box 5">
          <a:extLst>
            <a:ext uri="{FF2B5EF4-FFF2-40B4-BE49-F238E27FC236}">
              <a16:creationId xmlns:a16="http://schemas.microsoft.com/office/drawing/2014/main" xmlns="" id="{00000000-0008-0000-0600-00009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2" name="Text Box 14">
          <a:extLst>
            <a:ext uri="{FF2B5EF4-FFF2-40B4-BE49-F238E27FC236}">
              <a16:creationId xmlns:a16="http://schemas.microsoft.com/office/drawing/2014/main" xmlns="" id="{00000000-0008-0000-0600-00009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3" name="Text Box 15">
          <a:extLst>
            <a:ext uri="{FF2B5EF4-FFF2-40B4-BE49-F238E27FC236}">
              <a16:creationId xmlns:a16="http://schemas.microsoft.com/office/drawing/2014/main" xmlns="" id="{00000000-0008-0000-0600-00009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4" name="Text Box 4">
          <a:extLst>
            <a:ext uri="{FF2B5EF4-FFF2-40B4-BE49-F238E27FC236}">
              <a16:creationId xmlns:a16="http://schemas.microsoft.com/office/drawing/2014/main" xmlns="" id="{00000000-0008-0000-0600-00009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5" name="Text Box 5">
          <a:extLst>
            <a:ext uri="{FF2B5EF4-FFF2-40B4-BE49-F238E27FC236}">
              <a16:creationId xmlns:a16="http://schemas.microsoft.com/office/drawing/2014/main" xmlns="" id="{00000000-0008-0000-0600-00009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6" name="Text Box 14">
          <a:extLst>
            <a:ext uri="{FF2B5EF4-FFF2-40B4-BE49-F238E27FC236}">
              <a16:creationId xmlns:a16="http://schemas.microsoft.com/office/drawing/2014/main" xmlns="" id="{00000000-0008-0000-0600-00009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7" name="Text Box 15">
          <a:extLst>
            <a:ext uri="{FF2B5EF4-FFF2-40B4-BE49-F238E27FC236}">
              <a16:creationId xmlns:a16="http://schemas.microsoft.com/office/drawing/2014/main" xmlns="" id="{00000000-0008-0000-0600-00009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8" name="Text Box 4">
          <a:extLst>
            <a:ext uri="{FF2B5EF4-FFF2-40B4-BE49-F238E27FC236}">
              <a16:creationId xmlns:a16="http://schemas.microsoft.com/office/drawing/2014/main" xmlns="" id="{00000000-0008-0000-0600-00009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9" name="Text Box 5">
          <a:extLst>
            <a:ext uri="{FF2B5EF4-FFF2-40B4-BE49-F238E27FC236}">
              <a16:creationId xmlns:a16="http://schemas.microsoft.com/office/drawing/2014/main" xmlns="" id="{00000000-0008-0000-0600-00009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0" name="Text Box 14">
          <a:extLst>
            <a:ext uri="{FF2B5EF4-FFF2-40B4-BE49-F238E27FC236}">
              <a16:creationId xmlns:a16="http://schemas.microsoft.com/office/drawing/2014/main" xmlns="" id="{00000000-0008-0000-0600-00009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1" name="Text Box 15">
          <a:extLst>
            <a:ext uri="{FF2B5EF4-FFF2-40B4-BE49-F238E27FC236}">
              <a16:creationId xmlns:a16="http://schemas.microsoft.com/office/drawing/2014/main" xmlns="" id="{00000000-0008-0000-0600-00009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2" name="Text Box 4">
          <a:extLst>
            <a:ext uri="{FF2B5EF4-FFF2-40B4-BE49-F238E27FC236}">
              <a16:creationId xmlns:a16="http://schemas.microsoft.com/office/drawing/2014/main" xmlns="" id="{00000000-0008-0000-0600-00009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3" name="Text Box 5">
          <a:extLst>
            <a:ext uri="{FF2B5EF4-FFF2-40B4-BE49-F238E27FC236}">
              <a16:creationId xmlns:a16="http://schemas.microsoft.com/office/drawing/2014/main" xmlns="" id="{00000000-0008-0000-0600-00009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4" name="Text Box 14">
          <a:extLst>
            <a:ext uri="{FF2B5EF4-FFF2-40B4-BE49-F238E27FC236}">
              <a16:creationId xmlns:a16="http://schemas.microsoft.com/office/drawing/2014/main" xmlns="" id="{00000000-0008-0000-0600-0000A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5" name="Text Box 15">
          <a:extLst>
            <a:ext uri="{FF2B5EF4-FFF2-40B4-BE49-F238E27FC236}">
              <a16:creationId xmlns:a16="http://schemas.microsoft.com/office/drawing/2014/main" xmlns="" id="{00000000-0008-0000-0600-0000A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6" name="Text Box 4">
          <a:extLst>
            <a:ext uri="{FF2B5EF4-FFF2-40B4-BE49-F238E27FC236}">
              <a16:creationId xmlns:a16="http://schemas.microsoft.com/office/drawing/2014/main" xmlns="" id="{00000000-0008-0000-0600-0000A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7" name="Text Box 5">
          <a:extLst>
            <a:ext uri="{FF2B5EF4-FFF2-40B4-BE49-F238E27FC236}">
              <a16:creationId xmlns:a16="http://schemas.microsoft.com/office/drawing/2014/main" xmlns="" id="{00000000-0008-0000-0600-0000A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8" name="Text Box 14">
          <a:extLst>
            <a:ext uri="{FF2B5EF4-FFF2-40B4-BE49-F238E27FC236}">
              <a16:creationId xmlns:a16="http://schemas.microsoft.com/office/drawing/2014/main" xmlns="" id="{00000000-0008-0000-0600-0000A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9" name="Text Box 15">
          <a:extLst>
            <a:ext uri="{FF2B5EF4-FFF2-40B4-BE49-F238E27FC236}">
              <a16:creationId xmlns:a16="http://schemas.microsoft.com/office/drawing/2014/main" xmlns="" id="{00000000-0008-0000-0600-0000A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0" name="Text Box 4">
          <a:extLst>
            <a:ext uri="{FF2B5EF4-FFF2-40B4-BE49-F238E27FC236}">
              <a16:creationId xmlns:a16="http://schemas.microsoft.com/office/drawing/2014/main" xmlns="" id="{00000000-0008-0000-0600-0000A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1" name="Text Box 5">
          <a:extLst>
            <a:ext uri="{FF2B5EF4-FFF2-40B4-BE49-F238E27FC236}">
              <a16:creationId xmlns:a16="http://schemas.microsoft.com/office/drawing/2014/main" xmlns="" id="{00000000-0008-0000-0600-0000A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2" name="Text Box 14">
          <a:extLst>
            <a:ext uri="{FF2B5EF4-FFF2-40B4-BE49-F238E27FC236}">
              <a16:creationId xmlns:a16="http://schemas.microsoft.com/office/drawing/2014/main" xmlns="" id="{00000000-0008-0000-0600-0000A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3" name="Text Box 15">
          <a:extLst>
            <a:ext uri="{FF2B5EF4-FFF2-40B4-BE49-F238E27FC236}">
              <a16:creationId xmlns:a16="http://schemas.microsoft.com/office/drawing/2014/main" xmlns="" id="{00000000-0008-0000-0600-0000A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4" name="Text Box 4">
          <a:extLst>
            <a:ext uri="{FF2B5EF4-FFF2-40B4-BE49-F238E27FC236}">
              <a16:creationId xmlns:a16="http://schemas.microsoft.com/office/drawing/2014/main" xmlns="" id="{00000000-0008-0000-0600-0000A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5" name="Text Box 5">
          <a:extLst>
            <a:ext uri="{FF2B5EF4-FFF2-40B4-BE49-F238E27FC236}">
              <a16:creationId xmlns:a16="http://schemas.microsoft.com/office/drawing/2014/main" xmlns="" id="{00000000-0008-0000-0600-0000A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6" name="Text Box 14">
          <a:extLst>
            <a:ext uri="{FF2B5EF4-FFF2-40B4-BE49-F238E27FC236}">
              <a16:creationId xmlns:a16="http://schemas.microsoft.com/office/drawing/2014/main" xmlns="" id="{00000000-0008-0000-0600-0000A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7" name="Text Box 15">
          <a:extLst>
            <a:ext uri="{FF2B5EF4-FFF2-40B4-BE49-F238E27FC236}">
              <a16:creationId xmlns:a16="http://schemas.microsoft.com/office/drawing/2014/main" xmlns="" id="{00000000-0008-0000-0600-0000A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8" name="Text Box 4">
          <a:extLst>
            <a:ext uri="{FF2B5EF4-FFF2-40B4-BE49-F238E27FC236}">
              <a16:creationId xmlns:a16="http://schemas.microsoft.com/office/drawing/2014/main" xmlns="" id="{00000000-0008-0000-0600-0000A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9" name="Text Box 5">
          <a:extLst>
            <a:ext uri="{FF2B5EF4-FFF2-40B4-BE49-F238E27FC236}">
              <a16:creationId xmlns:a16="http://schemas.microsoft.com/office/drawing/2014/main" xmlns="" id="{00000000-0008-0000-0600-0000A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0" name="Text Box 14">
          <a:extLst>
            <a:ext uri="{FF2B5EF4-FFF2-40B4-BE49-F238E27FC236}">
              <a16:creationId xmlns:a16="http://schemas.microsoft.com/office/drawing/2014/main" xmlns="" id="{00000000-0008-0000-0600-0000B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1" name="Text Box 15">
          <a:extLst>
            <a:ext uri="{FF2B5EF4-FFF2-40B4-BE49-F238E27FC236}">
              <a16:creationId xmlns:a16="http://schemas.microsoft.com/office/drawing/2014/main" xmlns="" id="{00000000-0008-0000-0600-0000B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2" name="Text Box 4">
          <a:extLst>
            <a:ext uri="{FF2B5EF4-FFF2-40B4-BE49-F238E27FC236}">
              <a16:creationId xmlns:a16="http://schemas.microsoft.com/office/drawing/2014/main" xmlns="" id="{00000000-0008-0000-0600-0000B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3" name="Text Box 5">
          <a:extLst>
            <a:ext uri="{FF2B5EF4-FFF2-40B4-BE49-F238E27FC236}">
              <a16:creationId xmlns:a16="http://schemas.microsoft.com/office/drawing/2014/main" xmlns="" id="{00000000-0008-0000-0600-0000B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4" name="Text Box 14">
          <a:extLst>
            <a:ext uri="{FF2B5EF4-FFF2-40B4-BE49-F238E27FC236}">
              <a16:creationId xmlns:a16="http://schemas.microsoft.com/office/drawing/2014/main" xmlns="" id="{00000000-0008-0000-0600-0000B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5" name="Text Box 15">
          <a:extLst>
            <a:ext uri="{FF2B5EF4-FFF2-40B4-BE49-F238E27FC236}">
              <a16:creationId xmlns:a16="http://schemas.microsoft.com/office/drawing/2014/main" xmlns="" id="{00000000-0008-0000-0600-0000B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6" name="Text Box 4">
          <a:extLst>
            <a:ext uri="{FF2B5EF4-FFF2-40B4-BE49-F238E27FC236}">
              <a16:creationId xmlns:a16="http://schemas.microsoft.com/office/drawing/2014/main" xmlns="" id="{00000000-0008-0000-0600-0000B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7" name="Text Box 5">
          <a:extLst>
            <a:ext uri="{FF2B5EF4-FFF2-40B4-BE49-F238E27FC236}">
              <a16:creationId xmlns:a16="http://schemas.microsoft.com/office/drawing/2014/main" xmlns="" id="{00000000-0008-0000-0600-0000B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8" name="Text Box 14">
          <a:extLst>
            <a:ext uri="{FF2B5EF4-FFF2-40B4-BE49-F238E27FC236}">
              <a16:creationId xmlns:a16="http://schemas.microsoft.com/office/drawing/2014/main" xmlns="" id="{00000000-0008-0000-0600-0000B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9" name="Text Box 15">
          <a:extLst>
            <a:ext uri="{FF2B5EF4-FFF2-40B4-BE49-F238E27FC236}">
              <a16:creationId xmlns:a16="http://schemas.microsoft.com/office/drawing/2014/main" xmlns="" id="{00000000-0008-0000-0600-0000B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0" name="Text Box 4">
          <a:extLst>
            <a:ext uri="{FF2B5EF4-FFF2-40B4-BE49-F238E27FC236}">
              <a16:creationId xmlns:a16="http://schemas.microsoft.com/office/drawing/2014/main" xmlns="" id="{00000000-0008-0000-0600-0000B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1" name="Text Box 5">
          <a:extLst>
            <a:ext uri="{FF2B5EF4-FFF2-40B4-BE49-F238E27FC236}">
              <a16:creationId xmlns:a16="http://schemas.microsoft.com/office/drawing/2014/main" xmlns="" id="{00000000-0008-0000-0600-0000B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2" name="Text Box 14">
          <a:extLst>
            <a:ext uri="{FF2B5EF4-FFF2-40B4-BE49-F238E27FC236}">
              <a16:creationId xmlns:a16="http://schemas.microsoft.com/office/drawing/2014/main" xmlns="" id="{00000000-0008-0000-0600-0000B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3" name="Text Box 15">
          <a:extLst>
            <a:ext uri="{FF2B5EF4-FFF2-40B4-BE49-F238E27FC236}">
              <a16:creationId xmlns:a16="http://schemas.microsoft.com/office/drawing/2014/main" xmlns="" id="{00000000-0008-0000-0600-0000B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4" name="Text Box 4">
          <a:extLst>
            <a:ext uri="{FF2B5EF4-FFF2-40B4-BE49-F238E27FC236}">
              <a16:creationId xmlns:a16="http://schemas.microsoft.com/office/drawing/2014/main" xmlns="" id="{00000000-0008-0000-0600-0000B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5" name="Text Box 5">
          <a:extLst>
            <a:ext uri="{FF2B5EF4-FFF2-40B4-BE49-F238E27FC236}">
              <a16:creationId xmlns:a16="http://schemas.microsoft.com/office/drawing/2014/main" xmlns="" id="{00000000-0008-0000-0600-0000B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6" name="Text Box 14">
          <a:extLst>
            <a:ext uri="{FF2B5EF4-FFF2-40B4-BE49-F238E27FC236}">
              <a16:creationId xmlns:a16="http://schemas.microsoft.com/office/drawing/2014/main" xmlns="" id="{00000000-0008-0000-0600-0000C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7" name="Text Box 15">
          <a:extLst>
            <a:ext uri="{FF2B5EF4-FFF2-40B4-BE49-F238E27FC236}">
              <a16:creationId xmlns:a16="http://schemas.microsoft.com/office/drawing/2014/main" xmlns="" id="{00000000-0008-0000-0600-0000C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8" name="Text Box 4">
          <a:extLst>
            <a:ext uri="{FF2B5EF4-FFF2-40B4-BE49-F238E27FC236}">
              <a16:creationId xmlns:a16="http://schemas.microsoft.com/office/drawing/2014/main" xmlns="" id="{00000000-0008-0000-0600-0000C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9" name="Text Box 5">
          <a:extLst>
            <a:ext uri="{FF2B5EF4-FFF2-40B4-BE49-F238E27FC236}">
              <a16:creationId xmlns:a16="http://schemas.microsoft.com/office/drawing/2014/main" xmlns="" id="{00000000-0008-0000-0600-0000C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0" name="Text Box 14">
          <a:extLst>
            <a:ext uri="{FF2B5EF4-FFF2-40B4-BE49-F238E27FC236}">
              <a16:creationId xmlns:a16="http://schemas.microsoft.com/office/drawing/2014/main" xmlns="" id="{00000000-0008-0000-0600-0000C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1" name="Text Box 15">
          <a:extLst>
            <a:ext uri="{FF2B5EF4-FFF2-40B4-BE49-F238E27FC236}">
              <a16:creationId xmlns:a16="http://schemas.microsoft.com/office/drawing/2014/main" xmlns="" id="{00000000-0008-0000-0600-0000C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2" name="Text Box 4">
          <a:extLst>
            <a:ext uri="{FF2B5EF4-FFF2-40B4-BE49-F238E27FC236}">
              <a16:creationId xmlns:a16="http://schemas.microsoft.com/office/drawing/2014/main" xmlns="" id="{00000000-0008-0000-0600-0000C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3" name="Text Box 5">
          <a:extLst>
            <a:ext uri="{FF2B5EF4-FFF2-40B4-BE49-F238E27FC236}">
              <a16:creationId xmlns:a16="http://schemas.microsoft.com/office/drawing/2014/main" xmlns="" id="{00000000-0008-0000-0600-0000C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4" name="Text Box 14">
          <a:extLst>
            <a:ext uri="{FF2B5EF4-FFF2-40B4-BE49-F238E27FC236}">
              <a16:creationId xmlns:a16="http://schemas.microsoft.com/office/drawing/2014/main" xmlns="" id="{00000000-0008-0000-0600-0000C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5" name="Text Box 15">
          <a:extLst>
            <a:ext uri="{FF2B5EF4-FFF2-40B4-BE49-F238E27FC236}">
              <a16:creationId xmlns:a16="http://schemas.microsoft.com/office/drawing/2014/main" xmlns="" id="{00000000-0008-0000-0600-0000C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6" name="Text Box 4">
          <a:extLst>
            <a:ext uri="{FF2B5EF4-FFF2-40B4-BE49-F238E27FC236}">
              <a16:creationId xmlns:a16="http://schemas.microsoft.com/office/drawing/2014/main" xmlns="" id="{00000000-0008-0000-0600-0000C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7" name="Text Box 5">
          <a:extLst>
            <a:ext uri="{FF2B5EF4-FFF2-40B4-BE49-F238E27FC236}">
              <a16:creationId xmlns:a16="http://schemas.microsoft.com/office/drawing/2014/main" xmlns="" id="{00000000-0008-0000-0600-0000C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8" name="Text Box 14">
          <a:extLst>
            <a:ext uri="{FF2B5EF4-FFF2-40B4-BE49-F238E27FC236}">
              <a16:creationId xmlns:a16="http://schemas.microsoft.com/office/drawing/2014/main" xmlns="" id="{00000000-0008-0000-0600-0000C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9" name="Text Box 15">
          <a:extLst>
            <a:ext uri="{FF2B5EF4-FFF2-40B4-BE49-F238E27FC236}">
              <a16:creationId xmlns:a16="http://schemas.microsoft.com/office/drawing/2014/main" xmlns="" id="{00000000-0008-0000-0600-0000C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0" name="Text Box 4">
          <a:extLst>
            <a:ext uri="{FF2B5EF4-FFF2-40B4-BE49-F238E27FC236}">
              <a16:creationId xmlns:a16="http://schemas.microsoft.com/office/drawing/2014/main" xmlns="" id="{00000000-0008-0000-0600-0000C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1" name="Text Box 5">
          <a:extLst>
            <a:ext uri="{FF2B5EF4-FFF2-40B4-BE49-F238E27FC236}">
              <a16:creationId xmlns:a16="http://schemas.microsoft.com/office/drawing/2014/main" xmlns="" id="{00000000-0008-0000-0600-0000C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2" name="Text Box 14">
          <a:extLst>
            <a:ext uri="{FF2B5EF4-FFF2-40B4-BE49-F238E27FC236}">
              <a16:creationId xmlns:a16="http://schemas.microsoft.com/office/drawing/2014/main" xmlns="" id="{00000000-0008-0000-0600-0000D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3" name="Text Box 15">
          <a:extLst>
            <a:ext uri="{FF2B5EF4-FFF2-40B4-BE49-F238E27FC236}">
              <a16:creationId xmlns:a16="http://schemas.microsoft.com/office/drawing/2014/main" xmlns="" id="{00000000-0008-0000-0600-0000D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4" name="Text Box 4">
          <a:extLst>
            <a:ext uri="{FF2B5EF4-FFF2-40B4-BE49-F238E27FC236}">
              <a16:creationId xmlns:a16="http://schemas.microsoft.com/office/drawing/2014/main" xmlns="" id="{00000000-0008-0000-0600-0000D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5" name="Text Box 5">
          <a:extLst>
            <a:ext uri="{FF2B5EF4-FFF2-40B4-BE49-F238E27FC236}">
              <a16:creationId xmlns:a16="http://schemas.microsoft.com/office/drawing/2014/main" xmlns="" id="{00000000-0008-0000-0600-0000D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6" name="Text Box 14">
          <a:extLst>
            <a:ext uri="{FF2B5EF4-FFF2-40B4-BE49-F238E27FC236}">
              <a16:creationId xmlns:a16="http://schemas.microsoft.com/office/drawing/2014/main" xmlns="" id="{00000000-0008-0000-0600-0000D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7" name="Text Box 15">
          <a:extLst>
            <a:ext uri="{FF2B5EF4-FFF2-40B4-BE49-F238E27FC236}">
              <a16:creationId xmlns:a16="http://schemas.microsoft.com/office/drawing/2014/main" xmlns="" id="{00000000-0008-0000-0600-0000D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8" name="Text Box 4">
          <a:extLst>
            <a:ext uri="{FF2B5EF4-FFF2-40B4-BE49-F238E27FC236}">
              <a16:creationId xmlns:a16="http://schemas.microsoft.com/office/drawing/2014/main" xmlns="" id="{00000000-0008-0000-0600-0000D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9" name="Text Box 5">
          <a:extLst>
            <a:ext uri="{FF2B5EF4-FFF2-40B4-BE49-F238E27FC236}">
              <a16:creationId xmlns:a16="http://schemas.microsoft.com/office/drawing/2014/main" xmlns="" id="{00000000-0008-0000-0600-0000D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0" name="Text Box 14">
          <a:extLst>
            <a:ext uri="{FF2B5EF4-FFF2-40B4-BE49-F238E27FC236}">
              <a16:creationId xmlns:a16="http://schemas.microsoft.com/office/drawing/2014/main" xmlns="" id="{00000000-0008-0000-0600-0000D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1" name="Text Box 15">
          <a:extLst>
            <a:ext uri="{FF2B5EF4-FFF2-40B4-BE49-F238E27FC236}">
              <a16:creationId xmlns:a16="http://schemas.microsoft.com/office/drawing/2014/main" xmlns="" id="{00000000-0008-0000-0600-0000D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2" name="Text Box 4">
          <a:extLst>
            <a:ext uri="{FF2B5EF4-FFF2-40B4-BE49-F238E27FC236}">
              <a16:creationId xmlns:a16="http://schemas.microsoft.com/office/drawing/2014/main" xmlns="" id="{00000000-0008-0000-0600-0000D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3" name="Text Box 5">
          <a:extLst>
            <a:ext uri="{FF2B5EF4-FFF2-40B4-BE49-F238E27FC236}">
              <a16:creationId xmlns:a16="http://schemas.microsoft.com/office/drawing/2014/main" xmlns="" id="{00000000-0008-0000-0600-0000D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4" name="Text Box 14">
          <a:extLst>
            <a:ext uri="{FF2B5EF4-FFF2-40B4-BE49-F238E27FC236}">
              <a16:creationId xmlns:a16="http://schemas.microsoft.com/office/drawing/2014/main" xmlns="" id="{00000000-0008-0000-0600-0000D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5" name="Text Box 15">
          <a:extLst>
            <a:ext uri="{FF2B5EF4-FFF2-40B4-BE49-F238E27FC236}">
              <a16:creationId xmlns:a16="http://schemas.microsoft.com/office/drawing/2014/main" xmlns="" id="{00000000-0008-0000-0600-0000D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6" name="Text Box 4">
          <a:extLst>
            <a:ext uri="{FF2B5EF4-FFF2-40B4-BE49-F238E27FC236}">
              <a16:creationId xmlns:a16="http://schemas.microsoft.com/office/drawing/2014/main" xmlns="" id="{00000000-0008-0000-0600-0000D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7" name="Text Box 5">
          <a:extLst>
            <a:ext uri="{FF2B5EF4-FFF2-40B4-BE49-F238E27FC236}">
              <a16:creationId xmlns:a16="http://schemas.microsoft.com/office/drawing/2014/main" xmlns="" id="{00000000-0008-0000-0600-0000D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8" name="Text Box 14">
          <a:extLst>
            <a:ext uri="{FF2B5EF4-FFF2-40B4-BE49-F238E27FC236}">
              <a16:creationId xmlns:a16="http://schemas.microsoft.com/office/drawing/2014/main" xmlns="" id="{00000000-0008-0000-0600-0000E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9" name="Text Box 15">
          <a:extLst>
            <a:ext uri="{FF2B5EF4-FFF2-40B4-BE49-F238E27FC236}">
              <a16:creationId xmlns:a16="http://schemas.microsoft.com/office/drawing/2014/main" xmlns="" id="{00000000-0008-0000-0600-0000E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0" name="Text Box 4">
          <a:extLst>
            <a:ext uri="{FF2B5EF4-FFF2-40B4-BE49-F238E27FC236}">
              <a16:creationId xmlns:a16="http://schemas.microsoft.com/office/drawing/2014/main" xmlns="" id="{00000000-0008-0000-0600-0000E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1" name="Text Box 5">
          <a:extLst>
            <a:ext uri="{FF2B5EF4-FFF2-40B4-BE49-F238E27FC236}">
              <a16:creationId xmlns:a16="http://schemas.microsoft.com/office/drawing/2014/main" xmlns="" id="{00000000-0008-0000-0600-0000E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2" name="Text Box 14">
          <a:extLst>
            <a:ext uri="{FF2B5EF4-FFF2-40B4-BE49-F238E27FC236}">
              <a16:creationId xmlns:a16="http://schemas.microsoft.com/office/drawing/2014/main" xmlns="" id="{00000000-0008-0000-0600-0000E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3" name="Text Box 15">
          <a:extLst>
            <a:ext uri="{FF2B5EF4-FFF2-40B4-BE49-F238E27FC236}">
              <a16:creationId xmlns:a16="http://schemas.microsoft.com/office/drawing/2014/main" xmlns="" id="{00000000-0008-0000-0600-0000E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4" name="Text Box 4">
          <a:extLst>
            <a:ext uri="{FF2B5EF4-FFF2-40B4-BE49-F238E27FC236}">
              <a16:creationId xmlns:a16="http://schemas.microsoft.com/office/drawing/2014/main" xmlns="" id="{00000000-0008-0000-0600-0000E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5" name="Text Box 5">
          <a:extLst>
            <a:ext uri="{FF2B5EF4-FFF2-40B4-BE49-F238E27FC236}">
              <a16:creationId xmlns:a16="http://schemas.microsoft.com/office/drawing/2014/main" xmlns="" id="{00000000-0008-0000-0600-0000E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6" name="Text Box 14">
          <a:extLst>
            <a:ext uri="{FF2B5EF4-FFF2-40B4-BE49-F238E27FC236}">
              <a16:creationId xmlns:a16="http://schemas.microsoft.com/office/drawing/2014/main" xmlns="" id="{00000000-0008-0000-0600-0000E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7" name="Text Box 15">
          <a:extLst>
            <a:ext uri="{FF2B5EF4-FFF2-40B4-BE49-F238E27FC236}">
              <a16:creationId xmlns:a16="http://schemas.microsoft.com/office/drawing/2014/main" xmlns="" id="{00000000-0008-0000-0600-0000E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8" name="Text Box 4">
          <a:extLst>
            <a:ext uri="{FF2B5EF4-FFF2-40B4-BE49-F238E27FC236}">
              <a16:creationId xmlns:a16="http://schemas.microsoft.com/office/drawing/2014/main" xmlns="" id="{00000000-0008-0000-0600-0000E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9" name="Text Box 5">
          <a:extLst>
            <a:ext uri="{FF2B5EF4-FFF2-40B4-BE49-F238E27FC236}">
              <a16:creationId xmlns:a16="http://schemas.microsoft.com/office/drawing/2014/main" xmlns="" id="{00000000-0008-0000-0600-0000E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0" name="Text Box 14">
          <a:extLst>
            <a:ext uri="{FF2B5EF4-FFF2-40B4-BE49-F238E27FC236}">
              <a16:creationId xmlns:a16="http://schemas.microsoft.com/office/drawing/2014/main" xmlns="" id="{00000000-0008-0000-0600-0000E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1" name="Text Box 15">
          <a:extLst>
            <a:ext uri="{FF2B5EF4-FFF2-40B4-BE49-F238E27FC236}">
              <a16:creationId xmlns:a16="http://schemas.microsoft.com/office/drawing/2014/main" xmlns="" id="{00000000-0008-0000-0600-0000E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2" name="Text Box 4">
          <a:extLst>
            <a:ext uri="{FF2B5EF4-FFF2-40B4-BE49-F238E27FC236}">
              <a16:creationId xmlns:a16="http://schemas.microsoft.com/office/drawing/2014/main" xmlns="" id="{00000000-0008-0000-0600-0000E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3" name="Text Box 5">
          <a:extLst>
            <a:ext uri="{FF2B5EF4-FFF2-40B4-BE49-F238E27FC236}">
              <a16:creationId xmlns:a16="http://schemas.microsoft.com/office/drawing/2014/main" xmlns="" id="{00000000-0008-0000-0600-0000E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4" name="Text Box 14">
          <a:extLst>
            <a:ext uri="{FF2B5EF4-FFF2-40B4-BE49-F238E27FC236}">
              <a16:creationId xmlns:a16="http://schemas.microsoft.com/office/drawing/2014/main" xmlns="" id="{00000000-0008-0000-0600-0000F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5" name="Text Box 15">
          <a:extLst>
            <a:ext uri="{FF2B5EF4-FFF2-40B4-BE49-F238E27FC236}">
              <a16:creationId xmlns:a16="http://schemas.microsoft.com/office/drawing/2014/main" xmlns="" id="{00000000-0008-0000-0600-0000F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6" name="Text Box 4">
          <a:extLst>
            <a:ext uri="{FF2B5EF4-FFF2-40B4-BE49-F238E27FC236}">
              <a16:creationId xmlns:a16="http://schemas.microsoft.com/office/drawing/2014/main" xmlns="" id="{00000000-0008-0000-0600-0000F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7" name="Text Box 5">
          <a:extLst>
            <a:ext uri="{FF2B5EF4-FFF2-40B4-BE49-F238E27FC236}">
              <a16:creationId xmlns:a16="http://schemas.microsoft.com/office/drawing/2014/main" xmlns="" id="{00000000-0008-0000-0600-0000F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8" name="Text Box 14">
          <a:extLst>
            <a:ext uri="{FF2B5EF4-FFF2-40B4-BE49-F238E27FC236}">
              <a16:creationId xmlns:a16="http://schemas.microsoft.com/office/drawing/2014/main" xmlns="" id="{00000000-0008-0000-0600-0000F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9" name="Text Box 15">
          <a:extLst>
            <a:ext uri="{FF2B5EF4-FFF2-40B4-BE49-F238E27FC236}">
              <a16:creationId xmlns:a16="http://schemas.microsoft.com/office/drawing/2014/main" xmlns="" id="{00000000-0008-0000-0600-0000F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0" name="Text Box 4">
          <a:extLst>
            <a:ext uri="{FF2B5EF4-FFF2-40B4-BE49-F238E27FC236}">
              <a16:creationId xmlns:a16="http://schemas.microsoft.com/office/drawing/2014/main" xmlns="" id="{00000000-0008-0000-0600-0000F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1" name="Text Box 5">
          <a:extLst>
            <a:ext uri="{FF2B5EF4-FFF2-40B4-BE49-F238E27FC236}">
              <a16:creationId xmlns:a16="http://schemas.microsoft.com/office/drawing/2014/main" xmlns="" id="{00000000-0008-0000-0600-0000F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2" name="Text Box 14">
          <a:extLst>
            <a:ext uri="{FF2B5EF4-FFF2-40B4-BE49-F238E27FC236}">
              <a16:creationId xmlns:a16="http://schemas.microsoft.com/office/drawing/2014/main" xmlns="" id="{00000000-0008-0000-0600-0000F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3" name="Text Box 15">
          <a:extLst>
            <a:ext uri="{FF2B5EF4-FFF2-40B4-BE49-F238E27FC236}">
              <a16:creationId xmlns:a16="http://schemas.microsoft.com/office/drawing/2014/main" xmlns="" id="{00000000-0008-0000-0600-0000F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4" name="Text Box 4">
          <a:extLst>
            <a:ext uri="{FF2B5EF4-FFF2-40B4-BE49-F238E27FC236}">
              <a16:creationId xmlns:a16="http://schemas.microsoft.com/office/drawing/2014/main" xmlns="" id="{00000000-0008-0000-0600-0000F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5" name="Text Box 5">
          <a:extLst>
            <a:ext uri="{FF2B5EF4-FFF2-40B4-BE49-F238E27FC236}">
              <a16:creationId xmlns:a16="http://schemas.microsoft.com/office/drawing/2014/main" xmlns="" id="{00000000-0008-0000-0600-0000F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6" name="Text Box 14">
          <a:extLst>
            <a:ext uri="{FF2B5EF4-FFF2-40B4-BE49-F238E27FC236}">
              <a16:creationId xmlns:a16="http://schemas.microsoft.com/office/drawing/2014/main" xmlns="" id="{00000000-0008-0000-0600-0000F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7" name="Text Box 15">
          <a:extLst>
            <a:ext uri="{FF2B5EF4-FFF2-40B4-BE49-F238E27FC236}">
              <a16:creationId xmlns:a16="http://schemas.microsoft.com/office/drawing/2014/main" xmlns="" id="{00000000-0008-0000-0600-0000F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8" name="Text Box 4">
          <a:extLst>
            <a:ext uri="{FF2B5EF4-FFF2-40B4-BE49-F238E27FC236}">
              <a16:creationId xmlns:a16="http://schemas.microsoft.com/office/drawing/2014/main" xmlns="" id="{00000000-0008-0000-0600-0000F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9" name="Text Box 5">
          <a:extLst>
            <a:ext uri="{FF2B5EF4-FFF2-40B4-BE49-F238E27FC236}">
              <a16:creationId xmlns:a16="http://schemas.microsoft.com/office/drawing/2014/main" xmlns="" id="{00000000-0008-0000-0600-0000F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0" name="Text Box 14">
          <a:extLst>
            <a:ext uri="{FF2B5EF4-FFF2-40B4-BE49-F238E27FC236}">
              <a16:creationId xmlns:a16="http://schemas.microsoft.com/office/drawing/2014/main" xmlns="" id="{00000000-0008-0000-0600-00000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1" name="Text Box 15">
          <a:extLst>
            <a:ext uri="{FF2B5EF4-FFF2-40B4-BE49-F238E27FC236}">
              <a16:creationId xmlns:a16="http://schemas.microsoft.com/office/drawing/2014/main" xmlns="" id="{00000000-0008-0000-0600-00000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2" name="Text Box 4">
          <a:extLst>
            <a:ext uri="{FF2B5EF4-FFF2-40B4-BE49-F238E27FC236}">
              <a16:creationId xmlns:a16="http://schemas.microsoft.com/office/drawing/2014/main" xmlns="" id="{00000000-0008-0000-0600-00000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3" name="Text Box 5">
          <a:extLst>
            <a:ext uri="{FF2B5EF4-FFF2-40B4-BE49-F238E27FC236}">
              <a16:creationId xmlns:a16="http://schemas.microsoft.com/office/drawing/2014/main" xmlns="" id="{00000000-0008-0000-0600-00000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4" name="Text Box 14">
          <a:extLst>
            <a:ext uri="{FF2B5EF4-FFF2-40B4-BE49-F238E27FC236}">
              <a16:creationId xmlns:a16="http://schemas.microsoft.com/office/drawing/2014/main" xmlns="" id="{00000000-0008-0000-0600-00000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5" name="Text Box 15">
          <a:extLst>
            <a:ext uri="{FF2B5EF4-FFF2-40B4-BE49-F238E27FC236}">
              <a16:creationId xmlns:a16="http://schemas.microsoft.com/office/drawing/2014/main" xmlns="" id="{00000000-0008-0000-0600-00000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6" name="Text Box 4">
          <a:extLst>
            <a:ext uri="{FF2B5EF4-FFF2-40B4-BE49-F238E27FC236}">
              <a16:creationId xmlns:a16="http://schemas.microsoft.com/office/drawing/2014/main" xmlns="" id="{00000000-0008-0000-0600-00000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7" name="Text Box 5">
          <a:extLst>
            <a:ext uri="{FF2B5EF4-FFF2-40B4-BE49-F238E27FC236}">
              <a16:creationId xmlns:a16="http://schemas.microsoft.com/office/drawing/2014/main" xmlns="" id="{00000000-0008-0000-0600-00000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8" name="Text Box 14">
          <a:extLst>
            <a:ext uri="{FF2B5EF4-FFF2-40B4-BE49-F238E27FC236}">
              <a16:creationId xmlns:a16="http://schemas.microsoft.com/office/drawing/2014/main" xmlns="" id="{00000000-0008-0000-0600-00000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9" name="Text Box 15">
          <a:extLst>
            <a:ext uri="{FF2B5EF4-FFF2-40B4-BE49-F238E27FC236}">
              <a16:creationId xmlns:a16="http://schemas.microsoft.com/office/drawing/2014/main" xmlns="" id="{00000000-0008-0000-0600-00000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0" name="Text Box 4">
          <a:extLst>
            <a:ext uri="{FF2B5EF4-FFF2-40B4-BE49-F238E27FC236}">
              <a16:creationId xmlns:a16="http://schemas.microsoft.com/office/drawing/2014/main" xmlns="" id="{00000000-0008-0000-0600-00000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1" name="Text Box 5">
          <a:extLst>
            <a:ext uri="{FF2B5EF4-FFF2-40B4-BE49-F238E27FC236}">
              <a16:creationId xmlns:a16="http://schemas.microsoft.com/office/drawing/2014/main" xmlns="" id="{00000000-0008-0000-0600-00000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2" name="Text Box 14">
          <a:extLst>
            <a:ext uri="{FF2B5EF4-FFF2-40B4-BE49-F238E27FC236}">
              <a16:creationId xmlns:a16="http://schemas.microsoft.com/office/drawing/2014/main" xmlns="" id="{00000000-0008-0000-0600-00000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3" name="Text Box 15">
          <a:extLst>
            <a:ext uri="{FF2B5EF4-FFF2-40B4-BE49-F238E27FC236}">
              <a16:creationId xmlns:a16="http://schemas.microsoft.com/office/drawing/2014/main" xmlns="" id="{00000000-0008-0000-0600-00000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4" name="Text Box 4">
          <a:extLst>
            <a:ext uri="{FF2B5EF4-FFF2-40B4-BE49-F238E27FC236}">
              <a16:creationId xmlns:a16="http://schemas.microsoft.com/office/drawing/2014/main" xmlns="" id="{00000000-0008-0000-0600-00000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5" name="Text Box 5">
          <a:extLst>
            <a:ext uri="{FF2B5EF4-FFF2-40B4-BE49-F238E27FC236}">
              <a16:creationId xmlns:a16="http://schemas.microsoft.com/office/drawing/2014/main" xmlns="" id="{00000000-0008-0000-0600-00000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6" name="Text Box 14">
          <a:extLst>
            <a:ext uri="{FF2B5EF4-FFF2-40B4-BE49-F238E27FC236}">
              <a16:creationId xmlns:a16="http://schemas.microsoft.com/office/drawing/2014/main" xmlns="" id="{00000000-0008-0000-0600-00001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7" name="Text Box 15">
          <a:extLst>
            <a:ext uri="{FF2B5EF4-FFF2-40B4-BE49-F238E27FC236}">
              <a16:creationId xmlns:a16="http://schemas.microsoft.com/office/drawing/2014/main" xmlns="" id="{00000000-0008-0000-0600-00001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8" name="Text Box 4">
          <a:extLst>
            <a:ext uri="{FF2B5EF4-FFF2-40B4-BE49-F238E27FC236}">
              <a16:creationId xmlns:a16="http://schemas.microsoft.com/office/drawing/2014/main" xmlns="" id="{00000000-0008-0000-0600-00001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9" name="Text Box 5">
          <a:extLst>
            <a:ext uri="{FF2B5EF4-FFF2-40B4-BE49-F238E27FC236}">
              <a16:creationId xmlns:a16="http://schemas.microsoft.com/office/drawing/2014/main" xmlns="" id="{00000000-0008-0000-0600-00001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0" name="Text Box 14">
          <a:extLst>
            <a:ext uri="{FF2B5EF4-FFF2-40B4-BE49-F238E27FC236}">
              <a16:creationId xmlns:a16="http://schemas.microsoft.com/office/drawing/2014/main" xmlns="" id="{00000000-0008-0000-0600-00001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1" name="Text Box 15">
          <a:extLst>
            <a:ext uri="{FF2B5EF4-FFF2-40B4-BE49-F238E27FC236}">
              <a16:creationId xmlns:a16="http://schemas.microsoft.com/office/drawing/2014/main" xmlns="" id="{00000000-0008-0000-0600-00001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2" name="Text Box 4">
          <a:extLst>
            <a:ext uri="{FF2B5EF4-FFF2-40B4-BE49-F238E27FC236}">
              <a16:creationId xmlns:a16="http://schemas.microsoft.com/office/drawing/2014/main" xmlns="" id="{00000000-0008-0000-0600-00001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3" name="Text Box 5">
          <a:extLst>
            <a:ext uri="{FF2B5EF4-FFF2-40B4-BE49-F238E27FC236}">
              <a16:creationId xmlns:a16="http://schemas.microsoft.com/office/drawing/2014/main" xmlns="" id="{00000000-0008-0000-0600-00001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4" name="Text Box 14">
          <a:extLst>
            <a:ext uri="{FF2B5EF4-FFF2-40B4-BE49-F238E27FC236}">
              <a16:creationId xmlns:a16="http://schemas.microsoft.com/office/drawing/2014/main" xmlns="" id="{00000000-0008-0000-0600-00001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5" name="Text Box 15">
          <a:extLst>
            <a:ext uri="{FF2B5EF4-FFF2-40B4-BE49-F238E27FC236}">
              <a16:creationId xmlns:a16="http://schemas.microsoft.com/office/drawing/2014/main" xmlns="" id="{00000000-0008-0000-0600-00001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6" name="Text Box 4">
          <a:extLst>
            <a:ext uri="{FF2B5EF4-FFF2-40B4-BE49-F238E27FC236}">
              <a16:creationId xmlns:a16="http://schemas.microsoft.com/office/drawing/2014/main" xmlns="" id="{00000000-0008-0000-0600-00001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7" name="Text Box 5">
          <a:extLst>
            <a:ext uri="{FF2B5EF4-FFF2-40B4-BE49-F238E27FC236}">
              <a16:creationId xmlns:a16="http://schemas.microsoft.com/office/drawing/2014/main" xmlns="" id="{00000000-0008-0000-0600-00001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8" name="Text Box 14">
          <a:extLst>
            <a:ext uri="{FF2B5EF4-FFF2-40B4-BE49-F238E27FC236}">
              <a16:creationId xmlns:a16="http://schemas.microsoft.com/office/drawing/2014/main" xmlns="" id="{00000000-0008-0000-0600-00001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9" name="Text Box 15">
          <a:extLst>
            <a:ext uri="{FF2B5EF4-FFF2-40B4-BE49-F238E27FC236}">
              <a16:creationId xmlns:a16="http://schemas.microsoft.com/office/drawing/2014/main" xmlns="" id="{00000000-0008-0000-0600-00001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0" name="Text Box 4">
          <a:extLst>
            <a:ext uri="{FF2B5EF4-FFF2-40B4-BE49-F238E27FC236}">
              <a16:creationId xmlns:a16="http://schemas.microsoft.com/office/drawing/2014/main" xmlns="" id="{00000000-0008-0000-0600-00001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1" name="Text Box 5">
          <a:extLst>
            <a:ext uri="{FF2B5EF4-FFF2-40B4-BE49-F238E27FC236}">
              <a16:creationId xmlns:a16="http://schemas.microsoft.com/office/drawing/2014/main" xmlns="" id="{00000000-0008-0000-0600-00001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2" name="Text Box 14">
          <a:extLst>
            <a:ext uri="{FF2B5EF4-FFF2-40B4-BE49-F238E27FC236}">
              <a16:creationId xmlns:a16="http://schemas.microsoft.com/office/drawing/2014/main" xmlns="" id="{00000000-0008-0000-0600-00002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3" name="Text Box 15">
          <a:extLst>
            <a:ext uri="{FF2B5EF4-FFF2-40B4-BE49-F238E27FC236}">
              <a16:creationId xmlns:a16="http://schemas.microsoft.com/office/drawing/2014/main" xmlns="" id="{00000000-0008-0000-0600-00002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4" name="Text Box 4">
          <a:extLst>
            <a:ext uri="{FF2B5EF4-FFF2-40B4-BE49-F238E27FC236}">
              <a16:creationId xmlns:a16="http://schemas.microsoft.com/office/drawing/2014/main" xmlns="" id="{00000000-0008-0000-0600-00002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5" name="Text Box 5">
          <a:extLst>
            <a:ext uri="{FF2B5EF4-FFF2-40B4-BE49-F238E27FC236}">
              <a16:creationId xmlns:a16="http://schemas.microsoft.com/office/drawing/2014/main" xmlns="" id="{00000000-0008-0000-0600-00002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6" name="Text Box 14">
          <a:extLst>
            <a:ext uri="{FF2B5EF4-FFF2-40B4-BE49-F238E27FC236}">
              <a16:creationId xmlns:a16="http://schemas.microsoft.com/office/drawing/2014/main" xmlns="" id="{00000000-0008-0000-0600-00002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7" name="Text Box 15">
          <a:extLst>
            <a:ext uri="{FF2B5EF4-FFF2-40B4-BE49-F238E27FC236}">
              <a16:creationId xmlns:a16="http://schemas.microsoft.com/office/drawing/2014/main" xmlns="" id="{00000000-0008-0000-0600-00002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8" name="Text Box 4">
          <a:extLst>
            <a:ext uri="{FF2B5EF4-FFF2-40B4-BE49-F238E27FC236}">
              <a16:creationId xmlns:a16="http://schemas.microsoft.com/office/drawing/2014/main" xmlns="" id="{00000000-0008-0000-0600-00002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9" name="Text Box 5">
          <a:extLst>
            <a:ext uri="{FF2B5EF4-FFF2-40B4-BE49-F238E27FC236}">
              <a16:creationId xmlns:a16="http://schemas.microsoft.com/office/drawing/2014/main" xmlns="" id="{00000000-0008-0000-0600-00002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0" name="Text Box 14">
          <a:extLst>
            <a:ext uri="{FF2B5EF4-FFF2-40B4-BE49-F238E27FC236}">
              <a16:creationId xmlns:a16="http://schemas.microsoft.com/office/drawing/2014/main" xmlns="" id="{00000000-0008-0000-0600-00002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1" name="Text Box 15">
          <a:extLst>
            <a:ext uri="{FF2B5EF4-FFF2-40B4-BE49-F238E27FC236}">
              <a16:creationId xmlns:a16="http://schemas.microsoft.com/office/drawing/2014/main" xmlns="" id="{00000000-0008-0000-0600-00002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2" name="Text Box 4">
          <a:extLst>
            <a:ext uri="{FF2B5EF4-FFF2-40B4-BE49-F238E27FC236}">
              <a16:creationId xmlns:a16="http://schemas.microsoft.com/office/drawing/2014/main" xmlns="" id="{00000000-0008-0000-0600-00002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3" name="Text Box 5">
          <a:extLst>
            <a:ext uri="{FF2B5EF4-FFF2-40B4-BE49-F238E27FC236}">
              <a16:creationId xmlns:a16="http://schemas.microsoft.com/office/drawing/2014/main" xmlns="" id="{00000000-0008-0000-0600-00002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4" name="Text Box 14">
          <a:extLst>
            <a:ext uri="{FF2B5EF4-FFF2-40B4-BE49-F238E27FC236}">
              <a16:creationId xmlns:a16="http://schemas.microsoft.com/office/drawing/2014/main" xmlns="" id="{00000000-0008-0000-0600-00002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5" name="Text Box 15">
          <a:extLst>
            <a:ext uri="{FF2B5EF4-FFF2-40B4-BE49-F238E27FC236}">
              <a16:creationId xmlns:a16="http://schemas.microsoft.com/office/drawing/2014/main" xmlns="" id="{00000000-0008-0000-0600-00002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6" name="Text Box 4">
          <a:extLst>
            <a:ext uri="{FF2B5EF4-FFF2-40B4-BE49-F238E27FC236}">
              <a16:creationId xmlns:a16="http://schemas.microsoft.com/office/drawing/2014/main" xmlns="" id="{00000000-0008-0000-0600-00002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7" name="Text Box 5">
          <a:extLst>
            <a:ext uri="{FF2B5EF4-FFF2-40B4-BE49-F238E27FC236}">
              <a16:creationId xmlns:a16="http://schemas.microsoft.com/office/drawing/2014/main" xmlns="" id="{00000000-0008-0000-0600-00002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8" name="Text Box 14">
          <a:extLst>
            <a:ext uri="{FF2B5EF4-FFF2-40B4-BE49-F238E27FC236}">
              <a16:creationId xmlns:a16="http://schemas.microsoft.com/office/drawing/2014/main" xmlns="" id="{00000000-0008-0000-0600-00003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9" name="Text Box 15">
          <a:extLst>
            <a:ext uri="{FF2B5EF4-FFF2-40B4-BE49-F238E27FC236}">
              <a16:creationId xmlns:a16="http://schemas.microsoft.com/office/drawing/2014/main" xmlns="" id="{00000000-0008-0000-0600-00003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0" name="Text Box 4">
          <a:extLst>
            <a:ext uri="{FF2B5EF4-FFF2-40B4-BE49-F238E27FC236}">
              <a16:creationId xmlns:a16="http://schemas.microsoft.com/office/drawing/2014/main" xmlns="" id="{00000000-0008-0000-0600-00003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1" name="Text Box 5">
          <a:extLst>
            <a:ext uri="{FF2B5EF4-FFF2-40B4-BE49-F238E27FC236}">
              <a16:creationId xmlns:a16="http://schemas.microsoft.com/office/drawing/2014/main" xmlns="" id="{00000000-0008-0000-0600-00003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2" name="Text Box 14">
          <a:extLst>
            <a:ext uri="{FF2B5EF4-FFF2-40B4-BE49-F238E27FC236}">
              <a16:creationId xmlns:a16="http://schemas.microsoft.com/office/drawing/2014/main" xmlns="" id="{00000000-0008-0000-0600-00003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3" name="Text Box 15">
          <a:extLst>
            <a:ext uri="{FF2B5EF4-FFF2-40B4-BE49-F238E27FC236}">
              <a16:creationId xmlns:a16="http://schemas.microsoft.com/office/drawing/2014/main" xmlns="" id="{00000000-0008-0000-0600-00003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4" name="Text Box 4">
          <a:extLst>
            <a:ext uri="{FF2B5EF4-FFF2-40B4-BE49-F238E27FC236}">
              <a16:creationId xmlns:a16="http://schemas.microsoft.com/office/drawing/2014/main" xmlns="" id="{00000000-0008-0000-0600-00003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5" name="Text Box 5">
          <a:extLst>
            <a:ext uri="{FF2B5EF4-FFF2-40B4-BE49-F238E27FC236}">
              <a16:creationId xmlns:a16="http://schemas.microsoft.com/office/drawing/2014/main" xmlns="" id="{00000000-0008-0000-0600-00003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6" name="Text Box 14">
          <a:extLst>
            <a:ext uri="{FF2B5EF4-FFF2-40B4-BE49-F238E27FC236}">
              <a16:creationId xmlns:a16="http://schemas.microsoft.com/office/drawing/2014/main" xmlns="" id="{00000000-0008-0000-0600-00003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7" name="Text Box 15">
          <a:extLst>
            <a:ext uri="{FF2B5EF4-FFF2-40B4-BE49-F238E27FC236}">
              <a16:creationId xmlns:a16="http://schemas.microsoft.com/office/drawing/2014/main" xmlns="" id="{00000000-0008-0000-0600-00003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8" name="Text Box 4">
          <a:extLst>
            <a:ext uri="{FF2B5EF4-FFF2-40B4-BE49-F238E27FC236}">
              <a16:creationId xmlns:a16="http://schemas.microsoft.com/office/drawing/2014/main" xmlns="" id="{00000000-0008-0000-0600-00003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9" name="Text Box 5">
          <a:extLst>
            <a:ext uri="{FF2B5EF4-FFF2-40B4-BE49-F238E27FC236}">
              <a16:creationId xmlns:a16="http://schemas.microsoft.com/office/drawing/2014/main" xmlns="" id="{00000000-0008-0000-0600-00003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0" name="Text Box 14">
          <a:extLst>
            <a:ext uri="{FF2B5EF4-FFF2-40B4-BE49-F238E27FC236}">
              <a16:creationId xmlns:a16="http://schemas.microsoft.com/office/drawing/2014/main" xmlns="" id="{00000000-0008-0000-0600-00003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1" name="Text Box 15">
          <a:extLst>
            <a:ext uri="{FF2B5EF4-FFF2-40B4-BE49-F238E27FC236}">
              <a16:creationId xmlns:a16="http://schemas.microsoft.com/office/drawing/2014/main" xmlns="" id="{00000000-0008-0000-0600-00003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2" name="Text Box 4">
          <a:extLst>
            <a:ext uri="{FF2B5EF4-FFF2-40B4-BE49-F238E27FC236}">
              <a16:creationId xmlns:a16="http://schemas.microsoft.com/office/drawing/2014/main" xmlns="" id="{00000000-0008-0000-0600-00003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3" name="Text Box 5">
          <a:extLst>
            <a:ext uri="{FF2B5EF4-FFF2-40B4-BE49-F238E27FC236}">
              <a16:creationId xmlns:a16="http://schemas.microsoft.com/office/drawing/2014/main" xmlns="" id="{00000000-0008-0000-0600-00003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4" name="Text Box 14">
          <a:extLst>
            <a:ext uri="{FF2B5EF4-FFF2-40B4-BE49-F238E27FC236}">
              <a16:creationId xmlns:a16="http://schemas.microsoft.com/office/drawing/2014/main" xmlns="" id="{00000000-0008-0000-0600-00004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5" name="Text Box 15">
          <a:extLst>
            <a:ext uri="{FF2B5EF4-FFF2-40B4-BE49-F238E27FC236}">
              <a16:creationId xmlns:a16="http://schemas.microsoft.com/office/drawing/2014/main" xmlns="" id="{00000000-0008-0000-0600-00004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6" name="Text Box 4">
          <a:extLst>
            <a:ext uri="{FF2B5EF4-FFF2-40B4-BE49-F238E27FC236}">
              <a16:creationId xmlns:a16="http://schemas.microsoft.com/office/drawing/2014/main" xmlns="" id="{00000000-0008-0000-0600-00004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7" name="Text Box 5">
          <a:extLst>
            <a:ext uri="{FF2B5EF4-FFF2-40B4-BE49-F238E27FC236}">
              <a16:creationId xmlns:a16="http://schemas.microsoft.com/office/drawing/2014/main" xmlns="" id="{00000000-0008-0000-0600-00004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8" name="Text Box 14">
          <a:extLst>
            <a:ext uri="{FF2B5EF4-FFF2-40B4-BE49-F238E27FC236}">
              <a16:creationId xmlns:a16="http://schemas.microsoft.com/office/drawing/2014/main" xmlns="" id="{00000000-0008-0000-0600-00004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9" name="Text Box 15">
          <a:extLst>
            <a:ext uri="{FF2B5EF4-FFF2-40B4-BE49-F238E27FC236}">
              <a16:creationId xmlns:a16="http://schemas.microsoft.com/office/drawing/2014/main" xmlns="" id="{00000000-0008-0000-0600-00004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0" name="Text Box 4">
          <a:extLst>
            <a:ext uri="{FF2B5EF4-FFF2-40B4-BE49-F238E27FC236}">
              <a16:creationId xmlns:a16="http://schemas.microsoft.com/office/drawing/2014/main" xmlns="" id="{00000000-0008-0000-0600-00004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1" name="Text Box 5">
          <a:extLst>
            <a:ext uri="{FF2B5EF4-FFF2-40B4-BE49-F238E27FC236}">
              <a16:creationId xmlns:a16="http://schemas.microsoft.com/office/drawing/2014/main" xmlns="" id="{00000000-0008-0000-0600-00004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2" name="Text Box 14">
          <a:extLst>
            <a:ext uri="{FF2B5EF4-FFF2-40B4-BE49-F238E27FC236}">
              <a16:creationId xmlns:a16="http://schemas.microsoft.com/office/drawing/2014/main" xmlns="" id="{00000000-0008-0000-0600-00004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3" name="Text Box 15">
          <a:extLst>
            <a:ext uri="{FF2B5EF4-FFF2-40B4-BE49-F238E27FC236}">
              <a16:creationId xmlns:a16="http://schemas.microsoft.com/office/drawing/2014/main" xmlns="" id="{00000000-0008-0000-0600-00004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4" name="Text Box 4">
          <a:extLst>
            <a:ext uri="{FF2B5EF4-FFF2-40B4-BE49-F238E27FC236}">
              <a16:creationId xmlns:a16="http://schemas.microsoft.com/office/drawing/2014/main" xmlns="" id="{00000000-0008-0000-0600-00004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5" name="Text Box 5">
          <a:extLst>
            <a:ext uri="{FF2B5EF4-FFF2-40B4-BE49-F238E27FC236}">
              <a16:creationId xmlns:a16="http://schemas.microsoft.com/office/drawing/2014/main" xmlns="" id="{00000000-0008-0000-0600-00004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6" name="Text Box 14">
          <a:extLst>
            <a:ext uri="{FF2B5EF4-FFF2-40B4-BE49-F238E27FC236}">
              <a16:creationId xmlns:a16="http://schemas.microsoft.com/office/drawing/2014/main" xmlns="" id="{00000000-0008-0000-0600-00004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7" name="Text Box 15">
          <a:extLst>
            <a:ext uri="{FF2B5EF4-FFF2-40B4-BE49-F238E27FC236}">
              <a16:creationId xmlns:a16="http://schemas.microsoft.com/office/drawing/2014/main" xmlns="" id="{00000000-0008-0000-0600-00004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8" name="Text Box 4">
          <a:extLst>
            <a:ext uri="{FF2B5EF4-FFF2-40B4-BE49-F238E27FC236}">
              <a16:creationId xmlns:a16="http://schemas.microsoft.com/office/drawing/2014/main" xmlns="" id="{00000000-0008-0000-0600-00004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9" name="Text Box 5">
          <a:extLst>
            <a:ext uri="{FF2B5EF4-FFF2-40B4-BE49-F238E27FC236}">
              <a16:creationId xmlns:a16="http://schemas.microsoft.com/office/drawing/2014/main" xmlns="" id="{00000000-0008-0000-0600-00004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0" name="Text Box 14">
          <a:extLst>
            <a:ext uri="{FF2B5EF4-FFF2-40B4-BE49-F238E27FC236}">
              <a16:creationId xmlns:a16="http://schemas.microsoft.com/office/drawing/2014/main" xmlns="" id="{00000000-0008-0000-0600-00005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1" name="Text Box 15">
          <a:extLst>
            <a:ext uri="{FF2B5EF4-FFF2-40B4-BE49-F238E27FC236}">
              <a16:creationId xmlns:a16="http://schemas.microsoft.com/office/drawing/2014/main" xmlns="" id="{00000000-0008-0000-0600-00005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2" name="Text Box 4">
          <a:extLst>
            <a:ext uri="{FF2B5EF4-FFF2-40B4-BE49-F238E27FC236}">
              <a16:creationId xmlns:a16="http://schemas.microsoft.com/office/drawing/2014/main" xmlns="" id="{00000000-0008-0000-0600-00005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3" name="Text Box 5">
          <a:extLst>
            <a:ext uri="{FF2B5EF4-FFF2-40B4-BE49-F238E27FC236}">
              <a16:creationId xmlns:a16="http://schemas.microsoft.com/office/drawing/2014/main" xmlns="" id="{00000000-0008-0000-0600-00005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4" name="Text Box 14">
          <a:extLst>
            <a:ext uri="{FF2B5EF4-FFF2-40B4-BE49-F238E27FC236}">
              <a16:creationId xmlns:a16="http://schemas.microsoft.com/office/drawing/2014/main" xmlns="" id="{00000000-0008-0000-0600-00005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5" name="Text Box 15">
          <a:extLst>
            <a:ext uri="{FF2B5EF4-FFF2-40B4-BE49-F238E27FC236}">
              <a16:creationId xmlns:a16="http://schemas.microsoft.com/office/drawing/2014/main" xmlns="" id="{00000000-0008-0000-0600-00005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6" name="Text Box 4">
          <a:extLst>
            <a:ext uri="{FF2B5EF4-FFF2-40B4-BE49-F238E27FC236}">
              <a16:creationId xmlns:a16="http://schemas.microsoft.com/office/drawing/2014/main" xmlns="" id="{00000000-0008-0000-0600-00005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7" name="Text Box 5">
          <a:extLst>
            <a:ext uri="{FF2B5EF4-FFF2-40B4-BE49-F238E27FC236}">
              <a16:creationId xmlns:a16="http://schemas.microsoft.com/office/drawing/2014/main" xmlns="" id="{00000000-0008-0000-0600-00005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8" name="Text Box 14">
          <a:extLst>
            <a:ext uri="{FF2B5EF4-FFF2-40B4-BE49-F238E27FC236}">
              <a16:creationId xmlns:a16="http://schemas.microsoft.com/office/drawing/2014/main" xmlns="" id="{00000000-0008-0000-0600-00005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9" name="Text Box 15">
          <a:extLst>
            <a:ext uri="{FF2B5EF4-FFF2-40B4-BE49-F238E27FC236}">
              <a16:creationId xmlns:a16="http://schemas.microsoft.com/office/drawing/2014/main" xmlns="" id="{00000000-0008-0000-0600-00005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0" name="Text Box 4">
          <a:extLst>
            <a:ext uri="{FF2B5EF4-FFF2-40B4-BE49-F238E27FC236}">
              <a16:creationId xmlns:a16="http://schemas.microsoft.com/office/drawing/2014/main" xmlns="" id="{00000000-0008-0000-0600-00005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1" name="Text Box 5">
          <a:extLst>
            <a:ext uri="{FF2B5EF4-FFF2-40B4-BE49-F238E27FC236}">
              <a16:creationId xmlns:a16="http://schemas.microsoft.com/office/drawing/2014/main" xmlns="" id="{00000000-0008-0000-0600-00005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2" name="Text Box 14">
          <a:extLst>
            <a:ext uri="{FF2B5EF4-FFF2-40B4-BE49-F238E27FC236}">
              <a16:creationId xmlns:a16="http://schemas.microsoft.com/office/drawing/2014/main" xmlns="" id="{00000000-0008-0000-0600-00005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3" name="Text Box 15">
          <a:extLst>
            <a:ext uri="{FF2B5EF4-FFF2-40B4-BE49-F238E27FC236}">
              <a16:creationId xmlns:a16="http://schemas.microsoft.com/office/drawing/2014/main" xmlns="" id="{00000000-0008-0000-0600-00005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4" name="Text Box 4">
          <a:extLst>
            <a:ext uri="{FF2B5EF4-FFF2-40B4-BE49-F238E27FC236}">
              <a16:creationId xmlns:a16="http://schemas.microsoft.com/office/drawing/2014/main" xmlns="" id="{00000000-0008-0000-0600-00005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5" name="Text Box 5">
          <a:extLst>
            <a:ext uri="{FF2B5EF4-FFF2-40B4-BE49-F238E27FC236}">
              <a16:creationId xmlns:a16="http://schemas.microsoft.com/office/drawing/2014/main" xmlns="" id="{00000000-0008-0000-0600-00005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6" name="Text Box 14">
          <a:extLst>
            <a:ext uri="{FF2B5EF4-FFF2-40B4-BE49-F238E27FC236}">
              <a16:creationId xmlns:a16="http://schemas.microsoft.com/office/drawing/2014/main" xmlns="" id="{00000000-0008-0000-0600-00006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7" name="Text Box 15">
          <a:extLst>
            <a:ext uri="{FF2B5EF4-FFF2-40B4-BE49-F238E27FC236}">
              <a16:creationId xmlns:a16="http://schemas.microsoft.com/office/drawing/2014/main" xmlns="" id="{00000000-0008-0000-0600-00006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8" name="Text Box 4">
          <a:extLst>
            <a:ext uri="{FF2B5EF4-FFF2-40B4-BE49-F238E27FC236}">
              <a16:creationId xmlns:a16="http://schemas.microsoft.com/office/drawing/2014/main" xmlns="" id="{00000000-0008-0000-0600-00006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9" name="Text Box 5">
          <a:extLst>
            <a:ext uri="{FF2B5EF4-FFF2-40B4-BE49-F238E27FC236}">
              <a16:creationId xmlns:a16="http://schemas.microsoft.com/office/drawing/2014/main" xmlns="" id="{00000000-0008-0000-0600-00006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0" name="Text Box 14">
          <a:extLst>
            <a:ext uri="{FF2B5EF4-FFF2-40B4-BE49-F238E27FC236}">
              <a16:creationId xmlns:a16="http://schemas.microsoft.com/office/drawing/2014/main" xmlns="" id="{00000000-0008-0000-0600-00006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1" name="Text Box 15">
          <a:extLst>
            <a:ext uri="{FF2B5EF4-FFF2-40B4-BE49-F238E27FC236}">
              <a16:creationId xmlns:a16="http://schemas.microsoft.com/office/drawing/2014/main" xmlns="" id="{00000000-0008-0000-0600-00006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2" name="Text Box 4">
          <a:extLst>
            <a:ext uri="{FF2B5EF4-FFF2-40B4-BE49-F238E27FC236}">
              <a16:creationId xmlns:a16="http://schemas.microsoft.com/office/drawing/2014/main" xmlns="" id="{00000000-0008-0000-0600-00006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3" name="Text Box 5">
          <a:extLst>
            <a:ext uri="{FF2B5EF4-FFF2-40B4-BE49-F238E27FC236}">
              <a16:creationId xmlns:a16="http://schemas.microsoft.com/office/drawing/2014/main" xmlns="" id="{00000000-0008-0000-0600-00006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4" name="Text Box 14">
          <a:extLst>
            <a:ext uri="{FF2B5EF4-FFF2-40B4-BE49-F238E27FC236}">
              <a16:creationId xmlns:a16="http://schemas.microsoft.com/office/drawing/2014/main" xmlns="" id="{00000000-0008-0000-0600-00006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5" name="Text Box 15">
          <a:extLst>
            <a:ext uri="{FF2B5EF4-FFF2-40B4-BE49-F238E27FC236}">
              <a16:creationId xmlns:a16="http://schemas.microsoft.com/office/drawing/2014/main" xmlns="" id="{00000000-0008-0000-0600-00006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6" name="Text Box 4">
          <a:extLst>
            <a:ext uri="{FF2B5EF4-FFF2-40B4-BE49-F238E27FC236}">
              <a16:creationId xmlns:a16="http://schemas.microsoft.com/office/drawing/2014/main" xmlns="" id="{00000000-0008-0000-0600-00006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7" name="Text Box 5">
          <a:extLst>
            <a:ext uri="{FF2B5EF4-FFF2-40B4-BE49-F238E27FC236}">
              <a16:creationId xmlns:a16="http://schemas.microsoft.com/office/drawing/2014/main" xmlns="" id="{00000000-0008-0000-0600-00006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8" name="Text Box 14">
          <a:extLst>
            <a:ext uri="{FF2B5EF4-FFF2-40B4-BE49-F238E27FC236}">
              <a16:creationId xmlns:a16="http://schemas.microsoft.com/office/drawing/2014/main" xmlns="" id="{00000000-0008-0000-0600-00006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9" name="Text Box 15">
          <a:extLst>
            <a:ext uri="{FF2B5EF4-FFF2-40B4-BE49-F238E27FC236}">
              <a16:creationId xmlns:a16="http://schemas.microsoft.com/office/drawing/2014/main" xmlns="" id="{00000000-0008-0000-0600-00006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0" name="Text Box 4">
          <a:extLst>
            <a:ext uri="{FF2B5EF4-FFF2-40B4-BE49-F238E27FC236}">
              <a16:creationId xmlns:a16="http://schemas.microsoft.com/office/drawing/2014/main" xmlns="" id="{00000000-0008-0000-0600-00006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1" name="Text Box 5">
          <a:extLst>
            <a:ext uri="{FF2B5EF4-FFF2-40B4-BE49-F238E27FC236}">
              <a16:creationId xmlns:a16="http://schemas.microsoft.com/office/drawing/2014/main" xmlns="" id="{00000000-0008-0000-0600-00006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2" name="Text Box 14">
          <a:extLst>
            <a:ext uri="{FF2B5EF4-FFF2-40B4-BE49-F238E27FC236}">
              <a16:creationId xmlns:a16="http://schemas.microsoft.com/office/drawing/2014/main" xmlns="" id="{00000000-0008-0000-0600-00007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3" name="Text Box 15">
          <a:extLst>
            <a:ext uri="{FF2B5EF4-FFF2-40B4-BE49-F238E27FC236}">
              <a16:creationId xmlns:a16="http://schemas.microsoft.com/office/drawing/2014/main" xmlns="" id="{00000000-0008-0000-0600-00007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4" name="Text Box 4">
          <a:extLst>
            <a:ext uri="{FF2B5EF4-FFF2-40B4-BE49-F238E27FC236}">
              <a16:creationId xmlns:a16="http://schemas.microsoft.com/office/drawing/2014/main" xmlns="" id="{00000000-0008-0000-0600-00007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5" name="Text Box 5">
          <a:extLst>
            <a:ext uri="{FF2B5EF4-FFF2-40B4-BE49-F238E27FC236}">
              <a16:creationId xmlns:a16="http://schemas.microsoft.com/office/drawing/2014/main" xmlns="" id="{00000000-0008-0000-0600-00007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6" name="Text Box 14">
          <a:extLst>
            <a:ext uri="{FF2B5EF4-FFF2-40B4-BE49-F238E27FC236}">
              <a16:creationId xmlns:a16="http://schemas.microsoft.com/office/drawing/2014/main" xmlns="" id="{00000000-0008-0000-0600-00007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7" name="Text Box 15">
          <a:extLst>
            <a:ext uri="{FF2B5EF4-FFF2-40B4-BE49-F238E27FC236}">
              <a16:creationId xmlns:a16="http://schemas.microsoft.com/office/drawing/2014/main" xmlns="" id="{00000000-0008-0000-0600-00007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8" name="Text Box 4">
          <a:extLst>
            <a:ext uri="{FF2B5EF4-FFF2-40B4-BE49-F238E27FC236}">
              <a16:creationId xmlns:a16="http://schemas.microsoft.com/office/drawing/2014/main" xmlns="" id="{00000000-0008-0000-0600-00007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9" name="Text Box 5">
          <a:extLst>
            <a:ext uri="{FF2B5EF4-FFF2-40B4-BE49-F238E27FC236}">
              <a16:creationId xmlns:a16="http://schemas.microsoft.com/office/drawing/2014/main" xmlns="" id="{00000000-0008-0000-0600-00007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0" name="Text Box 14">
          <a:extLst>
            <a:ext uri="{FF2B5EF4-FFF2-40B4-BE49-F238E27FC236}">
              <a16:creationId xmlns:a16="http://schemas.microsoft.com/office/drawing/2014/main" xmlns="" id="{00000000-0008-0000-0600-00007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1" name="Text Box 15">
          <a:extLst>
            <a:ext uri="{FF2B5EF4-FFF2-40B4-BE49-F238E27FC236}">
              <a16:creationId xmlns:a16="http://schemas.microsoft.com/office/drawing/2014/main" xmlns="" id="{00000000-0008-0000-0600-00007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2" name="Text Box 4">
          <a:extLst>
            <a:ext uri="{FF2B5EF4-FFF2-40B4-BE49-F238E27FC236}">
              <a16:creationId xmlns:a16="http://schemas.microsoft.com/office/drawing/2014/main" xmlns="" id="{00000000-0008-0000-0600-00007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3" name="Text Box 5">
          <a:extLst>
            <a:ext uri="{FF2B5EF4-FFF2-40B4-BE49-F238E27FC236}">
              <a16:creationId xmlns:a16="http://schemas.microsoft.com/office/drawing/2014/main" xmlns="" id="{00000000-0008-0000-0600-00007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4" name="Text Box 14">
          <a:extLst>
            <a:ext uri="{FF2B5EF4-FFF2-40B4-BE49-F238E27FC236}">
              <a16:creationId xmlns:a16="http://schemas.microsoft.com/office/drawing/2014/main" xmlns="" id="{00000000-0008-0000-0600-00007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5" name="Text Box 15">
          <a:extLst>
            <a:ext uri="{FF2B5EF4-FFF2-40B4-BE49-F238E27FC236}">
              <a16:creationId xmlns:a16="http://schemas.microsoft.com/office/drawing/2014/main" xmlns="" id="{00000000-0008-0000-0600-00007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6" name="Text Box 4">
          <a:extLst>
            <a:ext uri="{FF2B5EF4-FFF2-40B4-BE49-F238E27FC236}">
              <a16:creationId xmlns:a16="http://schemas.microsoft.com/office/drawing/2014/main" xmlns="" id="{00000000-0008-0000-0600-00007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7" name="Text Box 5">
          <a:extLst>
            <a:ext uri="{FF2B5EF4-FFF2-40B4-BE49-F238E27FC236}">
              <a16:creationId xmlns:a16="http://schemas.microsoft.com/office/drawing/2014/main" xmlns="" id="{00000000-0008-0000-0600-00007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8" name="Text Box 14">
          <a:extLst>
            <a:ext uri="{FF2B5EF4-FFF2-40B4-BE49-F238E27FC236}">
              <a16:creationId xmlns:a16="http://schemas.microsoft.com/office/drawing/2014/main" xmlns="" id="{00000000-0008-0000-0600-00008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9" name="Text Box 15">
          <a:extLst>
            <a:ext uri="{FF2B5EF4-FFF2-40B4-BE49-F238E27FC236}">
              <a16:creationId xmlns:a16="http://schemas.microsoft.com/office/drawing/2014/main" xmlns="" id="{00000000-0008-0000-0600-00008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0" name="Text Box 4">
          <a:extLst>
            <a:ext uri="{FF2B5EF4-FFF2-40B4-BE49-F238E27FC236}">
              <a16:creationId xmlns:a16="http://schemas.microsoft.com/office/drawing/2014/main" xmlns="" id="{00000000-0008-0000-0600-00008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1" name="Text Box 5">
          <a:extLst>
            <a:ext uri="{FF2B5EF4-FFF2-40B4-BE49-F238E27FC236}">
              <a16:creationId xmlns:a16="http://schemas.microsoft.com/office/drawing/2014/main" xmlns="" id="{00000000-0008-0000-0600-00008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2" name="Text Box 14">
          <a:extLst>
            <a:ext uri="{FF2B5EF4-FFF2-40B4-BE49-F238E27FC236}">
              <a16:creationId xmlns:a16="http://schemas.microsoft.com/office/drawing/2014/main" xmlns="" id="{00000000-0008-0000-0600-00008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3" name="Text Box 15">
          <a:extLst>
            <a:ext uri="{FF2B5EF4-FFF2-40B4-BE49-F238E27FC236}">
              <a16:creationId xmlns:a16="http://schemas.microsoft.com/office/drawing/2014/main" xmlns="" id="{00000000-0008-0000-0600-00008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4" name="Text Box 4">
          <a:extLst>
            <a:ext uri="{FF2B5EF4-FFF2-40B4-BE49-F238E27FC236}">
              <a16:creationId xmlns:a16="http://schemas.microsoft.com/office/drawing/2014/main" xmlns="" id="{00000000-0008-0000-0600-00008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5" name="Text Box 5">
          <a:extLst>
            <a:ext uri="{FF2B5EF4-FFF2-40B4-BE49-F238E27FC236}">
              <a16:creationId xmlns:a16="http://schemas.microsoft.com/office/drawing/2014/main" xmlns="" id="{00000000-0008-0000-0600-00008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6" name="Text Box 14">
          <a:extLst>
            <a:ext uri="{FF2B5EF4-FFF2-40B4-BE49-F238E27FC236}">
              <a16:creationId xmlns:a16="http://schemas.microsoft.com/office/drawing/2014/main" xmlns="" id="{00000000-0008-0000-0600-00008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7" name="Text Box 15">
          <a:extLst>
            <a:ext uri="{FF2B5EF4-FFF2-40B4-BE49-F238E27FC236}">
              <a16:creationId xmlns:a16="http://schemas.microsoft.com/office/drawing/2014/main" xmlns="" id="{00000000-0008-0000-0600-00008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8" name="Text Box 4">
          <a:extLst>
            <a:ext uri="{FF2B5EF4-FFF2-40B4-BE49-F238E27FC236}">
              <a16:creationId xmlns:a16="http://schemas.microsoft.com/office/drawing/2014/main" xmlns="" id="{00000000-0008-0000-0600-00008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9" name="Text Box 5">
          <a:extLst>
            <a:ext uri="{FF2B5EF4-FFF2-40B4-BE49-F238E27FC236}">
              <a16:creationId xmlns:a16="http://schemas.microsoft.com/office/drawing/2014/main" xmlns="" id="{00000000-0008-0000-0600-00008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0" name="Text Box 14">
          <a:extLst>
            <a:ext uri="{FF2B5EF4-FFF2-40B4-BE49-F238E27FC236}">
              <a16:creationId xmlns:a16="http://schemas.microsoft.com/office/drawing/2014/main" xmlns="" id="{00000000-0008-0000-0600-00008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1" name="Text Box 15">
          <a:extLst>
            <a:ext uri="{FF2B5EF4-FFF2-40B4-BE49-F238E27FC236}">
              <a16:creationId xmlns:a16="http://schemas.microsoft.com/office/drawing/2014/main" xmlns="" id="{00000000-0008-0000-0600-00008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2" name="Text Box 4">
          <a:extLst>
            <a:ext uri="{FF2B5EF4-FFF2-40B4-BE49-F238E27FC236}">
              <a16:creationId xmlns:a16="http://schemas.microsoft.com/office/drawing/2014/main" xmlns="" id="{00000000-0008-0000-0600-00008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3" name="Text Box 5">
          <a:extLst>
            <a:ext uri="{FF2B5EF4-FFF2-40B4-BE49-F238E27FC236}">
              <a16:creationId xmlns:a16="http://schemas.microsoft.com/office/drawing/2014/main" xmlns="" id="{00000000-0008-0000-0600-00008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4" name="Text Box 14">
          <a:extLst>
            <a:ext uri="{FF2B5EF4-FFF2-40B4-BE49-F238E27FC236}">
              <a16:creationId xmlns:a16="http://schemas.microsoft.com/office/drawing/2014/main" xmlns="" id="{00000000-0008-0000-0600-00009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5" name="Text Box 15">
          <a:extLst>
            <a:ext uri="{FF2B5EF4-FFF2-40B4-BE49-F238E27FC236}">
              <a16:creationId xmlns:a16="http://schemas.microsoft.com/office/drawing/2014/main" xmlns="" id="{00000000-0008-0000-0600-00009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6" name="Text Box 4">
          <a:extLst>
            <a:ext uri="{FF2B5EF4-FFF2-40B4-BE49-F238E27FC236}">
              <a16:creationId xmlns:a16="http://schemas.microsoft.com/office/drawing/2014/main" xmlns="" id="{00000000-0008-0000-0600-00009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7" name="Text Box 5">
          <a:extLst>
            <a:ext uri="{FF2B5EF4-FFF2-40B4-BE49-F238E27FC236}">
              <a16:creationId xmlns:a16="http://schemas.microsoft.com/office/drawing/2014/main" xmlns="" id="{00000000-0008-0000-0600-00009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8" name="Text Box 14">
          <a:extLst>
            <a:ext uri="{FF2B5EF4-FFF2-40B4-BE49-F238E27FC236}">
              <a16:creationId xmlns:a16="http://schemas.microsoft.com/office/drawing/2014/main" xmlns="" id="{00000000-0008-0000-0600-00009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9" name="Text Box 15">
          <a:extLst>
            <a:ext uri="{FF2B5EF4-FFF2-40B4-BE49-F238E27FC236}">
              <a16:creationId xmlns:a16="http://schemas.microsoft.com/office/drawing/2014/main" xmlns="" id="{00000000-0008-0000-0600-00009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0" name="Text Box 4">
          <a:extLst>
            <a:ext uri="{FF2B5EF4-FFF2-40B4-BE49-F238E27FC236}">
              <a16:creationId xmlns:a16="http://schemas.microsoft.com/office/drawing/2014/main" xmlns="" id="{00000000-0008-0000-0600-00009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1" name="Text Box 5">
          <a:extLst>
            <a:ext uri="{FF2B5EF4-FFF2-40B4-BE49-F238E27FC236}">
              <a16:creationId xmlns:a16="http://schemas.microsoft.com/office/drawing/2014/main" xmlns="" id="{00000000-0008-0000-0600-00009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2" name="Text Box 14">
          <a:extLst>
            <a:ext uri="{FF2B5EF4-FFF2-40B4-BE49-F238E27FC236}">
              <a16:creationId xmlns:a16="http://schemas.microsoft.com/office/drawing/2014/main" xmlns="" id="{00000000-0008-0000-0600-00009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3" name="Text Box 15">
          <a:extLst>
            <a:ext uri="{FF2B5EF4-FFF2-40B4-BE49-F238E27FC236}">
              <a16:creationId xmlns:a16="http://schemas.microsoft.com/office/drawing/2014/main" xmlns="" id="{00000000-0008-0000-0600-00009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4" name="Text Box 4">
          <a:extLst>
            <a:ext uri="{FF2B5EF4-FFF2-40B4-BE49-F238E27FC236}">
              <a16:creationId xmlns:a16="http://schemas.microsoft.com/office/drawing/2014/main" xmlns="" id="{00000000-0008-0000-0600-00009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5" name="Text Box 5">
          <a:extLst>
            <a:ext uri="{FF2B5EF4-FFF2-40B4-BE49-F238E27FC236}">
              <a16:creationId xmlns:a16="http://schemas.microsoft.com/office/drawing/2014/main" xmlns="" id="{00000000-0008-0000-0600-00009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6" name="Text Box 14">
          <a:extLst>
            <a:ext uri="{FF2B5EF4-FFF2-40B4-BE49-F238E27FC236}">
              <a16:creationId xmlns:a16="http://schemas.microsoft.com/office/drawing/2014/main" xmlns="" id="{00000000-0008-0000-0600-00009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7" name="Text Box 15">
          <a:extLst>
            <a:ext uri="{FF2B5EF4-FFF2-40B4-BE49-F238E27FC236}">
              <a16:creationId xmlns:a16="http://schemas.microsoft.com/office/drawing/2014/main" xmlns="" id="{00000000-0008-0000-0600-00009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8" name="Text Box 4">
          <a:extLst>
            <a:ext uri="{FF2B5EF4-FFF2-40B4-BE49-F238E27FC236}">
              <a16:creationId xmlns:a16="http://schemas.microsoft.com/office/drawing/2014/main" xmlns="" id="{00000000-0008-0000-0600-00009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9" name="Text Box 5">
          <a:extLst>
            <a:ext uri="{FF2B5EF4-FFF2-40B4-BE49-F238E27FC236}">
              <a16:creationId xmlns:a16="http://schemas.microsoft.com/office/drawing/2014/main" xmlns="" id="{00000000-0008-0000-0600-00009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0" name="Text Box 14">
          <a:extLst>
            <a:ext uri="{FF2B5EF4-FFF2-40B4-BE49-F238E27FC236}">
              <a16:creationId xmlns:a16="http://schemas.microsoft.com/office/drawing/2014/main" xmlns="" id="{00000000-0008-0000-0600-0000A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1" name="Text Box 15">
          <a:extLst>
            <a:ext uri="{FF2B5EF4-FFF2-40B4-BE49-F238E27FC236}">
              <a16:creationId xmlns:a16="http://schemas.microsoft.com/office/drawing/2014/main" xmlns="" id="{00000000-0008-0000-0600-0000A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2" name="Text Box 4">
          <a:extLst>
            <a:ext uri="{FF2B5EF4-FFF2-40B4-BE49-F238E27FC236}">
              <a16:creationId xmlns:a16="http://schemas.microsoft.com/office/drawing/2014/main" xmlns="" id="{00000000-0008-0000-0600-0000A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3" name="Text Box 5">
          <a:extLst>
            <a:ext uri="{FF2B5EF4-FFF2-40B4-BE49-F238E27FC236}">
              <a16:creationId xmlns:a16="http://schemas.microsoft.com/office/drawing/2014/main" xmlns="" id="{00000000-0008-0000-0600-0000A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4" name="Text Box 14">
          <a:extLst>
            <a:ext uri="{FF2B5EF4-FFF2-40B4-BE49-F238E27FC236}">
              <a16:creationId xmlns:a16="http://schemas.microsoft.com/office/drawing/2014/main" xmlns="" id="{00000000-0008-0000-0600-0000A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5" name="Text Box 15">
          <a:extLst>
            <a:ext uri="{FF2B5EF4-FFF2-40B4-BE49-F238E27FC236}">
              <a16:creationId xmlns:a16="http://schemas.microsoft.com/office/drawing/2014/main" xmlns="" id="{00000000-0008-0000-0600-0000A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6" name="Text Box 4">
          <a:extLst>
            <a:ext uri="{FF2B5EF4-FFF2-40B4-BE49-F238E27FC236}">
              <a16:creationId xmlns:a16="http://schemas.microsoft.com/office/drawing/2014/main" xmlns="" id="{00000000-0008-0000-0600-0000A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7" name="Text Box 5">
          <a:extLst>
            <a:ext uri="{FF2B5EF4-FFF2-40B4-BE49-F238E27FC236}">
              <a16:creationId xmlns:a16="http://schemas.microsoft.com/office/drawing/2014/main" xmlns="" id="{00000000-0008-0000-0600-0000A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8" name="Text Box 14">
          <a:extLst>
            <a:ext uri="{FF2B5EF4-FFF2-40B4-BE49-F238E27FC236}">
              <a16:creationId xmlns:a16="http://schemas.microsoft.com/office/drawing/2014/main" xmlns="" id="{00000000-0008-0000-0600-0000A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9" name="Text Box 15">
          <a:extLst>
            <a:ext uri="{FF2B5EF4-FFF2-40B4-BE49-F238E27FC236}">
              <a16:creationId xmlns:a16="http://schemas.microsoft.com/office/drawing/2014/main" xmlns="" id="{00000000-0008-0000-0600-0000A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0" name="Text Box 4">
          <a:extLst>
            <a:ext uri="{FF2B5EF4-FFF2-40B4-BE49-F238E27FC236}">
              <a16:creationId xmlns:a16="http://schemas.microsoft.com/office/drawing/2014/main" xmlns="" id="{00000000-0008-0000-0600-0000A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1" name="Text Box 5">
          <a:extLst>
            <a:ext uri="{FF2B5EF4-FFF2-40B4-BE49-F238E27FC236}">
              <a16:creationId xmlns:a16="http://schemas.microsoft.com/office/drawing/2014/main" xmlns="" id="{00000000-0008-0000-0600-0000A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2" name="Text Box 14">
          <a:extLst>
            <a:ext uri="{FF2B5EF4-FFF2-40B4-BE49-F238E27FC236}">
              <a16:creationId xmlns:a16="http://schemas.microsoft.com/office/drawing/2014/main" xmlns="" id="{00000000-0008-0000-0600-0000A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3" name="Text Box 15">
          <a:extLst>
            <a:ext uri="{FF2B5EF4-FFF2-40B4-BE49-F238E27FC236}">
              <a16:creationId xmlns:a16="http://schemas.microsoft.com/office/drawing/2014/main" xmlns="" id="{00000000-0008-0000-0600-0000A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4" name="Text Box 4">
          <a:extLst>
            <a:ext uri="{FF2B5EF4-FFF2-40B4-BE49-F238E27FC236}">
              <a16:creationId xmlns:a16="http://schemas.microsoft.com/office/drawing/2014/main" xmlns="" id="{00000000-0008-0000-0600-0000A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5" name="Text Box 5">
          <a:extLst>
            <a:ext uri="{FF2B5EF4-FFF2-40B4-BE49-F238E27FC236}">
              <a16:creationId xmlns:a16="http://schemas.microsoft.com/office/drawing/2014/main" xmlns="" id="{00000000-0008-0000-0600-0000A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6" name="Text Box 14">
          <a:extLst>
            <a:ext uri="{FF2B5EF4-FFF2-40B4-BE49-F238E27FC236}">
              <a16:creationId xmlns:a16="http://schemas.microsoft.com/office/drawing/2014/main" xmlns="" id="{00000000-0008-0000-0600-0000B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7" name="Text Box 15">
          <a:extLst>
            <a:ext uri="{FF2B5EF4-FFF2-40B4-BE49-F238E27FC236}">
              <a16:creationId xmlns:a16="http://schemas.microsoft.com/office/drawing/2014/main" xmlns="" id="{00000000-0008-0000-0600-0000B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8" name="Text Box 4">
          <a:extLst>
            <a:ext uri="{FF2B5EF4-FFF2-40B4-BE49-F238E27FC236}">
              <a16:creationId xmlns:a16="http://schemas.microsoft.com/office/drawing/2014/main" xmlns="" id="{00000000-0008-0000-0600-0000B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9" name="Text Box 5">
          <a:extLst>
            <a:ext uri="{FF2B5EF4-FFF2-40B4-BE49-F238E27FC236}">
              <a16:creationId xmlns:a16="http://schemas.microsoft.com/office/drawing/2014/main" xmlns="" id="{00000000-0008-0000-0600-0000B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0" name="Text Box 14">
          <a:extLst>
            <a:ext uri="{FF2B5EF4-FFF2-40B4-BE49-F238E27FC236}">
              <a16:creationId xmlns:a16="http://schemas.microsoft.com/office/drawing/2014/main" xmlns="" id="{00000000-0008-0000-0600-0000B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1" name="Text Box 15">
          <a:extLst>
            <a:ext uri="{FF2B5EF4-FFF2-40B4-BE49-F238E27FC236}">
              <a16:creationId xmlns:a16="http://schemas.microsoft.com/office/drawing/2014/main" xmlns="" id="{00000000-0008-0000-0600-0000B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2" name="Text Box 4">
          <a:extLst>
            <a:ext uri="{FF2B5EF4-FFF2-40B4-BE49-F238E27FC236}">
              <a16:creationId xmlns:a16="http://schemas.microsoft.com/office/drawing/2014/main" xmlns="" id="{00000000-0008-0000-0600-0000B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3" name="Text Box 5">
          <a:extLst>
            <a:ext uri="{FF2B5EF4-FFF2-40B4-BE49-F238E27FC236}">
              <a16:creationId xmlns:a16="http://schemas.microsoft.com/office/drawing/2014/main" xmlns="" id="{00000000-0008-0000-0600-0000B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4" name="Text Box 14">
          <a:extLst>
            <a:ext uri="{FF2B5EF4-FFF2-40B4-BE49-F238E27FC236}">
              <a16:creationId xmlns:a16="http://schemas.microsoft.com/office/drawing/2014/main" xmlns="" id="{00000000-0008-0000-0600-0000B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5" name="Text Box 15">
          <a:extLst>
            <a:ext uri="{FF2B5EF4-FFF2-40B4-BE49-F238E27FC236}">
              <a16:creationId xmlns:a16="http://schemas.microsoft.com/office/drawing/2014/main" xmlns="" id="{00000000-0008-0000-0600-0000B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6" name="Text Box 4">
          <a:extLst>
            <a:ext uri="{FF2B5EF4-FFF2-40B4-BE49-F238E27FC236}">
              <a16:creationId xmlns:a16="http://schemas.microsoft.com/office/drawing/2014/main" xmlns="" id="{00000000-0008-0000-0600-0000B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7" name="Text Box 5">
          <a:extLst>
            <a:ext uri="{FF2B5EF4-FFF2-40B4-BE49-F238E27FC236}">
              <a16:creationId xmlns:a16="http://schemas.microsoft.com/office/drawing/2014/main" xmlns="" id="{00000000-0008-0000-0600-0000B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8" name="Text Box 14">
          <a:extLst>
            <a:ext uri="{FF2B5EF4-FFF2-40B4-BE49-F238E27FC236}">
              <a16:creationId xmlns:a16="http://schemas.microsoft.com/office/drawing/2014/main" xmlns="" id="{00000000-0008-0000-0600-0000B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9" name="Text Box 15">
          <a:extLst>
            <a:ext uri="{FF2B5EF4-FFF2-40B4-BE49-F238E27FC236}">
              <a16:creationId xmlns:a16="http://schemas.microsoft.com/office/drawing/2014/main" xmlns="" id="{00000000-0008-0000-0600-0000B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0" name="Text Box 4">
          <a:extLst>
            <a:ext uri="{FF2B5EF4-FFF2-40B4-BE49-F238E27FC236}">
              <a16:creationId xmlns:a16="http://schemas.microsoft.com/office/drawing/2014/main" xmlns="" id="{00000000-0008-0000-0600-0000B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1" name="Text Box 5">
          <a:extLst>
            <a:ext uri="{FF2B5EF4-FFF2-40B4-BE49-F238E27FC236}">
              <a16:creationId xmlns:a16="http://schemas.microsoft.com/office/drawing/2014/main" xmlns="" id="{00000000-0008-0000-0600-0000B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2" name="Text Box 14">
          <a:extLst>
            <a:ext uri="{FF2B5EF4-FFF2-40B4-BE49-F238E27FC236}">
              <a16:creationId xmlns:a16="http://schemas.microsoft.com/office/drawing/2014/main" xmlns="" id="{00000000-0008-0000-0600-0000C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3" name="Text Box 15">
          <a:extLst>
            <a:ext uri="{FF2B5EF4-FFF2-40B4-BE49-F238E27FC236}">
              <a16:creationId xmlns:a16="http://schemas.microsoft.com/office/drawing/2014/main" xmlns="" id="{00000000-0008-0000-0600-0000C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4" name="Text Box 4">
          <a:extLst>
            <a:ext uri="{FF2B5EF4-FFF2-40B4-BE49-F238E27FC236}">
              <a16:creationId xmlns:a16="http://schemas.microsoft.com/office/drawing/2014/main" xmlns="" id="{00000000-0008-0000-0600-0000C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5" name="Text Box 5">
          <a:extLst>
            <a:ext uri="{FF2B5EF4-FFF2-40B4-BE49-F238E27FC236}">
              <a16:creationId xmlns:a16="http://schemas.microsoft.com/office/drawing/2014/main" xmlns="" id="{00000000-0008-0000-0600-0000C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6" name="Text Box 14">
          <a:extLst>
            <a:ext uri="{FF2B5EF4-FFF2-40B4-BE49-F238E27FC236}">
              <a16:creationId xmlns:a16="http://schemas.microsoft.com/office/drawing/2014/main" xmlns="" id="{00000000-0008-0000-0600-0000C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7" name="Text Box 15">
          <a:extLst>
            <a:ext uri="{FF2B5EF4-FFF2-40B4-BE49-F238E27FC236}">
              <a16:creationId xmlns:a16="http://schemas.microsoft.com/office/drawing/2014/main" xmlns="" id="{00000000-0008-0000-0600-0000C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8" name="Text Box 4">
          <a:extLst>
            <a:ext uri="{FF2B5EF4-FFF2-40B4-BE49-F238E27FC236}">
              <a16:creationId xmlns:a16="http://schemas.microsoft.com/office/drawing/2014/main" xmlns="" id="{00000000-0008-0000-0600-0000C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9" name="Text Box 5">
          <a:extLst>
            <a:ext uri="{FF2B5EF4-FFF2-40B4-BE49-F238E27FC236}">
              <a16:creationId xmlns:a16="http://schemas.microsoft.com/office/drawing/2014/main" xmlns="" id="{00000000-0008-0000-0600-0000C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0" name="Text Box 14">
          <a:extLst>
            <a:ext uri="{FF2B5EF4-FFF2-40B4-BE49-F238E27FC236}">
              <a16:creationId xmlns:a16="http://schemas.microsoft.com/office/drawing/2014/main" xmlns="" id="{00000000-0008-0000-0600-0000C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1" name="Text Box 15">
          <a:extLst>
            <a:ext uri="{FF2B5EF4-FFF2-40B4-BE49-F238E27FC236}">
              <a16:creationId xmlns:a16="http://schemas.microsoft.com/office/drawing/2014/main" xmlns="" id="{00000000-0008-0000-0600-0000C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2" name="Text Box 4">
          <a:extLst>
            <a:ext uri="{FF2B5EF4-FFF2-40B4-BE49-F238E27FC236}">
              <a16:creationId xmlns:a16="http://schemas.microsoft.com/office/drawing/2014/main" xmlns="" id="{00000000-0008-0000-0600-0000C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3" name="Text Box 5">
          <a:extLst>
            <a:ext uri="{FF2B5EF4-FFF2-40B4-BE49-F238E27FC236}">
              <a16:creationId xmlns:a16="http://schemas.microsoft.com/office/drawing/2014/main" xmlns="" id="{00000000-0008-0000-0600-0000C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4" name="Text Box 14">
          <a:extLst>
            <a:ext uri="{FF2B5EF4-FFF2-40B4-BE49-F238E27FC236}">
              <a16:creationId xmlns:a16="http://schemas.microsoft.com/office/drawing/2014/main" xmlns="" id="{00000000-0008-0000-0600-0000C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5" name="Text Box 15">
          <a:extLst>
            <a:ext uri="{FF2B5EF4-FFF2-40B4-BE49-F238E27FC236}">
              <a16:creationId xmlns:a16="http://schemas.microsoft.com/office/drawing/2014/main" xmlns="" id="{00000000-0008-0000-0600-0000C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6" name="Text Box 4">
          <a:extLst>
            <a:ext uri="{FF2B5EF4-FFF2-40B4-BE49-F238E27FC236}">
              <a16:creationId xmlns:a16="http://schemas.microsoft.com/office/drawing/2014/main" xmlns="" id="{00000000-0008-0000-0600-0000C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7" name="Text Box 5">
          <a:extLst>
            <a:ext uri="{FF2B5EF4-FFF2-40B4-BE49-F238E27FC236}">
              <a16:creationId xmlns:a16="http://schemas.microsoft.com/office/drawing/2014/main" xmlns="" id="{00000000-0008-0000-0600-0000C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8" name="Text Box 14">
          <a:extLst>
            <a:ext uri="{FF2B5EF4-FFF2-40B4-BE49-F238E27FC236}">
              <a16:creationId xmlns:a16="http://schemas.microsoft.com/office/drawing/2014/main" xmlns="" id="{00000000-0008-0000-0600-0000D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9" name="Text Box 15">
          <a:extLst>
            <a:ext uri="{FF2B5EF4-FFF2-40B4-BE49-F238E27FC236}">
              <a16:creationId xmlns:a16="http://schemas.microsoft.com/office/drawing/2014/main" xmlns="" id="{00000000-0008-0000-0600-0000D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0" name="Text Box 4">
          <a:extLst>
            <a:ext uri="{FF2B5EF4-FFF2-40B4-BE49-F238E27FC236}">
              <a16:creationId xmlns:a16="http://schemas.microsoft.com/office/drawing/2014/main" xmlns="" id="{00000000-0008-0000-0600-0000D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1" name="Text Box 5">
          <a:extLst>
            <a:ext uri="{FF2B5EF4-FFF2-40B4-BE49-F238E27FC236}">
              <a16:creationId xmlns:a16="http://schemas.microsoft.com/office/drawing/2014/main" xmlns="" id="{00000000-0008-0000-0600-0000D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2" name="Text Box 14">
          <a:extLst>
            <a:ext uri="{FF2B5EF4-FFF2-40B4-BE49-F238E27FC236}">
              <a16:creationId xmlns:a16="http://schemas.microsoft.com/office/drawing/2014/main" xmlns="" id="{00000000-0008-0000-0600-0000D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3" name="Text Box 15">
          <a:extLst>
            <a:ext uri="{FF2B5EF4-FFF2-40B4-BE49-F238E27FC236}">
              <a16:creationId xmlns:a16="http://schemas.microsoft.com/office/drawing/2014/main" xmlns="" id="{00000000-0008-0000-0600-0000D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4" name="Text Box 4">
          <a:extLst>
            <a:ext uri="{FF2B5EF4-FFF2-40B4-BE49-F238E27FC236}">
              <a16:creationId xmlns:a16="http://schemas.microsoft.com/office/drawing/2014/main" xmlns="" id="{00000000-0008-0000-0600-0000D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5" name="Text Box 5">
          <a:extLst>
            <a:ext uri="{FF2B5EF4-FFF2-40B4-BE49-F238E27FC236}">
              <a16:creationId xmlns:a16="http://schemas.microsoft.com/office/drawing/2014/main" xmlns="" id="{00000000-0008-0000-0600-0000D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6" name="Text Box 14">
          <a:extLst>
            <a:ext uri="{FF2B5EF4-FFF2-40B4-BE49-F238E27FC236}">
              <a16:creationId xmlns:a16="http://schemas.microsoft.com/office/drawing/2014/main" xmlns="" id="{00000000-0008-0000-0600-0000D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7" name="Text Box 15">
          <a:extLst>
            <a:ext uri="{FF2B5EF4-FFF2-40B4-BE49-F238E27FC236}">
              <a16:creationId xmlns:a16="http://schemas.microsoft.com/office/drawing/2014/main" xmlns="" id="{00000000-0008-0000-0600-0000D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8" name="Text Box 4">
          <a:extLst>
            <a:ext uri="{FF2B5EF4-FFF2-40B4-BE49-F238E27FC236}">
              <a16:creationId xmlns:a16="http://schemas.microsoft.com/office/drawing/2014/main" xmlns="" id="{00000000-0008-0000-0600-0000D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9" name="Text Box 5">
          <a:extLst>
            <a:ext uri="{FF2B5EF4-FFF2-40B4-BE49-F238E27FC236}">
              <a16:creationId xmlns:a16="http://schemas.microsoft.com/office/drawing/2014/main" xmlns="" id="{00000000-0008-0000-0600-0000D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0" name="Text Box 14">
          <a:extLst>
            <a:ext uri="{FF2B5EF4-FFF2-40B4-BE49-F238E27FC236}">
              <a16:creationId xmlns:a16="http://schemas.microsoft.com/office/drawing/2014/main" xmlns="" id="{00000000-0008-0000-0600-0000D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1" name="Text Box 15">
          <a:extLst>
            <a:ext uri="{FF2B5EF4-FFF2-40B4-BE49-F238E27FC236}">
              <a16:creationId xmlns:a16="http://schemas.microsoft.com/office/drawing/2014/main" xmlns="" id="{00000000-0008-0000-0600-0000D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2" name="Text Box 4">
          <a:extLst>
            <a:ext uri="{FF2B5EF4-FFF2-40B4-BE49-F238E27FC236}">
              <a16:creationId xmlns:a16="http://schemas.microsoft.com/office/drawing/2014/main" xmlns="" id="{00000000-0008-0000-0600-0000D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3" name="Text Box 5">
          <a:extLst>
            <a:ext uri="{FF2B5EF4-FFF2-40B4-BE49-F238E27FC236}">
              <a16:creationId xmlns:a16="http://schemas.microsoft.com/office/drawing/2014/main" xmlns="" id="{00000000-0008-0000-0600-0000D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4" name="Text Box 14">
          <a:extLst>
            <a:ext uri="{FF2B5EF4-FFF2-40B4-BE49-F238E27FC236}">
              <a16:creationId xmlns:a16="http://schemas.microsoft.com/office/drawing/2014/main" xmlns="" id="{00000000-0008-0000-0600-0000E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5" name="Text Box 15">
          <a:extLst>
            <a:ext uri="{FF2B5EF4-FFF2-40B4-BE49-F238E27FC236}">
              <a16:creationId xmlns:a16="http://schemas.microsoft.com/office/drawing/2014/main" xmlns="" id="{00000000-0008-0000-0600-0000E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6" name="Text Box 4">
          <a:extLst>
            <a:ext uri="{FF2B5EF4-FFF2-40B4-BE49-F238E27FC236}">
              <a16:creationId xmlns:a16="http://schemas.microsoft.com/office/drawing/2014/main" xmlns="" id="{00000000-0008-0000-0600-0000E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7" name="Text Box 5">
          <a:extLst>
            <a:ext uri="{FF2B5EF4-FFF2-40B4-BE49-F238E27FC236}">
              <a16:creationId xmlns:a16="http://schemas.microsoft.com/office/drawing/2014/main" xmlns="" id="{00000000-0008-0000-0600-0000E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8" name="Text Box 14">
          <a:extLst>
            <a:ext uri="{FF2B5EF4-FFF2-40B4-BE49-F238E27FC236}">
              <a16:creationId xmlns:a16="http://schemas.microsoft.com/office/drawing/2014/main" xmlns="" id="{00000000-0008-0000-0600-0000E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9" name="Text Box 15">
          <a:extLst>
            <a:ext uri="{FF2B5EF4-FFF2-40B4-BE49-F238E27FC236}">
              <a16:creationId xmlns:a16="http://schemas.microsoft.com/office/drawing/2014/main" xmlns="" id="{00000000-0008-0000-0600-0000E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0" name="Text Box 4">
          <a:extLst>
            <a:ext uri="{FF2B5EF4-FFF2-40B4-BE49-F238E27FC236}">
              <a16:creationId xmlns:a16="http://schemas.microsoft.com/office/drawing/2014/main" xmlns="" id="{00000000-0008-0000-0600-0000E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1" name="Text Box 5">
          <a:extLst>
            <a:ext uri="{FF2B5EF4-FFF2-40B4-BE49-F238E27FC236}">
              <a16:creationId xmlns:a16="http://schemas.microsoft.com/office/drawing/2014/main" xmlns="" id="{00000000-0008-0000-0600-0000E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2" name="Text Box 14">
          <a:extLst>
            <a:ext uri="{FF2B5EF4-FFF2-40B4-BE49-F238E27FC236}">
              <a16:creationId xmlns:a16="http://schemas.microsoft.com/office/drawing/2014/main" xmlns="" id="{00000000-0008-0000-0600-0000E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3" name="Text Box 15">
          <a:extLst>
            <a:ext uri="{FF2B5EF4-FFF2-40B4-BE49-F238E27FC236}">
              <a16:creationId xmlns:a16="http://schemas.microsoft.com/office/drawing/2014/main" xmlns="" id="{00000000-0008-0000-0600-0000E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4" name="Text Box 4">
          <a:extLst>
            <a:ext uri="{FF2B5EF4-FFF2-40B4-BE49-F238E27FC236}">
              <a16:creationId xmlns:a16="http://schemas.microsoft.com/office/drawing/2014/main" xmlns="" id="{00000000-0008-0000-0600-0000E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5" name="Text Box 5">
          <a:extLst>
            <a:ext uri="{FF2B5EF4-FFF2-40B4-BE49-F238E27FC236}">
              <a16:creationId xmlns:a16="http://schemas.microsoft.com/office/drawing/2014/main" xmlns="" id="{00000000-0008-0000-0600-0000E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6" name="Text Box 14">
          <a:extLst>
            <a:ext uri="{FF2B5EF4-FFF2-40B4-BE49-F238E27FC236}">
              <a16:creationId xmlns:a16="http://schemas.microsoft.com/office/drawing/2014/main" xmlns="" id="{00000000-0008-0000-0600-0000E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7" name="Text Box 15">
          <a:extLst>
            <a:ext uri="{FF2B5EF4-FFF2-40B4-BE49-F238E27FC236}">
              <a16:creationId xmlns:a16="http://schemas.microsoft.com/office/drawing/2014/main" xmlns="" id="{00000000-0008-0000-0600-0000E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8" name="Text Box 4">
          <a:extLst>
            <a:ext uri="{FF2B5EF4-FFF2-40B4-BE49-F238E27FC236}">
              <a16:creationId xmlns:a16="http://schemas.microsoft.com/office/drawing/2014/main" xmlns="" id="{00000000-0008-0000-0600-0000E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9" name="Text Box 5">
          <a:extLst>
            <a:ext uri="{FF2B5EF4-FFF2-40B4-BE49-F238E27FC236}">
              <a16:creationId xmlns:a16="http://schemas.microsoft.com/office/drawing/2014/main" xmlns="" id="{00000000-0008-0000-0600-0000E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0" name="Text Box 14">
          <a:extLst>
            <a:ext uri="{FF2B5EF4-FFF2-40B4-BE49-F238E27FC236}">
              <a16:creationId xmlns:a16="http://schemas.microsoft.com/office/drawing/2014/main" xmlns="" id="{00000000-0008-0000-0600-0000F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1" name="Text Box 15">
          <a:extLst>
            <a:ext uri="{FF2B5EF4-FFF2-40B4-BE49-F238E27FC236}">
              <a16:creationId xmlns:a16="http://schemas.microsoft.com/office/drawing/2014/main" xmlns="" id="{00000000-0008-0000-0600-0000F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2" name="Text Box 4">
          <a:extLst>
            <a:ext uri="{FF2B5EF4-FFF2-40B4-BE49-F238E27FC236}">
              <a16:creationId xmlns:a16="http://schemas.microsoft.com/office/drawing/2014/main" xmlns="" id="{00000000-0008-0000-0600-0000F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3" name="Text Box 5">
          <a:extLst>
            <a:ext uri="{FF2B5EF4-FFF2-40B4-BE49-F238E27FC236}">
              <a16:creationId xmlns:a16="http://schemas.microsoft.com/office/drawing/2014/main" xmlns="" id="{00000000-0008-0000-0600-0000F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4" name="Text Box 14">
          <a:extLst>
            <a:ext uri="{FF2B5EF4-FFF2-40B4-BE49-F238E27FC236}">
              <a16:creationId xmlns:a16="http://schemas.microsoft.com/office/drawing/2014/main" xmlns="" id="{00000000-0008-0000-0600-0000F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5" name="Text Box 15">
          <a:extLst>
            <a:ext uri="{FF2B5EF4-FFF2-40B4-BE49-F238E27FC236}">
              <a16:creationId xmlns:a16="http://schemas.microsoft.com/office/drawing/2014/main" xmlns="" id="{00000000-0008-0000-0600-0000F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6" name="Text Box 4">
          <a:extLst>
            <a:ext uri="{FF2B5EF4-FFF2-40B4-BE49-F238E27FC236}">
              <a16:creationId xmlns:a16="http://schemas.microsoft.com/office/drawing/2014/main" xmlns="" id="{00000000-0008-0000-0600-0000F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7" name="Text Box 5">
          <a:extLst>
            <a:ext uri="{FF2B5EF4-FFF2-40B4-BE49-F238E27FC236}">
              <a16:creationId xmlns:a16="http://schemas.microsoft.com/office/drawing/2014/main" xmlns="" id="{00000000-0008-0000-0600-0000F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8" name="Text Box 14">
          <a:extLst>
            <a:ext uri="{FF2B5EF4-FFF2-40B4-BE49-F238E27FC236}">
              <a16:creationId xmlns:a16="http://schemas.microsoft.com/office/drawing/2014/main" xmlns="" id="{00000000-0008-0000-0600-0000F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9" name="Text Box 15">
          <a:extLst>
            <a:ext uri="{FF2B5EF4-FFF2-40B4-BE49-F238E27FC236}">
              <a16:creationId xmlns:a16="http://schemas.microsoft.com/office/drawing/2014/main" xmlns="" id="{00000000-0008-0000-0600-0000F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0" name="Text Box 4">
          <a:extLst>
            <a:ext uri="{FF2B5EF4-FFF2-40B4-BE49-F238E27FC236}">
              <a16:creationId xmlns:a16="http://schemas.microsoft.com/office/drawing/2014/main" xmlns="" id="{00000000-0008-0000-0600-0000F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1" name="Text Box 5">
          <a:extLst>
            <a:ext uri="{FF2B5EF4-FFF2-40B4-BE49-F238E27FC236}">
              <a16:creationId xmlns:a16="http://schemas.microsoft.com/office/drawing/2014/main" xmlns="" id="{00000000-0008-0000-0600-0000F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2" name="Text Box 14">
          <a:extLst>
            <a:ext uri="{FF2B5EF4-FFF2-40B4-BE49-F238E27FC236}">
              <a16:creationId xmlns:a16="http://schemas.microsoft.com/office/drawing/2014/main" xmlns="" id="{00000000-0008-0000-0600-0000F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3" name="Text Box 15">
          <a:extLst>
            <a:ext uri="{FF2B5EF4-FFF2-40B4-BE49-F238E27FC236}">
              <a16:creationId xmlns:a16="http://schemas.microsoft.com/office/drawing/2014/main" xmlns="" id="{00000000-0008-0000-0600-0000F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4" name="Text Box 4">
          <a:extLst>
            <a:ext uri="{FF2B5EF4-FFF2-40B4-BE49-F238E27FC236}">
              <a16:creationId xmlns:a16="http://schemas.microsoft.com/office/drawing/2014/main" xmlns="" id="{00000000-0008-0000-0600-0000F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5" name="Text Box 5">
          <a:extLst>
            <a:ext uri="{FF2B5EF4-FFF2-40B4-BE49-F238E27FC236}">
              <a16:creationId xmlns:a16="http://schemas.microsoft.com/office/drawing/2014/main" xmlns="" id="{00000000-0008-0000-0600-0000F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6" name="Text Box 14">
          <a:extLst>
            <a:ext uri="{FF2B5EF4-FFF2-40B4-BE49-F238E27FC236}">
              <a16:creationId xmlns:a16="http://schemas.microsoft.com/office/drawing/2014/main" xmlns="" id="{00000000-0008-0000-0600-00000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7" name="Text Box 15">
          <a:extLst>
            <a:ext uri="{FF2B5EF4-FFF2-40B4-BE49-F238E27FC236}">
              <a16:creationId xmlns:a16="http://schemas.microsoft.com/office/drawing/2014/main" xmlns="" id="{00000000-0008-0000-0600-00000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8" name="Text Box 4">
          <a:extLst>
            <a:ext uri="{FF2B5EF4-FFF2-40B4-BE49-F238E27FC236}">
              <a16:creationId xmlns:a16="http://schemas.microsoft.com/office/drawing/2014/main" xmlns="" id="{00000000-0008-0000-0600-00000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9" name="Text Box 5">
          <a:extLst>
            <a:ext uri="{FF2B5EF4-FFF2-40B4-BE49-F238E27FC236}">
              <a16:creationId xmlns:a16="http://schemas.microsoft.com/office/drawing/2014/main" xmlns="" id="{00000000-0008-0000-0600-00000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0" name="Text Box 14">
          <a:extLst>
            <a:ext uri="{FF2B5EF4-FFF2-40B4-BE49-F238E27FC236}">
              <a16:creationId xmlns:a16="http://schemas.microsoft.com/office/drawing/2014/main" xmlns="" id="{00000000-0008-0000-0600-00000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1" name="Text Box 15">
          <a:extLst>
            <a:ext uri="{FF2B5EF4-FFF2-40B4-BE49-F238E27FC236}">
              <a16:creationId xmlns:a16="http://schemas.microsoft.com/office/drawing/2014/main" xmlns="" id="{00000000-0008-0000-0600-00000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2" name="Text Box 4">
          <a:extLst>
            <a:ext uri="{FF2B5EF4-FFF2-40B4-BE49-F238E27FC236}">
              <a16:creationId xmlns:a16="http://schemas.microsoft.com/office/drawing/2014/main" xmlns="" id="{00000000-0008-0000-0600-00000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3" name="Text Box 5">
          <a:extLst>
            <a:ext uri="{FF2B5EF4-FFF2-40B4-BE49-F238E27FC236}">
              <a16:creationId xmlns:a16="http://schemas.microsoft.com/office/drawing/2014/main" xmlns="" id="{00000000-0008-0000-0600-00000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4" name="Text Box 14">
          <a:extLst>
            <a:ext uri="{FF2B5EF4-FFF2-40B4-BE49-F238E27FC236}">
              <a16:creationId xmlns:a16="http://schemas.microsoft.com/office/drawing/2014/main" xmlns="" id="{00000000-0008-0000-0600-00000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5" name="Text Box 15">
          <a:extLst>
            <a:ext uri="{FF2B5EF4-FFF2-40B4-BE49-F238E27FC236}">
              <a16:creationId xmlns:a16="http://schemas.microsoft.com/office/drawing/2014/main" xmlns="" id="{00000000-0008-0000-0600-00000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6" name="Text Box 4">
          <a:extLst>
            <a:ext uri="{FF2B5EF4-FFF2-40B4-BE49-F238E27FC236}">
              <a16:creationId xmlns:a16="http://schemas.microsoft.com/office/drawing/2014/main" xmlns="" id="{00000000-0008-0000-0600-00000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7" name="Text Box 5">
          <a:extLst>
            <a:ext uri="{FF2B5EF4-FFF2-40B4-BE49-F238E27FC236}">
              <a16:creationId xmlns:a16="http://schemas.microsoft.com/office/drawing/2014/main" xmlns="" id="{00000000-0008-0000-0600-00000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8" name="Text Box 14">
          <a:extLst>
            <a:ext uri="{FF2B5EF4-FFF2-40B4-BE49-F238E27FC236}">
              <a16:creationId xmlns:a16="http://schemas.microsoft.com/office/drawing/2014/main" xmlns="" id="{00000000-0008-0000-0600-00000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9" name="Text Box 15">
          <a:extLst>
            <a:ext uri="{FF2B5EF4-FFF2-40B4-BE49-F238E27FC236}">
              <a16:creationId xmlns:a16="http://schemas.microsoft.com/office/drawing/2014/main" xmlns="" id="{00000000-0008-0000-0600-00000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0" name="Text Box 4">
          <a:extLst>
            <a:ext uri="{FF2B5EF4-FFF2-40B4-BE49-F238E27FC236}">
              <a16:creationId xmlns:a16="http://schemas.microsoft.com/office/drawing/2014/main" xmlns="" id="{00000000-0008-0000-0600-00000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1" name="Text Box 5">
          <a:extLst>
            <a:ext uri="{FF2B5EF4-FFF2-40B4-BE49-F238E27FC236}">
              <a16:creationId xmlns:a16="http://schemas.microsoft.com/office/drawing/2014/main" xmlns="" id="{00000000-0008-0000-0600-00000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2" name="Text Box 14">
          <a:extLst>
            <a:ext uri="{FF2B5EF4-FFF2-40B4-BE49-F238E27FC236}">
              <a16:creationId xmlns:a16="http://schemas.microsoft.com/office/drawing/2014/main" xmlns="" id="{00000000-0008-0000-0600-00001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3" name="Text Box 15">
          <a:extLst>
            <a:ext uri="{FF2B5EF4-FFF2-40B4-BE49-F238E27FC236}">
              <a16:creationId xmlns:a16="http://schemas.microsoft.com/office/drawing/2014/main" xmlns="" id="{00000000-0008-0000-0600-00001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4" name="Text Box 4">
          <a:extLst>
            <a:ext uri="{FF2B5EF4-FFF2-40B4-BE49-F238E27FC236}">
              <a16:creationId xmlns:a16="http://schemas.microsoft.com/office/drawing/2014/main" xmlns="" id="{00000000-0008-0000-0600-00001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5" name="Text Box 5">
          <a:extLst>
            <a:ext uri="{FF2B5EF4-FFF2-40B4-BE49-F238E27FC236}">
              <a16:creationId xmlns:a16="http://schemas.microsoft.com/office/drawing/2014/main" xmlns="" id="{00000000-0008-0000-0600-00001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6" name="Text Box 14">
          <a:extLst>
            <a:ext uri="{FF2B5EF4-FFF2-40B4-BE49-F238E27FC236}">
              <a16:creationId xmlns:a16="http://schemas.microsoft.com/office/drawing/2014/main" xmlns="" id="{00000000-0008-0000-0600-00001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7" name="Text Box 15">
          <a:extLst>
            <a:ext uri="{FF2B5EF4-FFF2-40B4-BE49-F238E27FC236}">
              <a16:creationId xmlns:a16="http://schemas.microsoft.com/office/drawing/2014/main" xmlns="" id="{00000000-0008-0000-0600-00001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8" name="Text Box 4">
          <a:extLst>
            <a:ext uri="{FF2B5EF4-FFF2-40B4-BE49-F238E27FC236}">
              <a16:creationId xmlns:a16="http://schemas.microsoft.com/office/drawing/2014/main" xmlns="" id="{00000000-0008-0000-0600-00001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9" name="Text Box 5">
          <a:extLst>
            <a:ext uri="{FF2B5EF4-FFF2-40B4-BE49-F238E27FC236}">
              <a16:creationId xmlns:a16="http://schemas.microsoft.com/office/drawing/2014/main" xmlns="" id="{00000000-0008-0000-0600-00001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0" name="Text Box 14">
          <a:extLst>
            <a:ext uri="{FF2B5EF4-FFF2-40B4-BE49-F238E27FC236}">
              <a16:creationId xmlns:a16="http://schemas.microsoft.com/office/drawing/2014/main" xmlns="" id="{00000000-0008-0000-0600-00001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1" name="Text Box 15">
          <a:extLst>
            <a:ext uri="{FF2B5EF4-FFF2-40B4-BE49-F238E27FC236}">
              <a16:creationId xmlns:a16="http://schemas.microsoft.com/office/drawing/2014/main" xmlns="" id="{00000000-0008-0000-0600-00001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2" name="Text Box 4">
          <a:extLst>
            <a:ext uri="{FF2B5EF4-FFF2-40B4-BE49-F238E27FC236}">
              <a16:creationId xmlns:a16="http://schemas.microsoft.com/office/drawing/2014/main" xmlns="" id="{00000000-0008-0000-0600-00001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3" name="Text Box 5">
          <a:extLst>
            <a:ext uri="{FF2B5EF4-FFF2-40B4-BE49-F238E27FC236}">
              <a16:creationId xmlns:a16="http://schemas.microsoft.com/office/drawing/2014/main" xmlns="" id="{00000000-0008-0000-0600-00001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4" name="Text Box 14">
          <a:extLst>
            <a:ext uri="{FF2B5EF4-FFF2-40B4-BE49-F238E27FC236}">
              <a16:creationId xmlns:a16="http://schemas.microsoft.com/office/drawing/2014/main" xmlns="" id="{00000000-0008-0000-0600-00001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5" name="Text Box 15">
          <a:extLst>
            <a:ext uri="{FF2B5EF4-FFF2-40B4-BE49-F238E27FC236}">
              <a16:creationId xmlns:a16="http://schemas.microsoft.com/office/drawing/2014/main" xmlns="" id="{00000000-0008-0000-0600-00001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6" name="Text Box 4">
          <a:extLst>
            <a:ext uri="{FF2B5EF4-FFF2-40B4-BE49-F238E27FC236}">
              <a16:creationId xmlns:a16="http://schemas.microsoft.com/office/drawing/2014/main" xmlns="" id="{00000000-0008-0000-0600-00001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7" name="Text Box 5">
          <a:extLst>
            <a:ext uri="{FF2B5EF4-FFF2-40B4-BE49-F238E27FC236}">
              <a16:creationId xmlns:a16="http://schemas.microsoft.com/office/drawing/2014/main" xmlns="" id="{00000000-0008-0000-0600-00001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8" name="Text Box 14">
          <a:extLst>
            <a:ext uri="{FF2B5EF4-FFF2-40B4-BE49-F238E27FC236}">
              <a16:creationId xmlns:a16="http://schemas.microsoft.com/office/drawing/2014/main" xmlns="" id="{00000000-0008-0000-0600-00002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9" name="Text Box 15">
          <a:extLst>
            <a:ext uri="{FF2B5EF4-FFF2-40B4-BE49-F238E27FC236}">
              <a16:creationId xmlns:a16="http://schemas.microsoft.com/office/drawing/2014/main" xmlns="" id="{00000000-0008-0000-0600-00002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0" name="Text Box 4">
          <a:extLst>
            <a:ext uri="{FF2B5EF4-FFF2-40B4-BE49-F238E27FC236}">
              <a16:creationId xmlns:a16="http://schemas.microsoft.com/office/drawing/2014/main" xmlns="" id="{00000000-0008-0000-0600-00002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1" name="Text Box 5">
          <a:extLst>
            <a:ext uri="{FF2B5EF4-FFF2-40B4-BE49-F238E27FC236}">
              <a16:creationId xmlns:a16="http://schemas.microsoft.com/office/drawing/2014/main" xmlns="" id="{00000000-0008-0000-0600-00002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2" name="Text Box 14">
          <a:extLst>
            <a:ext uri="{FF2B5EF4-FFF2-40B4-BE49-F238E27FC236}">
              <a16:creationId xmlns:a16="http://schemas.microsoft.com/office/drawing/2014/main" xmlns="" id="{00000000-0008-0000-0600-00002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3" name="Text Box 15">
          <a:extLst>
            <a:ext uri="{FF2B5EF4-FFF2-40B4-BE49-F238E27FC236}">
              <a16:creationId xmlns:a16="http://schemas.microsoft.com/office/drawing/2014/main" xmlns="" id="{00000000-0008-0000-0600-00002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4" name="Text Box 4">
          <a:extLst>
            <a:ext uri="{FF2B5EF4-FFF2-40B4-BE49-F238E27FC236}">
              <a16:creationId xmlns:a16="http://schemas.microsoft.com/office/drawing/2014/main" xmlns="" id="{00000000-0008-0000-0600-00002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5" name="Text Box 5">
          <a:extLst>
            <a:ext uri="{FF2B5EF4-FFF2-40B4-BE49-F238E27FC236}">
              <a16:creationId xmlns:a16="http://schemas.microsoft.com/office/drawing/2014/main" xmlns="" id="{00000000-0008-0000-0600-00002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6" name="Text Box 14">
          <a:extLst>
            <a:ext uri="{FF2B5EF4-FFF2-40B4-BE49-F238E27FC236}">
              <a16:creationId xmlns:a16="http://schemas.microsoft.com/office/drawing/2014/main" xmlns="" id="{00000000-0008-0000-0600-00002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7" name="Text Box 15">
          <a:extLst>
            <a:ext uri="{FF2B5EF4-FFF2-40B4-BE49-F238E27FC236}">
              <a16:creationId xmlns:a16="http://schemas.microsoft.com/office/drawing/2014/main" xmlns="" id="{00000000-0008-0000-0600-00002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8" name="Text Box 4">
          <a:extLst>
            <a:ext uri="{FF2B5EF4-FFF2-40B4-BE49-F238E27FC236}">
              <a16:creationId xmlns:a16="http://schemas.microsoft.com/office/drawing/2014/main" xmlns="" id="{00000000-0008-0000-0600-00002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9" name="Text Box 5">
          <a:extLst>
            <a:ext uri="{FF2B5EF4-FFF2-40B4-BE49-F238E27FC236}">
              <a16:creationId xmlns:a16="http://schemas.microsoft.com/office/drawing/2014/main" xmlns="" id="{00000000-0008-0000-0600-00002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0" name="Text Box 14">
          <a:extLst>
            <a:ext uri="{FF2B5EF4-FFF2-40B4-BE49-F238E27FC236}">
              <a16:creationId xmlns:a16="http://schemas.microsoft.com/office/drawing/2014/main" xmlns="" id="{00000000-0008-0000-0600-00002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1" name="Text Box 15">
          <a:extLst>
            <a:ext uri="{FF2B5EF4-FFF2-40B4-BE49-F238E27FC236}">
              <a16:creationId xmlns:a16="http://schemas.microsoft.com/office/drawing/2014/main" xmlns="" id="{00000000-0008-0000-0600-00002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2" name="Text Box 4">
          <a:extLst>
            <a:ext uri="{FF2B5EF4-FFF2-40B4-BE49-F238E27FC236}">
              <a16:creationId xmlns:a16="http://schemas.microsoft.com/office/drawing/2014/main" xmlns="" id="{00000000-0008-0000-0600-00002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3" name="Text Box 5">
          <a:extLst>
            <a:ext uri="{FF2B5EF4-FFF2-40B4-BE49-F238E27FC236}">
              <a16:creationId xmlns:a16="http://schemas.microsoft.com/office/drawing/2014/main" xmlns="" id="{00000000-0008-0000-0600-00002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4" name="Text Box 14">
          <a:extLst>
            <a:ext uri="{FF2B5EF4-FFF2-40B4-BE49-F238E27FC236}">
              <a16:creationId xmlns:a16="http://schemas.microsoft.com/office/drawing/2014/main" xmlns="" id="{00000000-0008-0000-0600-00003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5" name="Text Box 15">
          <a:extLst>
            <a:ext uri="{FF2B5EF4-FFF2-40B4-BE49-F238E27FC236}">
              <a16:creationId xmlns:a16="http://schemas.microsoft.com/office/drawing/2014/main" xmlns="" id="{00000000-0008-0000-0600-00003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6" name="Text Box 4">
          <a:extLst>
            <a:ext uri="{FF2B5EF4-FFF2-40B4-BE49-F238E27FC236}">
              <a16:creationId xmlns:a16="http://schemas.microsoft.com/office/drawing/2014/main" xmlns="" id="{00000000-0008-0000-0600-00003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7" name="Text Box 5">
          <a:extLst>
            <a:ext uri="{FF2B5EF4-FFF2-40B4-BE49-F238E27FC236}">
              <a16:creationId xmlns:a16="http://schemas.microsoft.com/office/drawing/2014/main" xmlns="" id="{00000000-0008-0000-0600-00003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8" name="Text Box 14">
          <a:extLst>
            <a:ext uri="{FF2B5EF4-FFF2-40B4-BE49-F238E27FC236}">
              <a16:creationId xmlns:a16="http://schemas.microsoft.com/office/drawing/2014/main" xmlns="" id="{00000000-0008-0000-0600-00003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9" name="Text Box 15">
          <a:extLst>
            <a:ext uri="{FF2B5EF4-FFF2-40B4-BE49-F238E27FC236}">
              <a16:creationId xmlns:a16="http://schemas.microsoft.com/office/drawing/2014/main" xmlns="" id="{00000000-0008-0000-0600-00003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0" name="Text Box 4">
          <a:extLst>
            <a:ext uri="{FF2B5EF4-FFF2-40B4-BE49-F238E27FC236}">
              <a16:creationId xmlns:a16="http://schemas.microsoft.com/office/drawing/2014/main" xmlns="" id="{00000000-0008-0000-0600-00003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1" name="Text Box 5">
          <a:extLst>
            <a:ext uri="{FF2B5EF4-FFF2-40B4-BE49-F238E27FC236}">
              <a16:creationId xmlns:a16="http://schemas.microsoft.com/office/drawing/2014/main" xmlns="" id="{00000000-0008-0000-0600-00003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2" name="Text Box 14">
          <a:extLst>
            <a:ext uri="{FF2B5EF4-FFF2-40B4-BE49-F238E27FC236}">
              <a16:creationId xmlns:a16="http://schemas.microsoft.com/office/drawing/2014/main" xmlns="" id="{00000000-0008-0000-0600-00003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3" name="Text Box 15">
          <a:extLst>
            <a:ext uri="{FF2B5EF4-FFF2-40B4-BE49-F238E27FC236}">
              <a16:creationId xmlns:a16="http://schemas.microsoft.com/office/drawing/2014/main" xmlns="" id="{00000000-0008-0000-0600-00003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4" name="Text Box 4">
          <a:extLst>
            <a:ext uri="{FF2B5EF4-FFF2-40B4-BE49-F238E27FC236}">
              <a16:creationId xmlns:a16="http://schemas.microsoft.com/office/drawing/2014/main" xmlns="" id="{00000000-0008-0000-0600-00003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5" name="Text Box 5">
          <a:extLst>
            <a:ext uri="{FF2B5EF4-FFF2-40B4-BE49-F238E27FC236}">
              <a16:creationId xmlns:a16="http://schemas.microsoft.com/office/drawing/2014/main" xmlns="" id="{00000000-0008-0000-0600-00003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6" name="Text Box 14">
          <a:extLst>
            <a:ext uri="{FF2B5EF4-FFF2-40B4-BE49-F238E27FC236}">
              <a16:creationId xmlns:a16="http://schemas.microsoft.com/office/drawing/2014/main" xmlns="" id="{00000000-0008-0000-0600-00003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7" name="Text Box 15">
          <a:extLst>
            <a:ext uri="{FF2B5EF4-FFF2-40B4-BE49-F238E27FC236}">
              <a16:creationId xmlns:a16="http://schemas.microsoft.com/office/drawing/2014/main" xmlns="" id="{00000000-0008-0000-0600-00003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8" name="Text Box 4">
          <a:extLst>
            <a:ext uri="{FF2B5EF4-FFF2-40B4-BE49-F238E27FC236}">
              <a16:creationId xmlns:a16="http://schemas.microsoft.com/office/drawing/2014/main" xmlns="" id="{00000000-0008-0000-0600-00003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9" name="Text Box 5">
          <a:extLst>
            <a:ext uri="{FF2B5EF4-FFF2-40B4-BE49-F238E27FC236}">
              <a16:creationId xmlns:a16="http://schemas.microsoft.com/office/drawing/2014/main" xmlns="" id="{00000000-0008-0000-0600-00003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0" name="Text Box 14">
          <a:extLst>
            <a:ext uri="{FF2B5EF4-FFF2-40B4-BE49-F238E27FC236}">
              <a16:creationId xmlns:a16="http://schemas.microsoft.com/office/drawing/2014/main" xmlns="" id="{00000000-0008-0000-0600-00004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1" name="Text Box 15">
          <a:extLst>
            <a:ext uri="{FF2B5EF4-FFF2-40B4-BE49-F238E27FC236}">
              <a16:creationId xmlns:a16="http://schemas.microsoft.com/office/drawing/2014/main" xmlns="" id="{00000000-0008-0000-0600-00004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2" name="Text Box 4">
          <a:extLst>
            <a:ext uri="{FF2B5EF4-FFF2-40B4-BE49-F238E27FC236}">
              <a16:creationId xmlns:a16="http://schemas.microsoft.com/office/drawing/2014/main" xmlns="" id="{00000000-0008-0000-0600-00004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3" name="Text Box 5">
          <a:extLst>
            <a:ext uri="{FF2B5EF4-FFF2-40B4-BE49-F238E27FC236}">
              <a16:creationId xmlns:a16="http://schemas.microsoft.com/office/drawing/2014/main" xmlns="" id="{00000000-0008-0000-0600-00004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4" name="Text Box 14">
          <a:extLst>
            <a:ext uri="{FF2B5EF4-FFF2-40B4-BE49-F238E27FC236}">
              <a16:creationId xmlns:a16="http://schemas.microsoft.com/office/drawing/2014/main" xmlns="" id="{00000000-0008-0000-0600-00004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5" name="Text Box 15">
          <a:extLst>
            <a:ext uri="{FF2B5EF4-FFF2-40B4-BE49-F238E27FC236}">
              <a16:creationId xmlns:a16="http://schemas.microsoft.com/office/drawing/2014/main" xmlns="" id="{00000000-0008-0000-0600-00004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6" name="Text Box 4">
          <a:extLst>
            <a:ext uri="{FF2B5EF4-FFF2-40B4-BE49-F238E27FC236}">
              <a16:creationId xmlns:a16="http://schemas.microsoft.com/office/drawing/2014/main" xmlns="" id="{00000000-0008-0000-0600-00004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7" name="Text Box 5">
          <a:extLst>
            <a:ext uri="{FF2B5EF4-FFF2-40B4-BE49-F238E27FC236}">
              <a16:creationId xmlns:a16="http://schemas.microsoft.com/office/drawing/2014/main" xmlns="" id="{00000000-0008-0000-0600-00004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8" name="Text Box 14">
          <a:extLst>
            <a:ext uri="{FF2B5EF4-FFF2-40B4-BE49-F238E27FC236}">
              <a16:creationId xmlns:a16="http://schemas.microsoft.com/office/drawing/2014/main" xmlns="" id="{00000000-0008-0000-0600-00004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9" name="Text Box 15">
          <a:extLst>
            <a:ext uri="{FF2B5EF4-FFF2-40B4-BE49-F238E27FC236}">
              <a16:creationId xmlns:a16="http://schemas.microsoft.com/office/drawing/2014/main" xmlns="" id="{00000000-0008-0000-0600-00004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0" name="Text Box 4">
          <a:extLst>
            <a:ext uri="{FF2B5EF4-FFF2-40B4-BE49-F238E27FC236}">
              <a16:creationId xmlns:a16="http://schemas.microsoft.com/office/drawing/2014/main" xmlns="" id="{00000000-0008-0000-0600-00004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1" name="Text Box 5">
          <a:extLst>
            <a:ext uri="{FF2B5EF4-FFF2-40B4-BE49-F238E27FC236}">
              <a16:creationId xmlns:a16="http://schemas.microsoft.com/office/drawing/2014/main" xmlns="" id="{00000000-0008-0000-0600-00004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2" name="Text Box 14">
          <a:extLst>
            <a:ext uri="{FF2B5EF4-FFF2-40B4-BE49-F238E27FC236}">
              <a16:creationId xmlns:a16="http://schemas.microsoft.com/office/drawing/2014/main" xmlns="" id="{00000000-0008-0000-0600-00004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3" name="Text Box 15">
          <a:extLst>
            <a:ext uri="{FF2B5EF4-FFF2-40B4-BE49-F238E27FC236}">
              <a16:creationId xmlns:a16="http://schemas.microsoft.com/office/drawing/2014/main" xmlns="" id="{00000000-0008-0000-0600-00004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4" name="Text Box 4">
          <a:extLst>
            <a:ext uri="{FF2B5EF4-FFF2-40B4-BE49-F238E27FC236}">
              <a16:creationId xmlns:a16="http://schemas.microsoft.com/office/drawing/2014/main" xmlns="" id="{00000000-0008-0000-0600-00004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5" name="Text Box 5">
          <a:extLst>
            <a:ext uri="{FF2B5EF4-FFF2-40B4-BE49-F238E27FC236}">
              <a16:creationId xmlns:a16="http://schemas.microsoft.com/office/drawing/2014/main" xmlns="" id="{00000000-0008-0000-0600-00004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6" name="Text Box 14">
          <a:extLst>
            <a:ext uri="{FF2B5EF4-FFF2-40B4-BE49-F238E27FC236}">
              <a16:creationId xmlns:a16="http://schemas.microsoft.com/office/drawing/2014/main" xmlns="" id="{00000000-0008-0000-0600-00005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7" name="Text Box 15">
          <a:extLst>
            <a:ext uri="{FF2B5EF4-FFF2-40B4-BE49-F238E27FC236}">
              <a16:creationId xmlns:a16="http://schemas.microsoft.com/office/drawing/2014/main" xmlns="" id="{00000000-0008-0000-0600-00005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8" name="Text Box 4">
          <a:extLst>
            <a:ext uri="{FF2B5EF4-FFF2-40B4-BE49-F238E27FC236}">
              <a16:creationId xmlns:a16="http://schemas.microsoft.com/office/drawing/2014/main" xmlns="" id="{00000000-0008-0000-0600-00005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9" name="Text Box 5">
          <a:extLst>
            <a:ext uri="{FF2B5EF4-FFF2-40B4-BE49-F238E27FC236}">
              <a16:creationId xmlns:a16="http://schemas.microsoft.com/office/drawing/2014/main" xmlns="" id="{00000000-0008-0000-0600-00005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0" name="Text Box 14">
          <a:extLst>
            <a:ext uri="{FF2B5EF4-FFF2-40B4-BE49-F238E27FC236}">
              <a16:creationId xmlns:a16="http://schemas.microsoft.com/office/drawing/2014/main" xmlns="" id="{00000000-0008-0000-0600-00005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1" name="Text Box 15">
          <a:extLst>
            <a:ext uri="{FF2B5EF4-FFF2-40B4-BE49-F238E27FC236}">
              <a16:creationId xmlns:a16="http://schemas.microsoft.com/office/drawing/2014/main" xmlns="" id="{00000000-0008-0000-0600-00005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2" name="Text Box 4">
          <a:extLst>
            <a:ext uri="{FF2B5EF4-FFF2-40B4-BE49-F238E27FC236}">
              <a16:creationId xmlns:a16="http://schemas.microsoft.com/office/drawing/2014/main" xmlns="" id="{00000000-0008-0000-0600-00005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3" name="Text Box 5">
          <a:extLst>
            <a:ext uri="{FF2B5EF4-FFF2-40B4-BE49-F238E27FC236}">
              <a16:creationId xmlns:a16="http://schemas.microsoft.com/office/drawing/2014/main" xmlns="" id="{00000000-0008-0000-0600-00005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4" name="Text Box 14">
          <a:extLst>
            <a:ext uri="{FF2B5EF4-FFF2-40B4-BE49-F238E27FC236}">
              <a16:creationId xmlns:a16="http://schemas.microsoft.com/office/drawing/2014/main" xmlns="" id="{00000000-0008-0000-0600-00005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5" name="Text Box 15">
          <a:extLst>
            <a:ext uri="{FF2B5EF4-FFF2-40B4-BE49-F238E27FC236}">
              <a16:creationId xmlns:a16="http://schemas.microsoft.com/office/drawing/2014/main" xmlns="" id="{00000000-0008-0000-0600-00005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6" name="Text Box 4">
          <a:extLst>
            <a:ext uri="{FF2B5EF4-FFF2-40B4-BE49-F238E27FC236}">
              <a16:creationId xmlns:a16="http://schemas.microsoft.com/office/drawing/2014/main" xmlns="" id="{00000000-0008-0000-0600-00005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7" name="Text Box 5">
          <a:extLst>
            <a:ext uri="{FF2B5EF4-FFF2-40B4-BE49-F238E27FC236}">
              <a16:creationId xmlns:a16="http://schemas.microsoft.com/office/drawing/2014/main" xmlns="" id="{00000000-0008-0000-0600-00005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8" name="Text Box 14">
          <a:extLst>
            <a:ext uri="{FF2B5EF4-FFF2-40B4-BE49-F238E27FC236}">
              <a16:creationId xmlns:a16="http://schemas.microsoft.com/office/drawing/2014/main" xmlns="" id="{00000000-0008-0000-0600-00005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9" name="Text Box 15">
          <a:extLst>
            <a:ext uri="{FF2B5EF4-FFF2-40B4-BE49-F238E27FC236}">
              <a16:creationId xmlns:a16="http://schemas.microsoft.com/office/drawing/2014/main" xmlns="" id="{00000000-0008-0000-0600-00005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0" name="Text Box 4">
          <a:extLst>
            <a:ext uri="{FF2B5EF4-FFF2-40B4-BE49-F238E27FC236}">
              <a16:creationId xmlns:a16="http://schemas.microsoft.com/office/drawing/2014/main" xmlns="" id="{00000000-0008-0000-0600-00005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1" name="Text Box 5">
          <a:extLst>
            <a:ext uri="{FF2B5EF4-FFF2-40B4-BE49-F238E27FC236}">
              <a16:creationId xmlns:a16="http://schemas.microsoft.com/office/drawing/2014/main" xmlns="" id="{00000000-0008-0000-0600-00005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2" name="Text Box 14">
          <a:extLst>
            <a:ext uri="{FF2B5EF4-FFF2-40B4-BE49-F238E27FC236}">
              <a16:creationId xmlns:a16="http://schemas.microsoft.com/office/drawing/2014/main" xmlns="" id="{00000000-0008-0000-0600-00006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3" name="Text Box 15">
          <a:extLst>
            <a:ext uri="{FF2B5EF4-FFF2-40B4-BE49-F238E27FC236}">
              <a16:creationId xmlns:a16="http://schemas.microsoft.com/office/drawing/2014/main" xmlns="" id="{00000000-0008-0000-0600-00006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4" name="Text Box 4">
          <a:extLst>
            <a:ext uri="{FF2B5EF4-FFF2-40B4-BE49-F238E27FC236}">
              <a16:creationId xmlns:a16="http://schemas.microsoft.com/office/drawing/2014/main" xmlns="" id="{00000000-0008-0000-0600-00006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5" name="Text Box 5">
          <a:extLst>
            <a:ext uri="{FF2B5EF4-FFF2-40B4-BE49-F238E27FC236}">
              <a16:creationId xmlns:a16="http://schemas.microsoft.com/office/drawing/2014/main" xmlns="" id="{00000000-0008-0000-0600-00006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6" name="Text Box 14">
          <a:extLst>
            <a:ext uri="{FF2B5EF4-FFF2-40B4-BE49-F238E27FC236}">
              <a16:creationId xmlns:a16="http://schemas.microsoft.com/office/drawing/2014/main" xmlns="" id="{00000000-0008-0000-0600-00006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7" name="Text Box 15">
          <a:extLst>
            <a:ext uri="{FF2B5EF4-FFF2-40B4-BE49-F238E27FC236}">
              <a16:creationId xmlns:a16="http://schemas.microsoft.com/office/drawing/2014/main" xmlns="" id="{00000000-0008-0000-0600-00006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8" name="Text Box 4">
          <a:extLst>
            <a:ext uri="{FF2B5EF4-FFF2-40B4-BE49-F238E27FC236}">
              <a16:creationId xmlns:a16="http://schemas.microsoft.com/office/drawing/2014/main" xmlns="" id="{00000000-0008-0000-0600-00006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9" name="Text Box 5">
          <a:extLst>
            <a:ext uri="{FF2B5EF4-FFF2-40B4-BE49-F238E27FC236}">
              <a16:creationId xmlns:a16="http://schemas.microsoft.com/office/drawing/2014/main" xmlns="" id="{00000000-0008-0000-0600-00006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0" name="Text Box 14">
          <a:extLst>
            <a:ext uri="{FF2B5EF4-FFF2-40B4-BE49-F238E27FC236}">
              <a16:creationId xmlns:a16="http://schemas.microsoft.com/office/drawing/2014/main" xmlns="" id="{00000000-0008-0000-0600-00006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1" name="Text Box 15">
          <a:extLst>
            <a:ext uri="{FF2B5EF4-FFF2-40B4-BE49-F238E27FC236}">
              <a16:creationId xmlns:a16="http://schemas.microsoft.com/office/drawing/2014/main" xmlns="" id="{00000000-0008-0000-0600-00006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2" name="Text Box 4">
          <a:extLst>
            <a:ext uri="{FF2B5EF4-FFF2-40B4-BE49-F238E27FC236}">
              <a16:creationId xmlns:a16="http://schemas.microsoft.com/office/drawing/2014/main" xmlns="" id="{00000000-0008-0000-0600-00006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3" name="Text Box 5">
          <a:extLst>
            <a:ext uri="{FF2B5EF4-FFF2-40B4-BE49-F238E27FC236}">
              <a16:creationId xmlns:a16="http://schemas.microsoft.com/office/drawing/2014/main" xmlns="" id="{00000000-0008-0000-0600-00006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4" name="Text Box 14">
          <a:extLst>
            <a:ext uri="{FF2B5EF4-FFF2-40B4-BE49-F238E27FC236}">
              <a16:creationId xmlns:a16="http://schemas.microsoft.com/office/drawing/2014/main" xmlns="" id="{00000000-0008-0000-0600-00006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5" name="Text Box 15">
          <a:extLst>
            <a:ext uri="{FF2B5EF4-FFF2-40B4-BE49-F238E27FC236}">
              <a16:creationId xmlns:a16="http://schemas.microsoft.com/office/drawing/2014/main" xmlns="" id="{00000000-0008-0000-0600-00006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6" name="Text Box 4">
          <a:extLst>
            <a:ext uri="{FF2B5EF4-FFF2-40B4-BE49-F238E27FC236}">
              <a16:creationId xmlns:a16="http://schemas.microsoft.com/office/drawing/2014/main" xmlns="" id="{00000000-0008-0000-0600-00006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7" name="Text Box 5">
          <a:extLst>
            <a:ext uri="{FF2B5EF4-FFF2-40B4-BE49-F238E27FC236}">
              <a16:creationId xmlns:a16="http://schemas.microsoft.com/office/drawing/2014/main" xmlns="" id="{00000000-0008-0000-0600-00006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8" name="Text Box 14">
          <a:extLst>
            <a:ext uri="{FF2B5EF4-FFF2-40B4-BE49-F238E27FC236}">
              <a16:creationId xmlns:a16="http://schemas.microsoft.com/office/drawing/2014/main" xmlns="" id="{00000000-0008-0000-0600-00007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9" name="Text Box 15">
          <a:extLst>
            <a:ext uri="{FF2B5EF4-FFF2-40B4-BE49-F238E27FC236}">
              <a16:creationId xmlns:a16="http://schemas.microsoft.com/office/drawing/2014/main" xmlns="" id="{00000000-0008-0000-0600-00007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0" name="Text Box 4">
          <a:extLst>
            <a:ext uri="{FF2B5EF4-FFF2-40B4-BE49-F238E27FC236}">
              <a16:creationId xmlns:a16="http://schemas.microsoft.com/office/drawing/2014/main" xmlns="" id="{00000000-0008-0000-0600-00007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1" name="Text Box 5">
          <a:extLst>
            <a:ext uri="{FF2B5EF4-FFF2-40B4-BE49-F238E27FC236}">
              <a16:creationId xmlns:a16="http://schemas.microsoft.com/office/drawing/2014/main" xmlns="" id="{00000000-0008-0000-0600-00007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2" name="Text Box 14">
          <a:extLst>
            <a:ext uri="{FF2B5EF4-FFF2-40B4-BE49-F238E27FC236}">
              <a16:creationId xmlns:a16="http://schemas.microsoft.com/office/drawing/2014/main" xmlns="" id="{00000000-0008-0000-0600-00007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3" name="Text Box 15">
          <a:extLst>
            <a:ext uri="{FF2B5EF4-FFF2-40B4-BE49-F238E27FC236}">
              <a16:creationId xmlns:a16="http://schemas.microsoft.com/office/drawing/2014/main" xmlns="" id="{00000000-0008-0000-0600-00007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4" name="Text Box 4">
          <a:extLst>
            <a:ext uri="{FF2B5EF4-FFF2-40B4-BE49-F238E27FC236}">
              <a16:creationId xmlns:a16="http://schemas.microsoft.com/office/drawing/2014/main" xmlns="" id="{00000000-0008-0000-0600-00007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5" name="Text Box 5">
          <a:extLst>
            <a:ext uri="{FF2B5EF4-FFF2-40B4-BE49-F238E27FC236}">
              <a16:creationId xmlns:a16="http://schemas.microsoft.com/office/drawing/2014/main" xmlns="" id="{00000000-0008-0000-0600-00007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6" name="Text Box 14">
          <a:extLst>
            <a:ext uri="{FF2B5EF4-FFF2-40B4-BE49-F238E27FC236}">
              <a16:creationId xmlns:a16="http://schemas.microsoft.com/office/drawing/2014/main" xmlns="" id="{00000000-0008-0000-0600-00007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7" name="Text Box 15">
          <a:extLst>
            <a:ext uri="{FF2B5EF4-FFF2-40B4-BE49-F238E27FC236}">
              <a16:creationId xmlns:a16="http://schemas.microsoft.com/office/drawing/2014/main" xmlns="" id="{00000000-0008-0000-0600-00007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8" name="Text Box 4">
          <a:extLst>
            <a:ext uri="{FF2B5EF4-FFF2-40B4-BE49-F238E27FC236}">
              <a16:creationId xmlns:a16="http://schemas.microsoft.com/office/drawing/2014/main" xmlns="" id="{00000000-0008-0000-0600-00007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9" name="Text Box 5">
          <a:extLst>
            <a:ext uri="{FF2B5EF4-FFF2-40B4-BE49-F238E27FC236}">
              <a16:creationId xmlns:a16="http://schemas.microsoft.com/office/drawing/2014/main" xmlns="" id="{00000000-0008-0000-0600-00007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0" name="Text Box 14">
          <a:extLst>
            <a:ext uri="{FF2B5EF4-FFF2-40B4-BE49-F238E27FC236}">
              <a16:creationId xmlns:a16="http://schemas.microsoft.com/office/drawing/2014/main" xmlns="" id="{00000000-0008-0000-0600-00007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1" name="Text Box 15">
          <a:extLst>
            <a:ext uri="{FF2B5EF4-FFF2-40B4-BE49-F238E27FC236}">
              <a16:creationId xmlns:a16="http://schemas.microsoft.com/office/drawing/2014/main" xmlns="" id="{00000000-0008-0000-0600-00007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2" name="Text Box 4">
          <a:extLst>
            <a:ext uri="{FF2B5EF4-FFF2-40B4-BE49-F238E27FC236}">
              <a16:creationId xmlns:a16="http://schemas.microsoft.com/office/drawing/2014/main" xmlns="" id="{00000000-0008-0000-0600-00007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3" name="Text Box 5">
          <a:extLst>
            <a:ext uri="{FF2B5EF4-FFF2-40B4-BE49-F238E27FC236}">
              <a16:creationId xmlns:a16="http://schemas.microsoft.com/office/drawing/2014/main" xmlns="" id="{00000000-0008-0000-0600-00007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4" name="Text Box 14">
          <a:extLst>
            <a:ext uri="{FF2B5EF4-FFF2-40B4-BE49-F238E27FC236}">
              <a16:creationId xmlns:a16="http://schemas.microsoft.com/office/drawing/2014/main" xmlns="" id="{00000000-0008-0000-0600-00008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5" name="Text Box 15">
          <a:extLst>
            <a:ext uri="{FF2B5EF4-FFF2-40B4-BE49-F238E27FC236}">
              <a16:creationId xmlns:a16="http://schemas.microsoft.com/office/drawing/2014/main" xmlns="" id="{00000000-0008-0000-0600-00008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6" name="Text Box 4">
          <a:extLst>
            <a:ext uri="{FF2B5EF4-FFF2-40B4-BE49-F238E27FC236}">
              <a16:creationId xmlns:a16="http://schemas.microsoft.com/office/drawing/2014/main" xmlns="" id="{00000000-0008-0000-0600-00008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7" name="Text Box 5">
          <a:extLst>
            <a:ext uri="{FF2B5EF4-FFF2-40B4-BE49-F238E27FC236}">
              <a16:creationId xmlns:a16="http://schemas.microsoft.com/office/drawing/2014/main" xmlns="" id="{00000000-0008-0000-0600-00008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8" name="Text Box 14">
          <a:extLst>
            <a:ext uri="{FF2B5EF4-FFF2-40B4-BE49-F238E27FC236}">
              <a16:creationId xmlns:a16="http://schemas.microsoft.com/office/drawing/2014/main" xmlns="" id="{00000000-0008-0000-0600-00008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9" name="Text Box 15">
          <a:extLst>
            <a:ext uri="{FF2B5EF4-FFF2-40B4-BE49-F238E27FC236}">
              <a16:creationId xmlns:a16="http://schemas.microsoft.com/office/drawing/2014/main" xmlns="" id="{00000000-0008-0000-0600-00008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0" name="Text Box 4">
          <a:extLst>
            <a:ext uri="{FF2B5EF4-FFF2-40B4-BE49-F238E27FC236}">
              <a16:creationId xmlns:a16="http://schemas.microsoft.com/office/drawing/2014/main" xmlns="" id="{00000000-0008-0000-0600-00008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1" name="Text Box 5">
          <a:extLst>
            <a:ext uri="{FF2B5EF4-FFF2-40B4-BE49-F238E27FC236}">
              <a16:creationId xmlns:a16="http://schemas.microsoft.com/office/drawing/2014/main" xmlns="" id="{00000000-0008-0000-0600-00008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2" name="Text Box 14">
          <a:extLst>
            <a:ext uri="{FF2B5EF4-FFF2-40B4-BE49-F238E27FC236}">
              <a16:creationId xmlns:a16="http://schemas.microsoft.com/office/drawing/2014/main" xmlns="" id="{00000000-0008-0000-0600-00008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3" name="Text Box 15">
          <a:extLst>
            <a:ext uri="{FF2B5EF4-FFF2-40B4-BE49-F238E27FC236}">
              <a16:creationId xmlns:a16="http://schemas.microsoft.com/office/drawing/2014/main" xmlns="" id="{00000000-0008-0000-0600-00008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4" name="Text Box 4">
          <a:extLst>
            <a:ext uri="{FF2B5EF4-FFF2-40B4-BE49-F238E27FC236}">
              <a16:creationId xmlns:a16="http://schemas.microsoft.com/office/drawing/2014/main" xmlns="" id="{00000000-0008-0000-0600-00008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5" name="Text Box 5">
          <a:extLst>
            <a:ext uri="{FF2B5EF4-FFF2-40B4-BE49-F238E27FC236}">
              <a16:creationId xmlns:a16="http://schemas.microsoft.com/office/drawing/2014/main" xmlns="" id="{00000000-0008-0000-0600-00008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6" name="Text Box 14">
          <a:extLst>
            <a:ext uri="{FF2B5EF4-FFF2-40B4-BE49-F238E27FC236}">
              <a16:creationId xmlns:a16="http://schemas.microsoft.com/office/drawing/2014/main" xmlns="" id="{00000000-0008-0000-0600-00008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7" name="Text Box 15">
          <a:extLst>
            <a:ext uri="{FF2B5EF4-FFF2-40B4-BE49-F238E27FC236}">
              <a16:creationId xmlns:a16="http://schemas.microsoft.com/office/drawing/2014/main" xmlns="" id="{00000000-0008-0000-0600-00008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8" name="Text Box 4">
          <a:extLst>
            <a:ext uri="{FF2B5EF4-FFF2-40B4-BE49-F238E27FC236}">
              <a16:creationId xmlns:a16="http://schemas.microsoft.com/office/drawing/2014/main" xmlns="" id="{00000000-0008-0000-0600-00008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9" name="Text Box 5">
          <a:extLst>
            <a:ext uri="{FF2B5EF4-FFF2-40B4-BE49-F238E27FC236}">
              <a16:creationId xmlns:a16="http://schemas.microsoft.com/office/drawing/2014/main" xmlns="" id="{00000000-0008-0000-0600-00008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0" name="Text Box 14">
          <a:extLst>
            <a:ext uri="{FF2B5EF4-FFF2-40B4-BE49-F238E27FC236}">
              <a16:creationId xmlns:a16="http://schemas.microsoft.com/office/drawing/2014/main" xmlns="" id="{00000000-0008-0000-0600-00009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1" name="Text Box 15">
          <a:extLst>
            <a:ext uri="{FF2B5EF4-FFF2-40B4-BE49-F238E27FC236}">
              <a16:creationId xmlns:a16="http://schemas.microsoft.com/office/drawing/2014/main" xmlns="" id="{00000000-0008-0000-0600-00009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2" name="Text Box 4">
          <a:extLst>
            <a:ext uri="{FF2B5EF4-FFF2-40B4-BE49-F238E27FC236}">
              <a16:creationId xmlns:a16="http://schemas.microsoft.com/office/drawing/2014/main" xmlns="" id="{00000000-0008-0000-0600-00009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3" name="Text Box 5">
          <a:extLst>
            <a:ext uri="{FF2B5EF4-FFF2-40B4-BE49-F238E27FC236}">
              <a16:creationId xmlns:a16="http://schemas.microsoft.com/office/drawing/2014/main" xmlns="" id="{00000000-0008-0000-0600-00009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4" name="Text Box 14">
          <a:extLst>
            <a:ext uri="{FF2B5EF4-FFF2-40B4-BE49-F238E27FC236}">
              <a16:creationId xmlns:a16="http://schemas.microsoft.com/office/drawing/2014/main" xmlns="" id="{00000000-0008-0000-0600-00009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5" name="Text Box 15">
          <a:extLst>
            <a:ext uri="{FF2B5EF4-FFF2-40B4-BE49-F238E27FC236}">
              <a16:creationId xmlns:a16="http://schemas.microsoft.com/office/drawing/2014/main" xmlns="" id="{00000000-0008-0000-0600-00009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6" name="Text Box 4">
          <a:extLst>
            <a:ext uri="{FF2B5EF4-FFF2-40B4-BE49-F238E27FC236}">
              <a16:creationId xmlns:a16="http://schemas.microsoft.com/office/drawing/2014/main" xmlns="" id="{00000000-0008-0000-0600-00009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7" name="Text Box 5">
          <a:extLst>
            <a:ext uri="{FF2B5EF4-FFF2-40B4-BE49-F238E27FC236}">
              <a16:creationId xmlns:a16="http://schemas.microsoft.com/office/drawing/2014/main" xmlns="" id="{00000000-0008-0000-0600-00009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8" name="Text Box 14">
          <a:extLst>
            <a:ext uri="{FF2B5EF4-FFF2-40B4-BE49-F238E27FC236}">
              <a16:creationId xmlns:a16="http://schemas.microsoft.com/office/drawing/2014/main" xmlns="" id="{00000000-0008-0000-0600-00009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9" name="Text Box 15">
          <a:extLst>
            <a:ext uri="{FF2B5EF4-FFF2-40B4-BE49-F238E27FC236}">
              <a16:creationId xmlns:a16="http://schemas.microsoft.com/office/drawing/2014/main" xmlns="" id="{00000000-0008-0000-0600-00009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0" name="Text Box 4">
          <a:extLst>
            <a:ext uri="{FF2B5EF4-FFF2-40B4-BE49-F238E27FC236}">
              <a16:creationId xmlns:a16="http://schemas.microsoft.com/office/drawing/2014/main" xmlns="" id="{00000000-0008-0000-0600-00009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1" name="Text Box 5">
          <a:extLst>
            <a:ext uri="{FF2B5EF4-FFF2-40B4-BE49-F238E27FC236}">
              <a16:creationId xmlns:a16="http://schemas.microsoft.com/office/drawing/2014/main" xmlns="" id="{00000000-0008-0000-0600-00009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2" name="Text Box 14">
          <a:extLst>
            <a:ext uri="{FF2B5EF4-FFF2-40B4-BE49-F238E27FC236}">
              <a16:creationId xmlns:a16="http://schemas.microsoft.com/office/drawing/2014/main" xmlns="" id="{00000000-0008-0000-0600-00009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3" name="Text Box 15">
          <a:extLst>
            <a:ext uri="{FF2B5EF4-FFF2-40B4-BE49-F238E27FC236}">
              <a16:creationId xmlns:a16="http://schemas.microsoft.com/office/drawing/2014/main" xmlns="" id="{00000000-0008-0000-0600-00009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4" name="Text Box 4">
          <a:extLst>
            <a:ext uri="{FF2B5EF4-FFF2-40B4-BE49-F238E27FC236}">
              <a16:creationId xmlns:a16="http://schemas.microsoft.com/office/drawing/2014/main" xmlns="" id="{00000000-0008-0000-0600-00009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5" name="Text Box 5">
          <a:extLst>
            <a:ext uri="{FF2B5EF4-FFF2-40B4-BE49-F238E27FC236}">
              <a16:creationId xmlns:a16="http://schemas.microsoft.com/office/drawing/2014/main" xmlns="" id="{00000000-0008-0000-0600-00009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6" name="Text Box 14">
          <a:extLst>
            <a:ext uri="{FF2B5EF4-FFF2-40B4-BE49-F238E27FC236}">
              <a16:creationId xmlns:a16="http://schemas.microsoft.com/office/drawing/2014/main" xmlns="" id="{00000000-0008-0000-0600-0000A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7" name="Text Box 15">
          <a:extLst>
            <a:ext uri="{FF2B5EF4-FFF2-40B4-BE49-F238E27FC236}">
              <a16:creationId xmlns:a16="http://schemas.microsoft.com/office/drawing/2014/main" xmlns="" id="{00000000-0008-0000-0600-0000A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8" name="Text Box 4">
          <a:extLst>
            <a:ext uri="{FF2B5EF4-FFF2-40B4-BE49-F238E27FC236}">
              <a16:creationId xmlns:a16="http://schemas.microsoft.com/office/drawing/2014/main" xmlns="" id="{00000000-0008-0000-0600-0000A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9" name="Text Box 5">
          <a:extLst>
            <a:ext uri="{FF2B5EF4-FFF2-40B4-BE49-F238E27FC236}">
              <a16:creationId xmlns:a16="http://schemas.microsoft.com/office/drawing/2014/main" xmlns="" id="{00000000-0008-0000-0600-0000A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0" name="Text Box 14">
          <a:extLst>
            <a:ext uri="{FF2B5EF4-FFF2-40B4-BE49-F238E27FC236}">
              <a16:creationId xmlns:a16="http://schemas.microsoft.com/office/drawing/2014/main" xmlns="" id="{00000000-0008-0000-0600-0000A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1" name="Text Box 15">
          <a:extLst>
            <a:ext uri="{FF2B5EF4-FFF2-40B4-BE49-F238E27FC236}">
              <a16:creationId xmlns:a16="http://schemas.microsoft.com/office/drawing/2014/main" xmlns="" id="{00000000-0008-0000-0600-0000A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2" name="Text Box 4">
          <a:extLst>
            <a:ext uri="{FF2B5EF4-FFF2-40B4-BE49-F238E27FC236}">
              <a16:creationId xmlns:a16="http://schemas.microsoft.com/office/drawing/2014/main" xmlns="" id="{00000000-0008-0000-0600-0000A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3" name="Text Box 5">
          <a:extLst>
            <a:ext uri="{FF2B5EF4-FFF2-40B4-BE49-F238E27FC236}">
              <a16:creationId xmlns:a16="http://schemas.microsoft.com/office/drawing/2014/main" xmlns="" id="{00000000-0008-0000-0600-0000A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4" name="Text Box 14">
          <a:extLst>
            <a:ext uri="{FF2B5EF4-FFF2-40B4-BE49-F238E27FC236}">
              <a16:creationId xmlns:a16="http://schemas.microsoft.com/office/drawing/2014/main" xmlns="" id="{00000000-0008-0000-0600-0000A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5" name="Text Box 15">
          <a:extLst>
            <a:ext uri="{FF2B5EF4-FFF2-40B4-BE49-F238E27FC236}">
              <a16:creationId xmlns:a16="http://schemas.microsoft.com/office/drawing/2014/main" xmlns="" id="{00000000-0008-0000-0600-0000A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6" name="Text Box 4">
          <a:extLst>
            <a:ext uri="{FF2B5EF4-FFF2-40B4-BE49-F238E27FC236}">
              <a16:creationId xmlns:a16="http://schemas.microsoft.com/office/drawing/2014/main" xmlns="" id="{00000000-0008-0000-0600-0000A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7" name="Text Box 5">
          <a:extLst>
            <a:ext uri="{FF2B5EF4-FFF2-40B4-BE49-F238E27FC236}">
              <a16:creationId xmlns:a16="http://schemas.microsoft.com/office/drawing/2014/main" xmlns="" id="{00000000-0008-0000-0600-0000A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8" name="Text Box 14">
          <a:extLst>
            <a:ext uri="{FF2B5EF4-FFF2-40B4-BE49-F238E27FC236}">
              <a16:creationId xmlns:a16="http://schemas.microsoft.com/office/drawing/2014/main" xmlns="" id="{00000000-0008-0000-0600-0000A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9" name="Text Box 15">
          <a:extLst>
            <a:ext uri="{FF2B5EF4-FFF2-40B4-BE49-F238E27FC236}">
              <a16:creationId xmlns:a16="http://schemas.microsoft.com/office/drawing/2014/main" xmlns="" id="{00000000-0008-0000-0600-0000A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0" name="Text Box 4">
          <a:extLst>
            <a:ext uri="{FF2B5EF4-FFF2-40B4-BE49-F238E27FC236}">
              <a16:creationId xmlns:a16="http://schemas.microsoft.com/office/drawing/2014/main" xmlns="" id="{00000000-0008-0000-0600-0000A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1" name="Text Box 5">
          <a:extLst>
            <a:ext uri="{FF2B5EF4-FFF2-40B4-BE49-F238E27FC236}">
              <a16:creationId xmlns:a16="http://schemas.microsoft.com/office/drawing/2014/main" xmlns="" id="{00000000-0008-0000-0600-0000A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2" name="Text Box 14">
          <a:extLst>
            <a:ext uri="{FF2B5EF4-FFF2-40B4-BE49-F238E27FC236}">
              <a16:creationId xmlns:a16="http://schemas.microsoft.com/office/drawing/2014/main" xmlns="" id="{00000000-0008-0000-0600-0000B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3" name="Text Box 15">
          <a:extLst>
            <a:ext uri="{FF2B5EF4-FFF2-40B4-BE49-F238E27FC236}">
              <a16:creationId xmlns:a16="http://schemas.microsoft.com/office/drawing/2014/main" xmlns="" id="{00000000-0008-0000-0600-0000B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4" name="Text Box 4">
          <a:extLst>
            <a:ext uri="{FF2B5EF4-FFF2-40B4-BE49-F238E27FC236}">
              <a16:creationId xmlns:a16="http://schemas.microsoft.com/office/drawing/2014/main" xmlns="" id="{00000000-0008-0000-0600-0000B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5" name="Text Box 5">
          <a:extLst>
            <a:ext uri="{FF2B5EF4-FFF2-40B4-BE49-F238E27FC236}">
              <a16:creationId xmlns:a16="http://schemas.microsoft.com/office/drawing/2014/main" xmlns="" id="{00000000-0008-0000-0600-0000B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6" name="Text Box 14">
          <a:extLst>
            <a:ext uri="{FF2B5EF4-FFF2-40B4-BE49-F238E27FC236}">
              <a16:creationId xmlns:a16="http://schemas.microsoft.com/office/drawing/2014/main" xmlns="" id="{00000000-0008-0000-0600-0000B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7" name="Text Box 15">
          <a:extLst>
            <a:ext uri="{FF2B5EF4-FFF2-40B4-BE49-F238E27FC236}">
              <a16:creationId xmlns:a16="http://schemas.microsoft.com/office/drawing/2014/main" xmlns="" id="{00000000-0008-0000-0600-0000B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8" name="Text Box 4">
          <a:extLst>
            <a:ext uri="{FF2B5EF4-FFF2-40B4-BE49-F238E27FC236}">
              <a16:creationId xmlns:a16="http://schemas.microsoft.com/office/drawing/2014/main" xmlns="" id="{00000000-0008-0000-0600-0000B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9" name="Text Box 5">
          <a:extLst>
            <a:ext uri="{FF2B5EF4-FFF2-40B4-BE49-F238E27FC236}">
              <a16:creationId xmlns:a16="http://schemas.microsoft.com/office/drawing/2014/main" xmlns="" id="{00000000-0008-0000-0600-0000B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0" name="Text Box 14">
          <a:extLst>
            <a:ext uri="{FF2B5EF4-FFF2-40B4-BE49-F238E27FC236}">
              <a16:creationId xmlns:a16="http://schemas.microsoft.com/office/drawing/2014/main" xmlns="" id="{00000000-0008-0000-0600-0000B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1" name="Text Box 15">
          <a:extLst>
            <a:ext uri="{FF2B5EF4-FFF2-40B4-BE49-F238E27FC236}">
              <a16:creationId xmlns:a16="http://schemas.microsoft.com/office/drawing/2014/main" xmlns="" id="{00000000-0008-0000-0600-0000B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2" name="Text Box 4">
          <a:extLst>
            <a:ext uri="{FF2B5EF4-FFF2-40B4-BE49-F238E27FC236}">
              <a16:creationId xmlns:a16="http://schemas.microsoft.com/office/drawing/2014/main" xmlns="" id="{00000000-0008-0000-0600-0000B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3" name="Text Box 5">
          <a:extLst>
            <a:ext uri="{FF2B5EF4-FFF2-40B4-BE49-F238E27FC236}">
              <a16:creationId xmlns:a16="http://schemas.microsoft.com/office/drawing/2014/main" xmlns="" id="{00000000-0008-0000-0600-0000B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4" name="Text Box 14">
          <a:extLst>
            <a:ext uri="{FF2B5EF4-FFF2-40B4-BE49-F238E27FC236}">
              <a16:creationId xmlns:a16="http://schemas.microsoft.com/office/drawing/2014/main" xmlns="" id="{00000000-0008-0000-0600-0000B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5" name="Text Box 15">
          <a:extLst>
            <a:ext uri="{FF2B5EF4-FFF2-40B4-BE49-F238E27FC236}">
              <a16:creationId xmlns:a16="http://schemas.microsoft.com/office/drawing/2014/main" xmlns="" id="{00000000-0008-0000-0600-0000B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6" name="Text Box 4">
          <a:extLst>
            <a:ext uri="{FF2B5EF4-FFF2-40B4-BE49-F238E27FC236}">
              <a16:creationId xmlns:a16="http://schemas.microsoft.com/office/drawing/2014/main" xmlns="" id="{00000000-0008-0000-0600-0000B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7" name="Text Box 5">
          <a:extLst>
            <a:ext uri="{FF2B5EF4-FFF2-40B4-BE49-F238E27FC236}">
              <a16:creationId xmlns:a16="http://schemas.microsoft.com/office/drawing/2014/main" xmlns="" id="{00000000-0008-0000-0600-0000B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8" name="Text Box 14">
          <a:extLst>
            <a:ext uri="{FF2B5EF4-FFF2-40B4-BE49-F238E27FC236}">
              <a16:creationId xmlns:a16="http://schemas.microsoft.com/office/drawing/2014/main" xmlns="" id="{00000000-0008-0000-0600-0000C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9" name="Text Box 15">
          <a:extLst>
            <a:ext uri="{FF2B5EF4-FFF2-40B4-BE49-F238E27FC236}">
              <a16:creationId xmlns:a16="http://schemas.microsoft.com/office/drawing/2014/main" xmlns="" id="{00000000-0008-0000-0600-0000C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0" name="Text Box 4">
          <a:extLst>
            <a:ext uri="{FF2B5EF4-FFF2-40B4-BE49-F238E27FC236}">
              <a16:creationId xmlns:a16="http://schemas.microsoft.com/office/drawing/2014/main" xmlns="" id="{00000000-0008-0000-0600-0000C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1" name="Text Box 5">
          <a:extLst>
            <a:ext uri="{FF2B5EF4-FFF2-40B4-BE49-F238E27FC236}">
              <a16:creationId xmlns:a16="http://schemas.microsoft.com/office/drawing/2014/main" xmlns="" id="{00000000-0008-0000-0600-0000C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2" name="Text Box 14">
          <a:extLst>
            <a:ext uri="{FF2B5EF4-FFF2-40B4-BE49-F238E27FC236}">
              <a16:creationId xmlns:a16="http://schemas.microsoft.com/office/drawing/2014/main" xmlns="" id="{00000000-0008-0000-0600-0000C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3" name="Text Box 15">
          <a:extLst>
            <a:ext uri="{FF2B5EF4-FFF2-40B4-BE49-F238E27FC236}">
              <a16:creationId xmlns:a16="http://schemas.microsoft.com/office/drawing/2014/main" xmlns="" id="{00000000-0008-0000-0600-0000C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4" name="Text Box 4">
          <a:extLst>
            <a:ext uri="{FF2B5EF4-FFF2-40B4-BE49-F238E27FC236}">
              <a16:creationId xmlns:a16="http://schemas.microsoft.com/office/drawing/2014/main" xmlns="" id="{00000000-0008-0000-0600-0000C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5" name="Text Box 5">
          <a:extLst>
            <a:ext uri="{FF2B5EF4-FFF2-40B4-BE49-F238E27FC236}">
              <a16:creationId xmlns:a16="http://schemas.microsoft.com/office/drawing/2014/main" xmlns="" id="{00000000-0008-0000-0600-0000C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6" name="Text Box 14">
          <a:extLst>
            <a:ext uri="{FF2B5EF4-FFF2-40B4-BE49-F238E27FC236}">
              <a16:creationId xmlns:a16="http://schemas.microsoft.com/office/drawing/2014/main" xmlns="" id="{00000000-0008-0000-0600-0000C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7" name="Text Box 15">
          <a:extLst>
            <a:ext uri="{FF2B5EF4-FFF2-40B4-BE49-F238E27FC236}">
              <a16:creationId xmlns:a16="http://schemas.microsoft.com/office/drawing/2014/main" xmlns="" id="{00000000-0008-0000-0600-0000C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8" name="Text Box 4">
          <a:extLst>
            <a:ext uri="{FF2B5EF4-FFF2-40B4-BE49-F238E27FC236}">
              <a16:creationId xmlns:a16="http://schemas.microsoft.com/office/drawing/2014/main" xmlns="" id="{00000000-0008-0000-0600-0000C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9" name="Text Box 5">
          <a:extLst>
            <a:ext uri="{FF2B5EF4-FFF2-40B4-BE49-F238E27FC236}">
              <a16:creationId xmlns:a16="http://schemas.microsoft.com/office/drawing/2014/main" xmlns="" id="{00000000-0008-0000-0600-0000C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0" name="Text Box 14">
          <a:extLst>
            <a:ext uri="{FF2B5EF4-FFF2-40B4-BE49-F238E27FC236}">
              <a16:creationId xmlns:a16="http://schemas.microsoft.com/office/drawing/2014/main" xmlns="" id="{00000000-0008-0000-0600-0000C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1" name="Text Box 15">
          <a:extLst>
            <a:ext uri="{FF2B5EF4-FFF2-40B4-BE49-F238E27FC236}">
              <a16:creationId xmlns:a16="http://schemas.microsoft.com/office/drawing/2014/main" xmlns="" id="{00000000-0008-0000-0600-0000C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2" name="Text Box 4">
          <a:extLst>
            <a:ext uri="{FF2B5EF4-FFF2-40B4-BE49-F238E27FC236}">
              <a16:creationId xmlns:a16="http://schemas.microsoft.com/office/drawing/2014/main" xmlns="" id="{00000000-0008-0000-0600-0000C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3" name="Text Box 5">
          <a:extLst>
            <a:ext uri="{FF2B5EF4-FFF2-40B4-BE49-F238E27FC236}">
              <a16:creationId xmlns:a16="http://schemas.microsoft.com/office/drawing/2014/main" xmlns="" id="{00000000-0008-0000-0600-0000C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4" name="Text Box 14">
          <a:extLst>
            <a:ext uri="{FF2B5EF4-FFF2-40B4-BE49-F238E27FC236}">
              <a16:creationId xmlns:a16="http://schemas.microsoft.com/office/drawing/2014/main" xmlns="" id="{00000000-0008-0000-0600-0000D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5" name="Text Box 15">
          <a:extLst>
            <a:ext uri="{FF2B5EF4-FFF2-40B4-BE49-F238E27FC236}">
              <a16:creationId xmlns:a16="http://schemas.microsoft.com/office/drawing/2014/main" xmlns="" id="{00000000-0008-0000-0600-0000D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6" name="Text Box 4">
          <a:extLst>
            <a:ext uri="{FF2B5EF4-FFF2-40B4-BE49-F238E27FC236}">
              <a16:creationId xmlns:a16="http://schemas.microsoft.com/office/drawing/2014/main" xmlns="" id="{00000000-0008-0000-0600-0000D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7" name="Text Box 5">
          <a:extLst>
            <a:ext uri="{FF2B5EF4-FFF2-40B4-BE49-F238E27FC236}">
              <a16:creationId xmlns:a16="http://schemas.microsoft.com/office/drawing/2014/main" xmlns="" id="{00000000-0008-0000-0600-0000D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8" name="Text Box 14">
          <a:extLst>
            <a:ext uri="{FF2B5EF4-FFF2-40B4-BE49-F238E27FC236}">
              <a16:creationId xmlns:a16="http://schemas.microsoft.com/office/drawing/2014/main" xmlns="" id="{00000000-0008-0000-0600-0000D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9" name="Text Box 15">
          <a:extLst>
            <a:ext uri="{FF2B5EF4-FFF2-40B4-BE49-F238E27FC236}">
              <a16:creationId xmlns:a16="http://schemas.microsoft.com/office/drawing/2014/main" xmlns="" id="{00000000-0008-0000-0600-0000D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0" name="Text Box 4">
          <a:extLst>
            <a:ext uri="{FF2B5EF4-FFF2-40B4-BE49-F238E27FC236}">
              <a16:creationId xmlns:a16="http://schemas.microsoft.com/office/drawing/2014/main" xmlns="" id="{00000000-0008-0000-0600-0000D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1" name="Text Box 5">
          <a:extLst>
            <a:ext uri="{FF2B5EF4-FFF2-40B4-BE49-F238E27FC236}">
              <a16:creationId xmlns:a16="http://schemas.microsoft.com/office/drawing/2014/main" xmlns="" id="{00000000-0008-0000-0600-0000D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2" name="Text Box 14">
          <a:extLst>
            <a:ext uri="{FF2B5EF4-FFF2-40B4-BE49-F238E27FC236}">
              <a16:creationId xmlns:a16="http://schemas.microsoft.com/office/drawing/2014/main" xmlns="" id="{00000000-0008-0000-0600-0000D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3" name="Text Box 15">
          <a:extLst>
            <a:ext uri="{FF2B5EF4-FFF2-40B4-BE49-F238E27FC236}">
              <a16:creationId xmlns:a16="http://schemas.microsoft.com/office/drawing/2014/main" xmlns="" id="{00000000-0008-0000-0600-0000D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4" name="Text Box 4">
          <a:extLst>
            <a:ext uri="{FF2B5EF4-FFF2-40B4-BE49-F238E27FC236}">
              <a16:creationId xmlns:a16="http://schemas.microsoft.com/office/drawing/2014/main" xmlns="" id="{00000000-0008-0000-0600-0000D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5" name="Text Box 5">
          <a:extLst>
            <a:ext uri="{FF2B5EF4-FFF2-40B4-BE49-F238E27FC236}">
              <a16:creationId xmlns:a16="http://schemas.microsoft.com/office/drawing/2014/main" xmlns="" id="{00000000-0008-0000-0600-0000D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6" name="Text Box 14">
          <a:extLst>
            <a:ext uri="{FF2B5EF4-FFF2-40B4-BE49-F238E27FC236}">
              <a16:creationId xmlns:a16="http://schemas.microsoft.com/office/drawing/2014/main" xmlns="" id="{00000000-0008-0000-0600-0000D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7" name="Text Box 15">
          <a:extLst>
            <a:ext uri="{FF2B5EF4-FFF2-40B4-BE49-F238E27FC236}">
              <a16:creationId xmlns:a16="http://schemas.microsoft.com/office/drawing/2014/main" xmlns="" id="{00000000-0008-0000-0600-0000D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8" name="Text Box 4">
          <a:extLst>
            <a:ext uri="{FF2B5EF4-FFF2-40B4-BE49-F238E27FC236}">
              <a16:creationId xmlns:a16="http://schemas.microsoft.com/office/drawing/2014/main" xmlns="" id="{00000000-0008-0000-0600-0000D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9" name="Text Box 5">
          <a:extLst>
            <a:ext uri="{FF2B5EF4-FFF2-40B4-BE49-F238E27FC236}">
              <a16:creationId xmlns:a16="http://schemas.microsoft.com/office/drawing/2014/main" xmlns="" id="{00000000-0008-0000-0600-0000D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0" name="Text Box 14">
          <a:extLst>
            <a:ext uri="{FF2B5EF4-FFF2-40B4-BE49-F238E27FC236}">
              <a16:creationId xmlns:a16="http://schemas.microsoft.com/office/drawing/2014/main" xmlns="" id="{00000000-0008-0000-0600-0000E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1" name="Text Box 15">
          <a:extLst>
            <a:ext uri="{FF2B5EF4-FFF2-40B4-BE49-F238E27FC236}">
              <a16:creationId xmlns:a16="http://schemas.microsoft.com/office/drawing/2014/main" xmlns="" id="{00000000-0008-0000-0600-0000E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2" name="Text Box 4">
          <a:extLst>
            <a:ext uri="{FF2B5EF4-FFF2-40B4-BE49-F238E27FC236}">
              <a16:creationId xmlns:a16="http://schemas.microsoft.com/office/drawing/2014/main" xmlns="" id="{00000000-0008-0000-0600-0000E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3" name="Text Box 5">
          <a:extLst>
            <a:ext uri="{FF2B5EF4-FFF2-40B4-BE49-F238E27FC236}">
              <a16:creationId xmlns:a16="http://schemas.microsoft.com/office/drawing/2014/main" xmlns="" id="{00000000-0008-0000-0600-0000E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4" name="Text Box 14">
          <a:extLst>
            <a:ext uri="{FF2B5EF4-FFF2-40B4-BE49-F238E27FC236}">
              <a16:creationId xmlns:a16="http://schemas.microsoft.com/office/drawing/2014/main" xmlns="" id="{00000000-0008-0000-0600-0000E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5" name="Text Box 15">
          <a:extLst>
            <a:ext uri="{FF2B5EF4-FFF2-40B4-BE49-F238E27FC236}">
              <a16:creationId xmlns:a16="http://schemas.microsoft.com/office/drawing/2014/main" xmlns="" id="{00000000-0008-0000-0600-0000E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6" name="Text Box 4">
          <a:extLst>
            <a:ext uri="{FF2B5EF4-FFF2-40B4-BE49-F238E27FC236}">
              <a16:creationId xmlns:a16="http://schemas.microsoft.com/office/drawing/2014/main" xmlns="" id="{00000000-0008-0000-0600-0000E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7" name="Text Box 5">
          <a:extLst>
            <a:ext uri="{FF2B5EF4-FFF2-40B4-BE49-F238E27FC236}">
              <a16:creationId xmlns:a16="http://schemas.microsoft.com/office/drawing/2014/main" xmlns="" id="{00000000-0008-0000-0600-0000E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8" name="Text Box 14">
          <a:extLst>
            <a:ext uri="{FF2B5EF4-FFF2-40B4-BE49-F238E27FC236}">
              <a16:creationId xmlns:a16="http://schemas.microsoft.com/office/drawing/2014/main" xmlns="" id="{00000000-0008-0000-0600-0000E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9" name="Text Box 15">
          <a:extLst>
            <a:ext uri="{FF2B5EF4-FFF2-40B4-BE49-F238E27FC236}">
              <a16:creationId xmlns:a16="http://schemas.microsoft.com/office/drawing/2014/main" xmlns="" id="{00000000-0008-0000-0600-0000E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0" name="Text Box 4">
          <a:extLst>
            <a:ext uri="{FF2B5EF4-FFF2-40B4-BE49-F238E27FC236}">
              <a16:creationId xmlns:a16="http://schemas.microsoft.com/office/drawing/2014/main" xmlns="" id="{00000000-0008-0000-0600-0000E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1" name="Text Box 5">
          <a:extLst>
            <a:ext uri="{FF2B5EF4-FFF2-40B4-BE49-F238E27FC236}">
              <a16:creationId xmlns:a16="http://schemas.microsoft.com/office/drawing/2014/main" xmlns="" id="{00000000-0008-0000-0600-0000E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2" name="Text Box 14">
          <a:extLst>
            <a:ext uri="{FF2B5EF4-FFF2-40B4-BE49-F238E27FC236}">
              <a16:creationId xmlns:a16="http://schemas.microsoft.com/office/drawing/2014/main" xmlns="" id="{00000000-0008-0000-0600-0000E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3" name="Text Box 15">
          <a:extLst>
            <a:ext uri="{FF2B5EF4-FFF2-40B4-BE49-F238E27FC236}">
              <a16:creationId xmlns:a16="http://schemas.microsoft.com/office/drawing/2014/main" xmlns="" id="{00000000-0008-0000-0600-0000E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4" name="Text Box 4">
          <a:extLst>
            <a:ext uri="{FF2B5EF4-FFF2-40B4-BE49-F238E27FC236}">
              <a16:creationId xmlns:a16="http://schemas.microsoft.com/office/drawing/2014/main" xmlns="" id="{00000000-0008-0000-0600-0000E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5" name="Text Box 5">
          <a:extLst>
            <a:ext uri="{FF2B5EF4-FFF2-40B4-BE49-F238E27FC236}">
              <a16:creationId xmlns:a16="http://schemas.microsoft.com/office/drawing/2014/main" xmlns="" id="{00000000-0008-0000-0600-0000E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6" name="Text Box 14">
          <a:extLst>
            <a:ext uri="{FF2B5EF4-FFF2-40B4-BE49-F238E27FC236}">
              <a16:creationId xmlns:a16="http://schemas.microsoft.com/office/drawing/2014/main" xmlns="" id="{00000000-0008-0000-0600-0000F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7" name="Text Box 15">
          <a:extLst>
            <a:ext uri="{FF2B5EF4-FFF2-40B4-BE49-F238E27FC236}">
              <a16:creationId xmlns:a16="http://schemas.microsoft.com/office/drawing/2014/main" xmlns="" id="{00000000-0008-0000-0600-0000F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8" name="Text Box 4">
          <a:extLst>
            <a:ext uri="{FF2B5EF4-FFF2-40B4-BE49-F238E27FC236}">
              <a16:creationId xmlns:a16="http://schemas.microsoft.com/office/drawing/2014/main" xmlns="" id="{00000000-0008-0000-0600-0000F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9" name="Text Box 5">
          <a:extLst>
            <a:ext uri="{FF2B5EF4-FFF2-40B4-BE49-F238E27FC236}">
              <a16:creationId xmlns:a16="http://schemas.microsoft.com/office/drawing/2014/main" xmlns="" id="{00000000-0008-0000-0600-0000F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0" name="Text Box 14">
          <a:extLst>
            <a:ext uri="{FF2B5EF4-FFF2-40B4-BE49-F238E27FC236}">
              <a16:creationId xmlns:a16="http://schemas.microsoft.com/office/drawing/2014/main" xmlns="" id="{00000000-0008-0000-0600-0000F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1" name="Text Box 15">
          <a:extLst>
            <a:ext uri="{FF2B5EF4-FFF2-40B4-BE49-F238E27FC236}">
              <a16:creationId xmlns:a16="http://schemas.microsoft.com/office/drawing/2014/main" xmlns="" id="{00000000-0008-0000-0600-0000F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2" name="Text Box 4">
          <a:extLst>
            <a:ext uri="{FF2B5EF4-FFF2-40B4-BE49-F238E27FC236}">
              <a16:creationId xmlns:a16="http://schemas.microsoft.com/office/drawing/2014/main" xmlns="" id="{00000000-0008-0000-0600-0000F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3" name="Text Box 5">
          <a:extLst>
            <a:ext uri="{FF2B5EF4-FFF2-40B4-BE49-F238E27FC236}">
              <a16:creationId xmlns:a16="http://schemas.microsoft.com/office/drawing/2014/main" xmlns="" id="{00000000-0008-0000-0600-0000F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4" name="Text Box 14">
          <a:extLst>
            <a:ext uri="{FF2B5EF4-FFF2-40B4-BE49-F238E27FC236}">
              <a16:creationId xmlns:a16="http://schemas.microsoft.com/office/drawing/2014/main" xmlns="" id="{00000000-0008-0000-0600-0000F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5" name="Text Box 15">
          <a:extLst>
            <a:ext uri="{FF2B5EF4-FFF2-40B4-BE49-F238E27FC236}">
              <a16:creationId xmlns:a16="http://schemas.microsoft.com/office/drawing/2014/main" xmlns="" id="{00000000-0008-0000-0600-0000F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6" name="Text Box 4">
          <a:extLst>
            <a:ext uri="{FF2B5EF4-FFF2-40B4-BE49-F238E27FC236}">
              <a16:creationId xmlns:a16="http://schemas.microsoft.com/office/drawing/2014/main" xmlns="" id="{00000000-0008-0000-0600-0000F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7" name="Text Box 5">
          <a:extLst>
            <a:ext uri="{FF2B5EF4-FFF2-40B4-BE49-F238E27FC236}">
              <a16:creationId xmlns:a16="http://schemas.microsoft.com/office/drawing/2014/main" xmlns="" id="{00000000-0008-0000-0600-0000F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8" name="Text Box 14">
          <a:extLst>
            <a:ext uri="{FF2B5EF4-FFF2-40B4-BE49-F238E27FC236}">
              <a16:creationId xmlns:a16="http://schemas.microsoft.com/office/drawing/2014/main" xmlns="" id="{00000000-0008-0000-0600-0000F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9" name="Text Box 15">
          <a:extLst>
            <a:ext uri="{FF2B5EF4-FFF2-40B4-BE49-F238E27FC236}">
              <a16:creationId xmlns:a16="http://schemas.microsoft.com/office/drawing/2014/main" xmlns="" id="{00000000-0008-0000-0600-0000F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0" name="Text Box 4">
          <a:extLst>
            <a:ext uri="{FF2B5EF4-FFF2-40B4-BE49-F238E27FC236}">
              <a16:creationId xmlns:a16="http://schemas.microsoft.com/office/drawing/2014/main" xmlns="" id="{00000000-0008-0000-0600-0000F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1" name="Text Box 5">
          <a:extLst>
            <a:ext uri="{FF2B5EF4-FFF2-40B4-BE49-F238E27FC236}">
              <a16:creationId xmlns:a16="http://schemas.microsoft.com/office/drawing/2014/main" xmlns="" id="{00000000-0008-0000-0600-0000F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2" name="Text Box 14">
          <a:extLst>
            <a:ext uri="{FF2B5EF4-FFF2-40B4-BE49-F238E27FC236}">
              <a16:creationId xmlns:a16="http://schemas.microsoft.com/office/drawing/2014/main" xmlns="" id="{00000000-0008-0000-0600-00000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3" name="Text Box 15">
          <a:extLst>
            <a:ext uri="{FF2B5EF4-FFF2-40B4-BE49-F238E27FC236}">
              <a16:creationId xmlns:a16="http://schemas.microsoft.com/office/drawing/2014/main" xmlns="" id="{00000000-0008-0000-0600-00000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4" name="Text Box 4">
          <a:extLst>
            <a:ext uri="{FF2B5EF4-FFF2-40B4-BE49-F238E27FC236}">
              <a16:creationId xmlns:a16="http://schemas.microsoft.com/office/drawing/2014/main" xmlns="" id="{00000000-0008-0000-0600-00000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5" name="Text Box 5">
          <a:extLst>
            <a:ext uri="{FF2B5EF4-FFF2-40B4-BE49-F238E27FC236}">
              <a16:creationId xmlns:a16="http://schemas.microsoft.com/office/drawing/2014/main" xmlns="" id="{00000000-0008-0000-0600-00000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6" name="Text Box 14">
          <a:extLst>
            <a:ext uri="{FF2B5EF4-FFF2-40B4-BE49-F238E27FC236}">
              <a16:creationId xmlns:a16="http://schemas.microsoft.com/office/drawing/2014/main" xmlns="" id="{00000000-0008-0000-0600-00000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7" name="Text Box 15">
          <a:extLst>
            <a:ext uri="{FF2B5EF4-FFF2-40B4-BE49-F238E27FC236}">
              <a16:creationId xmlns:a16="http://schemas.microsoft.com/office/drawing/2014/main" xmlns="" id="{00000000-0008-0000-0600-00000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8" name="Text Box 4">
          <a:extLst>
            <a:ext uri="{FF2B5EF4-FFF2-40B4-BE49-F238E27FC236}">
              <a16:creationId xmlns:a16="http://schemas.microsoft.com/office/drawing/2014/main" xmlns="" id="{00000000-0008-0000-0600-00000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9" name="Text Box 5">
          <a:extLst>
            <a:ext uri="{FF2B5EF4-FFF2-40B4-BE49-F238E27FC236}">
              <a16:creationId xmlns:a16="http://schemas.microsoft.com/office/drawing/2014/main" xmlns="" id="{00000000-0008-0000-0600-00000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0" name="Text Box 14">
          <a:extLst>
            <a:ext uri="{FF2B5EF4-FFF2-40B4-BE49-F238E27FC236}">
              <a16:creationId xmlns:a16="http://schemas.microsoft.com/office/drawing/2014/main" xmlns="" id="{00000000-0008-0000-0600-00000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1" name="Text Box 15">
          <a:extLst>
            <a:ext uri="{FF2B5EF4-FFF2-40B4-BE49-F238E27FC236}">
              <a16:creationId xmlns:a16="http://schemas.microsoft.com/office/drawing/2014/main" xmlns="" id="{00000000-0008-0000-0600-00000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2" name="Text Box 4">
          <a:extLst>
            <a:ext uri="{FF2B5EF4-FFF2-40B4-BE49-F238E27FC236}">
              <a16:creationId xmlns:a16="http://schemas.microsoft.com/office/drawing/2014/main" xmlns="" id="{00000000-0008-0000-0600-00000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3" name="Text Box 5">
          <a:extLst>
            <a:ext uri="{FF2B5EF4-FFF2-40B4-BE49-F238E27FC236}">
              <a16:creationId xmlns:a16="http://schemas.microsoft.com/office/drawing/2014/main" xmlns="" id="{00000000-0008-0000-0600-00000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4" name="Text Box 14">
          <a:extLst>
            <a:ext uri="{FF2B5EF4-FFF2-40B4-BE49-F238E27FC236}">
              <a16:creationId xmlns:a16="http://schemas.microsoft.com/office/drawing/2014/main" xmlns="" id="{00000000-0008-0000-0600-00000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5" name="Text Box 15">
          <a:extLst>
            <a:ext uri="{FF2B5EF4-FFF2-40B4-BE49-F238E27FC236}">
              <a16:creationId xmlns:a16="http://schemas.microsoft.com/office/drawing/2014/main" xmlns="" id="{00000000-0008-0000-0600-00000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6" name="Text Box 4">
          <a:extLst>
            <a:ext uri="{FF2B5EF4-FFF2-40B4-BE49-F238E27FC236}">
              <a16:creationId xmlns:a16="http://schemas.microsoft.com/office/drawing/2014/main" xmlns="" id="{00000000-0008-0000-0600-00000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7" name="Text Box 5">
          <a:extLst>
            <a:ext uri="{FF2B5EF4-FFF2-40B4-BE49-F238E27FC236}">
              <a16:creationId xmlns:a16="http://schemas.microsoft.com/office/drawing/2014/main" xmlns="" id="{00000000-0008-0000-0600-00000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8" name="Text Box 14">
          <a:extLst>
            <a:ext uri="{FF2B5EF4-FFF2-40B4-BE49-F238E27FC236}">
              <a16:creationId xmlns:a16="http://schemas.microsoft.com/office/drawing/2014/main" xmlns="" id="{00000000-0008-0000-0600-00001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9" name="Text Box 15">
          <a:extLst>
            <a:ext uri="{FF2B5EF4-FFF2-40B4-BE49-F238E27FC236}">
              <a16:creationId xmlns:a16="http://schemas.microsoft.com/office/drawing/2014/main" xmlns="" id="{00000000-0008-0000-0600-00001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0" name="Text Box 4">
          <a:extLst>
            <a:ext uri="{FF2B5EF4-FFF2-40B4-BE49-F238E27FC236}">
              <a16:creationId xmlns:a16="http://schemas.microsoft.com/office/drawing/2014/main" xmlns="" id="{00000000-0008-0000-0600-00001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1" name="Text Box 5">
          <a:extLst>
            <a:ext uri="{FF2B5EF4-FFF2-40B4-BE49-F238E27FC236}">
              <a16:creationId xmlns:a16="http://schemas.microsoft.com/office/drawing/2014/main" xmlns="" id="{00000000-0008-0000-0600-00001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2" name="Text Box 14">
          <a:extLst>
            <a:ext uri="{FF2B5EF4-FFF2-40B4-BE49-F238E27FC236}">
              <a16:creationId xmlns:a16="http://schemas.microsoft.com/office/drawing/2014/main" xmlns="" id="{00000000-0008-0000-0600-00001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3" name="Text Box 15">
          <a:extLst>
            <a:ext uri="{FF2B5EF4-FFF2-40B4-BE49-F238E27FC236}">
              <a16:creationId xmlns:a16="http://schemas.microsoft.com/office/drawing/2014/main" xmlns="" id="{00000000-0008-0000-0600-00001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4" name="Text Box 4">
          <a:extLst>
            <a:ext uri="{FF2B5EF4-FFF2-40B4-BE49-F238E27FC236}">
              <a16:creationId xmlns:a16="http://schemas.microsoft.com/office/drawing/2014/main" xmlns="" id="{00000000-0008-0000-0600-00001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5" name="Text Box 5">
          <a:extLst>
            <a:ext uri="{FF2B5EF4-FFF2-40B4-BE49-F238E27FC236}">
              <a16:creationId xmlns:a16="http://schemas.microsoft.com/office/drawing/2014/main" xmlns="" id="{00000000-0008-0000-0600-00001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6" name="Text Box 14">
          <a:extLst>
            <a:ext uri="{FF2B5EF4-FFF2-40B4-BE49-F238E27FC236}">
              <a16:creationId xmlns:a16="http://schemas.microsoft.com/office/drawing/2014/main" xmlns="" id="{00000000-0008-0000-0600-00001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7" name="Text Box 15">
          <a:extLst>
            <a:ext uri="{FF2B5EF4-FFF2-40B4-BE49-F238E27FC236}">
              <a16:creationId xmlns:a16="http://schemas.microsoft.com/office/drawing/2014/main" xmlns="" id="{00000000-0008-0000-0600-00001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8" name="Text Box 4">
          <a:extLst>
            <a:ext uri="{FF2B5EF4-FFF2-40B4-BE49-F238E27FC236}">
              <a16:creationId xmlns:a16="http://schemas.microsoft.com/office/drawing/2014/main" xmlns="" id="{00000000-0008-0000-0600-00001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9" name="Text Box 5">
          <a:extLst>
            <a:ext uri="{FF2B5EF4-FFF2-40B4-BE49-F238E27FC236}">
              <a16:creationId xmlns:a16="http://schemas.microsoft.com/office/drawing/2014/main" xmlns="" id="{00000000-0008-0000-0600-00001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0" name="Text Box 14">
          <a:extLst>
            <a:ext uri="{FF2B5EF4-FFF2-40B4-BE49-F238E27FC236}">
              <a16:creationId xmlns:a16="http://schemas.microsoft.com/office/drawing/2014/main" xmlns="" id="{00000000-0008-0000-0600-00001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1" name="Text Box 15">
          <a:extLst>
            <a:ext uri="{FF2B5EF4-FFF2-40B4-BE49-F238E27FC236}">
              <a16:creationId xmlns:a16="http://schemas.microsoft.com/office/drawing/2014/main" xmlns="" id="{00000000-0008-0000-0600-00001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2" name="Text Box 4">
          <a:extLst>
            <a:ext uri="{FF2B5EF4-FFF2-40B4-BE49-F238E27FC236}">
              <a16:creationId xmlns:a16="http://schemas.microsoft.com/office/drawing/2014/main" xmlns="" id="{00000000-0008-0000-0600-00001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3" name="Text Box 5">
          <a:extLst>
            <a:ext uri="{FF2B5EF4-FFF2-40B4-BE49-F238E27FC236}">
              <a16:creationId xmlns:a16="http://schemas.microsoft.com/office/drawing/2014/main" xmlns="" id="{00000000-0008-0000-0600-00001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4" name="Text Box 14">
          <a:extLst>
            <a:ext uri="{FF2B5EF4-FFF2-40B4-BE49-F238E27FC236}">
              <a16:creationId xmlns:a16="http://schemas.microsoft.com/office/drawing/2014/main" xmlns="" id="{00000000-0008-0000-0600-00002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5" name="Text Box 15">
          <a:extLst>
            <a:ext uri="{FF2B5EF4-FFF2-40B4-BE49-F238E27FC236}">
              <a16:creationId xmlns:a16="http://schemas.microsoft.com/office/drawing/2014/main" xmlns="" id="{00000000-0008-0000-0600-00002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6" name="Text Box 4">
          <a:extLst>
            <a:ext uri="{FF2B5EF4-FFF2-40B4-BE49-F238E27FC236}">
              <a16:creationId xmlns:a16="http://schemas.microsoft.com/office/drawing/2014/main" xmlns="" id="{00000000-0008-0000-0600-00002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7" name="Text Box 5">
          <a:extLst>
            <a:ext uri="{FF2B5EF4-FFF2-40B4-BE49-F238E27FC236}">
              <a16:creationId xmlns:a16="http://schemas.microsoft.com/office/drawing/2014/main" xmlns="" id="{00000000-0008-0000-0600-00002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8" name="Text Box 14">
          <a:extLst>
            <a:ext uri="{FF2B5EF4-FFF2-40B4-BE49-F238E27FC236}">
              <a16:creationId xmlns:a16="http://schemas.microsoft.com/office/drawing/2014/main" xmlns="" id="{00000000-0008-0000-0600-00002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9" name="Text Box 15">
          <a:extLst>
            <a:ext uri="{FF2B5EF4-FFF2-40B4-BE49-F238E27FC236}">
              <a16:creationId xmlns:a16="http://schemas.microsoft.com/office/drawing/2014/main" xmlns="" id="{00000000-0008-0000-0600-00002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0" name="Text Box 4">
          <a:extLst>
            <a:ext uri="{FF2B5EF4-FFF2-40B4-BE49-F238E27FC236}">
              <a16:creationId xmlns:a16="http://schemas.microsoft.com/office/drawing/2014/main" xmlns="" id="{00000000-0008-0000-0600-00002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1" name="Text Box 5">
          <a:extLst>
            <a:ext uri="{FF2B5EF4-FFF2-40B4-BE49-F238E27FC236}">
              <a16:creationId xmlns:a16="http://schemas.microsoft.com/office/drawing/2014/main" xmlns="" id="{00000000-0008-0000-0600-00002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2" name="Text Box 14">
          <a:extLst>
            <a:ext uri="{FF2B5EF4-FFF2-40B4-BE49-F238E27FC236}">
              <a16:creationId xmlns:a16="http://schemas.microsoft.com/office/drawing/2014/main" xmlns="" id="{00000000-0008-0000-0600-00002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3" name="Text Box 15">
          <a:extLst>
            <a:ext uri="{FF2B5EF4-FFF2-40B4-BE49-F238E27FC236}">
              <a16:creationId xmlns:a16="http://schemas.microsoft.com/office/drawing/2014/main" xmlns="" id="{00000000-0008-0000-0600-00002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4" name="Text Box 4">
          <a:extLst>
            <a:ext uri="{FF2B5EF4-FFF2-40B4-BE49-F238E27FC236}">
              <a16:creationId xmlns:a16="http://schemas.microsoft.com/office/drawing/2014/main" xmlns="" id="{00000000-0008-0000-0600-00002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5" name="Text Box 5">
          <a:extLst>
            <a:ext uri="{FF2B5EF4-FFF2-40B4-BE49-F238E27FC236}">
              <a16:creationId xmlns:a16="http://schemas.microsoft.com/office/drawing/2014/main" xmlns="" id="{00000000-0008-0000-0600-00002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6" name="Text Box 14">
          <a:extLst>
            <a:ext uri="{FF2B5EF4-FFF2-40B4-BE49-F238E27FC236}">
              <a16:creationId xmlns:a16="http://schemas.microsoft.com/office/drawing/2014/main" xmlns="" id="{00000000-0008-0000-0600-00002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7" name="Text Box 15">
          <a:extLst>
            <a:ext uri="{FF2B5EF4-FFF2-40B4-BE49-F238E27FC236}">
              <a16:creationId xmlns:a16="http://schemas.microsoft.com/office/drawing/2014/main" xmlns="" id="{00000000-0008-0000-0600-00002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8" name="Text Box 4">
          <a:extLst>
            <a:ext uri="{FF2B5EF4-FFF2-40B4-BE49-F238E27FC236}">
              <a16:creationId xmlns:a16="http://schemas.microsoft.com/office/drawing/2014/main" xmlns="" id="{00000000-0008-0000-0600-00002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9" name="Text Box 5">
          <a:extLst>
            <a:ext uri="{FF2B5EF4-FFF2-40B4-BE49-F238E27FC236}">
              <a16:creationId xmlns:a16="http://schemas.microsoft.com/office/drawing/2014/main" xmlns="" id="{00000000-0008-0000-0600-00002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0" name="Text Box 14">
          <a:extLst>
            <a:ext uri="{FF2B5EF4-FFF2-40B4-BE49-F238E27FC236}">
              <a16:creationId xmlns:a16="http://schemas.microsoft.com/office/drawing/2014/main" xmlns="" id="{00000000-0008-0000-0600-00003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1" name="Text Box 15">
          <a:extLst>
            <a:ext uri="{FF2B5EF4-FFF2-40B4-BE49-F238E27FC236}">
              <a16:creationId xmlns:a16="http://schemas.microsoft.com/office/drawing/2014/main" xmlns="" id="{00000000-0008-0000-0600-00003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2" name="Text Box 4">
          <a:extLst>
            <a:ext uri="{FF2B5EF4-FFF2-40B4-BE49-F238E27FC236}">
              <a16:creationId xmlns:a16="http://schemas.microsoft.com/office/drawing/2014/main" xmlns="" id="{00000000-0008-0000-0600-00003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3" name="Text Box 5">
          <a:extLst>
            <a:ext uri="{FF2B5EF4-FFF2-40B4-BE49-F238E27FC236}">
              <a16:creationId xmlns:a16="http://schemas.microsoft.com/office/drawing/2014/main" xmlns="" id="{00000000-0008-0000-0600-00003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4" name="Text Box 14">
          <a:extLst>
            <a:ext uri="{FF2B5EF4-FFF2-40B4-BE49-F238E27FC236}">
              <a16:creationId xmlns:a16="http://schemas.microsoft.com/office/drawing/2014/main" xmlns="" id="{00000000-0008-0000-0600-00003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5" name="Text Box 15">
          <a:extLst>
            <a:ext uri="{FF2B5EF4-FFF2-40B4-BE49-F238E27FC236}">
              <a16:creationId xmlns:a16="http://schemas.microsoft.com/office/drawing/2014/main" xmlns="" id="{00000000-0008-0000-0600-00003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6" name="Text Box 4">
          <a:extLst>
            <a:ext uri="{FF2B5EF4-FFF2-40B4-BE49-F238E27FC236}">
              <a16:creationId xmlns:a16="http://schemas.microsoft.com/office/drawing/2014/main" xmlns="" id="{00000000-0008-0000-0600-00003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7" name="Text Box 5">
          <a:extLst>
            <a:ext uri="{FF2B5EF4-FFF2-40B4-BE49-F238E27FC236}">
              <a16:creationId xmlns:a16="http://schemas.microsoft.com/office/drawing/2014/main" xmlns="" id="{00000000-0008-0000-0600-00003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8" name="Text Box 14">
          <a:extLst>
            <a:ext uri="{FF2B5EF4-FFF2-40B4-BE49-F238E27FC236}">
              <a16:creationId xmlns:a16="http://schemas.microsoft.com/office/drawing/2014/main" xmlns="" id="{00000000-0008-0000-0600-00003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9" name="Text Box 15">
          <a:extLst>
            <a:ext uri="{FF2B5EF4-FFF2-40B4-BE49-F238E27FC236}">
              <a16:creationId xmlns:a16="http://schemas.microsoft.com/office/drawing/2014/main" xmlns="" id="{00000000-0008-0000-0600-00003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0" name="Text Box 4">
          <a:extLst>
            <a:ext uri="{FF2B5EF4-FFF2-40B4-BE49-F238E27FC236}">
              <a16:creationId xmlns:a16="http://schemas.microsoft.com/office/drawing/2014/main" xmlns="" id="{00000000-0008-0000-0600-00003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1" name="Text Box 5">
          <a:extLst>
            <a:ext uri="{FF2B5EF4-FFF2-40B4-BE49-F238E27FC236}">
              <a16:creationId xmlns:a16="http://schemas.microsoft.com/office/drawing/2014/main" xmlns="" id="{00000000-0008-0000-0600-00003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2" name="Text Box 14">
          <a:extLst>
            <a:ext uri="{FF2B5EF4-FFF2-40B4-BE49-F238E27FC236}">
              <a16:creationId xmlns:a16="http://schemas.microsoft.com/office/drawing/2014/main" xmlns="" id="{00000000-0008-0000-0600-00003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3" name="Text Box 15">
          <a:extLst>
            <a:ext uri="{FF2B5EF4-FFF2-40B4-BE49-F238E27FC236}">
              <a16:creationId xmlns:a16="http://schemas.microsoft.com/office/drawing/2014/main" xmlns="" id="{00000000-0008-0000-0600-00003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4" name="Text Box 4">
          <a:extLst>
            <a:ext uri="{FF2B5EF4-FFF2-40B4-BE49-F238E27FC236}">
              <a16:creationId xmlns:a16="http://schemas.microsoft.com/office/drawing/2014/main" xmlns="" id="{00000000-0008-0000-0600-00003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5" name="Text Box 5">
          <a:extLst>
            <a:ext uri="{FF2B5EF4-FFF2-40B4-BE49-F238E27FC236}">
              <a16:creationId xmlns:a16="http://schemas.microsoft.com/office/drawing/2014/main" xmlns="" id="{00000000-0008-0000-0600-00003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6" name="Text Box 14">
          <a:extLst>
            <a:ext uri="{FF2B5EF4-FFF2-40B4-BE49-F238E27FC236}">
              <a16:creationId xmlns:a16="http://schemas.microsoft.com/office/drawing/2014/main" xmlns="" id="{00000000-0008-0000-0600-00004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7" name="Text Box 15">
          <a:extLst>
            <a:ext uri="{FF2B5EF4-FFF2-40B4-BE49-F238E27FC236}">
              <a16:creationId xmlns:a16="http://schemas.microsoft.com/office/drawing/2014/main" xmlns="" id="{00000000-0008-0000-0600-00004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8" name="Text Box 4">
          <a:extLst>
            <a:ext uri="{FF2B5EF4-FFF2-40B4-BE49-F238E27FC236}">
              <a16:creationId xmlns:a16="http://schemas.microsoft.com/office/drawing/2014/main" xmlns="" id="{00000000-0008-0000-0600-00004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9" name="Text Box 5">
          <a:extLst>
            <a:ext uri="{FF2B5EF4-FFF2-40B4-BE49-F238E27FC236}">
              <a16:creationId xmlns:a16="http://schemas.microsoft.com/office/drawing/2014/main" xmlns="" id="{00000000-0008-0000-0600-00004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0" name="Text Box 14">
          <a:extLst>
            <a:ext uri="{FF2B5EF4-FFF2-40B4-BE49-F238E27FC236}">
              <a16:creationId xmlns:a16="http://schemas.microsoft.com/office/drawing/2014/main" xmlns="" id="{00000000-0008-0000-0600-00004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1" name="Text Box 15">
          <a:extLst>
            <a:ext uri="{FF2B5EF4-FFF2-40B4-BE49-F238E27FC236}">
              <a16:creationId xmlns:a16="http://schemas.microsoft.com/office/drawing/2014/main" xmlns="" id="{00000000-0008-0000-0600-00004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2" name="Text Box 4">
          <a:extLst>
            <a:ext uri="{FF2B5EF4-FFF2-40B4-BE49-F238E27FC236}">
              <a16:creationId xmlns:a16="http://schemas.microsoft.com/office/drawing/2014/main" xmlns="" id="{00000000-0008-0000-0600-00004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3" name="Text Box 5">
          <a:extLst>
            <a:ext uri="{FF2B5EF4-FFF2-40B4-BE49-F238E27FC236}">
              <a16:creationId xmlns:a16="http://schemas.microsoft.com/office/drawing/2014/main" xmlns="" id="{00000000-0008-0000-0600-00004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4" name="Text Box 14">
          <a:extLst>
            <a:ext uri="{FF2B5EF4-FFF2-40B4-BE49-F238E27FC236}">
              <a16:creationId xmlns:a16="http://schemas.microsoft.com/office/drawing/2014/main" xmlns="" id="{00000000-0008-0000-0600-00004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5" name="Text Box 15">
          <a:extLst>
            <a:ext uri="{FF2B5EF4-FFF2-40B4-BE49-F238E27FC236}">
              <a16:creationId xmlns:a16="http://schemas.microsoft.com/office/drawing/2014/main" xmlns="" id="{00000000-0008-0000-0600-00004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6" name="Text Box 4">
          <a:extLst>
            <a:ext uri="{FF2B5EF4-FFF2-40B4-BE49-F238E27FC236}">
              <a16:creationId xmlns:a16="http://schemas.microsoft.com/office/drawing/2014/main" xmlns="" id="{00000000-0008-0000-0600-00004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7" name="Text Box 5">
          <a:extLst>
            <a:ext uri="{FF2B5EF4-FFF2-40B4-BE49-F238E27FC236}">
              <a16:creationId xmlns:a16="http://schemas.microsoft.com/office/drawing/2014/main" xmlns="" id="{00000000-0008-0000-0600-00004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8" name="Text Box 14">
          <a:extLst>
            <a:ext uri="{FF2B5EF4-FFF2-40B4-BE49-F238E27FC236}">
              <a16:creationId xmlns:a16="http://schemas.microsoft.com/office/drawing/2014/main" xmlns="" id="{00000000-0008-0000-0600-00004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9" name="Text Box 15">
          <a:extLst>
            <a:ext uri="{FF2B5EF4-FFF2-40B4-BE49-F238E27FC236}">
              <a16:creationId xmlns:a16="http://schemas.microsoft.com/office/drawing/2014/main" xmlns="" id="{00000000-0008-0000-0600-00004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0" name="Text Box 4">
          <a:extLst>
            <a:ext uri="{FF2B5EF4-FFF2-40B4-BE49-F238E27FC236}">
              <a16:creationId xmlns:a16="http://schemas.microsoft.com/office/drawing/2014/main" xmlns="" id="{00000000-0008-0000-0600-00004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1" name="Text Box 5">
          <a:extLst>
            <a:ext uri="{FF2B5EF4-FFF2-40B4-BE49-F238E27FC236}">
              <a16:creationId xmlns:a16="http://schemas.microsoft.com/office/drawing/2014/main" xmlns="" id="{00000000-0008-0000-0600-00004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2" name="Text Box 14">
          <a:extLst>
            <a:ext uri="{FF2B5EF4-FFF2-40B4-BE49-F238E27FC236}">
              <a16:creationId xmlns:a16="http://schemas.microsoft.com/office/drawing/2014/main" xmlns="" id="{00000000-0008-0000-0600-00005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3" name="Text Box 15">
          <a:extLst>
            <a:ext uri="{FF2B5EF4-FFF2-40B4-BE49-F238E27FC236}">
              <a16:creationId xmlns:a16="http://schemas.microsoft.com/office/drawing/2014/main" xmlns="" id="{00000000-0008-0000-0600-00005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4" name="Text Box 4">
          <a:extLst>
            <a:ext uri="{FF2B5EF4-FFF2-40B4-BE49-F238E27FC236}">
              <a16:creationId xmlns:a16="http://schemas.microsoft.com/office/drawing/2014/main" xmlns="" id="{00000000-0008-0000-0600-00005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5" name="Text Box 5">
          <a:extLst>
            <a:ext uri="{FF2B5EF4-FFF2-40B4-BE49-F238E27FC236}">
              <a16:creationId xmlns:a16="http://schemas.microsoft.com/office/drawing/2014/main" xmlns="" id="{00000000-0008-0000-0600-00005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6" name="Text Box 14">
          <a:extLst>
            <a:ext uri="{FF2B5EF4-FFF2-40B4-BE49-F238E27FC236}">
              <a16:creationId xmlns:a16="http://schemas.microsoft.com/office/drawing/2014/main" xmlns="" id="{00000000-0008-0000-0600-00005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7" name="Text Box 15">
          <a:extLst>
            <a:ext uri="{FF2B5EF4-FFF2-40B4-BE49-F238E27FC236}">
              <a16:creationId xmlns:a16="http://schemas.microsoft.com/office/drawing/2014/main" xmlns="" id="{00000000-0008-0000-0600-00005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8" name="Text Box 4">
          <a:extLst>
            <a:ext uri="{FF2B5EF4-FFF2-40B4-BE49-F238E27FC236}">
              <a16:creationId xmlns:a16="http://schemas.microsoft.com/office/drawing/2014/main" xmlns="" id="{00000000-0008-0000-0600-00005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9" name="Text Box 5">
          <a:extLst>
            <a:ext uri="{FF2B5EF4-FFF2-40B4-BE49-F238E27FC236}">
              <a16:creationId xmlns:a16="http://schemas.microsoft.com/office/drawing/2014/main" xmlns="" id="{00000000-0008-0000-0600-00005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0" name="Text Box 14">
          <a:extLst>
            <a:ext uri="{FF2B5EF4-FFF2-40B4-BE49-F238E27FC236}">
              <a16:creationId xmlns:a16="http://schemas.microsoft.com/office/drawing/2014/main" xmlns="" id="{00000000-0008-0000-0600-00005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1" name="Text Box 15">
          <a:extLst>
            <a:ext uri="{FF2B5EF4-FFF2-40B4-BE49-F238E27FC236}">
              <a16:creationId xmlns:a16="http://schemas.microsoft.com/office/drawing/2014/main" xmlns="" id="{00000000-0008-0000-0600-00005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2" name="Text Box 4">
          <a:extLst>
            <a:ext uri="{FF2B5EF4-FFF2-40B4-BE49-F238E27FC236}">
              <a16:creationId xmlns:a16="http://schemas.microsoft.com/office/drawing/2014/main" xmlns="" id="{00000000-0008-0000-0600-00005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3" name="Text Box 5">
          <a:extLst>
            <a:ext uri="{FF2B5EF4-FFF2-40B4-BE49-F238E27FC236}">
              <a16:creationId xmlns:a16="http://schemas.microsoft.com/office/drawing/2014/main" xmlns="" id="{00000000-0008-0000-0600-00005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4" name="Text Box 14">
          <a:extLst>
            <a:ext uri="{FF2B5EF4-FFF2-40B4-BE49-F238E27FC236}">
              <a16:creationId xmlns:a16="http://schemas.microsoft.com/office/drawing/2014/main" xmlns="" id="{00000000-0008-0000-0600-00005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5" name="Text Box 15">
          <a:extLst>
            <a:ext uri="{FF2B5EF4-FFF2-40B4-BE49-F238E27FC236}">
              <a16:creationId xmlns:a16="http://schemas.microsoft.com/office/drawing/2014/main" xmlns="" id="{00000000-0008-0000-0600-00005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6" name="Text Box 4">
          <a:extLst>
            <a:ext uri="{FF2B5EF4-FFF2-40B4-BE49-F238E27FC236}">
              <a16:creationId xmlns:a16="http://schemas.microsoft.com/office/drawing/2014/main" xmlns="" id="{00000000-0008-0000-0600-00005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7" name="Text Box 5">
          <a:extLst>
            <a:ext uri="{FF2B5EF4-FFF2-40B4-BE49-F238E27FC236}">
              <a16:creationId xmlns:a16="http://schemas.microsoft.com/office/drawing/2014/main" xmlns="" id="{00000000-0008-0000-0600-00005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8" name="Text Box 14">
          <a:extLst>
            <a:ext uri="{FF2B5EF4-FFF2-40B4-BE49-F238E27FC236}">
              <a16:creationId xmlns:a16="http://schemas.microsoft.com/office/drawing/2014/main" xmlns="" id="{00000000-0008-0000-0600-00006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9" name="Text Box 15">
          <a:extLst>
            <a:ext uri="{FF2B5EF4-FFF2-40B4-BE49-F238E27FC236}">
              <a16:creationId xmlns:a16="http://schemas.microsoft.com/office/drawing/2014/main" xmlns="" id="{00000000-0008-0000-0600-00006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0" name="Text Box 4">
          <a:extLst>
            <a:ext uri="{FF2B5EF4-FFF2-40B4-BE49-F238E27FC236}">
              <a16:creationId xmlns:a16="http://schemas.microsoft.com/office/drawing/2014/main" xmlns="" id="{00000000-0008-0000-0600-00006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1" name="Text Box 5">
          <a:extLst>
            <a:ext uri="{FF2B5EF4-FFF2-40B4-BE49-F238E27FC236}">
              <a16:creationId xmlns:a16="http://schemas.microsoft.com/office/drawing/2014/main" xmlns="" id="{00000000-0008-0000-0600-00006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2" name="Text Box 14">
          <a:extLst>
            <a:ext uri="{FF2B5EF4-FFF2-40B4-BE49-F238E27FC236}">
              <a16:creationId xmlns:a16="http://schemas.microsoft.com/office/drawing/2014/main" xmlns="" id="{00000000-0008-0000-0600-00006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3" name="Text Box 15">
          <a:extLst>
            <a:ext uri="{FF2B5EF4-FFF2-40B4-BE49-F238E27FC236}">
              <a16:creationId xmlns:a16="http://schemas.microsoft.com/office/drawing/2014/main" xmlns="" id="{00000000-0008-0000-0600-00006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4" name="Text Box 4">
          <a:extLst>
            <a:ext uri="{FF2B5EF4-FFF2-40B4-BE49-F238E27FC236}">
              <a16:creationId xmlns:a16="http://schemas.microsoft.com/office/drawing/2014/main" xmlns="" id="{00000000-0008-0000-0600-00006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5" name="Text Box 5">
          <a:extLst>
            <a:ext uri="{FF2B5EF4-FFF2-40B4-BE49-F238E27FC236}">
              <a16:creationId xmlns:a16="http://schemas.microsoft.com/office/drawing/2014/main" xmlns="" id="{00000000-0008-0000-0600-00006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6" name="Text Box 14">
          <a:extLst>
            <a:ext uri="{FF2B5EF4-FFF2-40B4-BE49-F238E27FC236}">
              <a16:creationId xmlns:a16="http://schemas.microsoft.com/office/drawing/2014/main" xmlns="" id="{00000000-0008-0000-0600-00006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7" name="Text Box 15">
          <a:extLst>
            <a:ext uri="{FF2B5EF4-FFF2-40B4-BE49-F238E27FC236}">
              <a16:creationId xmlns:a16="http://schemas.microsoft.com/office/drawing/2014/main" xmlns="" id="{00000000-0008-0000-0600-00006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8" name="Text Box 4">
          <a:extLst>
            <a:ext uri="{FF2B5EF4-FFF2-40B4-BE49-F238E27FC236}">
              <a16:creationId xmlns:a16="http://schemas.microsoft.com/office/drawing/2014/main" xmlns="" id="{00000000-0008-0000-0600-00006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9" name="Text Box 5">
          <a:extLst>
            <a:ext uri="{FF2B5EF4-FFF2-40B4-BE49-F238E27FC236}">
              <a16:creationId xmlns:a16="http://schemas.microsoft.com/office/drawing/2014/main" xmlns="" id="{00000000-0008-0000-0600-00006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0" name="Text Box 14">
          <a:extLst>
            <a:ext uri="{FF2B5EF4-FFF2-40B4-BE49-F238E27FC236}">
              <a16:creationId xmlns:a16="http://schemas.microsoft.com/office/drawing/2014/main" xmlns="" id="{00000000-0008-0000-0600-00006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1" name="Text Box 15">
          <a:extLst>
            <a:ext uri="{FF2B5EF4-FFF2-40B4-BE49-F238E27FC236}">
              <a16:creationId xmlns:a16="http://schemas.microsoft.com/office/drawing/2014/main" xmlns="" id="{00000000-0008-0000-0600-00006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2" name="Text Box 4">
          <a:extLst>
            <a:ext uri="{FF2B5EF4-FFF2-40B4-BE49-F238E27FC236}">
              <a16:creationId xmlns:a16="http://schemas.microsoft.com/office/drawing/2014/main" xmlns="" id="{00000000-0008-0000-0600-00006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3" name="Text Box 5">
          <a:extLst>
            <a:ext uri="{FF2B5EF4-FFF2-40B4-BE49-F238E27FC236}">
              <a16:creationId xmlns:a16="http://schemas.microsoft.com/office/drawing/2014/main" xmlns="" id="{00000000-0008-0000-0600-00006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4" name="Text Box 14">
          <a:extLst>
            <a:ext uri="{FF2B5EF4-FFF2-40B4-BE49-F238E27FC236}">
              <a16:creationId xmlns:a16="http://schemas.microsoft.com/office/drawing/2014/main" xmlns="" id="{00000000-0008-0000-0600-00007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5" name="Text Box 15">
          <a:extLst>
            <a:ext uri="{FF2B5EF4-FFF2-40B4-BE49-F238E27FC236}">
              <a16:creationId xmlns:a16="http://schemas.microsoft.com/office/drawing/2014/main" xmlns="" id="{00000000-0008-0000-0600-00007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6" name="Text Box 4">
          <a:extLst>
            <a:ext uri="{FF2B5EF4-FFF2-40B4-BE49-F238E27FC236}">
              <a16:creationId xmlns:a16="http://schemas.microsoft.com/office/drawing/2014/main" xmlns="" id="{00000000-0008-0000-0600-00007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7" name="Text Box 5">
          <a:extLst>
            <a:ext uri="{FF2B5EF4-FFF2-40B4-BE49-F238E27FC236}">
              <a16:creationId xmlns:a16="http://schemas.microsoft.com/office/drawing/2014/main" xmlns="" id="{00000000-0008-0000-0600-00007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8" name="Text Box 14">
          <a:extLst>
            <a:ext uri="{FF2B5EF4-FFF2-40B4-BE49-F238E27FC236}">
              <a16:creationId xmlns:a16="http://schemas.microsoft.com/office/drawing/2014/main" xmlns="" id="{00000000-0008-0000-0600-00007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9" name="Text Box 15">
          <a:extLst>
            <a:ext uri="{FF2B5EF4-FFF2-40B4-BE49-F238E27FC236}">
              <a16:creationId xmlns:a16="http://schemas.microsoft.com/office/drawing/2014/main" xmlns="" id="{00000000-0008-0000-0600-00007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0" name="Text Box 4">
          <a:extLst>
            <a:ext uri="{FF2B5EF4-FFF2-40B4-BE49-F238E27FC236}">
              <a16:creationId xmlns:a16="http://schemas.microsoft.com/office/drawing/2014/main" xmlns="" id="{00000000-0008-0000-0600-00007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1" name="Text Box 5">
          <a:extLst>
            <a:ext uri="{FF2B5EF4-FFF2-40B4-BE49-F238E27FC236}">
              <a16:creationId xmlns:a16="http://schemas.microsoft.com/office/drawing/2014/main" xmlns="" id="{00000000-0008-0000-0600-00007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2" name="Text Box 14">
          <a:extLst>
            <a:ext uri="{FF2B5EF4-FFF2-40B4-BE49-F238E27FC236}">
              <a16:creationId xmlns:a16="http://schemas.microsoft.com/office/drawing/2014/main" xmlns="" id="{00000000-0008-0000-0600-00007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3" name="Text Box 15">
          <a:extLst>
            <a:ext uri="{FF2B5EF4-FFF2-40B4-BE49-F238E27FC236}">
              <a16:creationId xmlns:a16="http://schemas.microsoft.com/office/drawing/2014/main" xmlns="" id="{00000000-0008-0000-0600-00007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4" name="Text Box 4">
          <a:extLst>
            <a:ext uri="{FF2B5EF4-FFF2-40B4-BE49-F238E27FC236}">
              <a16:creationId xmlns:a16="http://schemas.microsoft.com/office/drawing/2014/main" xmlns="" id="{00000000-0008-0000-0600-00007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5" name="Text Box 5">
          <a:extLst>
            <a:ext uri="{FF2B5EF4-FFF2-40B4-BE49-F238E27FC236}">
              <a16:creationId xmlns:a16="http://schemas.microsoft.com/office/drawing/2014/main" xmlns="" id="{00000000-0008-0000-0600-00007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6" name="Text Box 14">
          <a:extLst>
            <a:ext uri="{FF2B5EF4-FFF2-40B4-BE49-F238E27FC236}">
              <a16:creationId xmlns:a16="http://schemas.microsoft.com/office/drawing/2014/main" xmlns="" id="{00000000-0008-0000-0600-00007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7" name="Text Box 15">
          <a:extLst>
            <a:ext uri="{FF2B5EF4-FFF2-40B4-BE49-F238E27FC236}">
              <a16:creationId xmlns:a16="http://schemas.microsoft.com/office/drawing/2014/main" xmlns="" id="{00000000-0008-0000-0600-00007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8" name="Text Box 4">
          <a:extLst>
            <a:ext uri="{FF2B5EF4-FFF2-40B4-BE49-F238E27FC236}">
              <a16:creationId xmlns:a16="http://schemas.microsoft.com/office/drawing/2014/main" xmlns="" id="{00000000-0008-0000-0600-00007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9" name="Text Box 5">
          <a:extLst>
            <a:ext uri="{FF2B5EF4-FFF2-40B4-BE49-F238E27FC236}">
              <a16:creationId xmlns:a16="http://schemas.microsoft.com/office/drawing/2014/main" xmlns="" id="{00000000-0008-0000-0600-00007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0" name="Text Box 14">
          <a:extLst>
            <a:ext uri="{FF2B5EF4-FFF2-40B4-BE49-F238E27FC236}">
              <a16:creationId xmlns:a16="http://schemas.microsoft.com/office/drawing/2014/main" xmlns="" id="{00000000-0008-0000-0600-00008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1" name="Text Box 15">
          <a:extLst>
            <a:ext uri="{FF2B5EF4-FFF2-40B4-BE49-F238E27FC236}">
              <a16:creationId xmlns:a16="http://schemas.microsoft.com/office/drawing/2014/main" xmlns="" id="{00000000-0008-0000-0600-00008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2" name="Text Box 4">
          <a:extLst>
            <a:ext uri="{FF2B5EF4-FFF2-40B4-BE49-F238E27FC236}">
              <a16:creationId xmlns:a16="http://schemas.microsoft.com/office/drawing/2014/main" xmlns="" id="{00000000-0008-0000-0600-00008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3" name="Text Box 5">
          <a:extLst>
            <a:ext uri="{FF2B5EF4-FFF2-40B4-BE49-F238E27FC236}">
              <a16:creationId xmlns:a16="http://schemas.microsoft.com/office/drawing/2014/main" xmlns="" id="{00000000-0008-0000-0600-00008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4" name="Text Box 14">
          <a:extLst>
            <a:ext uri="{FF2B5EF4-FFF2-40B4-BE49-F238E27FC236}">
              <a16:creationId xmlns:a16="http://schemas.microsoft.com/office/drawing/2014/main" xmlns="" id="{00000000-0008-0000-0600-00008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5" name="Text Box 15">
          <a:extLst>
            <a:ext uri="{FF2B5EF4-FFF2-40B4-BE49-F238E27FC236}">
              <a16:creationId xmlns:a16="http://schemas.microsoft.com/office/drawing/2014/main" xmlns="" id="{00000000-0008-0000-0600-00008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6" name="Text Box 4">
          <a:extLst>
            <a:ext uri="{FF2B5EF4-FFF2-40B4-BE49-F238E27FC236}">
              <a16:creationId xmlns:a16="http://schemas.microsoft.com/office/drawing/2014/main" xmlns="" id="{00000000-0008-0000-0600-00008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7" name="Text Box 5">
          <a:extLst>
            <a:ext uri="{FF2B5EF4-FFF2-40B4-BE49-F238E27FC236}">
              <a16:creationId xmlns:a16="http://schemas.microsoft.com/office/drawing/2014/main" xmlns="" id="{00000000-0008-0000-0600-00008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8" name="Text Box 14">
          <a:extLst>
            <a:ext uri="{FF2B5EF4-FFF2-40B4-BE49-F238E27FC236}">
              <a16:creationId xmlns:a16="http://schemas.microsoft.com/office/drawing/2014/main" xmlns="" id="{00000000-0008-0000-0600-00008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9" name="Text Box 15">
          <a:extLst>
            <a:ext uri="{FF2B5EF4-FFF2-40B4-BE49-F238E27FC236}">
              <a16:creationId xmlns:a16="http://schemas.microsoft.com/office/drawing/2014/main" xmlns="" id="{00000000-0008-0000-0600-00008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0" name="Text Box 4">
          <a:extLst>
            <a:ext uri="{FF2B5EF4-FFF2-40B4-BE49-F238E27FC236}">
              <a16:creationId xmlns:a16="http://schemas.microsoft.com/office/drawing/2014/main" xmlns="" id="{00000000-0008-0000-0600-00008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1" name="Text Box 5">
          <a:extLst>
            <a:ext uri="{FF2B5EF4-FFF2-40B4-BE49-F238E27FC236}">
              <a16:creationId xmlns:a16="http://schemas.microsoft.com/office/drawing/2014/main" xmlns="" id="{00000000-0008-0000-0600-00008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2" name="Text Box 14">
          <a:extLst>
            <a:ext uri="{FF2B5EF4-FFF2-40B4-BE49-F238E27FC236}">
              <a16:creationId xmlns:a16="http://schemas.microsoft.com/office/drawing/2014/main" xmlns="" id="{00000000-0008-0000-0600-00008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3" name="Text Box 15">
          <a:extLst>
            <a:ext uri="{FF2B5EF4-FFF2-40B4-BE49-F238E27FC236}">
              <a16:creationId xmlns:a16="http://schemas.microsoft.com/office/drawing/2014/main" xmlns="" id="{00000000-0008-0000-0600-00008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4" name="Text Box 4">
          <a:extLst>
            <a:ext uri="{FF2B5EF4-FFF2-40B4-BE49-F238E27FC236}">
              <a16:creationId xmlns:a16="http://schemas.microsoft.com/office/drawing/2014/main" xmlns="" id="{00000000-0008-0000-0600-00008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5" name="Text Box 5">
          <a:extLst>
            <a:ext uri="{FF2B5EF4-FFF2-40B4-BE49-F238E27FC236}">
              <a16:creationId xmlns:a16="http://schemas.microsoft.com/office/drawing/2014/main" xmlns="" id="{00000000-0008-0000-0600-00008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6" name="Text Box 14">
          <a:extLst>
            <a:ext uri="{FF2B5EF4-FFF2-40B4-BE49-F238E27FC236}">
              <a16:creationId xmlns:a16="http://schemas.microsoft.com/office/drawing/2014/main" xmlns="" id="{00000000-0008-0000-0600-00009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7" name="Text Box 15">
          <a:extLst>
            <a:ext uri="{FF2B5EF4-FFF2-40B4-BE49-F238E27FC236}">
              <a16:creationId xmlns:a16="http://schemas.microsoft.com/office/drawing/2014/main" xmlns="" id="{00000000-0008-0000-0600-00009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8" name="Text Box 4">
          <a:extLst>
            <a:ext uri="{FF2B5EF4-FFF2-40B4-BE49-F238E27FC236}">
              <a16:creationId xmlns:a16="http://schemas.microsoft.com/office/drawing/2014/main" xmlns="" id="{00000000-0008-0000-0600-00009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9" name="Text Box 5">
          <a:extLst>
            <a:ext uri="{FF2B5EF4-FFF2-40B4-BE49-F238E27FC236}">
              <a16:creationId xmlns:a16="http://schemas.microsoft.com/office/drawing/2014/main" xmlns="" id="{00000000-0008-0000-0600-00009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0" name="Text Box 14">
          <a:extLst>
            <a:ext uri="{FF2B5EF4-FFF2-40B4-BE49-F238E27FC236}">
              <a16:creationId xmlns:a16="http://schemas.microsoft.com/office/drawing/2014/main" xmlns="" id="{00000000-0008-0000-0600-00009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1" name="Text Box 15">
          <a:extLst>
            <a:ext uri="{FF2B5EF4-FFF2-40B4-BE49-F238E27FC236}">
              <a16:creationId xmlns:a16="http://schemas.microsoft.com/office/drawing/2014/main" xmlns="" id="{00000000-0008-0000-0600-00009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2" name="Text Box 4">
          <a:extLst>
            <a:ext uri="{FF2B5EF4-FFF2-40B4-BE49-F238E27FC236}">
              <a16:creationId xmlns:a16="http://schemas.microsoft.com/office/drawing/2014/main" xmlns="" id="{00000000-0008-0000-0600-00009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3" name="Text Box 5">
          <a:extLst>
            <a:ext uri="{FF2B5EF4-FFF2-40B4-BE49-F238E27FC236}">
              <a16:creationId xmlns:a16="http://schemas.microsoft.com/office/drawing/2014/main" xmlns="" id="{00000000-0008-0000-0600-00009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4" name="Text Box 14">
          <a:extLst>
            <a:ext uri="{FF2B5EF4-FFF2-40B4-BE49-F238E27FC236}">
              <a16:creationId xmlns:a16="http://schemas.microsoft.com/office/drawing/2014/main" xmlns="" id="{00000000-0008-0000-0600-00009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5" name="Text Box 15">
          <a:extLst>
            <a:ext uri="{FF2B5EF4-FFF2-40B4-BE49-F238E27FC236}">
              <a16:creationId xmlns:a16="http://schemas.microsoft.com/office/drawing/2014/main" xmlns="" id="{00000000-0008-0000-0600-00009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6" name="Text Box 4">
          <a:extLst>
            <a:ext uri="{FF2B5EF4-FFF2-40B4-BE49-F238E27FC236}">
              <a16:creationId xmlns:a16="http://schemas.microsoft.com/office/drawing/2014/main" xmlns="" id="{00000000-0008-0000-0600-00009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7" name="Text Box 5">
          <a:extLst>
            <a:ext uri="{FF2B5EF4-FFF2-40B4-BE49-F238E27FC236}">
              <a16:creationId xmlns:a16="http://schemas.microsoft.com/office/drawing/2014/main" xmlns="" id="{00000000-0008-0000-0600-00009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8" name="Text Box 14">
          <a:extLst>
            <a:ext uri="{FF2B5EF4-FFF2-40B4-BE49-F238E27FC236}">
              <a16:creationId xmlns:a16="http://schemas.microsoft.com/office/drawing/2014/main" xmlns="" id="{00000000-0008-0000-0600-00009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9" name="Text Box 15">
          <a:extLst>
            <a:ext uri="{FF2B5EF4-FFF2-40B4-BE49-F238E27FC236}">
              <a16:creationId xmlns:a16="http://schemas.microsoft.com/office/drawing/2014/main" xmlns="" id="{00000000-0008-0000-0600-00009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0" name="Text Box 4">
          <a:extLst>
            <a:ext uri="{FF2B5EF4-FFF2-40B4-BE49-F238E27FC236}">
              <a16:creationId xmlns:a16="http://schemas.microsoft.com/office/drawing/2014/main" xmlns="" id="{00000000-0008-0000-0600-00009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1" name="Text Box 5">
          <a:extLst>
            <a:ext uri="{FF2B5EF4-FFF2-40B4-BE49-F238E27FC236}">
              <a16:creationId xmlns:a16="http://schemas.microsoft.com/office/drawing/2014/main" xmlns="" id="{00000000-0008-0000-0600-00009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2" name="Text Box 14">
          <a:extLst>
            <a:ext uri="{FF2B5EF4-FFF2-40B4-BE49-F238E27FC236}">
              <a16:creationId xmlns:a16="http://schemas.microsoft.com/office/drawing/2014/main" xmlns="" id="{00000000-0008-0000-0600-0000A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3" name="Text Box 15">
          <a:extLst>
            <a:ext uri="{FF2B5EF4-FFF2-40B4-BE49-F238E27FC236}">
              <a16:creationId xmlns:a16="http://schemas.microsoft.com/office/drawing/2014/main" xmlns="" id="{00000000-0008-0000-0600-0000A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4" name="Text Box 4">
          <a:extLst>
            <a:ext uri="{FF2B5EF4-FFF2-40B4-BE49-F238E27FC236}">
              <a16:creationId xmlns:a16="http://schemas.microsoft.com/office/drawing/2014/main" xmlns="" id="{00000000-0008-0000-0600-0000A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5" name="Text Box 5">
          <a:extLst>
            <a:ext uri="{FF2B5EF4-FFF2-40B4-BE49-F238E27FC236}">
              <a16:creationId xmlns:a16="http://schemas.microsoft.com/office/drawing/2014/main" xmlns="" id="{00000000-0008-0000-0600-0000A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6" name="Text Box 14">
          <a:extLst>
            <a:ext uri="{FF2B5EF4-FFF2-40B4-BE49-F238E27FC236}">
              <a16:creationId xmlns:a16="http://schemas.microsoft.com/office/drawing/2014/main" xmlns="" id="{00000000-0008-0000-0600-0000A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7" name="Text Box 15">
          <a:extLst>
            <a:ext uri="{FF2B5EF4-FFF2-40B4-BE49-F238E27FC236}">
              <a16:creationId xmlns:a16="http://schemas.microsoft.com/office/drawing/2014/main" xmlns="" id="{00000000-0008-0000-0600-0000A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8" name="Text Box 4">
          <a:extLst>
            <a:ext uri="{FF2B5EF4-FFF2-40B4-BE49-F238E27FC236}">
              <a16:creationId xmlns:a16="http://schemas.microsoft.com/office/drawing/2014/main" xmlns="" id="{00000000-0008-0000-0600-0000A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9" name="Text Box 5">
          <a:extLst>
            <a:ext uri="{FF2B5EF4-FFF2-40B4-BE49-F238E27FC236}">
              <a16:creationId xmlns:a16="http://schemas.microsoft.com/office/drawing/2014/main" xmlns="" id="{00000000-0008-0000-0600-0000A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0" name="Text Box 14">
          <a:extLst>
            <a:ext uri="{FF2B5EF4-FFF2-40B4-BE49-F238E27FC236}">
              <a16:creationId xmlns:a16="http://schemas.microsoft.com/office/drawing/2014/main" xmlns="" id="{00000000-0008-0000-0600-0000A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1" name="Text Box 15">
          <a:extLst>
            <a:ext uri="{FF2B5EF4-FFF2-40B4-BE49-F238E27FC236}">
              <a16:creationId xmlns:a16="http://schemas.microsoft.com/office/drawing/2014/main" xmlns="" id="{00000000-0008-0000-0600-0000A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2" name="Text Box 4">
          <a:extLst>
            <a:ext uri="{FF2B5EF4-FFF2-40B4-BE49-F238E27FC236}">
              <a16:creationId xmlns:a16="http://schemas.microsoft.com/office/drawing/2014/main" xmlns="" id="{00000000-0008-0000-0600-0000A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3" name="Text Box 5">
          <a:extLst>
            <a:ext uri="{FF2B5EF4-FFF2-40B4-BE49-F238E27FC236}">
              <a16:creationId xmlns:a16="http://schemas.microsoft.com/office/drawing/2014/main" xmlns="" id="{00000000-0008-0000-0600-0000A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4" name="Text Box 14">
          <a:extLst>
            <a:ext uri="{FF2B5EF4-FFF2-40B4-BE49-F238E27FC236}">
              <a16:creationId xmlns:a16="http://schemas.microsoft.com/office/drawing/2014/main" xmlns="" id="{00000000-0008-0000-0600-0000A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5" name="Text Box 15">
          <a:extLst>
            <a:ext uri="{FF2B5EF4-FFF2-40B4-BE49-F238E27FC236}">
              <a16:creationId xmlns:a16="http://schemas.microsoft.com/office/drawing/2014/main" xmlns="" id="{00000000-0008-0000-0600-0000A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6" name="Text Box 4">
          <a:extLst>
            <a:ext uri="{FF2B5EF4-FFF2-40B4-BE49-F238E27FC236}">
              <a16:creationId xmlns:a16="http://schemas.microsoft.com/office/drawing/2014/main" xmlns="" id="{00000000-0008-0000-0600-0000A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7" name="Text Box 5">
          <a:extLst>
            <a:ext uri="{FF2B5EF4-FFF2-40B4-BE49-F238E27FC236}">
              <a16:creationId xmlns:a16="http://schemas.microsoft.com/office/drawing/2014/main" xmlns="" id="{00000000-0008-0000-0600-0000A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8" name="Text Box 14">
          <a:extLst>
            <a:ext uri="{FF2B5EF4-FFF2-40B4-BE49-F238E27FC236}">
              <a16:creationId xmlns:a16="http://schemas.microsoft.com/office/drawing/2014/main" xmlns="" id="{00000000-0008-0000-0600-0000B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9" name="Text Box 15">
          <a:extLst>
            <a:ext uri="{FF2B5EF4-FFF2-40B4-BE49-F238E27FC236}">
              <a16:creationId xmlns:a16="http://schemas.microsoft.com/office/drawing/2014/main" xmlns="" id="{00000000-0008-0000-0600-0000B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0" name="Text Box 4">
          <a:extLst>
            <a:ext uri="{FF2B5EF4-FFF2-40B4-BE49-F238E27FC236}">
              <a16:creationId xmlns:a16="http://schemas.microsoft.com/office/drawing/2014/main" xmlns="" id="{00000000-0008-0000-0600-0000B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1" name="Text Box 5">
          <a:extLst>
            <a:ext uri="{FF2B5EF4-FFF2-40B4-BE49-F238E27FC236}">
              <a16:creationId xmlns:a16="http://schemas.microsoft.com/office/drawing/2014/main" xmlns="" id="{00000000-0008-0000-0600-0000B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2" name="Text Box 14">
          <a:extLst>
            <a:ext uri="{FF2B5EF4-FFF2-40B4-BE49-F238E27FC236}">
              <a16:creationId xmlns:a16="http://schemas.microsoft.com/office/drawing/2014/main" xmlns="" id="{00000000-0008-0000-0600-0000B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3" name="Text Box 15">
          <a:extLst>
            <a:ext uri="{FF2B5EF4-FFF2-40B4-BE49-F238E27FC236}">
              <a16:creationId xmlns:a16="http://schemas.microsoft.com/office/drawing/2014/main" xmlns="" id="{00000000-0008-0000-0600-0000B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4" name="Text Box 4">
          <a:extLst>
            <a:ext uri="{FF2B5EF4-FFF2-40B4-BE49-F238E27FC236}">
              <a16:creationId xmlns:a16="http://schemas.microsoft.com/office/drawing/2014/main" xmlns="" id="{00000000-0008-0000-0600-0000B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5" name="Text Box 5">
          <a:extLst>
            <a:ext uri="{FF2B5EF4-FFF2-40B4-BE49-F238E27FC236}">
              <a16:creationId xmlns:a16="http://schemas.microsoft.com/office/drawing/2014/main" xmlns="" id="{00000000-0008-0000-0600-0000B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6" name="Text Box 14">
          <a:extLst>
            <a:ext uri="{FF2B5EF4-FFF2-40B4-BE49-F238E27FC236}">
              <a16:creationId xmlns:a16="http://schemas.microsoft.com/office/drawing/2014/main" xmlns="" id="{00000000-0008-0000-0600-0000B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7" name="Text Box 15">
          <a:extLst>
            <a:ext uri="{FF2B5EF4-FFF2-40B4-BE49-F238E27FC236}">
              <a16:creationId xmlns:a16="http://schemas.microsoft.com/office/drawing/2014/main" xmlns="" id="{00000000-0008-0000-0600-0000B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8" name="Text Box 4">
          <a:extLst>
            <a:ext uri="{FF2B5EF4-FFF2-40B4-BE49-F238E27FC236}">
              <a16:creationId xmlns:a16="http://schemas.microsoft.com/office/drawing/2014/main" xmlns="" id="{00000000-0008-0000-0600-0000B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9" name="Text Box 5">
          <a:extLst>
            <a:ext uri="{FF2B5EF4-FFF2-40B4-BE49-F238E27FC236}">
              <a16:creationId xmlns:a16="http://schemas.microsoft.com/office/drawing/2014/main" xmlns="" id="{00000000-0008-0000-0600-0000B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0" name="Text Box 14">
          <a:extLst>
            <a:ext uri="{FF2B5EF4-FFF2-40B4-BE49-F238E27FC236}">
              <a16:creationId xmlns:a16="http://schemas.microsoft.com/office/drawing/2014/main" xmlns="" id="{00000000-0008-0000-0600-0000B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1" name="Text Box 15">
          <a:extLst>
            <a:ext uri="{FF2B5EF4-FFF2-40B4-BE49-F238E27FC236}">
              <a16:creationId xmlns:a16="http://schemas.microsoft.com/office/drawing/2014/main" xmlns="" id="{00000000-0008-0000-0600-0000B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2" name="Text Box 4">
          <a:extLst>
            <a:ext uri="{FF2B5EF4-FFF2-40B4-BE49-F238E27FC236}">
              <a16:creationId xmlns:a16="http://schemas.microsoft.com/office/drawing/2014/main" xmlns="" id="{00000000-0008-0000-0600-0000B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3" name="Text Box 5">
          <a:extLst>
            <a:ext uri="{FF2B5EF4-FFF2-40B4-BE49-F238E27FC236}">
              <a16:creationId xmlns:a16="http://schemas.microsoft.com/office/drawing/2014/main" xmlns="" id="{00000000-0008-0000-0600-0000B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4" name="Text Box 14">
          <a:extLst>
            <a:ext uri="{FF2B5EF4-FFF2-40B4-BE49-F238E27FC236}">
              <a16:creationId xmlns:a16="http://schemas.microsoft.com/office/drawing/2014/main" xmlns="" id="{00000000-0008-0000-0600-0000C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5" name="Text Box 15">
          <a:extLst>
            <a:ext uri="{FF2B5EF4-FFF2-40B4-BE49-F238E27FC236}">
              <a16:creationId xmlns:a16="http://schemas.microsoft.com/office/drawing/2014/main" xmlns="" id="{00000000-0008-0000-0600-0000C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6" name="Text Box 4">
          <a:extLst>
            <a:ext uri="{FF2B5EF4-FFF2-40B4-BE49-F238E27FC236}">
              <a16:creationId xmlns:a16="http://schemas.microsoft.com/office/drawing/2014/main" xmlns="" id="{00000000-0008-0000-0600-0000C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7" name="Text Box 5">
          <a:extLst>
            <a:ext uri="{FF2B5EF4-FFF2-40B4-BE49-F238E27FC236}">
              <a16:creationId xmlns:a16="http://schemas.microsoft.com/office/drawing/2014/main" xmlns="" id="{00000000-0008-0000-0600-0000C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8" name="Text Box 14">
          <a:extLst>
            <a:ext uri="{FF2B5EF4-FFF2-40B4-BE49-F238E27FC236}">
              <a16:creationId xmlns:a16="http://schemas.microsoft.com/office/drawing/2014/main" xmlns="" id="{00000000-0008-0000-0600-0000C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9" name="Text Box 15">
          <a:extLst>
            <a:ext uri="{FF2B5EF4-FFF2-40B4-BE49-F238E27FC236}">
              <a16:creationId xmlns:a16="http://schemas.microsoft.com/office/drawing/2014/main" xmlns="" id="{00000000-0008-0000-0600-0000C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0" name="Text Box 4">
          <a:extLst>
            <a:ext uri="{FF2B5EF4-FFF2-40B4-BE49-F238E27FC236}">
              <a16:creationId xmlns:a16="http://schemas.microsoft.com/office/drawing/2014/main" xmlns="" id="{00000000-0008-0000-0600-0000C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1" name="Text Box 5">
          <a:extLst>
            <a:ext uri="{FF2B5EF4-FFF2-40B4-BE49-F238E27FC236}">
              <a16:creationId xmlns:a16="http://schemas.microsoft.com/office/drawing/2014/main" xmlns="" id="{00000000-0008-0000-0600-0000C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2" name="Text Box 14">
          <a:extLst>
            <a:ext uri="{FF2B5EF4-FFF2-40B4-BE49-F238E27FC236}">
              <a16:creationId xmlns:a16="http://schemas.microsoft.com/office/drawing/2014/main" xmlns="" id="{00000000-0008-0000-0600-0000C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3" name="Text Box 15">
          <a:extLst>
            <a:ext uri="{FF2B5EF4-FFF2-40B4-BE49-F238E27FC236}">
              <a16:creationId xmlns:a16="http://schemas.microsoft.com/office/drawing/2014/main" xmlns="" id="{00000000-0008-0000-0600-0000C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4" name="Text Box 4">
          <a:extLst>
            <a:ext uri="{FF2B5EF4-FFF2-40B4-BE49-F238E27FC236}">
              <a16:creationId xmlns:a16="http://schemas.microsoft.com/office/drawing/2014/main" xmlns="" id="{00000000-0008-0000-0600-0000C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5" name="Text Box 5">
          <a:extLst>
            <a:ext uri="{FF2B5EF4-FFF2-40B4-BE49-F238E27FC236}">
              <a16:creationId xmlns:a16="http://schemas.microsoft.com/office/drawing/2014/main" xmlns="" id="{00000000-0008-0000-0600-0000C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6" name="Text Box 14">
          <a:extLst>
            <a:ext uri="{FF2B5EF4-FFF2-40B4-BE49-F238E27FC236}">
              <a16:creationId xmlns:a16="http://schemas.microsoft.com/office/drawing/2014/main" xmlns="" id="{00000000-0008-0000-0600-0000C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7" name="Text Box 15">
          <a:extLst>
            <a:ext uri="{FF2B5EF4-FFF2-40B4-BE49-F238E27FC236}">
              <a16:creationId xmlns:a16="http://schemas.microsoft.com/office/drawing/2014/main" xmlns="" id="{00000000-0008-0000-0600-0000C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8" name="Text Box 4">
          <a:extLst>
            <a:ext uri="{FF2B5EF4-FFF2-40B4-BE49-F238E27FC236}">
              <a16:creationId xmlns:a16="http://schemas.microsoft.com/office/drawing/2014/main" xmlns="" id="{00000000-0008-0000-0600-0000C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9" name="Text Box 5">
          <a:extLst>
            <a:ext uri="{FF2B5EF4-FFF2-40B4-BE49-F238E27FC236}">
              <a16:creationId xmlns:a16="http://schemas.microsoft.com/office/drawing/2014/main" xmlns="" id="{00000000-0008-0000-0600-0000C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0" name="Text Box 14">
          <a:extLst>
            <a:ext uri="{FF2B5EF4-FFF2-40B4-BE49-F238E27FC236}">
              <a16:creationId xmlns:a16="http://schemas.microsoft.com/office/drawing/2014/main" xmlns="" id="{00000000-0008-0000-0600-0000D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1" name="Text Box 15">
          <a:extLst>
            <a:ext uri="{FF2B5EF4-FFF2-40B4-BE49-F238E27FC236}">
              <a16:creationId xmlns:a16="http://schemas.microsoft.com/office/drawing/2014/main" xmlns="" id="{00000000-0008-0000-0600-0000D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2" name="Text Box 4">
          <a:extLst>
            <a:ext uri="{FF2B5EF4-FFF2-40B4-BE49-F238E27FC236}">
              <a16:creationId xmlns:a16="http://schemas.microsoft.com/office/drawing/2014/main" xmlns="" id="{00000000-0008-0000-0600-0000D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3" name="Text Box 5">
          <a:extLst>
            <a:ext uri="{FF2B5EF4-FFF2-40B4-BE49-F238E27FC236}">
              <a16:creationId xmlns:a16="http://schemas.microsoft.com/office/drawing/2014/main" xmlns="" id="{00000000-0008-0000-0600-0000D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4" name="Text Box 14">
          <a:extLst>
            <a:ext uri="{FF2B5EF4-FFF2-40B4-BE49-F238E27FC236}">
              <a16:creationId xmlns:a16="http://schemas.microsoft.com/office/drawing/2014/main" xmlns="" id="{00000000-0008-0000-0600-0000D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5" name="Text Box 15">
          <a:extLst>
            <a:ext uri="{FF2B5EF4-FFF2-40B4-BE49-F238E27FC236}">
              <a16:creationId xmlns:a16="http://schemas.microsoft.com/office/drawing/2014/main" xmlns="" id="{00000000-0008-0000-0600-0000D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6" name="Text Box 4">
          <a:extLst>
            <a:ext uri="{FF2B5EF4-FFF2-40B4-BE49-F238E27FC236}">
              <a16:creationId xmlns:a16="http://schemas.microsoft.com/office/drawing/2014/main" xmlns="" id="{00000000-0008-0000-0600-0000D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7" name="Text Box 5">
          <a:extLst>
            <a:ext uri="{FF2B5EF4-FFF2-40B4-BE49-F238E27FC236}">
              <a16:creationId xmlns:a16="http://schemas.microsoft.com/office/drawing/2014/main" xmlns="" id="{00000000-0008-0000-0600-0000D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8" name="Text Box 14">
          <a:extLst>
            <a:ext uri="{FF2B5EF4-FFF2-40B4-BE49-F238E27FC236}">
              <a16:creationId xmlns:a16="http://schemas.microsoft.com/office/drawing/2014/main" xmlns="" id="{00000000-0008-0000-0600-0000D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9" name="Text Box 15">
          <a:extLst>
            <a:ext uri="{FF2B5EF4-FFF2-40B4-BE49-F238E27FC236}">
              <a16:creationId xmlns:a16="http://schemas.microsoft.com/office/drawing/2014/main" xmlns="" id="{00000000-0008-0000-0600-0000D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0" name="Text Box 4">
          <a:extLst>
            <a:ext uri="{FF2B5EF4-FFF2-40B4-BE49-F238E27FC236}">
              <a16:creationId xmlns:a16="http://schemas.microsoft.com/office/drawing/2014/main" xmlns="" id="{00000000-0008-0000-0600-0000D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1" name="Text Box 5">
          <a:extLst>
            <a:ext uri="{FF2B5EF4-FFF2-40B4-BE49-F238E27FC236}">
              <a16:creationId xmlns:a16="http://schemas.microsoft.com/office/drawing/2014/main" xmlns="" id="{00000000-0008-0000-0600-0000D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2" name="Text Box 14">
          <a:extLst>
            <a:ext uri="{FF2B5EF4-FFF2-40B4-BE49-F238E27FC236}">
              <a16:creationId xmlns:a16="http://schemas.microsoft.com/office/drawing/2014/main" xmlns="" id="{00000000-0008-0000-0600-0000D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3" name="Text Box 15">
          <a:extLst>
            <a:ext uri="{FF2B5EF4-FFF2-40B4-BE49-F238E27FC236}">
              <a16:creationId xmlns:a16="http://schemas.microsoft.com/office/drawing/2014/main" xmlns="" id="{00000000-0008-0000-0600-0000D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4" name="Text Box 4">
          <a:extLst>
            <a:ext uri="{FF2B5EF4-FFF2-40B4-BE49-F238E27FC236}">
              <a16:creationId xmlns:a16="http://schemas.microsoft.com/office/drawing/2014/main" xmlns="" id="{00000000-0008-0000-0600-0000D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5" name="Text Box 5">
          <a:extLst>
            <a:ext uri="{FF2B5EF4-FFF2-40B4-BE49-F238E27FC236}">
              <a16:creationId xmlns:a16="http://schemas.microsoft.com/office/drawing/2014/main" xmlns="" id="{00000000-0008-0000-0600-0000D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6" name="Text Box 14">
          <a:extLst>
            <a:ext uri="{FF2B5EF4-FFF2-40B4-BE49-F238E27FC236}">
              <a16:creationId xmlns:a16="http://schemas.microsoft.com/office/drawing/2014/main" xmlns="" id="{00000000-0008-0000-0600-0000E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7" name="Text Box 15">
          <a:extLst>
            <a:ext uri="{FF2B5EF4-FFF2-40B4-BE49-F238E27FC236}">
              <a16:creationId xmlns:a16="http://schemas.microsoft.com/office/drawing/2014/main" xmlns="" id="{00000000-0008-0000-0600-0000E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8" name="Text Box 4">
          <a:extLst>
            <a:ext uri="{FF2B5EF4-FFF2-40B4-BE49-F238E27FC236}">
              <a16:creationId xmlns:a16="http://schemas.microsoft.com/office/drawing/2014/main" xmlns="" id="{00000000-0008-0000-0600-0000E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9" name="Text Box 5">
          <a:extLst>
            <a:ext uri="{FF2B5EF4-FFF2-40B4-BE49-F238E27FC236}">
              <a16:creationId xmlns:a16="http://schemas.microsoft.com/office/drawing/2014/main" xmlns="" id="{00000000-0008-0000-0600-0000E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0" name="Text Box 14">
          <a:extLst>
            <a:ext uri="{FF2B5EF4-FFF2-40B4-BE49-F238E27FC236}">
              <a16:creationId xmlns:a16="http://schemas.microsoft.com/office/drawing/2014/main" xmlns="" id="{00000000-0008-0000-0600-0000E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1" name="Text Box 15">
          <a:extLst>
            <a:ext uri="{FF2B5EF4-FFF2-40B4-BE49-F238E27FC236}">
              <a16:creationId xmlns:a16="http://schemas.microsoft.com/office/drawing/2014/main" xmlns="" id="{00000000-0008-0000-0600-0000E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2" name="Text Box 4">
          <a:extLst>
            <a:ext uri="{FF2B5EF4-FFF2-40B4-BE49-F238E27FC236}">
              <a16:creationId xmlns:a16="http://schemas.microsoft.com/office/drawing/2014/main" xmlns="" id="{00000000-0008-0000-0600-0000E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3" name="Text Box 5">
          <a:extLst>
            <a:ext uri="{FF2B5EF4-FFF2-40B4-BE49-F238E27FC236}">
              <a16:creationId xmlns:a16="http://schemas.microsoft.com/office/drawing/2014/main" xmlns="" id="{00000000-0008-0000-0600-0000E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4" name="Text Box 14">
          <a:extLst>
            <a:ext uri="{FF2B5EF4-FFF2-40B4-BE49-F238E27FC236}">
              <a16:creationId xmlns:a16="http://schemas.microsoft.com/office/drawing/2014/main" xmlns="" id="{00000000-0008-0000-0600-0000E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5" name="Text Box 15">
          <a:extLst>
            <a:ext uri="{FF2B5EF4-FFF2-40B4-BE49-F238E27FC236}">
              <a16:creationId xmlns:a16="http://schemas.microsoft.com/office/drawing/2014/main" xmlns="" id="{00000000-0008-0000-0600-0000E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6" name="Text Box 4">
          <a:extLst>
            <a:ext uri="{FF2B5EF4-FFF2-40B4-BE49-F238E27FC236}">
              <a16:creationId xmlns:a16="http://schemas.microsoft.com/office/drawing/2014/main" xmlns="" id="{00000000-0008-0000-0600-0000E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7" name="Text Box 5">
          <a:extLst>
            <a:ext uri="{FF2B5EF4-FFF2-40B4-BE49-F238E27FC236}">
              <a16:creationId xmlns:a16="http://schemas.microsoft.com/office/drawing/2014/main" xmlns="" id="{00000000-0008-0000-0600-0000E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8" name="Text Box 14">
          <a:extLst>
            <a:ext uri="{FF2B5EF4-FFF2-40B4-BE49-F238E27FC236}">
              <a16:creationId xmlns:a16="http://schemas.microsoft.com/office/drawing/2014/main" xmlns="" id="{00000000-0008-0000-0600-0000E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9" name="Text Box 15">
          <a:extLst>
            <a:ext uri="{FF2B5EF4-FFF2-40B4-BE49-F238E27FC236}">
              <a16:creationId xmlns:a16="http://schemas.microsoft.com/office/drawing/2014/main" xmlns="" id="{00000000-0008-0000-0600-0000E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0" name="Text Box 4">
          <a:extLst>
            <a:ext uri="{FF2B5EF4-FFF2-40B4-BE49-F238E27FC236}">
              <a16:creationId xmlns:a16="http://schemas.microsoft.com/office/drawing/2014/main" xmlns="" id="{00000000-0008-0000-0600-0000E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1" name="Text Box 5">
          <a:extLst>
            <a:ext uri="{FF2B5EF4-FFF2-40B4-BE49-F238E27FC236}">
              <a16:creationId xmlns:a16="http://schemas.microsoft.com/office/drawing/2014/main" xmlns="" id="{00000000-0008-0000-0600-0000E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2" name="Text Box 14">
          <a:extLst>
            <a:ext uri="{FF2B5EF4-FFF2-40B4-BE49-F238E27FC236}">
              <a16:creationId xmlns:a16="http://schemas.microsoft.com/office/drawing/2014/main" xmlns="" id="{00000000-0008-0000-0600-0000F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3" name="Text Box 15">
          <a:extLst>
            <a:ext uri="{FF2B5EF4-FFF2-40B4-BE49-F238E27FC236}">
              <a16:creationId xmlns:a16="http://schemas.microsoft.com/office/drawing/2014/main" xmlns="" id="{00000000-0008-0000-0600-0000F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4" name="Text Box 4">
          <a:extLst>
            <a:ext uri="{FF2B5EF4-FFF2-40B4-BE49-F238E27FC236}">
              <a16:creationId xmlns:a16="http://schemas.microsoft.com/office/drawing/2014/main" xmlns="" id="{00000000-0008-0000-0600-0000F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5" name="Text Box 5">
          <a:extLst>
            <a:ext uri="{FF2B5EF4-FFF2-40B4-BE49-F238E27FC236}">
              <a16:creationId xmlns:a16="http://schemas.microsoft.com/office/drawing/2014/main" xmlns="" id="{00000000-0008-0000-0600-0000F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6" name="Text Box 14">
          <a:extLst>
            <a:ext uri="{FF2B5EF4-FFF2-40B4-BE49-F238E27FC236}">
              <a16:creationId xmlns:a16="http://schemas.microsoft.com/office/drawing/2014/main" xmlns="" id="{00000000-0008-0000-0600-0000F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7" name="Text Box 15">
          <a:extLst>
            <a:ext uri="{FF2B5EF4-FFF2-40B4-BE49-F238E27FC236}">
              <a16:creationId xmlns:a16="http://schemas.microsoft.com/office/drawing/2014/main" xmlns="" id="{00000000-0008-0000-0600-0000F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8" name="Text Box 4">
          <a:extLst>
            <a:ext uri="{FF2B5EF4-FFF2-40B4-BE49-F238E27FC236}">
              <a16:creationId xmlns:a16="http://schemas.microsoft.com/office/drawing/2014/main" xmlns="" id="{00000000-0008-0000-0600-0000F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9" name="Text Box 5">
          <a:extLst>
            <a:ext uri="{FF2B5EF4-FFF2-40B4-BE49-F238E27FC236}">
              <a16:creationId xmlns:a16="http://schemas.microsoft.com/office/drawing/2014/main" xmlns="" id="{00000000-0008-0000-0600-0000F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0" name="Text Box 14">
          <a:extLst>
            <a:ext uri="{FF2B5EF4-FFF2-40B4-BE49-F238E27FC236}">
              <a16:creationId xmlns:a16="http://schemas.microsoft.com/office/drawing/2014/main" xmlns="" id="{00000000-0008-0000-0600-0000F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1" name="Text Box 15">
          <a:extLst>
            <a:ext uri="{FF2B5EF4-FFF2-40B4-BE49-F238E27FC236}">
              <a16:creationId xmlns:a16="http://schemas.microsoft.com/office/drawing/2014/main" xmlns="" id="{00000000-0008-0000-0600-0000F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2" name="Text Box 4">
          <a:extLst>
            <a:ext uri="{FF2B5EF4-FFF2-40B4-BE49-F238E27FC236}">
              <a16:creationId xmlns:a16="http://schemas.microsoft.com/office/drawing/2014/main" xmlns="" id="{00000000-0008-0000-0600-0000F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3" name="Text Box 5">
          <a:extLst>
            <a:ext uri="{FF2B5EF4-FFF2-40B4-BE49-F238E27FC236}">
              <a16:creationId xmlns:a16="http://schemas.microsoft.com/office/drawing/2014/main" xmlns="" id="{00000000-0008-0000-0600-0000F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4" name="Text Box 14">
          <a:extLst>
            <a:ext uri="{FF2B5EF4-FFF2-40B4-BE49-F238E27FC236}">
              <a16:creationId xmlns:a16="http://schemas.microsoft.com/office/drawing/2014/main" xmlns="" id="{00000000-0008-0000-0600-0000F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5" name="Text Box 15">
          <a:extLst>
            <a:ext uri="{FF2B5EF4-FFF2-40B4-BE49-F238E27FC236}">
              <a16:creationId xmlns:a16="http://schemas.microsoft.com/office/drawing/2014/main" xmlns="" id="{00000000-0008-0000-0600-0000F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6" name="Text Box 4">
          <a:extLst>
            <a:ext uri="{FF2B5EF4-FFF2-40B4-BE49-F238E27FC236}">
              <a16:creationId xmlns:a16="http://schemas.microsoft.com/office/drawing/2014/main" xmlns="" id="{00000000-0008-0000-0600-0000F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7" name="Text Box 5">
          <a:extLst>
            <a:ext uri="{FF2B5EF4-FFF2-40B4-BE49-F238E27FC236}">
              <a16:creationId xmlns:a16="http://schemas.microsoft.com/office/drawing/2014/main" xmlns="" id="{00000000-0008-0000-0600-0000F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8" name="Text Box 14">
          <a:extLst>
            <a:ext uri="{FF2B5EF4-FFF2-40B4-BE49-F238E27FC236}">
              <a16:creationId xmlns:a16="http://schemas.microsoft.com/office/drawing/2014/main" xmlns="" id="{00000000-0008-0000-0600-00000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9" name="Text Box 15">
          <a:extLst>
            <a:ext uri="{FF2B5EF4-FFF2-40B4-BE49-F238E27FC236}">
              <a16:creationId xmlns:a16="http://schemas.microsoft.com/office/drawing/2014/main" xmlns="" id="{00000000-0008-0000-0600-00000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0" name="Text Box 4">
          <a:extLst>
            <a:ext uri="{FF2B5EF4-FFF2-40B4-BE49-F238E27FC236}">
              <a16:creationId xmlns:a16="http://schemas.microsoft.com/office/drawing/2014/main" xmlns="" id="{00000000-0008-0000-0600-00000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1" name="Text Box 5">
          <a:extLst>
            <a:ext uri="{FF2B5EF4-FFF2-40B4-BE49-F238E27FC236}">
              <a16:creationId xmlns:a16="http://schemas.microsoft.com/office/drawing/2014/main" xmlns="" id="{00000000-0008-0000-0600-00000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2" name="Text Box 14">
          <a:extLst>
            <a:ext uri="{FF2B5EF4-FFF2-40B4-BE49-F238E27FC236}">
              <a16:creationId xmlns:a16="http://schemas.microsoft.com/office/drawing/2014/main" xmlns="" id="{00000000-0008-0000-0600-00000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3" name="Text Box 15">
          <a:extLst>
            <a:ext uri="{FF2B5EF4-FFF2-40B4-BE49-F238E27FC236}">
              <a16:creationId xmlns:a16="http://schemas.microsoft.com/office/drawing/2014/main" xmlns="" id="{00000000-0008-0000-0600-00000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4" name="Text Box 4">
          <a:extLst>
            <a:ext uri="{FF2B5EF4-FFF2-40B4-BE49-F238E27FC236}">
              <a16:creationId xmlns:a16="http://schemas.microsoft.com/office/drawing/2014/main" xmlns="" id="{00000000-0008-0000-0600-00000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5" name="Text Box 5">
          <a:extLst>
            <a:ext uri="{FF2B5EF4-FFF2-40B4-BE49-F238E27FC236}">
              <a16:creationId xmlns:a16="http://schemas.microsoft.com/office/drawing/2014/main" xmlns="" id="{00000000-0008-0000-0600-00000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6" name="Text Box 14">
          <a:extLst>
            <a:ext uri="{FF2B5EF4-FFF2-40B4-BE49-F238E27FC236}">
              <a16:creationId xmlns:a16="http://schemas.microsoft.com/office/drawing/2014/main" xmlns="" id="{00000000-0008-0000-0600-00000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7" name="Text Box 15">
          <a:extLst>
            <a:ext uri="{FF2B5EF4-FFF2-40B4-BE49-F238E27FC236}">
              <a16:creationId xmlns:a16="http://schemas.microsoft.com/office/drawing/2014/main" xmlns="" id="{00000000-0008-0000-0600-00000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8" name="Text Box 4">
          <a:extLst>
            <a:ext uri="{FF2B5EF4-FFF2-40B4-BE49-F238E27FC236}">
              <a16:creationId xmlns:a16="http://schemas.microsoft.com/office/drawing/2014/main" xmlns="" id="{00000000-0008-0000-0600-00000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9" name="Text Box 5">
          <a:extLst>
            <a:ext uri="{FF2B5EF4-FFF2-40B4-BE49-F238E27FC236}">
              <a16:creationId xmlns:a16="http://schemas.microsoft.com/office/drawing/2014/main" xmlns="" id="{00000000-0008-0000-0600-00000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0" name="Text Box 14">
          <a:extLst>
            <a:ext uri="{FF2B5EF4-FFF2-40B4-BE49-F238E27FC236}">
              <a16:creationId xmlns:a16="http://schemas.microsoft.com/office/drawing/2014/main" xmlns="" id="{00000000-0008-0000-0600-00000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1" name="Text Box 15">
          <a:extLst>
            <a:ext uri="{FF2B5EF4-FFF2-40B4-BE49-F238E27FC236}">
              <a16:creationId xmlns:a16="http://schemas.microsoft.com/office/drawing/2014/main" xmlns="" id="{00000000-0008-0000-0600-00000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2" name="Text Box 4">
          <a:extLst>
            <a:ext uri="{FF2B5EF4-FFF2-40B4-BE49-F238E27FC236}">
              <a16:creationId xmlns:a16="http://schemas.microsoft.com/office/drawing/2014/main" xmlns="" id="{00000000-0008-0000-0600-00000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3" name="Text Box 5">
          <a:extLst>
            <a:ext uri="{FF2B5EF4-FFF2-40B4-BE49-F238E27FC236}">
              <a16:creationId xmlns:a16="http://schemas.microsoft.com/office/drawing/2014/main" xmlns="" id="{00000000-0008-0000-0600-00000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4" name="Text Box 14">
          <a:extLst>
            <a:ext uri="{FF2B5EF4-FFF2-40B4-BE49-F238E27FC236}">
              <a16:creationId xmlns:a16="http://schemas.microsoft.com/office/drawing/2014/main" xmlns="" id="{00000000-0008-0000-0600-00001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5" name="Text Box 15">
          <a:extLst>
            <a:ext uri="{FF2B5EF4-FFF2-40B4-BE49-F238E27FC236}">
              <a16:creationId xmlns:a16="http://schemas.microsoft.com/office/drawing/2014/main" xmlns="" id="{00000000-0008-0000-0600-00001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6" name="Text Box 4">
          <a:extLst>
            <a:ext uri="{FF2B5EF4-FFF2-40B4-BE49-F238E27FC236}">
              <a16:creationId xmlns:a16="http://schemas.microsoft.com/office/drawing/2014/main" xmlns="" id="{00000000-0008-0000-0600-00001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7" name="Text Box 5">
          <a:extLst>
            <a:ext uri="{FF2B5EF4-FFF2-40B4-BE49-F238E27FC236}">
              <a16:creationId xmlns:a16="http://schemas.microsoft.com/office/drawing/2014/main" xmlns="" id="{00000000-0008-0000-0600-00001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8" name="Text Box 14">
          <a:extLst>
            <a:ext uri="{FF2B5EF4-FFF2-40B4-BE49-F238E27FC236}">
              <a16:creationId xmlns:a16="http://schemas.microsoft.com/office/drawing/2014/main" xmlns="" id="{00000000-0008-0000-0600-00001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9" name="Text Box 15">
          <a:extLst>
            <a:ext uri="{FF2B5EF4-FFF2-40B4-BE49-F238E27FC236}">
              <a16:creationId xmlns:a16="http://schemas.microsoft.com/office/drawing/2014/main" xmlns="" id="{00000000-0008-0000-0600-00001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0" name="Text Box 4">
          <a:extLst>
            <a:ext uri="{FF2B5EF4-FFF2-40B4-BE49-F238E27FC236}">
              <a16:creationId xmlns:a16="http://schemas.microsoft.com/office/drawing/2014/main" xmlns="" id="{00000000-0008-0000-0600-00001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1" name="Text Box 5">
          <a:extLst>
            <a:ext uri="{FF2B5EF4-FFF2-40B4-BE49-F238E27FC236}">
              <a16:creationId xmlns:a16="http://schemas.microsoft.com/office/drawing/2014/main" xmlns="" id="{00000000-0008-0000-0600-00001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2" name="Text Box 14">
          <a:extLst>
            <a:ext uri="{FF2B5EF4-FFF2-40B4-BE49-F238E27FC236}">
              <a16:creationId xmlns:a16="http://schemas.microsoft.com/office/drawing/2014/main" xmlns="" id="{00000000-0008-0000-0600-00001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3" name="Text Box 15">
          <a:extLst>
            <a:ext uri="{FF2B5EF4-FFF2-40B4-BE49-F238E27FC236}">
              <a16:creationId xmlns:a16="http://schemas.microsoft.com/office/drawing/2014/main" xmlns="" id="{00000000-0008-0000-0600-00001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4" name="Text Box 4">
          <a:extLst>
            <a:ext uri="{FF2B5EF4-FFF2-40B4-BE49-F238E27FC236}">
              <a16:creationId xmlns:a16="http://schemas.microsoft.com/office/drawing/2014/main" xmlns="" id="{00000000-0008-0000-0600-00001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5" name="Text Box 5">
          <a:extLst>
            <a:ext uri="{FF2B5EF4-FFF2-40B4-BE49-F238E27FC236}">
              <a16:creationId xmlns:a16="http://schemas.microsoft.com/office/drawing/2014/main" xmlns="" id="{00000000-0008-0000-0600-00001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6" name="Text Box 14">
          <a:extLst>
            <a:ext uri="{FF2B5EF4-FFF2-40B4-BE49-F238E27FC236}">
              <a16:creationId xmlns:a16="http://schemas.microsoft.com/office/drawing/2014/main" xmlns="" id="{00000000-0008-0000-0600-00001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7" name="Text Box 15">
          <a:extLst>
            <a:ext uri="{FF2B5EF4-FFF2-40B4-BE49-F238E27FC236}">
              <a16:creationId xmlns:a16="http://schemas.microsoft.com/office/drawing/2014/main" xmlns="" id="{00000000-0008-0000-0600-00001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8" name="Text Box 4">
          <a:extLst>
            <a:ext uri="{FF2B5EF4-FFF2-40B4-BE49-F238E27FC236}">
              <a16:creationId xmlns:a16="http://schemas.microsoft.com/office/drawing/2014/main" xmlns="" id="{00000000-0008-0000-0600-00001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9" name="Text Box 5">
          <a:extLst>
            <a:ext uri="{FF2B5EF4-FFF2-40B4-BE49-F238E27FC236}">
              <a16:creationId xmlns:a16="http://schemas.microsoft.com/office/drawing/2014/main" xmlns="" id="{00000000-0008-0000-0600-00001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0" name="Text Box 14">
          <a:extLst>
            <a:ext uri="{FF2B5EF4-FFF2-40B4-BE49-F238E27FC236}">
              <a16:creationId xmlns:a16="http://schemas.microsoft.com/office/drawing/2014/main" xmlns="" id="{00000000-0008-0000-0600-00002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1" name="Text Box 15">
          <a:extLst>
            <a:ext uri="{FF2B5EF4-FFF2-40B4-BE49-F238E27FC236}">
              <a16:creationId xmlns:a16="http://schemas.microsoft.com/office/drawing/2014/main" xmlns="" id="{00000000-0008-0000-0600-00002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2" name="Text Box 4">
          <a:extLst>
            <a:ext uri="{FF2B5EF4-FFF2-40B4-BE49-F238E27FC236}">
              <a16:creationId xmlns:a16="http://schemas.microsoft.com/office/drawing/2014/main" xmlns="" id="{00000000-0008-0000-0600-00002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3" name="Text Box 5">
          <a:extLst>
            <a:ext uri="{FF2B5EF4-FFF2-40B4-BE49-F238E27FC236}">
              <a16:creationId xmlns:a16="http://schemas.microsoft.com/office/drawing/2014/main" xmlns="" id="{00000000-0008-0000-0600-00002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4" name="Text Box 14">
          <a:extLst>
            <a:ext uri="{FF2B5EF4-FFF2-40B4-BE49-F238E27FC236}">
              <a16:creationId xmlns:a16="http://schemas.microsoft.com/office/drawing/2014/main" xmlns="" id="{00000000-0008-0000-0600-00002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5" name="Text Box 15">
          <a:extLst>
            <a:ext uri="{FF2B5EF4-FFF2-40B4-BE49-F238E27FC236}">
              <a16:creationId xmlns:a16="http://schemas.microsoft.com/office/drawing/2014/main" xmlns="" id="{00000000-0008-0000-0600-00002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6" name="Text Box 4">
          <a:extLst>
            <a:ext uri="{FF2B5EF4-FFF2-40B4-BE49-F238E27FC236}">
              <a16:creationId xmlns:a16="http://schemas.microsoft.com/office/drawing/2014/main" xmlns="" id="{00000000-0008-0000-0600-00002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7" name="Text Box 5">
          <a:extLst>
            <a:ext uri="{FF2B5EF4-FFF2-40B4-BE49-F238E27FC236}">
              <a16:creationId xmlns:a16="http://schemas.microsoft.com/office/drawing/2014/main" xmlns="" id="{00000000-0008-0000-0600-00002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8" name="Text Box 14">
          <a:extLst>
            <a:ext uri="{FF2B5EF4-FFF2-40B4-BE49-F238E27FC236}">
              <a16:creationId xmlns:a16="http://schemas.microsoft.com/office/drawing/2014/main" xmlns="" id="{00000000-0008-0000-0600-00002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9" name="Text Box 15">
          <a:extLst>
            <a:ext uri="{FF2B5EF4-FFF2-40B4-BE49-F238E27FC236}">
              <a16:creationId xmlns:a16="http://schemas.microsoft.com/office/drawing/2014/main" xmlns="" id="{00000000-0008-0000-0600-00002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0" name="Text Box 4">
          <a:extLst>
            <a:ext uri="{FF2B5EF4-FFF2-40B4-BE49-F238E27FC236}">
              <a16:creationId xmlns:a16="http://schemas.microsoft.com/office/drawing/2014/main" xmlns="" id="{00000000-0008-0000-0600-00002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1" name="Text Box 5">
          <a:extLst>
            <a:ext uri="{FF2B5EF4-FFF2-40B4-BE49-F238E27FC236}">
              <a16:creationId xmlns:a16="http://schemas.microsoft.com/office/drawing/2014/main" xmlns="" id="{00000000-0008-0000-0600-00002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2" name="Text Box 14">
          <a:extLst>
            <a:ext uri="{FF2B5EF4-FFF2-40B4-BE49-F238E27FC236}">
              <a16:creationId xmlns:a16="http://schemas.microsoft.com/office/drawing/2014/main" xmlns="" id="{00000000-0008-0000-0600-00002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3" name="Text Box 15">
          <a:extLst>
            <a:ext uri="{FF2B5EF4-FFF2-40B4-BE49-F238E27FC236}">
              <a16:creationId xmlns:a16="http://schemas.microsoft.com/office/drawing/2014/main" xmlns="" id="{00000000-0008-0000-0600-00002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4" name="Text Box 4">
          <a:extLst>
            <a:ext uri="{FF2B5EF4-FFF2-40B4-BE49-F238E27FC236}">
              <a16:creationId xmlns:a16="http://schemas.microsoft.com/office/drawing/2014/main" xmlns="" id="{00000000-0008-0000-0600-00002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5" name="Text Box 5">
          <a:extLst>
            <a:ext uri="{FF2B5EF4-FFF2-40B4-BE49-F238E27FC236}">
              <a16:creationId xmlns:a16="http://schemas.microsoft.com/office/drawing/2014/main" xmlns="" id="{00000000-0008-0000-0600-00002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6" name="Text Box 14">
          <a:extLst>
            <a:ext uri="{FF2B5EF4-FFF2-40B4-BE49-F238E27FC236}">
              <a16:creationId xmlns:a16="http://schemas.microsoft.com/office/drawing/2014/main" xmlns="" id="{00000000-0008-0000-0600-00003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7" name="Text Box 15">
          <a:extLst>
            <a:ext uri="{FF2B5EF4-FFF2-40B4-BE49-F238E27FC236}">
              <a16:creationId xmlns:a16="http://schemas.microsoft.com/office/drawing/2014/main" xmlns="" id="{00000000-0008-0000-0600-00003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8" name="Text Box 4">
          <a:extLst>
            <a:ext uri="{FF2B5EF4-FFF2-40B4-BE49-F238E27FC236}">
              <a16:creationId xmlns:a16="http://schemas.microsoft.com/office/drawing/2014/main" xmlns="" id="{00000000-0008-0000-0600-00003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9" name="Text Box 5">
          <a:extLst>
            <a:ext uri="{FF2B5EF4-FFF2-40B4-BE49-F238E27FC236}">
              <a16:creationId xmlns:a16="http://schemas.microsoft.com/office/drawing/2014/main" xmlns="" id="{00000000-0008-0000-0600-00003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0" name="Text Box 14">
          <a:extLst>
            <a:ext uri="{FF2B5EF4-FFF2-40B4-BE49-F238E27FC236}">
              <a16:creationId xmlns:a16="http://schemas.microsoft.com/office/drawing/2014/main" xmlns="" id="{00000000-0008-0000-0600-00003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1" name="Text Box 15">
          <a:extLst>
            <a:ext uri="{FF2B5EF4-FFF2-40B4-BE49-F238E27FC236}">
              <a16:creationId xmlns:a16="http://schemas.microsoft.com/office/drawing/2014/main" xmlns="" id="{00000000-0008-0000-0600-00003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2" name="Text Box 4">
          <a:extLst>
            <a:ext uri="{FF2B5EF4-FFF2-40B4-BE49-F238E27FC236}">
              <a16:creationId xmlns:a16="http://schemas.microsoft.com/office/drawing/2014/main" xmlns="" id="{00000000-0008-0000-0600-00003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3" name="Text Box 5">
          <a:extLst>
            <a:ext uri="{FF2B5EF4-FFF2-40B4-BE49-F238E27FC236}">
              <a16:creationId xmlns:a16="http://schemas.microsoft.com/office/drawing/2014/main" xmlns="" id="{00000000-0008-0000-0600-00003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4" name="Text Box 14">
          <a:extLst>
            <a:ext uri="{FF2B5EF4-FFF2-40B4-BE49-F238E27FC236}">
              <a16:creationId xmlns:a16="http://schemas.microsoft.com/office/drawing/2014/main" xmlns="" id="{00000000-0008-0000-0600-00003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5" name="Text Box 15">
          <a:extLst>
            <a:ext uri="{FF2B5EF4-FFF2-40B4-BE49-F238E27FC236}">
              <a16:creationId xmlns:a16="http://schemas.microsoft.com/office/drawing/2014/main" xmlns="" id="{00000000-0008-0000-0600-00003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6" name="Text Box 4">
          <a:extLst>
            <a:ext uri="{FF2B5EF4-FFF2-40B4-BE49-F238E27FC236}">
              <a16:creationId xmlns:a16="http://schemas.microsoft.com/office/drawing/2014/main" xmlns="" id="{00000000-0008-0000-0600-00003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7" name="Text Box 5">
          <a:extLst>
            <a:ext uri="{FF2B5EF4-FFF2-40B4-BE49-F238E27FC236}">
              <a16:creationId xmlns:a16="http://schemas.microsoft.com/office/drawing/2014/main" xmlns="" id="{00000000-0008-0000-0600-00003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8" name="Text Box 14">
          <a:extLst>
            <a:ext uri="{FF2B5EF4-FFF2-40B4-BE49-F238E27FC236}">
              <a16:creationId xmlns:a16="http://schemas.microsoft.com/office/drawing/2014/main" xmlns="" id="{00000000-0008-0000-0600-00003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9" name="Text Box 15">
          <a:extLst>
            <a:ext uri="{FF2B5EF4-FFF2-40B4-BE49-F238E27FC236}">
              <a16:creationId xmlns:a16="http://schemas.microsoft.com/office/drawing/2014/main" xmlns="" id="{00000000-0008-0000-0600-00003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0" name="Text Box 4">
          <a:extLst>
            <a:ext uri="{FF2B5EF4-FFF2-40B4-BE49-F238E27FC236}">
              <a16:creationId xmlns:a16="http://schemas.microsoft.com/office/drawing/2014/main" xmlns="" id="{00000000-0008-0000-0600-00003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1" name="Text Box 5">
          <a:extLst>
            <a:ext uri="{FF2B5EF4-FFF2-40B4-BE49-F238E27FC236}">
              <a16:creationId xmlns:a16="http://schemas.microsoft.com/office/drawing/2014/main" xmlns="" id="{00000000-0008-0000-0600-00003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2" name="Text Box 14">
          <a:extLst>
            <a:ext uri="{FF2B5EF4-FFF2-40B4-BE49-F238E27FC236}">
              <a16:creationId xmlns:a16="http://schemas.microsoft.com/office/drawing/2014/main" xmlns="" id="{00000000-0008-0000-0600-00004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3" name="Text Box 15">
          <a:extLst>
            <a:ext uri="{FF2B5EF4-FFF2-40B4-BE49-F238E27FC236}">
              <a16:creationId xmlns:a16="http://schemas.microsoft.com/office/drawing/2014/main" xmlns="" id="{00000000-0008-0000-0600-00004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4" name="Text Box 4">
          <a:extLst>
            <a:ext uri="{FF2B5EF4-FFF2-40B4-BE49-F238E27FC236}">
              <a16:creationId xmlns:a16="http://schemas.microsoft.com/office/drawing/2014/main" xmlns="" id="{00000000-0008-0000-0600-00004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5" name="Text Box 5">
          <a:extLst>
            <a:ext uri="{FF2B5EF4-FFF2-40B4-BE49-F238E27FC236}">
              <a16:creationId xmlns:a16="http://schemas.microsoft.com/office/drawing/2014/main" xmlns="" id="{00000000-0008-0000-0600-00004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6" name="Text Box 14">
          <a:extLst>
            <a:ext uri="{FF2B5EF4-FFF2-40B4-BE49-F238E27FC236}">
              <a16:creationId xmlns:a16="http://schemas.microsoft.com/office/drawing/2014/main" xmlns="" id="{00000000-0008-0000-0600-00004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7" name="Text Box 15">
          <a:extLst>
            <a:ext uri="{FF2B5EF4-FFF2-40B4-BE49-F238E27FC236}">
              <a16:creationId xmlns:a16="http://schemas.microsoft.com/office/drawing/2014/main" xmlns="" id="{00000000-0008-0000-0600-00004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8" name="Text Box 4">
          <a:extLst>
            <a:ext uri="{FF2B5EF4-FFF2-40B4-BE49-F238E27FC236}">
              <a16:creationId xmlns:a16="http://schemas.microsoft.com/office/drawing/2014/main" xmlns="" id="{00000000-0008-0000-0600-00004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9" name="Text Box 5">
          <a:extLst>
            <a:ext uri="{FF2B5EF4-FFF2-40B4-BE49-F238E27FC236}">
              <a16:creationId xmlns:a16="http://schemas.microsoft.com/office/drawing/2014/main" xmlns="" id="{00000000-0008-0000-0600-00004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0" name="Text Box 14">
          <a:extLst>
            <a:ext uri="{FF2B5EF4-FFF2-40B4-BE49-F238E27FC236}">
              <a16:creationId xmlns:a16="http://schemas.microsoft.com/office/drawing/2014/main" xmlns="" id="{00000000-0008-0000-0600-00004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1" name="Text Box 15">
          <a:extLst>
            <a:ext uri="{FF2B5EF4-FFF2-40B4-BE49-F238E27FC236}">
              <a16:creationId xmlns:a16="http://schemas.microsoft.com/office/drawing/2014/main" xmlns="" id="{00000000-0008-0000-0600-00004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2" name="Text Box 4">
          <a:extLst>
            <a:ext uri="{FF2B5EF4-FFF2-40B4-BE49-F238E27FC236}">
              <a16:creationId xmlns:a16="http://schemas.microsoft.com/office/drawing/2014/main" xmlns="" id="{00000000-0008-0000-0600-00004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3" name="Text Box 5">
          <a:extLst>
            <a:ext uri="{FF2B5EF4-FFF2-40B4-BE49-F238E27FC236}">
              <a16:creationId xmlns:a16="http://schemas.microsoft.com/office/drawing/2014/main" xmlns="" id="{00000000-0008-0000-0600-00004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4" name="Text Box 14">
          <a:extLst>
            <a:ext uri="{FF2B5EF4-FFF2-40B4-BE49-F238E27FC236}">
              <a16:creationId xmlns:a16="http://schemas.microsoft.com/office/drawing/2014/main" xmlns="" id="{00000000-0008-0000-0600-00004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5" name="Text Box 15">
          <a:extLst>
            <a:ext uri="{FF2B5EF4-FFF2-40B4-BE49-F238E27FC236}">
              <a16:creationId xmlns:a16="http://schemas.microsoft.com/office/drawing/2014/main" xmlns="" id="{00000000-0008-0000-0600-00004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6" name="Text Box 4">
          <a:extLst>
            <a:ext uri="{FF2B5EF4-FFF2-40B4-BE49-F238E27FC236}">
              <a16:creationId xmlns:a16="http://schemas.microsoft.com/office/drawing/2014/main" xmlns="" id="{00000000-0008-0000-0600-00004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7" name="Text Box 5">
          <a:extLst>
            <a:ext uri="{FF2B5EF4-FFF2-40B4-BE49-F238E27FC236}">
              <a16:creationId xmlns:a16="http://schemas.microsoft.com/office/drawing/2014/main" xmlns="" id="{00000000-0008-0000-0600-00004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8" name="Text Box 14">
          <a:extLst>
            <a:ext uri="{FF2B5EF4-FFF2-40B4-BE49-F238E27FC236}">
              <a16:creationId xmlns:a16="http://schemas.microsoft.com/office/drawing/2014/main" xmlns="" id="{00000000-0008-0000-0600-00005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9" name="Text Box 15">
          <a:extLst>
            <a:ext uri="{FF2B5EF4-FFF2-40B4-BE49-F238E27FC236}">
              <a16:creationId xmlns:a16="http://schemas.microsoft.com/office/drawing/2014/main" xmlns="" id="{00000000-0008-0000-0600-00005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0" name="Text Box 4">
          <a:extLst>
            <a:ext uri="{FF2B5EF4-FFF2-40B4-BE49-F238E27FC236}">
              <a16:creationId xmlns:a16="http://schemas.microsoft.com/office/drawing/2014/main" xmlns="" id="{00000000-0008-0000-0600-00005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1" name="Text Box 5">
          <a:extLst>
            <a:ext uri="{FF2B5EF4-FFF2-40B4-BE49-F238E27FC236}">
              <a16:creationId xmlns:a16="http://schemas.microsoft.com/office/drawing/2014/main" xmlns="" id="{00000000-0008-0000-0600-00005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2" name="Text Box 14">
          <a:extLst>
            <a:ext uri="{FF2B5EF4-FFF2-40B4-BE49-F238E27FC236}">
              <a16:creationId xmlns:a16="http://schemas.microsoft.com/office/drawing/2014/main" xmlns="" id="{00000000-0008-0000-0600-00005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3" name="Text Box 15">
          <a:extLst>
            <a:ext uri="{FF2B5EF4-FFF2-40B4-BE49-F238E27FC236}">
              <a16:creationId xmlns:a16="http://schemas.microsoft.com/office/drawing/2014/main" xmlns="" id="{00000000-0008-0000-0600-00005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4" name="Text Box 4">
          <a:extLst>
            <a:ext uri="{FF2B5EF4-FFF2-40B4-BE49-F238E27FC236}">
              <a16:creationId xmlns:a16="http://schemas.microsoft.com/office/drawing/2014/main" xmlns="" id="{00000000-0008-0000-0600-00005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5" name="Text Box 5">
          <a:extLst>
            <a:ext uri="{FF2B5EF4-FFF2-40B4-BE49-F238E27FC236}">
              <a16:creationId xmlns:a16="http://schemas.microsoft.com/office/drawing/2014/main" xmlns="" id="{00000000-0008-0000-0600-00005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6" name="Text Box 14">
          <a:extLst>
            <a:ext uri="{FF2B5EF4-FFF2-40B4-BE49-F238E27FC236}">
              <a16:creationId xmlns:a16="http://schemas.microsoft.com/office/drawing/2014/main" xmlns="" id="{00000000-0008-0000-0600-00005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7" name="Text Box 15">
          <a:extLst>
            <a:ext uri="{FF2B5EF4-FFF2-40B4-BE49-F238E27FC236}">
              <a16:creationId xmlns:a16="http://schemas.microsoft.com/office/drawing/2014/main" xmlns="" id="{00000000-0008-0000-0600-00005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8" name="Text Box 4">
          <a:extLst>
            <a:ext uri="{FF2B5EF4-FFF2-40B4-BE49-F238E27FC236}">
              <a16:creationId xmlns:a16="http://schemas.microsoft.com/office/drawing/2014/main" xmlns="" id="{00000000-0008-0000-0600-00005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9" name="Text Box 5">
          <a:extLst>
            <a:ext uri="{FF2B5EF4-FFF2-40B4-BE49-F238E27FC236}">
              <a16:creationId xmlns:a16="http://schemas.microsoft.com/office/drawing/2014/main" xmlns="" id="{00000000-0008-0000-0600-00005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0" name="Text Box 14">
          <a:extLst>
            <a:ext uri="{FF2B5EF4-FFF2-40B4-BE49-F238E27FC236}">
              <a16:creationId xmlns:a16="http://schemas.microsoft.com/office/drawing/2014/main" xmlns="" id="{00000000-0008-0000-0600-00005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1" name="Text Box 15">
          <a:extLst>
            <a:ext uri="{FF2B5EF4-FFF2-40B4-BE49-F238E27FC236}">
              <a16:creationId xmlns:a16="http://schemas.microsoft.com/office/drawing/2014/main" xmlns="" id="{00000000-0008-0000-0600-00005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2" name="Text Box 4">
          <a:extLst>
            <a:ext uri="{FF2B5EF4-FFF2-40B4-BE49-F238E27FC236}">
              <a16:creationId xmlns:a16="http://schemas.microsoft.com/office/drawing/2014/main" xmlns="" id="{00000000-0008-0000-0600-00005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3" name="Text Box 5">
          <a:extLst>
            <a:ext uri="{FF2B5EF4-FFF2-40B4-BE49-F238E27FC236}">
              <a16:creationId xmlns:a16="http://schemas.microsoft.com/office/drawing/2014/main" xmlns="" id="{00000000-0008-0000-0600-00005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4" name="Text Box 14">
          <a:extLst>
            <a:ext uri="{FF2B5EF4-FFF2-40B4-BE49-F238E27FC236}">
              <a16:creationId xmlns:a16="http://schemas.microsoft.com/office/drawing/2014/main" xmlns="" id="{00000000-0008-0000-0600-00006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5" name="Text Box 15">
          <a:extLst>
            <a:ext uri="{FF2B5EF4-FFF2-40B4-BE49-F238E27FC236}">
              <a16:creationId xmlns:a16="http://schemas.microsoft.com/office/drawing/2014/main" xmlns="" id="{00000000-0008-0000-0600-00006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46" name="Text Box 4">
          <a:extLst>
            <a:ext uri="{FF2B5EF4-FFF2-40B4-BE49-F238E27FC236}">
              <a16:creationId xmlns:a16="http://schemas.microsoft.com/office/drawing/2014/main" xmlns="" id="{00000000-0008-0000-0600-00006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47" name="Text Box 5">
          <a:extLst>
            <a:ext uri="{FF2B5EF4-FFF2-40B4-BE49-F238E27FC236}">
              <a16:creationId xmlns:a16="http://schemas.microsoft.com/office/drawing/2014/main" xmlns="" id="{00000000-0008-0000-0600-00006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48" name="Text Box 14">
          <a:extLst>
            <a:ext uri="{FF2B5EF4-FFF2-40B4-BE49-F238E27FC236}">
              <a16:creationId xmlns:a16="http://schemas.microsoft.com/office/drawing/2014/main" xmlns="" id="{00000000-0008-0000-0600-00006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49" name="Text Box 15">
          <a:extLst>
            <a:ext uri="{FF2B5EF4-FFF2-40B4-BE49-F238E27FC236}">
              <a16:creationId xmlns:a16="http://schemas.microsoft.com/office/drawing/2014/main" xmlns="" id="{00000000-0008-0000-0600-00006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50" name="Text Box 4">
          <a:extLst>
            <a:ext uri="{FF2B5EF4-FFF2-40B4-BE49-F238E27FC236}">
              <a16:creationId xmlns:a16="http://schemas.microsoft.com/office/drawing/2014/main" xmlns="" id="{00000000-0008-0000-0600-00006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51" name="Text Box 5">
          <a:extLst>
            <a:ext uri="{FF2B5EF4-FFF2-40B4-BE49-F238E27FC236}">
              <a16:creationId xmlns:a16="http://schemas.microsoft.com/office/drawing/2014/main" xmlns="" id="{00000000-0008-0000-0600-00006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52" name="Text Box 14">
          <a:extLst>
            <a:ext uri="{FF2B5EF4-FFF2-40B4-BE49-F238E27FC236}">
              <a16:creationId xmlns:a16="http://schemas.microsoft.com/office/drawing/2014/main" xmlns="" id="{00000000-0008-0000-0600-00006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53" name="Text Box 15">
          <a:extLst>
            <a:ext uri="{FF2B5EF4-FFF2-40B4-BE49-F238E27FC236}">
              <a16:creationId xmlns:a16="http://schemas.microsoft.com/office/drawing/2014/main" xmlns="" id="{00000000-0008-0000-0600-00006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54" name="Text Box 4">
          <a:extLst>
            <a:ext uri="{FF2B5EF4-FFF2-40B4-BE49-F238E27FC236}">
              <a16:creationId xmlns:a16="http://schemas.microsoft.com/office/drawing/2014/main" xmlns="" id="{00000000-0008-0000-0600-00006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55" name="Text Box 5">
          <a:extLst>
            <a:ext uri="{FF2B5EF4-FFF2-40B4-BE49-F238E27FC236}">
              <a16:creationId xmlns:a16="http://schemas.microsoft.com/office/drawing/2014/main" xmlns="" id="{00000000-0008-0000-0600-00006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56" name="Text Box 14">
          <a:extLst>
            <a:ext uri="{FF2B5EF4-FFF2-40B4-BE49-F238E27FC236}">
              <a16:creationId xmlns:a16="http://schemas.microsoft.com/office/drawing/2014/main" xmlns="" id="{00000000-0008-0000-0600-00006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57" name="Text Box 15">
          <a:extLst>
            <a:ext uri="{FF2B5EF4-FFF2-40B4-BE49-F238E27FC236}">
              <a16:creationId xmlns:a16="http://schemas.microsoft.com/office/drawing/2014/main" xmlns="" id="{00000000-0008-0000-0600-00006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58" name="Text Box 4">
          <a:extLst>
            <a:ext uri="{FF2B5EF4-FFF2-40B4-BE49-F238E27FC236}">
              <a16:creationId xmlns:a16="http://schemas.microsoft.com/office/drawing/2014/main" xmlns="" id="{00000000-0008-0000-0600-00006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59" name="Text Box 5">
          <a:extLst>
            <a:ext uri="{FF2B5EF4-FFF2-40B4-BE49-F238E27FC236}">
              <a16:creationId xmlns:a16="http://schemas.microsoft.com/office/drawing/2014/main" xmlns="" id="{00000000-0008-0000-0600-00006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60" name="Text Box 14">
          <a:extLst>
            <a:ext uri="{FF2B5EF4-FFF2-40B4-BE49-F238E27FC236}">
              <a16:creationId xmlns:a16="http://schemas.microsoft.com/office/drawing/2014/main" xmlns="" id="{00000000-0008-0000-0600-00007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61" name="Text Box 15">
          <a:extLst>
            <a:ext uri="{FF2B5EF4-FFF2-40B4-BE49-F238E27FC236}">
              <a16:creationId xmlns:a16="http://schemas.microsoft.com/office/drawing/2014/main" xmlns="" id="{00000000-0008-0000-0600-00007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62" name="Text Box 4">
          <a:extLst>
            <a:ext uri="{FF2B5EF4-FFF2-40B4-BE49-F238E27FC236}">
              <a16:creationId xmlns:a16="http://schemas.microsoft.com/office/drawing/2014/main" xmlns="" id="{00000000-0008-0000-0600-00007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63" name="Text Box 5">
          <a:extLst>
            <a:ext uri="{FF2B5EF4-FFF2-40B4-BE49-F238E27FC236}">
              <a16:creationId xmlns:a16="http://schemas.microsoft.com/office/drawing/2014/main" xmlns="" id="{00000000-0008-0000-0600-00007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64" name="Text Box 14">
          <a:extLst>
            <a:ext uri="{FF2B5EF4-FFF2-40B4-BE49-F238E27FC236}">
              <a16:creationId xmlns:a16="http://schemas.microsoft.com/office/drawing/2014/main" xmlns="" id="{00000000-0008-0000-0600-00007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65" name="Text Box 15">
          <a:extLst>
            <a:ext uri="{FF2B5EF4-FFF2-40B4-BE49-F238E27FC236}">
              <a16:creationId xmlns:a16="http://schemas.microsoft.com/office/drawing/2014/main" xmlns="" id="{00000000-0008-0000-0600-00007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66" name="Text Box 4">
          <a:extLst>
            <a:ext uri="{FF2B5EF4-FFF2-40B4-BE49-F238E27FC236}">
              <a16:creationId xmlns:a16="http://schemas.microsoft.com/office/drawing/2014/main" xmlns="" id="{00000000-0008-0000-0600-00007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67" name="Text Box 5">
          <a:extLst>
            <a:ext uri="{FF2B5EF4-FFF2-40B4-BE49-F238E27FC236}">
              <a16:creationId xmlns:a16="http://schemas.microsoft.com/office/drawing/2014/main" xmlns="" id="{00000000-0008-0000-0600-00007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68" name="Text Box 14">
          <a:extLst>
            <a:ext uri="{FF2B5EF4-FFF2-40B4-BE49-F238E27FC236}">
              <a16:creationId xmlns:a16="http://schemas.microsoft.com/office/drawing/2014/main" xmlns="" id="{00000000-0008-0000-0600-00007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69" name="Text Box 15">
          <a:extLst>
            <a:ext uri="{FF2B5EF4-FFF2-40B4-BE49-F238E27FC236}">
              <a16:creationId xmlns:a16="http://schemas.microsoft.com/office/drawing/2014/main" xmlns="" id="{00000000-0008-0000-0600-00007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70" name="Text Box 4">
          <a:extLst>
            <a:ext uri="{FF2B5EF4-FFF2-40B4-BE49-F238E27FC236}">
              <a16:creationId xmlns:a16="http://schemas.microsoft.com/office/drawing/2014/main" xmlns="" id="{00000000-0008-0000-0600-00007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71" name="Text Box 5">
          <a:extLst>
            <a:ext uri="{FF2B5EF4-FFF2-40B4-BE49-F238E27FC236}">
              <a16:creationId xmlns:a16="http://schemas.microsoft.com/office/drawing/2014/main" xmlns="" id="{00000000-0008-0000-0600-00007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72" name="Text Box 14">
          <a:extLst>
            <a:ext uri="{FF2B5EF4-FFF2-40B4-BE49-F238E27FC236}">
              <a16:creationId xmlns:a16="http://schemas.microsoft.com/office/drawing/2014/main" xmlns="" id="{00000000-0008-0000-0600-00007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73" name="Text Box 15">
          <a:extLst>
            <a:ext uri="{FF2B5EF4-FFF2-40B4-BE49-F238E27FC236}">
              <a16:creationId xmlns:a16="http://schemas.microsoft.com/office/drawing/2014/main" xmlns="" id="{00000000-0008-0000-0600-00007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74" name="Text Box 4">
          <a:extLst>
            <a:ext uri="{FF2B5EF4-FFF2-40B4-BE49-F238E27FC236}">
              <a16:creationId xmlns:a16="http://schemas.microsoft.com/office/drawing/2014/main" xmlns="" id="{00000000-0008-0000-0600-00007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75" name="Text Box 5">
          <a:extLst>
            <a:ext uri="{FF2B5EF4-FFF2-40B4-BE49-F238E27FC236}">
              <a16:creationId xmlns:a16="http://schemas.microsoft.com/office/drawing/2014/main" xmlns="" id="{00000000-0008-0000-0600-00007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76" name="Text Box 14">
          <a:extLst>
            <a:ext uri="{FF2B5EF4-FFF2-40B4-BE49-F238E27FC236}">
              <a16:creationId xmlns:a16="http://schemas.microsoft.com/office/drawing/2014/main" xmlns="" id="{00000000-0008-0000-0600-00008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77" name="Text Box 15">
          <a:extLst>
            <a:ext uri="{FF2B5EF4-FFF2-40B4-BE49-F238E27FC236}">
              <a16:creationId xmlns:a16="http://schemas.microsoft.com/office/drawing/2014/main" xmlns="" id="{00000000-0008-0000-0600-00008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78" name="Text Box 4">
          <a:extLst>
            <a:ext uri="{FF2B5EF4-FFF2-40B4-BE49-F238E27FC236}">
              <a16:creationId xmlns:a16="http://schemas.microsoft.com/office/drawing/2014/main" xmlns="" id="{00000000-0008-0000-0600-00008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79" name="Text Box 5">
          <a:extLst>
            <a:ext uri="{FF2B5EF4-FFF2-40B4-BE49-F238E27FC236}">
              <a16:creationId xmlns:a16="http://schemas.microsoft.com/office/drawing/2014/main" xmlns="" id="{00000000-0008-0000-0600-00008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80" name="Text Box 14">
          <a:extLst>
            <a:ext uri="{FF2B5EF4-FFF2-40B4-BE49-F238E27FC236}">
              <a16:creationId xmlns:a16="http://schemas.microsoft.com/office/drawing/2014/main" xmlns="" id="{00000000-0008-0000-0600-00008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81" name="Text Box 15">
          <a:extLst>
            <a:ext uri="{FF2B5EF4-FFF2-40B4-BE49-F238E27FC236}">
              <a16:creationId xmlns:a16="http://schemas.microsoft.com/office/drawing/2014/main" xmlns="" id="{00000000-0008-0000-0600-00008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82" name="Text Box 4">
          <a:extLst>
            <a:ext uri="{FF2B5EF4-FFF2-40B4-BE49-F238E27FC236}">
              <a16:creationId xmlns:a16="http://schemas.microsoft.com/office/drawing/2014/main" xmlns="" id="{00000000-0008-0000-0600-00008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83" name="Text Box 5">
          <a:extLst>
            <a:ext uri="{FF2B5EF4-FFF2-40B4-BE49-F238E27FC236}">
              <a16:creationId xmlns:a16="http://schemas.microsoft.com/office/drawing/2014/main" xmlns="" id="{00000000-0008-0000-0600-00008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84" name="Text Box 14">
          <a:extLst>
            <a:ext uri="{FF2B5EF4-FFF2-40B4-BE49-F238E27FC236}">
              <a16:creationId xmlns:a16="http://schemas.microsoft.com/office/drawing/2014/main" xmlns="" id="{00000000-0008-0000-0600-00008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85" name="Text Box 15">
          <a:extLst>
            <a:ext uri="{FF2B5EF4-FFF2-40B4-BE49-F238E27FC236}">
              <a16:creationId xmlns:a16="http://schemas.microsoft.com/office/drawing/2014/main" xmlns="" id="{00000000-0008-0000-0600-00008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86" name="Text Box 4">
          <a:extLst>
            <a:ext uri="{FF2B5EF4-FFF2-40B4-BE49-F238E27FC236}">
              <a16:creationId xmlns:a16="http://schemas.microsoft.com/office/drawing/2014/main" xmlns="" id="{00000000-0008-0000-0600-00008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87" name="Text Box 5">
          <a:extLst>
            <a:ext uri="{FF2B5EF4-FFF2-40B4-BE49-F238E27FC236}">
              <a16:creationId xmlns:a16="http://schemas.microsoft.com/office/drawing/2014/main" xmlns="" id="{00000000-0008-0000-0600-00008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88" name="Text Box 14">
          <a:extLst>
            <a:ext uri="{FF2B5EF4-FFF2-40B4-BE49-F238E27FC236}">
              <a16:creationId xmlns:a16="http://schemas.microsoft.com/office/drawing/2014/main" xmlns="" id="{00000000-0008-0000-0600-00008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89" name="Text Box 15">
          <a:extLst>
            <a:ext uri="{FF2B5EF4-FFF2-40B4-BE49-F238E27FC236}">
              <a16:creationId xmlns:a16="http://schemas.microsoft.com/office/drawing/2014/main" xmlns="" id="{00000000-0008-0000-0600-00008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90" name="Text Box 4">
          <a:extLst>
            <a:ext uri="{FF2B5EF4-FFF2-40B4-BE49-F238E27FC236}">
              <a16:creationId xmlns:a16="http://schemas.microsoft.com/office/drawing/2014/main" xmlns="" id="{00000000-0008-0000-0600-00008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91" name="Text Box 5">
          <a:extLst>
            <a:ext uri="{FF2B5EF4-FFF2-40B4-BE49-F238E27FC236}">
              <a16:creationId xmlns:a16="http://schemas.microsoft.com/office/drawing/2014/main" xmlns="" id="{00000000-0008-0000-0600-00008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92" name="Text Box 14">
          <a:extLst>
            <a:ext uri="{FF2B5EF4-FFF2-40B4-BE49-F238E27FC236}">
              <a16:creationId xmlns:a16="http://schemas.microsoft.com/office/drawing/2014/main" xmlns="" id="{00000000-0008-0000-0600-00009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93" name="Text Box 15">
          <a:extLst>
            <a:ext uri="{FF2B5EF4-FFF2-40B4-BE49-F238E27FC236}">
              <a16:creationId xmlns:a16="http://schemas.microsoft.com/office/drawing/2014/main" xmlns="" id="{00000000-0008-0000-0600-00009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94" name="Text Box 4">
          <a:extLst>
            <a:ext uri="{FF2B5EF4-FFF2-40B4-BE49-F238E27FC236}">
              <a16:creationId xmlns:a16="http://schemas.microsoft.com/office/drawing/2014/main" xmlns="" id="{00000000-0008-0000-0600-00009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95" name="Text Box 5">
          <a:extLst>
            <a:ext uri="{FF2B5EF4-FFF2-40B4-BE49-F238E27FC236}">
              <a16:creationId xmlns:a16="http://schemas.microsoft.com/office/drawing/2014/main" xmlns="" id="{00000000-0008-0000-0600-00009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96" name="Text Box 14">
          <a:extLst>
            <a:ext uri="{FF2B5EF4-FFF2-40B4-BE49-F238E27FC236}">
              <a16:creationId xmlns:a16="http://schemas.microsoft.com/office/drawing/2014/main" xmlns="" id="{00000000-0008-0000-0600-00009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97" name="Text Box 15">
          <a:extLst>
            <a:ext uri="{FF2B5EF4-FFF2-40B4-BE49-F238E27FC236}">
              <a16:creationId xmlns:a16="http://schemas.microsoft.com/office/drawing/2014/main" xmlns="" id="{00000000-0008-0000-0600-00009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98" name="Text Box 4">
          <a:extLst>
            <a:ext uri="{FF2B5EF4-FFF2-40B4-BE49-F238E27FC236}">
              <a16:creationId xmlns:a16="http://schemas.microsoft.com/office/drawing/2014/main" xmlns="" id="{00000000-0008-0000-0600-00009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199" name="Text Box 5">
          <a:extLst>
            <a:ext uri="{FF2B5EF4-FFF2-40B4-BE49-F238E27FC236}">
              <a16:creationId xmlns:a16="http://schemas.microsoft.com/office/drawing/2014/main" xmlns="" id="{00000000-0008-0000-0600-00009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00" name="Text Box 14">
          <a:extLst>
            <a:ext uri="{FF2B5EF4-FFF2-40B4-BE49-F238E27FC236}">
              <a16:creationId xmlns:a16="http://schemas.microsoft.com/office/drawing/2014/main" xmlns="" id="{00000000-0008-0000-0600-00009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01" name="Text Box 15">
          <a:extLst>
            <a:ext uri="{FF2B5EF4-FFF2-40B4-BE49-F238E27FC236}">
              <a16:creationId xmlns:a16="http://schemas.microsoft.com/office/drawing/2014/main" xmlns="" id="{00000000-0008-0000-0600-00009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02" name="Text Box 4">
          <a:extLst>
            <a:ext uri="{FF2B5EF4-FFF2-40B4-BE49-F238E27FC236}">
              <a16:creationId xmlns:a16="http://schemas.microsoft.com/office/drawing/2014/main" xmlns="" id="{00000000-0008-0000-0600-00009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03" name="Text Box 5">
          <a:extLst>
            <a:ext uri="{FF2B5EF4-FFF2-40B4-BE49-F238E27FC236}">
              <a16:creationId xmlns:a16="http://schemas.microsoft.com/office/drawing/2014/main" xmlns="" id="{00000000-0008-0000-0600-00009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04" name="Text Box 14">
          <a:extLst>
            <a:ext uri="{FF2B5EF4-FFF2-40B4-BE49-F238E27FC236}">
              <a16:creationId xmlns:a16="http://schemas.microsoft.com/office/drawing/2014/main" xmlns="" id="{00000000-0008-0000-0600-00009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05" name="Text Box 15">
          <a:extLst>
            <a:ext uri="{FF2B5EF4-FFF2-40B4-BE49-F238E27FC236}">
              <a16:creationId xmlns:a16="http://schemas.microsoft.com/office/drawing/2014/main" xmlns="" id="{00000000-0008-0000-0600-00009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06" name="Text Box 4">
          <a:extLst>
            <a:ext uri="{FF2B5EF4-FFF2-40B4-BE49-F238E27FC236}">
              <a16:creationId xmlns:a16="http://schemas.microsoft.com/office/drawing/2014/main" xmlns="" id="{00000000-0008-0000-0600-00009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07" name="Text Box 5">
          <a:extLst>
            <a:ext uri="{FF2B5EF4-FFF2-40B4-BE49-F238E27FC236}">
              <a16:creationId xmlns:a16="http://schemas.microsoft.com/office/drawing/2014/main" xmlns="" id="{00000000-0008-0000-0600-00009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08" name="Text Box 14">
          <a:extLst>
            <a:ext uri="{FF2B5EF4-FFF2-40B4-BE49-F238E27FC236}">
              <a16:creationId xmlns:a16="http://schemas.microsoft.com/office/drawing/2014/main" xmlns="" id="{00000000-0008-0000-0600-0000A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09" name="Text Box 15">
          <a:extLst>
            <a:ext uri="{FF2B5EF4-FFF2-40B4-BE49-F238E27FC236}">
              <a16:creationId xmlns:a16="http://schemas.microsoft.com/office/drawing/2014/main" xmlns="" id="{00000000-0008-0000-0600-0000A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10" name="Text Box 4">
          <a:extLst>
            <a:ext uri="{FF2B5EF4-FFF2-40B4-BE49-F238E27FC236}">
              <a16:creationId xmlns:a16="http://schemas.microsoft.com/office/drawing/2014/main" xmlns="" id="{00000000-0008-0000-0600-0000A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11" name="Text Box 5">
          <a:extLst>
            <a:ext uri="{FF2B5EF4-FFF2-40B4-BE49-F238E27FC236}">
              <a16:creationId xmlns:a16="http://schemas.microsoft.com/office/drawing/2014/main" xmlns="" id="{00000000-0008-0000-0600-0000A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12" name="Text Box 14">
          <a:extLst>
            <a:ext uri="{FF2B5EF4-FFF2-40B4-BE49-F238E27FC236}">
              <a16:creationId xmlns:a16="http://schemas.microsoft.com/office/drawing/2014/main" xmlns="" id="{00000000-0008-0000-0600-0000A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13" name="Text Box 15">
          <a:extLst>
            <a:ext uri="{FF2B5EF4-FFF2-40B4-BE49-F238E27FC236}">
              <a16:creationId xmlns:a16="http://schemas.microsoft.com/office/drawing/2014/main" xmlns="" id="{00000000-0008-0000-0600-0000A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14" name="Text Box 4">
          <a:extLst>
            <a:ext uri="{FF2B5EF4-FFF2-40B4-BE49-F238E27FC236}">
              <a16:creationId xmlns:a16="http://schemas.microsoft.com/office/drawing/2014/main" xmlns="" id="{00000000-0008-0000-0600-0000A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15" name="Text Box 5">
          <a:extLst>
            <a:ext uri="{FF2B5EF4-FFF2-40B4-BE49-F238E27FC236}">
              <a16:creationId xmlns:a16="http://schemas.microsoft.com/office/drawing/2014/main" xmlns="" id="{00000000-0008-0000-0600-0000A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16" name="Text Box 14">
          <a:extLst>
            <a:ext uri="{FF2B5EF4-FFF2-40B4-BE49-F238E27FC236}">
              <a16:creationId xmlns:a16="http://schemas.microsoft.com/office/drawing/2014/main" xmlns="" id="{00000000-0008-0000-0600-0000A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17" name="Text Box 15">
          <a:extLst>
            <a:ext uri="{FF2B5EF4-FFF2-40B4-BE49-F238E27FC236}">
              <a16:creationId xmlns:a16="http://schemas.microsoft.com/office/drawing/2014/main" xmlns="" id="{00000000-0008-0000-0600-0000A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18" name="Text Box 4">
          <a:extLst>
            <a:ext uri="{FF2B5EF4-FFF2-40B4-BE49-F238E27FC236}">
              <a16:creationId xmlns:a16="http://schemas.microsoft.com/office/drawing/2014/main" xmlns="" id="{00000000-0008-0000-0600-0000A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19" name="Text Box 5">
          <a:extLst>
            <a:ext uri="{FF2B5EF4-FFF2-40B4-BE49-F238E27FC236}">
              <a16:creationId xmlns:a16="http://schemas.microsoft.com/office/drawing/2014/main" xmlns="" id="{00000000-0008-0000-0600-0000A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20" name="Text Box 14">
          <a:extLst>
            <a:ext uri="{FF2B5EF4-FFF2-40B4-BE49-F238E27FC236}">
              <a16:creationId xmlns:a16="http://schemas.microsoft.com/office/drawing/2014/main" xmlns="" id="{00000000-0008-0000-0600-0000A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21" name="Text Box 15">
          <a:extLst>
            <a:ext uri="{FF2B5EF4-FFF2-40B4-BE49-F238E27FC236}">
              <a16:creationId xmlns:a16="http://schemas.microsoft.com/office/drawing/2014/main" xmlns="" id="{00000000-0008-0000-0600-0000A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22" name="Text Box 4">
          <a:extLst>
            <a:ext uri="{FF2B5EF4-FFF2-40B4-BE49-F238E27FC236}">
              <a16:creationId xmlns:a16="http://schemas.microsoft.com/office/drawing/2014/main" xmlns="" id="{00000000-0008-0000-0600-0000A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23" name="Text Box 5">
          <a:extLst>
            <a:ext uri="{FF2B5EF4-FFF2-40B4-BE49-F238E27FC236}">
              <a16:creationId xmlns:a16="http://schemas.microsoft.com/office/drawing/2014/main" xmlns="" id="{00000000-0008-0000-0600-0000A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24" name="Text Box 14">
          <a:extLst>
            <a:ext uri="{FF2B5EF4-FFF2-40B4-BE49-F238E27FC236}">
              <a16:creationId xmlns:a16="http://schemas.microsoft.com/office/drawing/2014/main" xmlns="" id="{00000000-0008-0000-0600-0000B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25" name="Text Box 15">
          <a:extLst>
            <a:ext uri="{FF2B5EF4-FFF2-40B4-BE49-F238E27FC236}">
              <a16:creationId xmlns:a16="http://schemas.microsoft.com/office/drawing/2014/main" xmlns="" id="{00000000-0008-0000-0600-0000B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26" name="Text Box 4">
          <a:extLst>
            <a:ext uri="{FF2B5EF4-FFF2-40B4-BE49-F238E27FC236}">
              <a16:creationId xmlns:a16="http://schemas.microsoft.com/office/drawing/2014/main" xmlns="" id="{00000000-0008-0000-0600-0000B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27" name="Text Box 5">
          <a:extLst>
            <a:ext uri="{FF2B5EF4-FFF2-40B4-BE49-F238E27FC236}">
              <a16:creationId xmlns:a16="http://schemas.microsoft.com/office/drawing/2014/main" xmlns="" id="{00000000-0008-0000-0600-0000B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28" name="Text Box 14">
          <a:extLst>
            <a:ext uri="{FF2B5EF4-FFF2-40B4-BE49-F238E27FC236}">
              <a16:creationId xmlns:a16="http://schemas.microsoft.com/office/drawing/2014/main" xmlns="" id="{00000000-0008-0000-0600-0000B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29" name="Text Box 15">
          <a:extLst>
            <a:ext uri="{FF2B5EF4-FFF2-40B4-BE49-F238E27FC236}">
              <a16:creationId xmlns:a16="http://schemas.microsoft.com/office/drawing/2014/main" xmlns="" id="{00000000-0008-0000-0600-0000B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30" name="Text Box 4">
          <a:extLst>
            <a:ext uri="{FF2B5EF4-FFF2-40B4-BE49-F238E27FC236}">
              <a16:creationId xmlns:a16="http://schemas.microsoft.com/office/drawing/2014/main" xmlns="" id="{00000000-0008-0000-0600-0000B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31" name="Text Box 5">
          <a:extLst>
            <a:ext uri="{FF2B5EF4-FFF2-40B4-BE49-F238E27FC236}">
              <a16:creationId xmlns:a16="http://schemas.microsoft.com/office/drawing/2014/main" xmlns="" id="{00000000-0008-0000-0600-0000B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32" name="Text Box 14">
          <a:extLst>
            <a:ext uri="{FF2B5EF4-FFF2-40B4-BE49-F238E27FC236}">
              <a16:creationId xmlns:a16="http://schemas.microsoft.com/office/drawing/2014/main" xmlns="" id="{00000000-0008-0000-0600-0000B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33" name="Text Box 15">
          <a:extLst>
            <a:ext uri="{FF2B5EF4-FFF2-40B4-BE49-F238E27FC236}">
              <a16:creationId xmlns:a16="http://schemas.microsoft.com/office/drawing/2014/main" xmlns="" id="{00000000-0008-0000-0600-0000B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34" name="Text Box 4">
          <a:extLst>
            <a:ext uri="{FF2B5EF4-FFF2-40B4-BE49-F238E27FC236}">
              <a16:creationId xmlns:a16="http://schemas.microsoft.com/office/drawing/2014/main" xmlns="" id="{00000000-0008-0000-0600-0000B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35" name="Text Box 5">
          <a:extLst>
            <a:ext uri="{FF2B5EF4-FFF2-40B4-BE49-F238E27FC236}">
              <a16:creationId xmlns:a16="http://schemas.microsoft.com/office/drawing/2014/main" xmlns="" id="{00000000-0008-0000-0600-0000B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36" name="Text Box 14">
          <a:extLst>
            <a:ext uri="{FF2B5EF4-FFF2-40B4-BE49-F238E27FC236}">
              <a16:creationId xmlns:a16="http://schemas.microsoft.com/office/drawing/2014/main" xmlns="" id="{00000000-0008-0000-0600-0000B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37" name="Text Box 15">
          <a:extLst>
            <a:ext uri="{FF2B5EF4-FFF2-40B4-BE49-F238E27FC236}">
              <a16:creationId xmlns:a16="http://schemas.microsoft.com/office/drawing/2014/main" xmlns="" id="{00000000-0008-0000-0600-0000B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38" name="Text Box 4">
          <a:extLst>
            <a:ext uri="{FF2B5EF4-FFF2-40B4-BE49-F238E27FC236}">
              <a16:creationId xmlns:a16="http://schemas.microsoft.com/office/drawing/2014/main" xmlns="" id="{00000000-0008-0000-0600-0000B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39" name="Text Box 5">
          <a:extLst>
            <a:ext uri="{FF2B5EF4-FFF2-40B4-BE49-F238E27FC236}">
              <a16:creationId xmlns:a16="http://schemas.microsoft.com/office/drawing/2014/main" xmlns="" id="{00000000-0008-0000-0600-0000B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40" name="Text Box 14">
          <a:extLst>
            <a:ext uri="{FF2B5EF4-FFF2-40B4-BE49-F238E27FC236}">
              <a16:creationId xmlns:a16="http://schemas.microsoft.com/office/drawing/2014/main" xmlns="" id="{00000000-0008-0000-0600-0000C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41" name="Text Box 15">
          <a:extLst>
            <a:ext uri="{FF2B5EF4-FFF2-40B4-BE49-F238E27FC236}">
              <a16:creationId xmlns:a16="http://schemas.microsoft.com/office/drawing/2014/main" xmlns="" id="{00000000-0008-0000-0600-0000C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42" name="Text Box 4">
          <a:extLst>
            <a:ext uri="{FF2B5EF4-FFF2-40B4-BE49-F238E27FC236}">
              <a16:creationId xmlns:a16="http://schemas.microsoft.com/office/drawing/2014/main" xmlns="" id="{00000000-0008-0000-0600-0000C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43" name="Text Box 5">
          <a:extLst>
            <a:ext uri="{FF2B5EF4-FFF2-40B4-BE49-F238E27FC236}">
              <a16:creationId xmlns:a16="http://schemas.microsoft.com/office/drawing/2014/main" xmlns="" id="{00000000-0008-0000-0600-0000C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44" name="Text Box 14">
          <a:extLst>
            <a:ext uri="{FF2B5EF4-FFF2-40B4-BE49-F238E27FC236}">
              <a16:creationId xmlns:a16="http://schemas.microsoft.com/office/drawing/2014/main" xmlns="" id="{00000000-0008-0000-0600-0000C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45" name="Text Box 15">
          <a:extLst>
            <a:ext uri="{FF2B5EF4-FFF2-40B4-BE49-F238E27FC236}">
              <a16:creationId xmlns:a16="http://schemas.microsoft.com/office/drawing/2014/main" xmlns="" id="{00000000-0008-0000-0600-0000C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46" name="Text Box 4">
          <a:extLst>
            <a:ext uri="{FF2B5EF4-FFF2-40B4-BE49-F238E27FC236}">
              <a16:creationId xmlns:a16="http://schemas.microsoft.com/office/drawing/2014/main" xmlns="" id="{00000000-0008-0000-0600-0000C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47" name="Text Box 5">
          <a:extLst>
            <a:ext uri="{FF2B5EF4-FFF2-40B4-BE49-F238E27FC236}">
              <a16:creationId xmlns:a16="http://schemas.microsoft.com/office/drawing/2014/main" xmlns="" id="{00000000-0008-0000-0600-0000C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48" name="Text Box 14">
          <a:extLst>
            <a:ext uri="{FF2B5EF4-FFF2-40B4-BE49-F238E27FC236}">
              <a16:creationId xmlns:a16="http://schemas.microsoft.com/office/drawing/2014/main" xmlns="" id="{00000000-0008-0000-0600-0000C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49" name="Text Box 15">
          <a:extLst>
            <a:ext uri="{FF2B5EF4-FFF2-40B4-BE49-F238E27FC236}">
              <a16:creationId xmlns:a16="http://schemas.microsoft.com/office/drawing/2014/main" xmlns="" id="{00000000-0008-0000-0600-0000C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50" name="Text Box 4">
          <a:extLst>
            <a:ext uri="{FF2B5EF4-FFF2-40B4-BE49-F238E27FC236}">
              <a16:creationId xmlns:a16="http://schemas.microsoft.com/office/drawing/2014/main" xmlns="" id="{00000000-0008-0000-0600-0000C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51" name="Text Box 5">
          <a:extLst>
            <a:ext uri="{FF2B5EF4-FFF2-40B4-BE49-F238E27FC236}">
              <a16:creationId xmlns:a16="http://schemas.microsoft.com/office/drawing/2014/main" xmlns="" id="{00000000-0008-0000-0600-0000C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52" name="Text Box 14">
          <a:extLst>
            <a:ext uri="{FF2B5EF4-FFF2-40B4-BE49-F238E27FC236}">
              <a16:creationId xmlns:a16="http://schemas.microsoft.com/office/drawing/2014/main" xmlns="" id="{00000000-0008-0000-0600-0000C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53" name="Text Box 15">
          <a:extLst>
            <a:ext uri="{FF2B5EF4-FFF2-40B4-BE49-F238E27FC236}">
              <a16:creationId xmlns:a16="http://schemas.microsoft.com/office/drawing/2014/main" xmlns="" id="{00000000-0008-0000-0600-0000C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54" name="Text Box 4">
          <a:extLst>
            <a:ext uri="{FF2B5EF4-FFF2-40B4-BE49-F238E27FC236}">
              <a16:creationId xmlns:a16="http://schemas.microsoft.com/office/drawing/2014/main" xmlns="" id="{00000000-0008-0000-0600-0000C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55" name="Text Box 5">
          <a:extLst>
            <a:ext uri="{FF2B5EF4-FFF2-40B4-BE49-F238E27FC236}">
              <a16:creationId xmlns:a16="http://schemas.microsoft.com/office/drawing/2014/main" xmlns="" id="{00000000-0008-0000-0600-0000C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56" name="Text Box 14">
          <a:extLst>
            <a:ext uri="{FF2B5EF4-FFF2-40B4-BE49-F238E27FC236}">
              <a16:creationId xmlns:a16="http://schemas.microsoft.com/office/drawing/2014/main" xmlns="" id="{00000000-0008-0000-0600-0000D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57" name="Text Box 15">
          <a:extLst>
            <a:ext uri="{FF2B5EF4-FFF2-40B4-BE49-F238E27FC236}">
              <a16:creationId xmlns:a16="http://schemas.microsoft.com/office/drawing/2014/main" xmlns="" id="{00000000-0008-0000-0600-0000D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58" name="Text Box 4">
          <a:extLst>
            <a:ext uri="{FF2B5EF4-FFF2-40B4-BE49-F238E27FC236}">
              <a16:creationId xmlns:a16="http://schemas.microsoft.com/office/drawing/2014/main" xmlns="" id="{00000000-0008-0000-0600-0000D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59" name="Text Box 5">
          <a:extLst>
            <a:ext uri="{FF2B5EF4-FFF2-40B4-BE49-F238E27FC236}">
              <a16:creationId xmlns:a16="http://schemas.microsoft.com/office/drawing/2014/main" xmlns="" id="{00000000-0008-0000-0600-0000D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60" name="Text Box 14">
          <a:extLst>
            <a:ext uri="{FF2B5EF4-FFF2-40B4-BE49-F238E27FC236}">
              <a16:creationId xmlns:a16="http://schemas.microsoft.com/office/drawing/2014/main" xmlns="" id="{00000000-0008-0000-0600-0000D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61" name="Text Box 15">
          <a:extLst>
            <a:ext uri="{FF2B5EF4-FFF2-40B4-BE49-F238E27FC236}">
              <a16:creationId xmlns:a16="http://schemas.microsoft.com/office/drawing/2014/main" xmlns="" id="{00000000-0008-0000-0600-0000D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62" name="Text Box 4">
          <a:extLst>
            <a:ext uri="{FF2B5EF4-FFF2-40B4-BE49-F238E27FC236}">
              <a16:creationId xmlns:a16="http://schemas.microsoft.com/office/drawing/2014/main" xmlns="" id="{00000000-0008-0000-0600-0000D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63" name="Text Box 5">
          <a:extLst>
            <a:ext uri="{FF2B5EF4-FFF2-40B4-BE49-F238E27FC236}">
              <a16:creationId xmlns:a16="http://schemas.microsoft.com/office/drawing/2014/main" xmlns="" id="{00000000-0008-0000-0600-0000D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64" name="Text Box 14">
          <a:extLst>
            <a:ext uri="{FF2B5EF4-FFF2-40B4-BE49-F238E27FC236}">
              <a16:creationId xmlns:a16="http://schemas.microsoft.com/office/drawing/2014/main" xmlns="" id="{00000000-0008-0000-0600-0000D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65" name="Text Box 15">
          <a:extLst>
            <a:ext uri="{FF2B5EF4-FFF2-40B4-BE49-F238E27FC236}">
              <a16:creationId xmlns:a16="http://schemas.microsoft.com/office/drawing/2014/main" xmlns="" id="{00000000-0008-0000-0600-0000D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66" name="Text Box 4">
          <a:extLst>
            <a:ext uri="{FF2B5EF4-FFF2-40B4-BE49-F238E27FC236}">
              <a16:creationId xmlns:a16="http://schemas.microsoft.com/office/drawing/2014/main" xmlns="" id="{00000000-0008-0000-0600-0000D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67" name="Text Box 5">
          <a:extLst>
            <a:ext uri="{FF2B5EF4-FFF2-40B4-BE49-F238E27FC236}">
              <a16:creationId xmlns:a16="http://schemas.microsoft.com/office/drawing/2014/main" xmlns="" id="{00000000-0008-0000-0600-0000D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68" name="Text Box 14">
          <a:extLst>
            <a:ext uri="{FF2B5EF4-FFF2-40B4-BE49-F238E27FC236}">
              <a16:creationId xmlns:a16="http://schemas.microsoft.com/office/drawing/2014/main" xmlns="" id="{00000000-0008-0000-0600-0000D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69" name="Text Box 15">
          <a:extLst>
            <a:ext uri="{FF2B5EF4-FFF2-40B4-BE49-F238E27FC236}">
              <a16:creationId xmlns:a16="http://schemas.microsoft.com/office/drawing/2014/main" xmlns="" id="{00000000-0008-0000-0600-0000D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70" name="Text Box 4">
          <a:extLst>
            <a:ext uri="{FF2B5EF4-FFF2-40B4-BE49-F238E27FC236}">
              <a16:creationId xmlns:a16="http://schemas.microsoft.com/office/drawing/2014/main" xmlns="" id="{00000000-0008-0000-0600-0000D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71" name="Text Box 5">
          <a:extLst>
            <a:ext uri="{FF2B5EF4-FFF2-40B4-BE49-F238E27FC236}">
              <a16:creationId xmlns:a16="http://schemas.microsoft.com/office/drawing/2014/main" xmlns="" id="{00000000-0008-0000-0600-0000D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72" name="Text Box 14">
          <a:extLst>
            <a:ext uri="{FF2B5EF4-FFF2-40B4-BE49-F238E27FC236}">
              <a16:creationId xmlns:a16="http://schemas.microsoft.com/office/drawing/2014/main" xmlns="" id="{00000000-0008-0000-0600-0000E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18</xdr:col>
      <xdr:colOff>0</xdr:colOff>
      <xdr:row>75</xdr:row>
      <xdr:rowOff>0</xdr:rowOff>
    </xdr:from>
    <xdr:ext cx="76200" cy="30480"/>
    <xdr:sp macro="" textlink="">
      <xdr:nvSpPr>
        <xdr:cNvPr id="2273" name="Text Box 15">
          <a:extLst>
            <a:ext uri="{FF2B5EF4-FFF2-40B4-BE49-F238E27FC236}">
              <a16:creationId xmlns:a16="http://schemas.microsoft.com/office/drawing/2014/main" xmlns="" id="{00000000-0008-0000-0600-0000E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74" name="Text Box 4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75" name="Text Box 5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76" name="Text Box 14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77" name="Text Box 15">
          <a:extLst>
            <a:ext uri="{FF2B5EF4-FFF2-40B4-BE49-F238E27FC236}">
              <a16:creationId xmlns=""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78" name="Text Box 4">
          <a:extLst>
            <a:ext uri="{FF2B5EF4-FFF2-40B4-BE49-F238E27FC236}">
              <a16:creationId xmlns=""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79" name="Text Box 5">
          <a:extLst>
            <a:ext uri="{FF2B5EF4-FFF2-40B4-BE49-F238E27FC236}">
              <a16:creationId xmlns=""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80" name="Text Box 14">
          <a:extLst>
            <a:ext uri="{FF2B5EF4-FFF2-40B4-BE49-F238E27FC236}">
              <a16:creationId xmlns=""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81" name="Text Box 15">
          <a:extLst>
            <a:ext uri="{FF2B5EF4-FFF2-40B4-BE49-F238E27FC236}">
              <a16:creationId xmlns=""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82" name="Text Box 4">
          <a:extLst>
            <a:ext uri="{FF2B5EF4-FFF2-40B4-BE49-F238E27FC236}">
              <a16:creationId xmlns=""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83" name="Text Box 5">
          <a:extLst>
            <a:ext uri="{FF2B5EF4-FFF2-40B4-BE49-F238E27FC236}">
              <a16:creationId xmlns=""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84" name="Text Box 14">
          <a:extLst>
            <a:ext uri="{FF2B5EF4-FFF2-40B4-BE49-F238E27FC236}">
              <a16:creationId xmlns=""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85" name="Text Box 15">
          <a:extLst>
            <a:ext uri="{FF2B5EF4-FFF2-40B4-BE49-F238E27FC236}">
              <a16:creationId xmlns=""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86" name="Text Box 4">
          <a:extLst>
            <a:ext uri="{FF2B5EF4-FFF2-40B4-BE49-F238E27FC236}">
              <a16:creationId xmlns=""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87" name="Text Box 5">
          <a:extLst>
            <a:ext uri="{FF2B5EF4-FFF2-40B4-BE49-F238E27FC236}">
              <a16:creationId xmlns=""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88" name="Text Box 14">
          <a:extLst>
            <a:ext uri="{FF2B5EF4-FFF2-40B4-BE49-F238E27FC236}">
              <a16:creationId xmlns=""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289" name="Text Box 15">
          <a:extLst>
            <a:ext uri="{FF2B5EF4-FFF2-40B4-BE49-F238E27FC236}">
              <a16:creationId xmlns=""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290" name="Text Box 4">
          <a:extLst>
            <a:ext uri="{FF2B5EF4-FFF2-40B4-BE49-F238E27FC236}">
              <a16:creationId xmlns=""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291" name="Text Box 5">
          <a:extLst>
            <a:ext uri="{FF2B5EF4-FFF2-40B4-BE49-F238E27FC236}">
              <a16:creationId xmlns=""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292" name="Text Box 14">
          <a:extLst>
            <a:ext uri="{FF2B5EF4-FFF2-40B4-BE49-F238E27FC236}">
              <a16:creationId xmlns=""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293" name="Text Box 15">
          <a:extLst>
            <a:ext uri="{FF2B5EF4-FFF2-40B4-BE49-F238E27FC236}">
              <a16:creationId xmlns=""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294" name="Text Box 4">
          <a:extLst>
            <a:ext uri="{FF2B5EF4-FFF2-40B4-BE49-F238E27FC236}">
              <a16:creationId xmlns=""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295" name="Text Box 5">
          <a:extLst>
            <a:ext uri="{FF2B5EF4-FFF2-40B4-BE49-F238E27FC236}">
              <a16:creationId xmlns=""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296" name="Text Box 14">
          <a:extLst>
            <a:ext uri="{FF2B5EF4-FFF2-40B4-BE49-F238E27FC236}">
              <a16:creationId xmlns=""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297" name="Text Box 15">
          <a:extLst>
            <a:ext uri="{FF2B5EF4-FFF2-40B4-BE49-F238E27FC236}">
              <a16:creationId xmlns="" xmlns:a16="http://schemas.microsoft.com/office/drawing/2014/main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298" name="Text Box 4">
          <a:extLst>
            <a:ext uri="{FF2B5EF4-FFF2-40B4-BE49-F238E27FC236}">
              <a16:creationId xmlns=""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299" name="Text Box 5">
          <a:extLst>
            <a:ext uri="{FF2B5EF4-FFF2-40B4-BE49-F238E27FC236}">
              <a16:creationId xmlns=""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00" name="Text Box 14">
          <a:extLst>
            <a:ext uri="{FF2B5EF4-FFF2-40B4-BE49-F238E27FC236}">
              <a16:creationId xmlns=""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01" name="Text Box 15">
          <a:extLst>
            <a:ext uri="{FF2B5EF4-FFF2-40B4-BE49-F238E27FC236}">
              <a16:creationId xmlns=""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02" name="Text Box 4">
          <a:extLst>
            <a:ext uri="{FF2B5EF4-FFF2-40B4-BE49-F238E27FC236}">
              <a16:creationId xmlns=""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03" name="Text Box 5">
          <a:extLst>
            <a:ext uri="{FF2B5EF4-FFF2-40B4-BE49-F238E27FC236}">
              <a16:creationId xmlns=""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04" name="Text Box 14">
          <a:extLst>
            <a:ext uri="{FF2B5EF4-FFF2-40B4-BE49-F238E27FC236}">
              <a16:creationId xmlns=""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05" name="Text Box 15">
          <a:extLst>
            <a:ext uri="{FF2B5EF4-FFF2-40B4-BE49-F238E27FC236}">
              <a16:creationId xmlns=""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06" name="Text Box 4">
          <a:extLst>
            <a:ext uri="{FF2B5EF4-FFF2-40B4-BE49-F238E27FC236}">
              <a16:creationId xmlns=""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07" name="Text Box 5">
          <a:extLst>
            <a:ext uri="{FF2B5EF4-FFF2-40B4-BE49-F238E27FC236}">
              <a16:creationId xmlns="" xmlns:a16="http://schemas.microsoft.com/office/drawing/2014/main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08" name="Text Box 14">
          <a:extLst>
            <a:ext uri="{FF2B5EF4-FFF2-40B4-BE49-F238E27FC236}">
              <a16:creationId xmlns="" xmlns:a16="http://schemas.microsoft.com/office/drawing/2014/main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09" name="Text Box 15">
          <a:extLst>
            <a:ext uri="{FF2B5EF4-FFF2-40B4-BE49-F238E27FC236}">
              <a16:creationId xmlns="" xmlns:a16="http://schemas.microsoft.com/office/drawing/2014/main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10" name="Text Box 4">
          <a:extLst>
            <a:ext uri="{FF2B5EF4-FFF2-40B4-BE49-F238E27FC236}">
              <a16:creationId xmlns="" xmlns:a16="http://schemas.microsoft.com/office/drawing/2014/main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11" name="Text Box 5">
          <a:extLst>
            <a:ext uri="{FF2B5EF4-FFF2-40B4-BE49-F238E27FC236}">
              <a16:creationId xmlns="" xmlns:a16="http://schemas.microsoft.com/office/drawing/2014/main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12" name="Text Box 14">
          <a:extLst>
            <a:ext uri="{FF2B5EF4-FFF2-40B4-BE49-F238E27FC236}">
              <a16:creationId xmlns="" xmlns:a16="http://schemas.microsoft.com/office/drawing/2014/main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13" name="Text Box 15">
          <a:extLst>
            <a:ext uri="{FF2B5EF4-FFF2-40B4-BE49-F238E27FC236}">
              <a16:creationId xmlns="" xmlns:a16="http://schemas.microsoft.com/office/drawing/2014/main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14" name="Text Box 4">
          <a:extLst>
            <a:ext uri="{FF2B5EF4-FFF2-40B4-BE49-F238E27FC236}">
              <a16:creationId xmlns="" xmlns:a16="http://schemas.microsoft.com/office/drawing/2014/main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15" name="Text Box 5">
          <a:extLst>
            <a:ext uri="{FF2B5EF4-FFF2-40B4-BE49-F238E27FC236}">
              <a16:creationId xmlns="" xmlns:a16="http://schemas.microsoft.com/office/drawing/2014/main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16" name="Text Box 14">
          <a:extLst>
            <a:ext uri="{FF2B5EF4-FFF2-40B4-BE49-F238E27FC236}">
              <a16:creationId xmlns="" xmlns:a16="http://schemas.microsoft.com/office/drawing/2014/main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17" name="Text Box 15">
          <a:extLst>
            <a:ext uri="{FF2B5EF4-FFF2-40B4-BE49-F238E27FC236}">
              <a16:creationId xmlns="" xmlns:a16="http://schemas.microsoft.com/office/drawing/2014/main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18" name="Text Box 4">
          <a:extLst>
            <a:ext uri="{FF2B5EF4-FFF2-40B4-BE49-F238E27FC236}">
              <a16:creationId xmlns="" xmlns:a16="http://schemas.microsoft.com/office/drawing/2014/main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19" name="Text Box 5">
          <a:extLst>
            <a:ext uri="{FF2B5EF4-FFF2-40B4-BE49-F238E27FC236}">
              <a16:creationId xmlns="" xmlns:a16="http://schemas.microsoft.com/office/drawing/2014/main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20" name="Text Box 14">
          <a:extLst>
            <a:ext uri="{FF2B5EF4-FFF2-40B4-BE49-F238E27FC236}">
              <a16:creationId xmlns="" xmlns:a16="http://schemas.microsoft.com/office/drawing/2014/main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21" name="Text Box 15">
          <a:extLst>
            <a:ext uri="{FF2B5EF4-FFF2-40B4-BE49-F238E27FC236}">
              <a16:creationId xmlns="" xmlns:a16="http://schemas.microsoft.com/office/drawing/2014/main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22" name="Text Box 4">
          <a:extLst>
            <a:ext uri="{FF2B5EF4-FFF2-40B4-BE49-F238E27FC236}">
              <a16:creationId xmlns="" xmlns:a16="http://schemas.microsoft.com/office/drawing/2014/main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23" name="Text Box 5">
          <a:extLst>
            <a:ext uri="{FF2B5EF4-FFF2-40B4-BE49-F238E27FC236}">
              <a16:creationId xmlns="" xmlns:a16="http://schemas.microsoft.com/office/drawing/2014/main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24" name="Text Box 14">
          <a:extLst>
            <a:ext uri="{FF2B5EF4-FFF2-40B4-BE49-F238E27FC236}">
              <a16:creationId xmlns="" xmlns:a16="http://schemas.microsoft.com/office/drawing/2014/main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25" name="Text Box 15">
          <a:extLst>
            <a:ext uri="{FF2B5EF4-FFF2-40B4-BE49-F238E27FC236}">
              <a16:creationId xmlns="" xmlns:a16="http://schemas.microsoft.com/office/drawing/2014/main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26" name="Text Box 4">
          <a:extLst>
            <a:ext uri="{FF2B5EF4-FFF2-40B4-BE49-F238E27FC236}">
              <a16:creationId xmlns="" xmlns:a16="http://schemas.microsoft.com/office/drawing/2014/main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27" name="Text Box 5">
          <a:extLst>
            <a:ext uri="{FF2B5EF4-FFF2-40B4-BE49-F238E27FC236}">
              <a16:creationId xmlns="" xmlns:a16="http://schemas.microsoft.com/office/drawing/2014/main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28" name="Text Box 14">
          <a:extLst>
            <a:ext uri="{FF2B5EF4-FFF2-40B4-BE49-F238E27FC236}">
              <a16:creationId xmlns="" xmlns:a16="http://schemas.microsoft.com/office/drawing/2014/main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29" name="Text Box 15">
          <a:extLst>
            <a:ext uri="{FF2B5EF4-FFF2-40B4-BE49-F238E27FC236}">
              <a16:creationId xmlns="" xmlns:a16="http://schemas.microsoft.com/office/drawing/2014/main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30" name="Text Box 4">
          <a:extLst>
            <a:ext uri="{FF2B5EF4-FFF2-40B4-BE49-F238E27FC236}">
              <a16:creationId xmlns="" xmlns:a16="http://schemas.microsoft.com/office/drawing/2014/main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31" name="Text Box 5">
          <a:extLst>
            <a:ext uri="{FF2B5EF4-FFF2-40B4-BE49-F238E27FC236}">
              <a16:creationId xmlns="" xmlns:a16="http://schemas.microsoft.com/office/drawing/2014/main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32" name="Text Box 14">
          <a:extLst>
            <a:ext uri="{FF2B5EF4-FFF2-40B4-BE49-F238E27FC236}">
              <a16:creationId xmlns="" xmlns:a16="http://schemas.microsoft.com/office/drawing/2014/main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33" name="Text Box 15">
          <a:extLst>
            <a:ext uri="{FF2B5EF4-FFF2-40B4-BE49-F238E27FC236}">
              <a16:creationId xmlns="" xmlns:a16="http://schemas.microsoft.com/office/drawing/2014/main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34" name="Text Box 4">
          <a:extLst>
            <a:ext uri="{FF2B5EF4-FFF2-40B4-BE49-F238E27FC236}">
              <a16:creationId xmlns="" xmlns:a16="http://schemas.microsoft.com/office/drawing/2014/main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35" name="Text Box 5">
          <a:extLst>
            <a:ext uri="{FF2B5EF4-FFF2-40B4-BE49-F238E27FC236}">
              <a16:creationId xmlns="" xmlns:a16="http://schemas.microsoft.com/office/drawing/2014/main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36" name="Text Box 14">
          <a:extLst>
            <a:ext uri="{FF2B5EF4-FFF2-40B4-BE49-F238E27FC236}">
              <a16:creationId xmlns="" xmlns:a16="http://schemas.microsoft.com/office/drawing/2014/main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37" name="Text Box 15">
          <a:extLst>
            <a:ext uri="{FF2B5EF4-FFF2-40B4-BE49-F238E27FC236}">
              <a16:creationId xmlns="" xmlns:a16="http://schemas.microsoft.com/office/drawing/2014/main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38" name="Text Box 4">
          <a:extLst>
            <a:ext uri="{FF2B5EF4-FFF2-40B4-BE49-F238E27FC236}">
              <a16:creationId xmlns="" xmlns:a16="http://schemas.microsoft.com/office/drawing/2014/main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39" name="Text Box 5">
          <a:extLst>
            <a:ext uri="{FF2B5EF4-FFF2-40B4-BE49-F238E27FC236}">
              <a16:creationId xmlns="" xmlns:a16="http://schemas.microsoft.com/office/drawing/2014/main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40" name="Text Box 14">
          <a:extLst>
            <a:ext uri="{FF2B5EF4-FFF2-40B4-BE49-F238E27FC236}">
              <a16:creationId xmlns="" xmlns:a16="http://schemas.microsoft.com/office/drawing/2014/main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41" name="Text Box 15">
          <a:extLst>
            <a:ext uri="{FF2B5EF4-FFF2-40B4-BE49-F238E27FC236}">
              <a16:creationId xmlns="" xmlns:a16="http://schemas.microsoft.com/office/drawing/2014/main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42" name="Text Box 4">
          <a:extLst>
            <a:ext uri="{FF2B5EF4-FFF2-40B4-BE49-F238E27FC236}">
              <a16:creationId xmlns="" xmlns:a16="http://schemas.microsoft.com/office/drawing/2014/main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43" name="Text Box 5">
          <a:extLst>
            <a:ext uri="{FF2B5EF4-FFF2-40B4-BE49-F238E27FC236}">
              <a16:creationId xmlns="" xmlns:a16="http://schemas.microsoft.com/office/drawing/2014/main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44" name="Text Box 14">
          <a:extLst>
            <a:ext uri="{FF2B5EF4-FFF2-40B4-BE49-F238E27FC236}">
              <a16:creationId xmlns="" xmlns:a16="http://schemas.microsoft.com/office/drawing/2014/main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45" name="Text Box 15">
          <a:extLst>
            <a:ext uri="{FF2B5EF4-FFF2-40B4-BE49-F238E27FC236}">
              <a16:creationId xmlns="" xmlns:a16="http://schemas.microsoft.com/office/drawing/2014/main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46" name="Text Box 4">
          <a:extLst>
            <a:ext uri="{FF2B5EF4-FFF2-40B4-BE49-F238E27FC236}">
              <a16:creationId xmlns="" xmlns:a16="http://schemas.microsoft.com/office/drawing/2014/main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47" name="Text Box 5">
          <a:extLst>
            <a:ext uri="{FF2B5EF4-FFF2-40B4-BE49-F238E27FC236}">
              <a16:creationId xmlns="" xmlns:a16="http://schemas.microsoft.com/office/drawing/2014/main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48" name="Text Box 14">
          <a:extLst>
            <a:ext uri="{FF2B5EF4-FFF2-40B4-BE49-F238E27FC236}">
              <a16:creationId xmlns="" xmlns:a16="http://schemas.microsoft.com/office/drawing/2014/main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49" name="Text Box 15">
          <a:extLst>
            <a:ext uri="{FF2B5EF4-FFF2-40B4-BE49-F238E27FC236}">
              <a16:creationId xmlns="" xmlns:a16="http://schemas.microsoft.com/office/drawing/2014/main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50" name="Text Box 4">
          <a:extLst>
            <a:ext uri="{FF2B5EF4-FFF2-40B4-BE49-F238E27FC236}">
              <a16:creationId xmlns="" xmlns:a16="http://schemas.microsoft.com/office/drawing/2014/main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51" name="Text Box 5">
          <a:extLst>
            <a:ext uri="{FF2B5EF4-FFF2-40B4-BE49-F238E27FC236}">
              <a16:creationId xmlns="" xmlns:a16="http://schemas.microsoft.com/office/drawing/2014/main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52" name="Text Box 14">
          <a:extLst>
            <a:ext uri="{FF2B5EF4-FFF2-40B4-BE49-F238E27FC236}">
              <a16:creationId xmlns="" xmlns:a16="http://schemas.microsoft.com/office/drawing/2014/main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353" name="Text Box 15">
          <a:extLst>
            <a:ext uri="{FF2B5EF4-FFF2-40B4-BE49-F238E27FC236}">
              <a16:creationId xmlns="" xmlns:a16="http://schemas.microsoft.com/office/drawing/2014/main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54" name="Text Box 4">
          <a:extLst>
            <a:ext uri="{FF2B5EF4-FFF2-40B4-BE49-F238E27FC236}">
              <a16:creationId xmlns="" xmlns:a16="http://schemas.microsoft.com/office/drawing/2014/main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55" name="Text Box 5">
          <a:extLst>
            <a:ext uri="{FF2B5EF4-FFF2-40B4-BE49-F238E27FC236}">
              <a16:creationId xmlns="" xmlns:a16="http://schemas.microsoft.com/office/drawing/2014/main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56" name="Text Box 14">
          <a:extLst>
            <a:ext uri="{FF2B5EF4-FFF2-40B4-BE49-F238E27FC236}">
              <a16:creationId xmlns="" xmlns:a16="http://schemas.microsoft.com/office/drawing/2014/main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57" name="Text Box 15">
          <a:extLst>
            <a:ext uri="{FF2B5EF4-FFF2-40B4-BE49-F238E27FC236}">
              <a16:creationId xmlns="" xmlns:a16="http://schemas.microsoft.com/office/drawing/2014/main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58" name="Text Box 4">
          <a:extLst>
            <a:ext uri="{FF2B5EF4-FFF2-40B4-BE49-F238E27FC236}">
              <a16:creationId xmlns="" xmlns:a16="http://schemas.microsoft.com/office/drawing/2014/main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59" name="Text Box 5">
          <a:extLst>
            <a:ext uri="{FF2B5EF4-FFF2-40B4-BE49-F238E27FC236}">
              <a16:creationId xmlns="" xmlns:a16="http://schemas.microsoft.com/office/drawing/2014/main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60" name="Text Box 14">
          <a:extLst>
            <a:ext uri="{FF2B5EF4-FFF2-40B4-BE49-F238E27FC236}">
              <a16:creationId xmlns="" xmlns:a16="http://schemas.microsoft.com/office/drawing/2014/main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61" name="Text Box 15">
          <a:extLst>
            <a:ext uri="{FF2B5EF4-FFF2-40B4-BE49-F238E27FC236}">
              <a16:creationId xmlns="" xmlns:a16="http://schemas.microsoft.com/office/drawing/2014/main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62" name="Text Box 4">
          <a:extLst>
            <a:ext uri="{FF2B5EF4-FFF2-40B4-BE49-F238E27FC236}">
              <a16:creationId xmlns="" xmlns:a16="http://schemas.microsoft.com/office/drawing/2014/main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63" name="Text Box 5">
          <a:extLst>
            <a:ext uri="{FF2B5EF4-FFF2-40B4-BE49-F238E27FC236}">
              <a16:creationId xmlns="" xmlns:a16="http://schemas.microsoft.com/office/drawing/2014/main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64" name="Text Box 14">
          <a:extLst>
            <a:ext uri="{FF2B5EF4-FFF2-40B4-BE49-F238E27FC236}">
              <a16:creationId xmlns="" xmlns:a16="http://schemas.microsoft.com/office/drawing/2014/main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65" name="Text Box 15">
          <a:extLst>
            <a:ext uri="{FF2B5EF4-FFF2-40B4-BE49-F238E27FC236}">
              <a16:creationId xmlns="" xmlns:a16="http://schemas.microsoft.com/office/drawing/2014/main" id="{00000000-0008-0000-0600-00005D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66" name="Text Box 4">
          <a:extLst>
            <a:ext uri="{FF2B5EF4-FFF2-40B4-BE49-F238E27FC236}">
              <a16:creationId xmlns="" xmlns:a16="http://schemas.microsoft.com/office/drawing/2014/main" id="{00000000-0008-0000-0600-00005E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67" name="Text Box 5">
          <a:extLst>
            <a:ext uri="{FF2B5EF4-FFF2-40B4-BE49-F238E27FC236}">
              <a16:creationId xmlns="" xmlns:a16="http://schemas.microsoft.com/office/drawing/2014/main" id="{00000000-0008-0000-0600-00005F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68" name="Text Box 14">
          <a:extLst>
            <a:ext uri="{FF2B5EF4-FFF2-40B4-BE49-F238E27FC236}">
              <a16:creationId xmlns="" xmlns:a16="http://schemas.microsoft.com/office/drawing/2014/main" id="{00000000-0008-0000-0600-000060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69" name="Text Box 15">
          <a:extLst>
            <a:ext uri="{FF2B5EF4-FFF2-40B4-BE49-F238E27FC236}">
              <a16:creationId xmlns="" xmlns:a16="http://schemas.microsoft.com/office/drawing/2014/main" id="{00000000-0008-0000-0600-000061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70" name="Text Box 4">
          <a:extLst>
            <a:ext uri="{FF2B5EF4-FFF2-40B4-BE49-F238E27FC236}">
              <a16:creationId xmlns="" xmlns:a16="http://schemas.microsoft.com/office/drawing/2014/main" id="{00000000-0008-0000-0600-000062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71" name="Text Box 5">
          <a:extLst>
            <a:ext uri="{FF2B5EF4-FFF2-40B4-BE49-F238E27FC236}">
              <a16:creationId xmlns="" xmlns:a16="http://schemas.microsoft.com/office/drawing/2014/main" id="{00000000-0008-0000-0600-000063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72" name="Text Box 14">
          <a:extLst>
            <a:ext uri="{FF2B5EF4-FFF2-40B4-BE49-F238E27FC236}">
              <a16:creationId xmlns="" xmlns:a16="http://schemas.microsoft.com/office/drawing/2014/main" id="{00000000-0008-0000-0600-000064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73" name="Text Box 15">
          <a:extLst>
            <a:ext uri="{FF2B5EF4-FFF2-40B4-BE49-F238E27FC236}">
              <a16:creationId xmlns="" xmlns:a16="http://schemas.microsoft.com/office/drawing/2014/main" id="{00000000-0008-0000-0600-000065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74" name="Text Box 4">
          <a:extLst>
            <a:ext uri="{FF2B5EF4-FFF2-40B4-BE49-F238E27FC236}">
              <a16:creationId xmlns="" xmlns:a16="http://schemas.microsoft.com/office/drawing/2014/main" id="{00000000-0008-0000-0600-000066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75" name="Text Box 5">
          <a:extLst>
            <a:ext uri="{FF2B5EF4-FFF2-40B4-BE49-F238E27FC236}">
              <a16:creationId xmlns="" xmlns:a16="http://schemas.microsoft.com/office/drawing/2014/main" id="{00000000-0008-0000-0600-000067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76" name="Text Box 14">
          <a:extLst>
            <a:ext uri="{FF2B5EF4-FFF2-40B4-BE49-F238E27FC236}">
              <a16:creationId xmlns="" xmlns:a16="http://schemas.microsoft.com/office/drawing/2014/main" id="{00000000-0008-0000-0600-000068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77" name="Text Box 15">
          <a:extLst>
            <a:ext uri="{FF2B5EF4-FFF2-40B4-BE49-F238E27FC236}">
              <a16:creationId xmlns="" xmlns:a16="http://schemas.microsoft.com/office/drawing/2014/main" id="{00000000-0008-0000-0600-000069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78" name="Text Box 4">
          <a:extLst>
            <a:ext uri="{FF2B5EF4-FFF2-40B4-BE49-F238E27FC236}">
              <a16:creationId xmlns="" xmlns:a16="http://schemas.microsoft.com/office/drawing/2014/main" id="{00000000-0008-0000-0600-00006A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79" name="Text Box 5">
          <a:extLst>
            <a:ext uri="{FF2B5EF4-FFF2-40B4-BE49-F238E27FC236}">
              <a16:creationId xmlns="" xmlns:a16="http://schemas.microsoft.com/office/drawing/2014/main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80" name="Text Box 14">
          <a:extLst>
            <a:ext uri="{FF2B5EF4-FFF2-40B4-BE49-F238E27FC236}">
              <a16:creationId xmlns="" xmlns:a16="http://schemas.microsoft.com/office/drawing/2014/main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81" name="Text Box 15">
          <a:extLst>
            <a:ext uri="{FF2B5EF4-FFF2-40B4-BE49-F238E27FC236}">
              <a16:creationId xmlns="" xmlns:a16="http://schemas.microsoft.com/office/drawing/2014/main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82" name="Text Box 4">
          <a:extLst>
            <a:ext uri="{FF2B5EF4-FFF2-40B4-BE49-F238E27FC236}">
              <a16:creationId xmlns="" xmlns:a16="http://schemas.microsoft.com/office/drawing/2014/main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83" name="Text Box 5">
          <a:extLst>
            <a:ext uri="{FF2B5EF4-FFF2-40B4-BE49-F238E27FC236}">
              <a16:creationId xmlns="" xmlns:a16="http://schemas.microsoft.com/office/drawing/2014/main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84" name="Text Box 14">
          <a:extLst>
            <a:ext uri="{FF2B5EF4-FFF2-40B4-BE49-F238E27FC236}">
              <a16:creationId xmlns="" xmlns:a16="http://schemas.microsoft.com/office/drawing/2014/main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85" name="Text Box 15">
          <a:extLst>
            <a:ext uri="{FF2B5EF4-FFF2-40B4-BE49-F238E27FC236}">
              <a16:creationId xmlns="" xmlns:a16="http://schemas.microsoft.com/office/drawing/2014/main" id="{00000000-0008-0000-0600-000071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86" name="Text Box 4">
          <a:extLst>
            <a:ext uri="{FF2B5EF4-FFF2-40B4-BE49-F238E27FC236}">
              <a16:creationId xmlns="" xmlns:a16="http://schemas.microsoft.com/office/drawing/2014/main" id="{00000000-0008-0000-0600-000072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87" name="Text Box 5">
          <a:extLst>
            <a:ext uri="{FF2B5EF4-FFF2-40B4-BE49-F238E27FC236}">
              <a16:creationId xmlns="" xmlns:a16="http://schemas.microsoft.com/office/drawing/2014/main" id="{00000000-0008-0000-0600-000073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88" name="Text Box 14">
          <a:extLst>
            <a:ext uri="{FF2B5EF4-FFF2-40B4-BE49-F238E27FC236}">
              <a16:creationId xmlns="" xmlns:a16="http://schemas.microsoft.com/office/drawing/2014/main" id="{00000000-0008-0000-0600-000074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89" name="Text Box 15">
          <a:extLst>
            <a:ext uri="{FF2B5EF4-FFF2-40B4-BE49-F238E27FC236}">
              <a16:creationId xmlns="" xmlns:a16="http://schemas.microsoft.com/office/drawing/2014/main" id="{00000000-0008-0000-0600-000075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90" name="Text Box 4">
          <a:extLst>
            <a:ext uri="{FF2B5EF4-FFF2-40B4-BE49-F238E27FC236}">
              <a16:creationId xmlns="" xmlns:a16="http://schemas.microsoft.com/office/drawing/2014/main" id="{00000000-0008-0000-0600-000076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91" name="Text Box 5">
          <a:extLst>
            <a:ext uri="{FF2B5EF4-FFF2-40B4-BE49-F238E27FC236}">
              <a16:creationId xmlns="" xmlns:a16="http://schemas.microsoft.com/office/drawing/2014/main" id="{00000000-0008-0000-0600-000077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92" name="Text Box 14">
          <a:extLst>
            <a:ext uri="{FF2B5EF4-FFF2-40B4-BE49-F238E27FC236}">
              <a16:creationId xmlns="" xmlns:a16="http://schemas.microsoft.com/office/drawing/2014/main" id="{00000000-0008-0000-0600-000078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93" name="Text Box 15">
          <a:extLst>
            <a:ext uri="{FF2B5EF4-FFF2-40B4-BE49-F238E27FC236}">
              <a16:creationId xmlns="" xmlns:a16="http://schemas.microsoft.com/office/drawing/2014/main" id="{00000000-0008-0000-0600-000079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94" name="Text Box 4">
          <a:extLst>
            <a:ext uri="{FF2B5EF4-FFF2-40B4-BE49-F238E27FC236}">
              <a16:creationId xmlns="" xmlns:a16="http://schemas.microsoft.com/office/drawing/2014/main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95" name="Text Box 5">
          <a:extLst>
            <a:ext uri="{FF2B5EF4-FFF2-40B4-BE49-F238E27FC236}">
              <a16:creationId xmlns="" xmlns:a16="http://schemas.microsoft.com/office/drawing/2014/main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96" name="Text Box 14">
          <a:extLst>
            <a:ext uri="{FF2B5EF4-FFF2-40B4-BE49-F238E27FC236}">
              <a16:creationId xmlns="" xmlns:a16="http://schemas.microsoft.com/office/drawing/2014/main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97" name="Text Box 15">
          <a:extLst>
            <a:ext uri="{FF2B5EF4-FFF2-40B4-BE49-F238E27FC236}">
              <a16:creationId xmlns="" xmlns:a16="http://schemas.microsoft.com/office/drawing/2014/main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98" name="Text Box 4">
          <a:extLst>
            <a:ext uri="{FF2B5EF4-FFF2-40B4-BE49-F238E27FC236}">
              <a16:creationId xmlns="" xmlns:a16="http://schemas.microsoft.com/office/drawing/2014/main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399" name="Text Box 5">
          <a:extLst>
            <a:ext uri="{FF2B5EF4-FFF2-40B4-BE49-F238E27FC236}">
              <a16:creationId xmlns="" xmlns:a16="http://schemas.microsoft.com/office/drawing/2014/main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400" name="Text Box 14">
          <a:extLst>
            <a:ext uri="{FF2B5EF4-FFF2-40B4-BE49-F238E27FC236}">
              <a16:creationId xmlns="" xmlns:a16="http://schemas.microsoft.com/office/drawing/2014/main" id="{00000000-0008-0000-0600-000080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401" name="Text Box 15">
          <a:extLst>
            <a:ext uri="{FF2B5EF4-FFF2-40B4-BE49-F238E27FC236}">
              <a16:creationId xmlns="" xmlns:a16="http://schemas.microsoft.com/office/drawing/2014/main" id="{00000000-0008-0000-0600-00008100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02" name="Text Box 4">
          <a:extLst>
            <a:ext uri="{FF2B5EF4-FFF2-40B4-BE49-F238E27FC236}">
              <a16:creationId xmlns="" xmlns:a16="http://schemas.microsoft.com/office/drawing/2014/main" id="{00000000-0008-0000-0600-000082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03" name="Text Box 5">
          <a:extLst>
            <a:ext uri="{FF2B5EF4-FFF2-40B4-BE49-F238E27FC236}">
              <a16:creationId xmlns="" xmlns:a16="http://schemas.microsoft.com/office/drawing/2014/main" id="{00000000-0008-0000-0600-000083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04" name="Text Box 14">
          <a:extLst>
            <a:ext uri="{FF2B5EF4-FFF2-40B4-BE49-F238E27FC236}">
              <a16:creationId xmlns="" xmlns:a16="http://schemas.microsoft.com/office/drawing/2014/main" id="{00000000-0008-0000-0600-000084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05" name="Text Box 15">
          <a:extLst>
            <a:ext uri="{FF2B5EF4-FFF2-40B4-BE49-F238E27FC236}">
              <a16:creationId xmlns="" xmlns:a16="http://schemas.microsoft.com/office/drawing/2014/main" id="{00000000-0008-0000-0600-000085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06" name="Text Box 4">
          <a:extLst>
            <a:ext uri="{FF2B5EF4-FFF2-40B4-BE49-F238E27FC236}">
              <a16:creationId xmlns="" xmlns:a16="http://schemas.microsoft.com/office/drawing/2014/main" id="{00000000-0008-0000-0600-000086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07" name="Text Box 5">
          <a:extLst>
            <a:ext uri="{FF2B5EF4-FFF2-40B4-BE49-F238E27FC236}">
              <a16:creationId xmlns="" xmlns:a16="http://schemas.microsoft.com/office/drawing/2014/main" id="{00000000-0008-0000-0600-000087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08" name="Text Box 14">
          <a:extLst>
            <a:ext uri="{FF2B5EF4-FFF2-40B4-BE49-F238E27FC236}">
              <a16:creationId xmlns="" xmlns:a16="http://schemas.microsoft.com/office/drawing/2014/main" id="{00000000-0008-0000-0600-000088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09" name="Text Box 15">
          <a:extLst>
            <a:ext uri="{FF2B5EF4-FFF2-40B4-BE49-F238E27FC236}">
              <a16:creationId xmlns="" xmlns:a16="http://schemas.microsoft.com/office/drawing/2014/main" id="{00000000-0008-0000-0600-000089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10" name="Text Box 4">
          <a:extLst>
            <a:ext uri="{FF2B5EF4-FFF2-40B4-BE49-F238E27FC236}">
              <a16:creationId xmlns="" xmlns:a16="http://schemas.microsoft.com/office/drawing/2014/main" id="{00000000-0008-0000-0600-00008A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11" name="Text Box 5">
          <a:extLst>
            <a:ext uri="{FF2B5EF4-FFF2-40B4-BE49-F238E27FC236}">
              <a16:creationId xmlns="" xmlns:a16="http://schemas.microsoft.com/office/drawing/2014/main" id="{00000000-0008-0000-0600-00008B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12" name="Text Box 14">
          <a:extLst>
            <a:ext uri="{FF2B5EF4-FFF2-40B4-BE49-F238E27FC236}">
              <a16:creationId xmlns="" xmlns:a16="http://schemas.microsoft.com/office/drawing/2014/main" id="{00000000-0008-0000-0600-00008C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13" name="Text Box 15">
          <a:extLst>
            <a:ext uri="{FF2B5EF4-FFF2-40B4-BE49-F238E27FC236}">
              <a16:creationId xmlns="" xmlns:a16="http://schemas.microsoft.com/office/drawing/2014/main" id="{00000000-0008-0000-0600-00008D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14" name="Text Box 4">
          <a:extLst>
            <a:ext uri="{FF2B5EF4-FFF2-40B4-BE49-F238E27FC236}">
              <a16:creationId xmlns="" xmlns:a16="http://schemas.microsoft.com/office/drawing/2014/main" id="{00000000-0008-0000-0600-00008E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15" name="Text Box 5">
          <a:extLst>
            <a:ext uri="{FF2B5EF4-FFF2-40B4-BE49-F238E27FC236}">
              <a16:creationId xmlns="" xmlns:a16="http://schemas.microsoft.com/office/drawing/2014/main" id="{00000000-0008-0000-0600-00008F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16" name="Text Box 14">
          <a:extLst>
            <a:ext uri="{FF2B5EF4-FFF2-40B4-BE49-F238E27FC236}">
              <a16:creationId xmlns="" xmlns:a16="http://schemas.microsoft.com/office/drawing/2014/main" id="{00000000-0008-0000-0600-000090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17" name="Text Box 15">
          <a:extLst>
            <a:ext uri="{FF2B5EF4-FFF2-40B4-BE49-F238E27FC236}">
              <a16:creationId xmlns="" xmlns:a16="http://schemas.microsoft.com/office/drawing/2014/main" id="{00000000-0008-0000-0600-000091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18" name="Text Box 4">
          <a:extLst>
            <a:ext uri="{FF2B5EF4-FFF2-40B4-BE49-F238E27FC236}">
              <a16:creationId xmlns="" xmlns:a16="http://schemas.microsoft.com/office/drawing/2014/main" id="{00000000-0008-0000-0600-000092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19" name="Text Box 5">
          <a:extLst>
            <a:ext uri="{FF2B5EF4-FFF2-40B4-BE49-F238E27FC236}">
              <a16:creationId xmlns="" xmlns:a16="http://schemas.microsoft.com/office/drawing/2014/main" id="{00000000-0008-0000-0600-000093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20" name="Text Box 14">
          <a:extLst>
            <a:ext uri="{FF2B5EF4-FFF2-40B4-BE49-F238E27FC236}">
              <a16:creationId xmlns="" xmlns:a16="http://schemas.microsoft.com/office/drawing/2014/main" id="{00000000-0008-0000-0600-000094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21" name="Text Box 15">
          <a:extLst>
            <a:ext uri="{FF2B5EF4-FFF2-40B4-BE49-F238E27FC236}">
              <a16:creationId xmlns="" xmlns:a16="http://schemas.microsoft.com/office/drawing/2014/main" id="{00000000-0008-0000-0600-000095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22" name="Text Box 4">
          <a:extLst>
            <a:ext uri="{FF2B5EF4-FFF2-40B4-BE49-F238E27FC236}">
              <a16:creationId xmlns="" xmlns:a16="http://schemas.microsoft.com/office/drawing/2014/main" id="{00000000-0008-0000-0600-000096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23" name="Text Box 5">
          <a:extLst>
            <a:ext uri="{FF2B5EF4-FFF2-40B4-BE49-F238E27FC236}">
              <a16:creationId xmlns="" xmlns:a16="http://schemas.microsoft.com/office/drawing/2014/main" id="{00000000-0008-0000-0600-000097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24" name="Text Box 14">
          <a:extLst>
            <a:ext uri="{FF2B5EF4-FFF2-40B4-BE49-F238E27FC236}">
              <a16:creationId xmlns="" xmlns:a16="http://schemas.microsoft.com/office/drawing/2014/main" id="{00000000-0008-0000-0600-000098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25" name="Text Box 15">
          <a:extLst>
            <a:ext uri="{FF2B5EF4-FFF2-40B4-BE49-F238E27FC236}">
              <a16:creationId xmlns="" xmlns:a16="http://schemas.microsoft.com/office/drawing/2014/main" id="{00000000-0008-0000-0600-000099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26" name="Text Box 4">
          <a:extLst>
            <a:ext uri="{FF2B5EF4-FFF2-40B4-BE49-F238E27FC236}">
              <a16:creationId xmlns="" xmlns:a16="http://schemas.microsoft.com/office/drawing/2014/main" id="{00000000-0008-0000-0600-00009A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27" name="Text Box 5">
          <a:extLst>
            <a:ext uri="{FF2B5EF4-FFF2-40B4-BE49-F238E27FC236}">
              <a16:creationId xmlns="" xmlns:a16="http://schemas.microsoft.com/office/drawing/2014/main" id="{00000000-0008-0000-0600-00009B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28" name="Text Box 14">
          <a:extLst>
            <a:ext uri="{FF2B5EF4-FFF2-40B4-BE49-F238E27FC236}">
              <a16:creationId xmlns="" xmlns:a16="http://schemas.microsoft.com/office/drawing/2014/main" id="{00000000-0008-0000-0600-00009C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29" name="Text Box 15">
          <a:extLst>
            <a:ext uri="{FF2B5EF4-FFF2-40B4-BE49-F238E27FC236}">
              <a16:creationId xmlns="" xmlns:a16="http://schemas.microsoft.com/office/drawing/2014/main" id="{00000000-0008-0000-0600-00009D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30" name="Text Box 4">
          <a:extLst>
            <a:ext uri="{FF2B5EF4-FFF2-40B4-BE49-F238E27FC236}">
              <a16:creationId xmlns="" xmlns:a16="http://schemas.microsoft.com/office/drawing/2014/main" id="{00000000-0008-0000-0600-00009E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31" name="Text Box 5">
          <a:extLst>
            <a:ext uri="{FF2B5EF4-FFF2-40B4-BE49-F238E27FC236}">
              <a16:creationId xmlns="" xmlns:a16="http://schemas.microsoft.com/office/drawing/2014/main" id="{00000000-0008-0000-0600-00009F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32" name="Text Box 14">
          <a:extLst>
            <a:ext uri="{FF2B5EF4-FFF2-40B4-BE49-F238E27FC236}">
              <a16:creationId xmlns="" xmlns:a16="http://schemas.microsoft.com/office/drawing/2014/main" id="{00000000-0008-0000-0600-0000A0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33" name="Text Box 15">
          <a:extLst>
            <a:ext uri="{FF2B5EF4-FFF2-40B4-BE49-F238E27FC236}">
              <a16:creationId xmlns="" xmlns:a16="http://schemas.microsoft.com/office/drawing/2014/main" id="{00000000-0008-0000-0600-0000A1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34" name="Text Box 4">
          <a:extLst>
            <a:ext uri="{FF2B5EF4-FFF2-40B4-BE49-F238E27FC236}">
              <a16:creationId xmlns="" xmlns:a16="http://schemas.microsoft.com/office/drawing/2014/main" id="{00000000-0008-0000-0600-0000A2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35" name="Text Box 5">
          <a:extLst>
            <a:ext uri="{FF2B5EF4-FFF2-40B4-BE49-F238E27FC236}">
              <a16:creationId xmlns="" xmlns:a16="http://schemas.microsoft.com/office/drawing/2014/main" id="{00000000-0008-0000-0600-0000A3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36" name="Text Box 14">
          <a:extLst>
            <a:ext uri="{FF2B5EF4-FFF2-40B4-BE49-F238E27FC236}">
              <a16:creationId xmlns="" xmlns:a16="http://schemas.microsoft.com/office/drawing/2014/main" id="{00000000-0008-0000-0600-0000A4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37" name="Text Box 15">
          <a:extLst>
            <a:ext uri="{FF2B5EF4-FFF2-40B4-BE49-F238E27FC236}">
              <a16:creationId xmlns="" xmlns:a16="http://schemas.microsoft.com/office/drawing/2014/main" id="{00000000-0008-0000-0600-0000A5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38" name="Text Box 4">
          <a:extLst>
            <a:ext uri="{FF2B5EF4-FFF2-40B4-BE49-F238E27FC236}">
              <a16:creationId xmlns="" xmlns:a16="http://schemas.microsoft.com/office/drawing/2014/main" id="{00000000-0008-0000-0600-0000A6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39" name="Text Box 5">
          <a:extLst>
            <a:ext uri="{FF2B5EF4-FFF2-40B4-BE49-F238E27FC236}">
              <a16:creationId xmlns="" xmlns:a16="http://schemas.microsoft.com/office/drawing/2014/main" id="{00000000-0008-0000-0600-0000A7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40" name="Text Box 14">
          <a:extLst>
            <a:ext uri="{FF2B5EF4-FFF2-40B4-BE49-F238E27FC236}">
              <a16:creationId xmlns="" xmlns:a16="http://schemas.microsoft.com/office/drawing/2014/main" id="{00000000-0008-0000-0600-0000A8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41" name="Text Box 15">
          <a:extLst>
            <a:ext uri="{FF2B5EF4-FFF2-40B4-BE49-F238E27FC236}">
              <a16:creationId xmlns="" xmlns:a16="http://schemas.microsoft.com/office/drawing/2014/main" id="{00000000-0008-0000-0600-0000A9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42" name="Text Box 4">
          <a:extLst>
            <a:ext uri="{FF2B5EF4-FFF2-40B4-BE49-F238E27FC236}">
              <a16:creationId xmlns="" xmlns:a16="http://schemas.microsoft.com/office/drawing/2014/main" id="{00000000-0008-0000-0600-0000AA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43" name="Text Box 5">
          <a:extLst>
            <a:ext uri="{FF2B5EF4-FFF2-40B4-BE49-F238E27FC236}">
              <a16:creationId xmlns="" xmlns:a16="http://schemas.microsoft.com/office/drawing/2014/main" id="{00000000-0008-0000-0600-0000AB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44" name="Text Box 14">
          <a:extLst>
            <a:ext uri="{FF2B5EF4-FFF2-40B4-BE49-F238E27FC236}">
              <a16:creationId xmlns="" xmlns:a16="http://schemas.microsoft.com/office/drawing/2014/main" id="{00000000-0008-0000-0600-0000AC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45" name="Text Box 15">
          <a:extLst>
            <a:ext uri="{FF2B5EF4-FFF2-40B4-BE49-F238E27FC236}">
              <a16:creationId xmlns="" xmlns:a16="http://schemas.microsoft.com/office/drawing/2014/main" id="{00000000-0008-0000-0600-0000AD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46" name="Text Box 4">
          <a:extLst>
            <a:ext uri="{FF2B5EF4-FFF2-40B4-BE49-F238E27FC236}">
              <a16:creationId xmlns="" xmlns:a16="http://schemas.microsoft.com/office/drawing/2014/main" id="{00000000-0008-0000-0600-0000AE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47" name="Text Box 5">
          <a:extLst>
            <a:ext uri="{FF2B5EF4-FFF2-40B4-BE49-F238E27FC236}">
              <a16:creationId xmlns="" xmlns:a16="http://schemas.microsoft.com/office/drawing/2014/main" id="{00000000-0008-0000-0600-0000AF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48" name="Text Box 14">
          <a:extLst>
            <a:ext uri="{FF2B5EF4-FFF2-40B4-BE49-F238E27FC236}">
              <a16:creationId xmlns="" xmlns:a16="http://schemas.microsoft.com/office/drawing/2014/main" id="{00000000-0008-0000-0600-0000B0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49" name="Text Box 15">
          <a:extLst>
            <a:ext uri="{FF2B5EF4-FFF2-40B4-BE49-F238E27FC236}">
              <a16:creationId xmlns="" xmlns:a16="http://schemas.microsoft.com/office/drawing/2014/main" id="{00000000-0008-0000-0600-0000B1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50" name="Text Box 4">
          <a:extLst>
            <a:ext uri="{FF2B5EF4-FFF2-40B4-BE49-F238E27FC236}">
              <a16:creationId xmlns="" xmlns:a16="http://schemas.microsoft.com/office/drawing/2014/main" id="{00000000-0008-0000-0600-0000B2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51" name="Text Box 5">
          <a:extLst>
            <a:ext uri="{FF2B5EF4-FFF2-40B4-BE49-F238E27FC236}">
              <a16:creationId xmlns="" xmlns:a16="http://schemas.microsoft.com/office/drawing/2014/main" id="{00000000-0008-0000-0600-0000B3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52" name="Text Box 14">
          <a:extLst>
            <a:ext uri="{FF2B5EF4-FFF2-40B4-BE49-F238E27FC236}">
              <a16:creationId xmlns="" xmlns:a16="http://schemas.microsoft.com/office/drawing/2014/main" id="{00000000-0008-0000-0600-0000B4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53" name="Text Box 15">
          <a:extLst>
            <a:ext uri="{FF2B5EF4-FFF2-40B4-BE49-F238E27FC236}">
              <a16:creationId xmlns="" xmlns:a16="http://schemas.microsoft.com/office/drawing/2014/main" id="{00000000-0008-0000-0600-0000B5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54" name="Text Box 4">
          <a:extLst>
            <a:ext uri="{FF2B5EF4-FFF2-40B4-BE49-F238E27FC236}">
              <a16:creationId xmlns="" xmlns:a16="http://schemas.microsoft.com/office/drawing/2014/main" id="{00000000-0008-0000-0600-0000B6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55" name="Text Box 5">
          <a:extLst>
            <a:ext uri="{FF2B5EF4-FFF2-40B4-BE49-F238E27FC236}">
              <a16:creationId xmlns="" xmlns:a16="http://schemas.microsoft.com/office/drawing/2014/main" id="{00000000-0008-0000-0600-0000B7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56" name="Text Box 14">
          <a:extLst>
            <a:ext uri="{FF2B5EF4-FFF2-40B4-BE49-F238E27FC236}">
              <a16:creationId xmlns="" xmlns:a16="http://schemas.microsoft.com/office/drawing/2014/main" id="{00000000-0008-0000-0600-0000B8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57" name="Text Box 15">
          <a:extLst>
            <a:ext uri="{FF2B5EF4-FFF2-40B4-BE49-F238E27FC236}">
              <a16:creationId xmlns="" xmlns:a16="http://schemas.microsoft.com/office/drawing/2014/main" id="{00000000-0008-0000-0600-0000B9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58" name="Text Box 4">
          <a:extLst>
            <a:ext uri="{FF2B5EF4-FFF2-40B4-BE49-F238E27FC236}">
              <a16:creationId xmlns="" xmlns:a16="http://schemas.microsoft.com/office/drawing/2014/main" id="{00000000-0008-0000-0600-0000BA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59" name="Text Box 5">
          <a:extLst>
            <a:ext uri="{FF2B5EF4-FFF2-40B4-BE49-F238E27FC236}">
              <a16:creationId xmlns="" xmlns:a16="http://schemas.microsoft.com/office/drawing/2014/main" id="{00000000-0008-0000-0600-0000BB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60" name="Text Box 14">
          <a:extLst>
            <a:ext uri="{FF2B5EF4-FFF2-40B4-BE49-F238E27FC236}">
              <a16:creationId xmlns="" xmlns:a16="http://schemas.microsoft.com/office/drawing/2014/main" id="{00000000-0008-0000-0600-0000BC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61" name="Text Box 15">
          <a:extLst>
            <a:ext uri="{FF2B5EF4-FFF2-40B4-BE49-F238E27FC236}">
              <a16:creationId xmlns="" xmlns:a16="http://schemas.microsoft.com/office/drawing/2014/main" id="{00000000-0008-0000-0600-0000BD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62" name="Text Box 4">
          <a:extLst>
            <a:ext uri="{FF2B5EF4-FFF2-40B4-BE49-F238E27FC236}">
              <a16:creationId xmlns="" xmlns:a16="http://schemas.microsoft.com/office/drawing/2014/main" id="{00000000-0008-0000-0600-0000BE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63" name="Text Box 5">
          <a:extLst>
            <a:ext uri="{FF2B5EF4-FFF2-40B4-BE49-F238E27FC236}">
              <a16:creationId xmlns="" xmlns:a16="http://schemas.microsoft.com/office/drawing/2014/main" id="{00000000-0008-0000-0600-0000BF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64" name="Text Box 14">
          <a:extLst>
            <a:ext uri="{FF2B5EF4-FFF2-40B4-BE49-F238E27FC236}">
              <a16:creationId xmlns="" xmlns:a16="http://schemas.microsoft.com/office/drawing/2014/main" id="{00000000-0008-0000-0600-0000C0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65" name="Text Box 15">
          <a:extLst>
            <a:ext uri="{FF2B5EF4-FFF2-40B4-BE49-F238E27FC236}">
              <a16:creationId xmlns="" xmlns:a16="http://schemas.microsoft.com/office/drawing/2014/main" id="{00000000-0008-0000-0600-0000C1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66" name="Text Box 4">
          <a:extLst>
            <a:ext uri="{FF2B5EF4-FFF2-40B4-BE49-F238E27FC236}">
              <a16:creationId xmlns="" xmlns:a16="http://schemas.microsoft.com/office/drawing/2014/main" id="{00000000-0008-0000-0600-0000C2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67" name="Text Box 5">
          <a:extLst>
            <a:ext uri="{FF2B5EF4-FFF2-40B4-BE49-F238E27FC236}">
              <a16:creationId xmlns="" xmlns:a16="http://schemas.microsoft.com/office/drawing/2014/main" id="{00000000-0008-0000-0600-0000C3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68" name="Text Box 14">
          <a:extLst>
            <a:ext uri="{FF2B5EF4-FFF2-40B4-BE49-F238E27FC236}">
              <a16:creationId xmlns="" xmlns:a16="http://schemas.microsoft.com/office/drawing/2014/main" id="{00000000-0008-0000-0600-0000C4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69" name="Text Box 15">
          <a:extLst>
            <a:ext uri="{FF2B5EF4-FFF2-40B4-BE49-F238E27FC236}">
              <a16:creationId xmlns="" xmlns:a16="http://schemas.microsoft.com/office/drawing/2014/main" id="{00000000-0008-0000-0600-0000C5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70" name="Text Box 4">
          <a:extLst>
            <a:ext uri="{FF2B5EF4-FFF2-40B4-BE49-F238E27FC236}">
              <a16:creationId xmlns="" xmlns:a16="http://schemas.microsoft.com/office/drawing/2014/main" id="{00000000-0008-0000-0600-0000C6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71" name="Text Box 5">
          <a:extLst>
            <a:ext uri="{FF2B5EF4-FFF2-40B4-BE49-F238E27FC236}">
              <a16:creationId xmlns="" xmlns:a16="http://schemas.microsoft.com/office/drawing/2014/main" id="{00000000-0008-0000-0600-0000C7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72" name="Text Box 14">
          <a:extLst>
            <a:ext uri="{FF2B5EF4-FFF2-40B4-BE49-F238E27FC236}">
              <a16:creationId xmlns="" xmlns:a16="http://schemas.microsoft.com/office/drawing/2014/main" id="{00000000-0008-0000-0600-0000C8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73" name="Text Box 15">
          <a:extLst>
            <a:ext uri="{FF2B5EF4-FFF2-40B4-BE49-F238E27FC236}">
              <a16:creationId xmlns="" xmlns:a16="http://schemas.microsoft.com/office/drawing/2014/main" id="{00000000-0008-0000-0600-0000C9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74" name="Text Box 4">
          <a:extLst>
            <a:ext uri="{FF2B5EF4-FFF2-40B4-BE49-F238E27FC236}">
              <a16:creationId xmlns="" xmlns:a16="http://schemas.microsoft.com/office/drawing/2014/main" id="{00000000-0008-0000-0600-0000CA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75" name="Text Box 5">
          <a:extLst>
            <a:ext uri="{FF2B5EF4-FFF2-40B4-BE49-F238E27FC236}">
              <a16:creationId xmlns="" xmlns:a16="http://schemas.microsoft.com/office/drawing/2014/main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76" name="Text Box 14">
          <a:extLst>
            <a:ext uri="{FF2B5EF4-FFF2-40B4-BE49-F238E27FC236}">
              <a16:creationId xmlns="" xmlns:a16="http://schemas.microsoft.com/office/drawing/2014/main" id="{00000000-0008-0000-0600-0000CC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77" name="Text Box 15">
          <a:extLst>
            <a:ext uri="{FF2B5EF4-FFF2-40B4-BE49-F238E27FC236}">
              <a16:creationId xmlns="" xmlns:a16="http://schemas.microsoft.com/office/drawing/2014/main" id="{00000000-0008-0000-0600-0000CD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78" name="Text Box 4">
          <a:extLst>
            <a:ext uri="{FF2B5EF4-FFF2-40B4-BE49-F238E27FC236}">
              <a16:creationId xmlns="" xmlns:a16="http://schemas.microsoft.com/office/drawing/2014/main" id="{00000000-0008-0000-0600-0000CE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79" name="Text Box 5">
          <a:extLst>
            <a:ext uri="{FF2B5EF4-FFF2-40B4-BE49-F238E27FC236}">
              <a16:creationId xmlns="" xmlns:a16="http://schemas.microsoft.com/office/drawing/2014/main" id="{00000000-0008-0000-0600-0000CF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80" name="Text Box 14">
          <a:extLst>
            <a:ext uri="{FF2B5EF4-FFF2-40B4-BE49-F238E27FC236}">
              <a16:creationId xmlns="" xmlns:a16="http://schemas.microsoft.com/office/drawing/2014/main" id="{00000000-0008-0000-0600-0000D0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81" name="Text Box 15">
          <a:extLst>
            <a:ext uri="{FF2B5EF4-FFF2-40B4-BE49-F238E27FC236}">
              <a16:creationId xmlns="" xmlns:a16="http://schemas.microsoft.com/office/drawing/2014/main" id="{00000000-0008-0000-0600-0000D1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82" name="Text Box 4">
          <a:extLst>
            <a:ext uri="{FF2B5EF4-FFF2-40B4-BE49-F238E27FC236}">
              <a16:creationId xmlns="" xmlns:a16="http://schemas.microsoft.com/office/drawing/2014/main" id="{00000000-0008-0000-0600-0000D2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83" name="Text Box 5">
          <a:extLst>
            <a:ext uri="{FF2B5EF4-FFF2-40B4-BE49-F238E27FC236}">
              <a16:creationId xmlns="" xmlns:a16="http://schemas.microsoft.com/office/drawing/2014/main" id="{00000000-0008-0000-0600-0000D3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84" name="Text Box 14">
          <a:extLst>
            <a:ext uri="{FF2B5EF4-FFF2-40B4-BE49-F238E27FC236}">
              <a16:creationId xmlns="" xmlns:a16="http://schemas.microsoft.com/office/drawing/2014/main" id="{00000000-0008-0000-0600-0000D4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85" name="Text Box 15">
          <a:extLst>
            <a:ext uri="{FF2B5EF4-FFF2-40B4-BE49-F238E27FC236}">
              <a16:creationId xmlns="" xmlns:a16="http://schemas.microsoft.com/office/drawing/2014/main" id="{00000000-0008-0000-0600-0000D5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86" name="Text Box 4">
          <a:extLst>
            <a:ext uri="{FF2B5EF4-FFF2-40B4-BE49-F238E27FC236}">
              <a16:creationId xmlns="" xmlns:a16="http://schemas.microsoft.com/office/drawing/2014/main" id="{00000000-0008-0000-0600-0000D6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87" name="Text Box 5">
          <a:extLst>
            <a:ext uri="{FF2B5EF4-FFF2-40B4-BE49-F238E27FC236}">
              <a16:creationId xmlns="" xmlns:a16="http://schemas.microsoft.com/office/drawing/2014/main" id="{00000000-0008-0000-0600-0000D7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88" name="Text Box 14">
          <a:extLst>
            <a:ext uri="{FF2B5EF4-FFF2-40B4-BE49-F238E27FC236}">
              <a16:creationId xmlns="" xmlns:a16="http://schemas.microsoft.com/office/drawing/2014/main" id="{00000000-0008-0000-0600-0000D8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89" name="Text Box 15">
          <a:extLst>
            <a:ext uri="{FF2B5EF4-FFF2-40B4-BE49-F238E27FC236}">
              <a16:creationId xmlns="" xmlns:a16="http://schemas.microsoft.com/office/drawing/2014/main" id="{00000000-0008-0000-0600-0000D9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90" name="Text Box 4">
          <a:extLst>
            <a:ext uri="{FF2B5EF4-FFF2-40B4-BE49-F238E27FC236}">
              <a16:creationId xmlns="" xmlns:a16="http://schemas.microsoft.com/office/drawing/2014/main" id="{00000000-0008-0000-0600-0000DA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91" name="Text Box 5">
          <a:extLst>
            <a:ext uri="{FF2B5EF4-FFF2-40B4-BE49-F238E27FC236}">
              <a16:creationId xmlns="" xmlns:a16="http://schemas.microsoft.com/office/drawing/2014/main" id="{00000000-0008-0000-0600-0000DB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92" name="Text Box 14">
          <a:extLst>
            <a:ext uri="{FF2B5EF4-FFF2-40B4-BE49-F238E27FC236}">
              <a16:creationId xmlns="" xmlns:a16="http://schemas.microsoft.com/office/drawing/2014/main" id="{00000000-0008-0000-0600-0000DC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93" name="Text Box 15">
          <a:extLst>
            <a:ext uri="{FF2B5EF4-FFF2-40B4-BE49-F238E27FC236}">
              <a16:creationId xmlns="" xmlns:a16="http://schemas.microsoft.com/office/drawing/2014/main" id="{00000000-0008-0000-0600-0000DD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94" name="Text Box 4">
          <a:extLst>
            <a:ext uri="{FF2B5EF4-FFF2-40B4-BE49-F238E27FC236}">
              <a16:creationId xmlns="" xmlns:a16="http://schemas.microsoft.com/office/drawing/2014/main" id="{00000000-0008-0000-0600-0000DE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95" name="Text Box 5">
          <a:extLst>
            <a:ext uri="{FF2B5EF4-FFF2-40B4-BE49-F238E27FC236}">
              <a16:creationId xmlns="" xmlns:a16="http://schemas.microsoft.com/office/drawing/2014/main" id="{00000000-0008-0000-0600-0000DF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96" name="Text Box 14">
          <a:extLst>
            <a:ext uri="{FF2B5EF4-FFF2-40B4-BE49-F238E27FC236}">
              <a16:creationId xmlns="" xmlns:a16="http://schemas.microsoft.com/office/drawing/2014/main" id="{00000000-0008-0000-0600-0000E0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97" name="Text Box 15">
          <a:extLst>
            <a:ext uri="{FF2B5EF4-FFF2-40B4-BE49-F238E27FC236}">
              <a16:creationId xmlns="" xmlns:a16="http://schemas.microsoft.com/office/drawing/2014/main" id="{00000000-0008-0000-0600-0000E1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98" name="Text Box 4">
          <a:extLst>
            <a:ext uri="{FF2B5EF4-FFF2-40B4-BE49-F238E27FC236}">
              <a16:creationId xmlns="" xmlns:a16="http://schemas.microsoft.com/office/drawing/2014/main" id="{00000000-0008-0000-0600-0000E2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499" name="Text Box 5">
          <a:extLst>
            <a:ext uri="{FF2B5EF4-FFF2-40B4-BE49-F238E27FC236}">
              <a16:creationId xmlns="" xmlns:a16="http://schemas.microsoft.com/office/drawing/2014/main" id="{00000000-0008-0000-0600-0000E3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00" name="Text Box 14">
          <a:extLst>
            <a:ext uri="{FF2B5EF4-FFF2-40B4-BE49-F238E27FC236}">
              <a16:creationId xmlns="" xmlns:a16="http://schemas.microsoft.com/office/drawing/2014/main" id="{00000000-0008-0000-0600-0000E4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01" name="Text Box 15">
          <a:extLst>
            <a:ext uri="{FF2B5EF4-FFF2-40B4-BE49-F238E27FC236}">
              <a16:creationId xmlns="" xmlns:a16="http://schemas.microsoft.com/office/drawing/2014/main" id="{00000000-0008-0000-0600-0000E5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02" name="Text Box 4">
          <a:extLst>
            <a:ext uri="{FF2B5EF4-FFF2-40B4-BE49-F238E27FC236}">
              <a16:creationId xmlns="" xmlns:a16="http://schemas.microsoft.com/office/drawing/2014/main" id="{00000000-0008-0000-0600-0000E6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03" name="Text Box 5">
          <a:extLst>
            <a:ext uri="{FF2B5EF4-FFF2-40B4-BE49-F238E27FC236}">
              <a16:creationId xmlns="" xmlns:a16="http://schemas.microsoft.com/office/drawing/2014/main" id="{00000000-0008-0000-0600-0000E7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04" name="Text Box 14">
          <a:extLst>
            <a:ext uri="{FF2B5EF4-FFF2-40B4-BE49-F238E27FC236}">
              <a16:creationId xmlns="" xmlns:a16="http://schemas.microsoft.com/office/drawing/2014/main" id="{00000000-0008-0000-0600-0000E8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05" name="Text Box 15">
          <a:extLst>
            <a:ext uri="{FF2B5EF4-FFF2-40B4-BE49-F238E27FC236}">
              <a16:creationId xmlns="" xmlns:a16="http://schemas.microsoft.com/office/drawing/2014/main" id="{00000000-0008-0000-0600-0000E9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06" name="Text Box 4">
          <a:extLst>
            <a:ext uri="{FF2B5EF4-FFF2-40B4-BE49-F238E27FC236}">
              <a16:creationId xmlns="" xmlns:a16="http://schemas.microsoft.com/office/drawing/2014/main" id="{00000000-0008-0000-0600-0000EA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07" name="Text Box 5">
          <a:extLst>
            <a:ext uri="{FF2B5EF4-FFF2-40B4-BE49-F238E27FC236}">
              <a16:creationId xmlns="" xmlns:a16="http://schemas.microsoft.com/office/drawing/2014/main" id="{00000000-0008-0000-0600-0000EB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08" name="Text Box 14">
          <a:extLst>
            <a:ext uri="{FF2B5EF4-FFF2-40B4-BE49-F238E27FC236}">
              <a16:creationId xmlns="" xmlns:a16="http://schemas.microsoft.com/office/drawing/2014/main" id="{00000000-0008-0000-0600-0000EC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09" name="Text Box 15">
          <a:extLst>
            <a:ext uri="{FF2B5EF4-FFF2-40B4-BE49-F238E27FC236}">
              <a16:creationId xmlns="" xmlns:a16="http://schemas.microsoft.com/office/drawing/2014/main" id="{00000000-0008-0000-0600-0000ED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10" name="Text Box 4">
          <a:extLst>
            <a:ext uri="{FF2B5EF4-FFF2-40B4-BE49-F238E27FC236}">
              <a16:creationId xmlns="" xmlns:a16="http://schemas.microsoft.com/office/drawing/2014/main" id="{00000000-0008-0000-0600-0000EE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11" name="Text Box 5">
          <a:extLst>
            <a:ext uri="{FF2B5EF4-FFF2-40B4-BE49-F238E27FC236}">
              <a16:creationId xmlns="" xmlns:a16="http://schemas.microsoft.com/office/drawing/2014/main" id="{00000000-0008-0000-0600-0000EF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12" name="Text Box 14">
          <a:extLst>
            <a:ext uri="{FF2B5EF4-FFF2-40B4-BE49-F238E27FC236}">
              <a16:creationId xmlns="" xmlns:a16="http://schemas.microsoft.com/office/drawing/2014/main" id="{00000000-0008-0000-0600-0000F0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13" name="Text Box 15">
          <a:extLst>
            <a:ext uri="{FF2B5EF4-FFF2-40B4-BE49-F238E27FC236}">
              <a16:creationId xmlns="" xmlns:a16="http://schemas.microsoft.com/office/drawing/2014/main" id="{00000000-0008-0000-0600-0000F1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14" name="Text Box 4">
          <a:extLst>
            <a:ext uri="{FF2B5EF4-FFF2-40B4-BE49-F238E27FC236}">
              <a16:creationId xmlns="" xmlns:a16="http://schemas.microsoft.com/office/drawing/2014/main" id="{00000000-0008-0000-0600-0000F2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15" name="Text Box 5">
          <a:extLst>
            <a:ext uri="{FF2B5EF4-FFF2-40B4-BE49-F238E27FC236}">
              <a16:creationId xmlns="" xmlns:a16="http://schemas.microsoft.com/office/drawing/2014/main" id="{00000000-0008-0000-0600-0000F3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16" name="Text Box 14">
          <a:extLst>
            <a:ext uri="{FF2B5EF4-FFF2-40B4-BE49-F238E27FC236}">
              <a16:creationId xmlns="" xmlns:a16="http://schemas.microsoft.com/office/drawing/2014/main" id="{00000000-0008-0000-0600-0000F4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17" name="Text Box 15">
          <a:extLst>
            <a:ext uri="{FF2B5EF4-FFF2-40B4-BE49-F238E27FC236}">
              <a16:creationId xmlns="" xmlns:a16="http://schemas.microsoft.com/office/drawing/2014/main" id="{00000000-0008-0000-0600-0000F5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18" name="Text Box 4">
          <a:extLst>
            <a:ext uri="{FF2B5EF4-FFF2-40B4-BE49-F238E27FC236}">
              <a16:creationId xmlns="" xmlns:a16="http://schemas.microsoft.com/office/drawing/2014/main" id="{00000000-0008-0000-0600-0000F6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19" name="Text Box 5">
          <a:extLst>
            <a:ext uri="{FF2B5EF4-FFF2-40B4-BE49-F238E27FC236}">
              <a16:creationId xmlns="" xmlns:a16="http://schemas.microsoft.com/office/drawing/2014/main" id="{00000000-0008-0000-0600-0000F7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20" name="Text Box 14">
          <a:extLst>
            <a:ext uri="{FF2B5EF4-FFF2-40B4-BE49-F238E27FC236}">
              <a16:creationId xmlns="" xmlns:a16="http://schemas.microsoft.com/office/drawing/2014/main" id="{00000000-0008-0000-0600-0000F8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21" name="Text Box 15">
          <a:extLst>
            <a:ext uri="{FF2B5EF4-FFF2-40B4-BE49-F238E27FC236}">
              <a16:creationId xmlns="" xmlns:a16="http://schemas.microsoft.com/office/drawing/2014/main" id="{00000000-0008-0000-0600-0000F9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22" name="Text Box 4">
          <a:extLst>
            <a:ext uri="{FF2B5EF4-FFF2-40B4-BE49-F238E27FC236}">
              <a16:creationId xmlns="" xmlns:a16="http://schemas.microsoft.com/office/drawing/2014/main" id="{00000000-0008-0000-0600-0000FA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23" name="Text Box 5">
          <a:extLst>
            <a:ext uri="{FF2B5EF4-FFF2-40B4-BE49-F238E27FC236}">
              <a16:creationId xmlns="" xmlns:a16="http://schemas.microsoft.com/office/drawing/2014/main" id="{00000000-0008-0000-0600-0000FB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24" name="Text Box 14">
          <a:extLst>
            <a:ext uri="{FF2B5EF4-FFF2-40B4-BE49-F238E27FC236}">
              <a16:creationId xmlns="" xmlns:a16="http://schemas.microsoft.com/office/drawing/2014/main" id="{00000000-0008-0000-0600-0000FC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25" name="Text Box 15">
          <a:extLst>
            <a:ext uri="{FF2B5EF4-FFF2-40B4-BE49-F238E27FC236}">
              <a16:creationId xmlns="" xmlns:a16="http://schemas.microsoft.com/office/drawing/2014/main" id="{00000000-0008-0000-0600-0000FD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26" name="Text Box 4">
          <a:extLst>
            <a:ext uri="{FF2B5EF4-FFF2-40B4-BE49-F238E27FC236}">
              <a16:creationId xmlns="" xmlns:a16="http://schemas.microsoft.com/office/drawing/2014/main" id="{00000000-0008-0000-0600-0000FE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27" name="Text Box 5">
          <a:extLst>
            <a:ext uri="{FF2B5EF4-FFF2-40B4-BE49-F238E27FC236}">
              <a16:creationId xmlns="" xmlns:a16="http://schemas.microsoft.com/office/drawing/2014/main" id="{00000000-0008-0000-0600-0000FF00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28" name="Text Box 14">
          <a:extLst>
            <a:ext uri="{FF2B5EF4-FFF2-40B4-BE49-F238E27FC236}">
              <a16:creationId xmlns="" xmlns:a16="http://schemas.microsoft.com/office/drawing/2014/main" id="{00000000-0008-0000-0600-000000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29" name="Text Box 15">
          <a:extLst>
            <a:ext uri="{FF2B5EF4-FFF2-40B4-BE49-F238E27FC236}">
              <a16:creationId xmlns="" xmlns:a16="http://schemas.microsoft.com/office/drawing/2014/main" id="{00000000-0008-0000-0600-000001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30" name="Text Box 4">
          <a:extLst>
            <a:ext uri="{FF2B5EF4-FFF2-40B4-BE49-F238E27FC236}">
              <a16:creationId xmlns="" xmlns:a16="http://schemas.microsoft.com/office/drawing/2014/main" id="{00000000-0008-0000-0600-0000B2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31" name="Text Box 5">
          <a:extLst>
            <a:ext uri="{FF2B5EF4-FFF2-40B4-BE49-F238E27FC236}">
              <a16:creationId xmlns="" xmlns:a16="http://schemas.microsoft.com/office/drawing/2014/main" id="{00000000-0008-0000-0600-0000B3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32" name="Text Box 14">
          <a:extLst>
            <a:ext uri="{FF2B5EF4-FFF2-40B4-BE49-F238E27FC236}">
              <a16:creationId xmlns="" xmlns:a16="http://schemas.microsoft.com/office/drawing/2014/main" id="{00000000-0008-0000-0600-0000B4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33" name="Text Box 15">
          <a:extLst>
            <a:ext uri="{FF2B5EF4-FFF2-40B4-BE49-F238E27FC236}">
              <a16:creationId xmlns="" xmlns:a16="http://schemas.microsoft.com/office/drawing/2014/main" id="{00000000-0008-0000-0600-0000B5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34" name="Text Box 4">
          <a:extLst>
            <a:ext uri="{FF2B5EF4-FFF2-40B4-BE49-F238E27FC236}">
              <a16:creationId xmlns="" xmlns:a16="http://schemas.microsoft.com/office/drawing/2014/main" id="{00000000-0008-0000-0600-0000B6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35" name="Text Box 5">
          <a:extLst>
            <a:ext uri="{FF2B5EF4-FFF2-40B4-BE49-F238E27FC236}">
              <a16:creationId xmlns="" xmlns:a16="http://schemas.microsoft.com/office/drawing/2014/main" id="{00000000-0008-0000-0600-0000B7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36" name="Text Box 14">
          <a:extLst>
            <a:ext uri="{FF2B5EF4-FFF2-40B4-BE49-F238E27FC236}">
              <a16:creationId xmlns="" xmlns:a16="http://schemas.microsoft.com/office/drawing/2014/main" id="{00000000-0008-0000-0600-0000B8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37" name="Text Box 15">
          <a:extLst>
            <a:ext uri="{FF2B5EF4-FFF2-40B4-BE49-F238E27FC236}">
              <a16:creationId xmlns="" xmlns:a16="http://schemas.microsoft.com/office/drawing/2014/main" id="{00000000-0008-0000-0600-0000B9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38" name="Text Box 4">
          <a:extLst>
            <a:ext uri="{FF2B5EF4-FFF2-40B4-BE49-F238E27FC236}">
              <a16:creationId xmlns="" xmlns:a16="http://schemas.microsoft.com/office/drawing/2014/main" id="{00000000-0008-0000-0600-0000BA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39" name="Text Box 5">
          <a:extLst>
            <a:ext uri="{FF2B5EF4-FFF2-40B4-BE49-F238E27FC236}">
              <a16:creationId xmlns="" xmlns:a16="http://schemas.microsoft.com/office/drawing/2014/main" id="{00000000-0008-0000-0600-0000BB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40" name="Text Box 14">
          <a:extLst>
            <a:ext uri="{FF2B5EF4-FFF2-40B4-BE49-F238E27FC236}">
              <a16:creationId xmlns="" xmlns:a16="http://schemas.microsoft.com/office/drawing/2014/main" id="{00000000-0008-0000-0600-0000BC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41" name="Text Box 15">
          <a:extLst>
            <a:ext uri="{FF2B5EF4-FFF2-40B4-BE49-F238E27FC236}">
              <a16:creationId xmlns="" xmlns:a16="http://schemas.microsoft.com/office/drawing/2014/main" id="{00000000-0008-0000-0600-0000BD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42" name="Text Box 4">
          <a:extLst>
            <a:ext uri="{FF2B5EF4-FFF2-40B4-BE49-F238E27FC236}">
              <a16:creationId xmlns="" xmlns:a16="http://schemas.microsoft.com/office/drawing/2014/main" id="{00000000-0008-0000-0600-0000BE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43" name="Text Box 5">
          <a:extLst>
            <a:ext uri="{FF2B5EF4-FFF2-40B4-BE49-F238E27FC236}">
              <a16:creationId xmlns="" xmlns:a16="http://schemas.microsoft.com/office/drawing/2014/main" id="{00000000-0008-0000-0600-0000BF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44" name="Text Box 14">
          <a:extLst>
            <a:ext uri="{FF2B5EF4-FFF2-40B4-BE49-F238E27FC236}">
              <a16:creationId xmlns="" xmlns:a16="http://schemas.microsoft.com/office/drawing/2014/main" id="{00000000-0008-0000-0600-0000C0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45" name="Text Box 15">
          <a:extLst>
            <a:ext uri="{FF2B5EF4-FFF2-40B4-BE49-F238E27FC236}">
              <a16:creationId xmlns="" xmlns:a16="http://schemas.microsoft.com/office/drawing/2014/main" id="{00000000-0008-0000-0600-0000C1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46" name="Text Box 4">
          <a:extLst>
            <a:ext uri="{FF2B5EF4-FFF2-40B4-BE49-F238E27FC236}">
              <a16:creationId xmlns="" xmlns:a16="http://schemas.microsoft.com/office/drawing/2014/main" id="{00000000-0008-0000-0600-0000C2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47" name="Text Box 5">
          <a:extLst>
            <a:ext uri="{FF2B5EF4-FFF2-40B4-BE49-F238E27FC236}">
              <a16:creationId xmlns="" xmlns:a16="http://schemas.microsoft.com/office/drawing/2014/main" id="{00000000-0008-0000-0600-0000C3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48" name="Text Box 14">
          <a:extLst>
            <a:ext uri="{FF2B5EF4-FFF2-40B4-BE49-F238E27FC236}">
              <a16:creationId xmlns="" xmlns:a16="http://schemas.microsoft.com/office/drawing/2014/main" id="{00000000-0008-0000-0600-0000C4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49" name="Text Box 15">
          <a:extLst>
            <a:ext uri="{FF2B5EF4-FFF2-40B4-BE49-F238E27FC236}">
              <a16:creationId xmlns="" xmlns:a16="http://schemas.microsoft.com/office/drawing/2014/main" id="{00000000-0008-0000-0600-0000C5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50" name="Text Box 4">
          <a:extLst>
            <a:ext uri="{FF2B5EF4-FFF2-40B4-BE49-F238E27FC236}">
              <a16:creationId xmlns="" xmlns:a16="http://schemas.microsoft.com/office/drawing/2014/main" id="{00000000-0008-0000-0600-0000C6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51" name="Text Box 5">
          <a:extLst>
            <a:ext uri="{FF2B5EF4-FFF2-40B4-BE49-F238E27FC236}">
              <a16:creationId xmlns="" xmlns:a16="http://schemas.microsoft.com/office/drawing/2014/main" id="{00000000-0008-0000-0600-0000C7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52" name="Text Box 14">
          <a:extLst>
            <a:ext uri="{FF2B5EF4-FFF2-40B4-BE49-F238E27FC236}">
              <a16:creationId xmlns="" xmlns:a16="http://schemas.microsoft.com/office/drawing/2014/main" id="{00000000-0008-0000-0600-0000C8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53" name="Text Box 15">
          <a:extLst>
            <a:ext uri="{FF2B5EF4-FFF2-40B4-BE49-F238E27FC236}">
              <a16:creationId xmlns="" xmlns:a16="http://schemas.microsoft.com/office/drawing/2014/main" id="{00000000-0008-0000-0600-0000C9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54" name="Text Box 4">
          <a:extLst>
            <a:ext uri="{FF2B5EF4-FFF2-40B4-BE49-F238E27FC236}">
              <a16:creationId xmlns="" xmlns:a16="http://schemas.microsoft.com/office/drawing/2014/main" id="{00000000-0008-0000-0600-0000CA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55" name="Text Box 5">
          <a:extLst>
            <a:ext uri="{FF2B5EF4-FFF2-40B4-BE49-F238E27FC236}">
              <a16:creationId xmlns="" xmlns:a16="http://schemas.microsoft.com/office/drawing/2014/main" id="{00000000-0008-0000-0600-0000CB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56" name="Text Box 14">
          <a:extLst>
            <a:ext uri="{FF2B5EF4-FFF2-40B4-BE49-F238E27FC236}">
              <a16:creationId xmlns="" xmlns:a16="http://schemas.microsoft.com/office/drawing/2014/main" id="{00000000-0008-0000-0600-0000CC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57" name="Text Box 15">
          <a:extLst>
            <a:ext uri="{FF2B5EF4-FFF2-40B4-BE49-F238E27FC236}">
              <a16:creationId xmlns="" xmlns:a16="http://schemas.microsoft.com/office/drawing/2014/main" id="{00000000-0008-0000-0600-0000CD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58" name="Text Box 4">
          <a:extLst>
            <a:ext uri="{FF2B5EF4-FFF2-40B4-BE49-F238E27FC236}">
              <a16:creationId xmlns="" xmlns:a16="http://schemas.microsoft.com/office/drawing/2014/main" id="{00000000-0008-0000-0600-0000CE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59" name="Text Box 5">
          <a:extLst>
            <a:ext uri="{FF2B5EF4-FFF2-40B4-BE49-F238E27FC236}">
              <a16:creationId xmlns="" xmlns:a16="http://schemas.microsoft.com/office/drawing/2014/main" id="{00000000-0008-0000-0600-0000CF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60" name="Text Box 14">
          <a:extLst>
            <a:ext uri="{FF2B5EF4-FFF2-40B4-BE49-F238E27FC236}">
              <a16:creationId xmlns="" xmlns:a16="http://schemas.microsoft.com/office/drawing/2014/main" id="{00000000-0008-0000-0600-0000D0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61" name="Text Box 15">
          <a:extLst>
            <a:ext uri="{FF2B5EF4-FFF2-40B4-BE49-F238E27FC236}">
              <a16:creationId xmlns="" xmlns:a16="http://schemas.microsoft.com/office/drawing/2014/main" id="{00000000-0008-0000-0600-0000D1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62" name="Text Box 4">
          <a:extLst>
            <a:ext uri="{FF2B5EF4-FFF2-40B4-BE49-F238E27FC236}">
              <a16:creationId xmlns="" xmlns:a16="http://schemas.microsoft.com/office/drawing/2014/main" id="{00000000-0008-0000-0600-0000D2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63" name="Text Box 5">
          <a:extLst>
            <a:ext uri="{FF2B5EF4-FFF2-40B4-BE49-F238E27FC236}">
              <a16:creationId xmlns="" xmlns:a16="http://schemas.microsoft.com/office/drawing/2014/main" id="{00000000-0008-0000-0600-0000D3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64" name="Text Box 14">
          <a:extLst>
            <a:ext uri="{FF2B5EF4-FFF2-40B4-BE49-F238E27FC236}">
              <a16:creationId xmlns="" xmlns:a16="http://schemas.microsoft.com/office/drawing/2014/main" id="{00000000-0008-0000-0600-0000D4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65" name="Text Box 15">
          <a:extLst>
            <a:ext uri="{FF2B5EF4-FFF2-40B4-BE49-F238E27FC236}">
              <a16:creationId xmlns="" xmlns:a16="http://schemas.microsoft.com/office/drawing/2014/main" id="{00000000-0008-0000-0600-0000D5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66" name="Text Box 4">
          <a:extLst>
            <a:ext uri="{FF2B5EF4-FFF2-40B4-BE49-F238E27FC236}">
              <a16:creationId xmlns="" xmlns:a16="http://schemas.microsoft.com/office/drawing/2014/main" id="{00000000-0008-0000-0600-0000D6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67" name="Text Box 5">
          <a:extLst>
            <a:ext uri="{FF2B5EF4-FFF2-40B4-BE49-F238E27FC236}">
              <a16:creationId xmlns="" xmlns:a16="http://schemas.microsoft.com/office/drawing/2014/main" id="{00000000-0008-0000-0600-0000D7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68" name="Text Box 14">
          <a:extLst>
            <a:ext uri="{FF2B5EF4-FFF2-40B4-BE49-F238E27FC236}">
              <a16:creationId xmlns="" xmlns:a16="http://schemas.microsoft.com/office/drawing/2014/main" id="{00000000-0008-0000-0600-0000D8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69" name="Text Box 15">
          <a:extLst>
            <a:ext uri="{FF2B5EF4-FFF2-40B4-BE49-F238E27FC236}">
              <a16:creationId xmlns="" xmlns:a16="http://schemas.microsoft.com/office/drawing/2014/main" id="{00000000-0008-0000-0600-0000D9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70" name="Text Box 4">
          <a:extLst>
            <a:ext uri="{FF2B5EF4-FFF2-40B4-BE49-F238E27FC236}">
              <a16:creationId xmlns="" xmlns:a16="http://schemas.microsoft.com/office/drawing/2014/main" id="{00000000-0008-0000-0600-0000DA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71" name="Text Box 5">
          <a:extLst>
            <a:ext uri="{FF2B5EF4-FFF2-40B4-BE49-F238E27FC236}">
              <a16:creationId xmlns="" xmlns:a16="http://schemas.microsoft.com/office/drawing/2014/main" id="{00000000-0008-0000-0600-0000DB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72" name="Text Box 14">
          <a:extLst>
            <a:ext uri="{FF2B5EF4-FFF2-40B4-BE49-F238E27FC236}">
              <a16:creationId xmlns="" xmlns:a16="http://schemas.microsoft.com/office/drawing/2014/main" id="{00000000-0008-0000-0600-0000DC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73" name="Text Box 15">
          <a:extLst>
            <a:ext uri="{FF2B5EF4-FFF2-40B4-BE49-F238E27FC236}">
              <a16:creationId xmlns="" xmlns:a16="http://schemas.microsoft.com/office/drawing/2014/main" id="{00000000-0008-0000-0600-0000DD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74" name="Text Box 4">
          <a:extLst>
            <a:ext uri="{FF2B5EF4-FFF2-40B4-BE49-F238E27FC236}">
              <a16:creationId xmlns="" xmlns:a16="http://schemas.microsoft.com/office/drawing/2014/main" id="{00000000-0008-0000-0600-0000DE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75" name="Text Box 5">
          <a:extLst>
            <a:ext uri="{FF2B5EF4-FFF2-40B4-BE49-F238E27FC236}">
              <a16:creationId xmlns="" xmlns:a16="http://schemas.microsoft.com/office/drawing/2014/main" id="{00000000-0008-0000-0600-0000DF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76" name="Text Box 14">
          <a:extLst>
            <a:ext uri="{FF2B5EF4-FFF2-40B4-BE49-F238E27FC236}">
              <a16:creationId xmlns="" xmlns:a16="http://schemas.microsoft.com/office/drawing/2014/main" id="{00000000-0008-0000-0600-0000E0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77" name="Text Box 15">
          <a:extLst>
            <a:ext uri="{FF2B5EF4-FFF2-40B4-BE49-F238E27FC236}">
              <a16:creationId xmlns="" xmlns:a16="http://schemas.microsoft.com/office/drawing/2014/main" id="{00000000-0008-0000-0600-0000E1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78" name="Text Box 4">
          <a:extLst>
            <a:ext uri="{FF2B5EF4-FFF2-40B4-BE49-F238E27FC236}">
              <a16:creationId xmlns="" xmlns:a16="http://schemas.microsoft.com/office/drawing/2014/main" id="{00000000-0008-0000-0600-0000E2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79" name="Text Box 5">
          <a:extLst>
            <a:ext uri="{FF2B5EF4-FFF2-40B4-BE49-F238E27FC236}">
              <a16:creationId xmlns="" xmlns:a16="http://schemas.microsoft.com/office/drawing/2014/main" id="{00000000-0008-0000-0600-0000E3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80" name="Text Box 14">
          <a:extLst>
            <a:ext uri="{FF2B5EF4-FFF2-40B4-BE49-F238E27FC236}">
              <a16:creationId xmlns="" xmlns:a16="http://schemas.microsoft.com/office/drawing/2014/main" id="{00000000-0008-0000-0600-0000E4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81" name="Text Box 15">
          <a:extLst>
            <a:ext uri="{FF2B5EF4-FFF2-40B4-BE49-F238E27FC236}">
              <a16:creationId xmlns="" xmlns:a16="http://schemas.microsoft.com/office/drawing/2014/main" id="{00000000-0008-0000-0600-0000E5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82" name="Text Box 4">
          <a:extLst>
            <a:ext uri="{FF2B5EF4-FFF2-40B4-BE49-F238E27FC236}">
              <a16:creationId xmlns="" xmlns:a16="http://schemas.microsoft.com/office/drawing/2014/main" id="{00000000-0008-0000-0600-0000E6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83" name="Text Box 5">
          <a:extLst>
            <a:ext uri="{FF2B5EF4-FFF2-40B4-BE49-F238E27FC236}">
              <a16:creationId xmlns="" xmlns:a16="http://schemas.microsoft.com/office/drawing/2014/main" id="{00000000-0008-0000-0600-0000E7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84" name="Text Box 14">
          <a:extLst>
            <a:ext uri="{FF2B5EF4-FFF2-40B4-BE49-F238E27FC236}">
              <a16:creationId xmlns="" xmlns:a16="http://schemas.microsoft.com/office/drawing/2014/main" id="{00000000-0008-0000-0600-0000E8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85" name="Text Box 15">
          <a:extLst>
            <a:ext uri="{FF2B5EF4-FFF2-40B4-BE49-F238E27FC236}">
              <a16:creationId xmlns="" xmlns:a16="http://schemas.microsoft.com/office/drawing/2014/main" id="{00000000-0008-0000-0600-0000E9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86" name="Text Box 4">
          <a:extLst>
            <a:ext uri="{FF2B5EF4-FFF2-40B4-BE49-F238E27FC236}">
              <a16:creationId xmlns="" xmlns:a16="http://schemas.microsoft.com/office/drawing/2014/main" id="{00000000-0008-0000-0600-0000EA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87" name="Text Box 5">
          <a:extLst>
            <a:ext uri="{FF2B5EF4-FFF2-40B4-BE49-F238E27FC236}">
              <a16:creationId xmlns="" xmlns:a16="http://schemas.microsoft.com/office/drawing/2014/main" id="{00000000-0008-0000-0600-0000EB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88" name="Text Box 14">
          <a:extLst>
            <a:ext uri="{FF2B5EF4-FFF2-40B4-BE49-F238E27FC236}">
              <a16:creationId xmlns="" xmlns:a16="http://schemas.microsoft.com/office/drawing/2014/main" id="{00000000-0008-0000-0600-0000EC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89" name="Text Box 15">
          <a:extLst>
            <a:ext uri="{FF2B5EF4-FFF2-40B4-BE49-F238E27FC236}">
              <a16:creationId xmlns="" xmlns:a16="http://schemas.microsoft.com/office/drawing/2014/main" id="{00000000-0008-0000-0600-0000ED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90" name="Text Box 4">
          <a:extLst>
            <a:ext uri="{FF2B5EF4-FFF2-40B4-BE49-F238E27FC236}">
              <a16:creationId xmlns="" xmlns:a16="http://schemas.microsoft.com/office/drawing/2014/main" id="{00000000-0008-0000-0600-0000EE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91" name="Text Box 5">
          <a:extLst>
            <a:ext uri="{FF2B5EF4-FFF2-40B4-BE49-F238E27FC236}">
              <a16:creationId xmlns="" xmlns:a16="http://schemas.microsoft.com/office/drawing/2014/main" id="{00000000-0008-0000-0600-0000EF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92" name="Text Box 14">
          <a:extLst>
            <a:ext uri="{FF2B5EF4-FFF2-40B4-BE49-F238E27FC236}">
              <a16:creationId xmlns="" xmlns:a16="http://schemas.microsoft.com/office/drawing/2014/main" id="{00000000-0008-0000-0600-0000F0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93" name="Text Box 15">
          <a:extLst>
            <a:ext uri="{FF2B5EF4-FFF2-40B4-BE49-F238E27FC236}">
              <a16:creationId xmlns="" xmlns:a16="http://schemas.microsoft.com/office/drawing/2014/main" id="{00000000-0008-0000-0600-0000F1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94" name="Text Box 4">
          <a:extLst>
            <a:ext uri="{FF2B5EF4-FFF2-40B4-BE49-F238E27FC236}">
              <a16:creationId xmlns="" xmlns:a16="http://schemas.microsoft.com/office/drawing/2014/main" id="{00000000-0008-0000-0600-0000F2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95" name="Text Box 5">
          <a:extLst>
            <a:ext uri="{FF2B5EF4-FFF2-40B4-BE49-F238E27FC236}">
              <a16:creationId xmlns="" xmlns:a16="http://schemas.microsoft.com/office/drawing/2014/main" id="{00000000-0008-0000-0600-0000F3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96" name="Text Box 14">
          <a:extLst>
            <a:ext uri="{FF2B5EF4-FFF2-40B4-BE49-F238E27FC236}">
              <a16:creationId xmlns="" xmlns:a16="http://schemas.microsoft.com/office/drawing/2014/main" id="{00000000-0008-0000-0600-0000F4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97" name="Text Box 15">
          <a:extLst>
            <a:ext uri="{FF2B5EF4-FFF2-40B4-BE49-F238E27FC236}">
              <a16:creationId xmlns="" xmlns:a16="http://schemas.microsoft.com/office/drawing/2014/main" id="{00000000-0008-0000-0600-0000F5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98" name="Text Box 4">
          <a:extLst>
            <a:ext uri="{FF2B5EF4-FFF2-40B4-BE49-F238E27FC236}">
              <a16:creationId xmlns="" xmlns:a16="http://schemas.microsoft.com/office/drawing/2014/main" id="{00000000-0008-0000-0600-0000F6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599" name="Text Box 5">
          <a:extLst>
            <a:ext uri="{FF2B5EF4-FFF2-40B4-BE49-F238E27FC236}">
              <a16:creationId xmlns="" xmlns:a16="http://schemas.microsoft.com/office/drawing/2014/main" id="{00000000-0008-0000-0600-0000F7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00" name="Text Box 14">
          <a:extLst>
            <a:ext uri="{FF2B5EF4-FFF2-40B4-BE49-F238E27FC236}">
              <a16:creationId xmlns="" xmlns:a16="http://schemas.microsoft.com/office/drawing/2014/main" id="{00000000-0008-0000-0600-0000F8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01" name="Text Box 15">
          <a:extLst>
            <a:ext uri="{FF2B5EF4-FFF2-40B4-BE49-F238E27FC236}">
              <a16:creationId xmlns="" xmlns:a16="http://schemas.microsoft.com/office/drawing/2014/main" id="{00000000-0008-0000-0600-0000F9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02" name="Text Box 4">
          <a:extLst>
            <a:ext uri="{FF2B5EF4-FFF2-40B4-BE49-F238E27FC236}">
              <a16:creationId xmlns="" xmlns:a16="http://schemas.microsoft.com/office/drawing/2014/main" id="{00000000-0008-0000-0600-0000FA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03" name="Text Box 5">
          <a:extLst>
            <a:ext uri="{FF2B5EF4-FFF2-40B4-BE49-F238E27FC236}">
              <a16:creationId xmlns="" xmlns:a16="http://schemas.microsoft.com/office/drawing/2014/main" id="{00000000-0008-0000-0600-0000FB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04" name="Text Box 14">
          <a:extLst>
            <a:ext uri="{FF2B5EF4-FFF2-40B4-BE49-F238E27FC236}">
              <a16:creationId xmlns="" xmlns:a16="http://schemas.microsoft.com/office/drawing/2014/main" id="{00000000-0008-0000-0600-0000FC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05" name="Text Box 15">
          <a:extLst>
            <a:ext uri="{FF2B5EF4-FFF2-40B4-BE49-F238E27FC236}">
              <a16:creationId xmlns="" xmlns:a16="http://schemas.microsoft.com/office/drawing/2014/main" id="{00000000-0008-0000-0600-0000FD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06" name="Text Box 4">
          <a:extLst>
            <a:ext uri="{FF2B5EF4-FFF2-40B4-BE49-F238E27FC236}">
              <a16:creationId xmlns="" xmlns:a16="http://schemas.microsoft.com/office/drawing/2014/main" id="{00000000-0008-0000-0600-0000FE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07" name="Text Box 5">
          <a:extLst>
            <a:ext uri="{FF2B5EF4-FFF2-40B4-BE49-F238E27FC236}">
              <a16:creationId xmlns="" xmlns:a16="http://schemas.microsoft.com/office/drawing/2014/main" id="{00000000-0008-0000-0600-0000FF01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08" name="Text Box 14">
          <a:extLst>
            <a:ext uri="{FF2B5EF4-FFF2-40B4-BE49-F238E27FC236}">
              <a16:creationId xmlns="" xmlns:a16="http://schemas.microsoft.com/office/drawing/2014/main" id="{00000000-0008-0000-0600-000000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09" name="Text Box 15">
          <a:extLst>
            <a:ext uri="{FF2B5EF4-FFF2-40B4-BE49-F238E27FC236}">
              <a16:creationId xmlns="" xmlns:a16="http://schemas.microsoft.com/office/drawing/2014/main" id="{00000000-0008-0000-0600-000001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10" name="Text Box 4">
          <a:extLst>
            <a:ext uri="{FF2B5EF4-FFF2-40B4-BE49-F238E27FC236}">
              <a16:creationId xmlns="" xmlns:a16="http://schemas.microsoft.com/office/drawing/2014/main" id="{00000000-0008-0000-0600-000002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11" name="Text Box 5">
          <a:extLst>
            <a:ext uri="{FF2B5EF4-FFF2-40B4-BE49-F238E27FC236}">
              <a16:creationId xmlns="" xmlns:a16="http://schemas.microsoft.com/office/drawing/2014/main" id="{00000000-0008-0000-0600-000003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12" name="Text Box 14">
          <a:extLst>
            <a:ext uri="{FF2B5EF4-FFF2-40B4-BE49-F238E27FC236}">
              <a16:creationId xmlns="" xmlns:a16="http://schemas.microsoft.com/office/drawing/2014/main" id="{00000000-0008-0000-0600-000004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13" name="Text Box 15">
          <a:extLst>
            <a:ext uri="{FF2B5EF4-FFF2-40B4-BE49-F238E27FC236}">
              <a16:creationId xmlns="" xmlns:a16="http://schemas.microsoft.com/office/drawing/2014/main" id="{00000000-0008-0000-0600-000005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14" name="Text Box 4">
          <a:extLst>
            <a:ext uri="{FF2B5EF4-FFF2-40B4-BE49-F238E27FC236}">
              <a16:creationId xmlns="" xmlns:a16="http://schemas.microsoft.com/office/drawing/2014/main" id="{00000000-0008-0000-0600-000006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15" name="Text Box 5">
          <a:extLst>
            <a:ext uri="{FF2B5EF4-FFF2-40B4-BE49-F238E27FC236}">
              <a16:creationId xmlns="" xmlns:a16="http://schemas.microsoft.com/office/drawing/2014/main" id="{00000000-0008-0000-0600-000007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16" name="Text Box 14">
          <a:extLst>
            <a:ext uri="{FF2B5EF4-FFF2-40B4-BE49-F238E27FC236}">
              <a16:creationId xmlns="" xmlns:a16="http://schemas.microsoft.com/office/drawing/2014/main" id="{00000000-0008-0000-0600-000008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17" name="Text Box 15">
          <a:extLst>
            <a:ext uri="{FF2B5EF4-FFF2-40B4-BE49-F238E27FC236}">
              <a16:creationId xmlns="" xmlns:a16="http://schemas.microsoft.com/office/drawing/2014/main" id="{00000000-0008-0000-0600-000009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18" name="Text Box 4">
          <a:extLst>
            <a:ext uri="{FF2B5EF4-FFF2-40B4-BE49-F238E27FC236}">
              <a16:creationId xmlns="" xmlns:a16="http://schemas.microsoft.com/office/drawing/2014/main" id="{00000000-0008-0000-0600-00000A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19" name="Text Box 5">
          <a:extLst>
            <a:ext uri="{FF2B5EF4-FFF2-40B4-BE49-F238E27FC236}">
              <a16:creationId xmlns="" xmlns:a16="http://schemas.microsoft.com/office/drawing/2014/main" id="{00000000-0008-0000-0600-00000B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20" name="Text Box 14">
          <a:extLst>
            <a:ext uri="{FF2B5EF4-FFF2-40B4-BE49-F238E27FC236}">
              <a16:creationId xmlns="" xmlns:a16="http://schemas.microsoft.com/office/drawing/2014/main" id="{00000000-0008-0000-0600-00000C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21" name="Text Box 15">
          <a:extLst>
            <a:ext uri="{FF2B5EF4-FFF2-40B4-BE49-F238E27FC236}">
              <a16:creationId xmlns="" xmlns:a16="http://schemas.microsoft.com/office/drawing/2014/main" id="{00000000-0008-0000-0600-00000D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22" name="Text Box 4">
          <a:extLst>
            <a:ext uri="{FF2B5EF4-FFF2-40B4-BE49-F238E27FC236}">
              <a16:creationId xmlns="" xmlns:a16="http://schemas.microsoft.com/office/drawing/2014/main" id="{00000000-0008-0000-0600-00000E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23" name="Text Box 5">
          <a:extLst>
            <a:ext uri="{FF2B5EF4-FFF2-40B4-BE49-F238E27FC236}">
              <a16:creationId xmlns="" xmlns:a16="http://schemas.microsoft.com/office/drawing/2014/main" id="{00000000-0008-0000-0600-00000F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24" name="Text Box 14">
          <a:extLst>
            <a:ext uri="{FF2B5EF4-FFF2-40B4-BE49-F238E27FC236}">
              <a16:creationId xmlns="" xmlns:a16="http://schemas.microsoft.com/office/drawing/2014/main" id="{00000000-0008-0000-0600-000010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25" name="Text Box 15">
          <a:extLst>
            <a:ext uri="{FF2B5EF4-FFF2-40B4-BE49-F238E27FC236}">
              <a16:creationId xmlns="" xmlns:a16="http://schemas.microsoft.com/office/drawing/2014/main" id="{00000000-0008-0000-0600-000011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26" name="Text Box 4">
          <a:extLst>
            <a:ext uri="{FF2B5EF4-FFF2-40B4-BE49-F238E27FC236}">
              <a16:creationId xmlns="" xmlns:a16="http://schemas.microsoft.com/office/drawing/2014/main" id="{00000000-0008-0000-0600-000012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27" name="Text Box 5">
          <a:extLst>
            <a:ext uri="{FF2B5EF4-FFF2-40B4-BE49-F238E27FC236}">
              <a16:creationId xmlns="" xmlns:a16="http://schemas.microsoft.com/office/drawing/2014/main" id="{00000000-0008-0000-0600-000013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28" name="Text Box 14">
          <a:extLst>
            <a:ext uri="{FF2B5EF4-FFF2-40B4-BE49-F238E27FC236}">
              <a16:creationId xmlns="" xmlns:a16="http://schemas.microsoft.com/office/drawing/2014/main" id="{00000000-0008-0000-0600-000014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29" name="Text Box 15">
          <a:extLst>
            <a:ext uri="{FF2B5EF4-FFF2-40B4-BE49-F238E27FC236}">
              <a16:creationId xmlns="" xmlns:a16="http://schemas.microsoft.com/office/drawing/2014/main" id="{00000000-0008-0000-0600-000015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30" name="Text Box 4">
          <a:extLst>
            <a:ext uri="{FF2B5EF4-FFF2-40B4-BE49-F238E27FC236}">
              <a16:creationId xmlns="" xmlns:a16="http://schemas.microsoft.com/office/drawing/2014/main" id="{00000000-0008-0000-0600-000016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31" name="Text Box 5">
          <a:extLst>
            <a:ext uri="{FF2B5EF4-FFF2-40B4-BE49-F238E27FC236}">
              <a16:creationId xmlns="" xmlns:a16="http://schemas.microsoft.com/office/drawing/2014/main" id="{00000000-0008-0000-0600-000017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32" name="Text Box 14">
          <a:extLst>
            <a:ext uri="{FF2B5EF4-FFF2-40B4-BE49-F238E27FC236}">
              <a16:creationId xmlns="" xmlns:a16="http://schemas.microsoft.com/office/drawing/2014/main" id="{00000000-0008-0000-0600-000018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33" name="Text Box 15">
          <a:extLst>
            <a:ext uri="{FF2B5EF4-FFF2-40B4-BE49-F238E27FC236}">
              <a16:creationId xmlns="" xmlns:a16="http://schemas.microsoft.com/office/drawing/2014/main" id="{00000000-0008-0000-0600-000019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34" name="Text Box 4">
          <a:extLst>
            <a:ext uri="{FF2B5EF4-FFF2-40B4-BE49-F238E27FC236}">
              <a16:creationId xmlns="" xmlns:a16="http://schemas.microsoft.com/office/drawing/2014/main" id="{00000000-0008-0000-0600-00001A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35" name="Text Box 5">
          <a:extLst>
            <a:ext uri="{FF2B5EF4-FFF2-40B4-BE49-F238E27FC236}">
              <a16:creationId xmlns="" xmlns:a16="http://schemas.microsoft.com/office/drawing/2014/main" id="{00000000-0008-0000-0600-00001B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36" name="Text Box 14">
          <a:extLst>
            <a:ext uri="{FF2B5EF4-FFF2-40B4-BE49-F238E27FC236}">
              <a16:creationId xmlns="" xmlns:a16="http://schemas.microsoft.com/office/drawing/2014/main" id="{00000000-0008-0000-0600-00001C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37" name="Text Box 15">
          <a:extLst>
            <a:ext uri="{FF2B5EF4-FFF2-40B4-BE49-F238E27FC236}">
              <a16:creationId xmlns="" xmlns:a16="http://schemas.microsoft.com/office/drawing/2014/main" id="{00000000-0008-0000-0600-00001D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38" name="Text Box 4">
          <a:extLst>
            <a:ext uri="{FF2B5EF4-FFF2-40B4-BE49-F238E27FC236}">
              <a16:creationId xmlns="" xmlns:a16="http://schemas.microsoft.com/office/drawing/2014/main" id="{00000000-0008-0000-0600-00001E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39" name="Text Box 5">
          <a:extLst>
            <a:ext uri="{FF2B5EF4-FFF2-40B4-BE49-F238E27FC236}">
              <a16:creationId xmlns="" xmlns:a16="http://schemas.microsoft.com/office/drawing/2014/main" id="{00000000-0008-0000-0600-00001F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40" name="Text Box 14">
          <a:extLst>
            <a:ext uri="{FF2B5EF4-FFF2-40B4-BE49-F238E27FC236}">
              <a16:creationId xmlns="" xmlns:a16="http://schemas.microsoft.com/office/drawing/2014/main" id="{00000000-0008-0000-0600-000020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41" name="Text Box 15">
          <a:extLst>
            <a:ext uri="{FF2B5EF4-FFF2-40B4-BE49-F238E27FC236}">
              <a16:creationId xmlns="" xmlns:a16="http://schemas.microsoft.com/office/drawing/2014/main" id="{00000000-0008-0000-0600-000021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42" name="Text Box 4">
          <a:extLst>
            <a:ext uri="{FF2B5EF4-FFF2-40B4-BE49-F238E27FC236}">
              <a16:creationId xmlns="" xmlns:a16="http://schemas.microsoft.com/office/drawing/2014/main" id="{00000000-0008-0000-0600-000022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43" name="Text Box 5">
          <a:extLst>
            <a:ext uri="{FF2B5EF4-FFF2-40B4-BE49-F238E27FC236}">
              <a16:creationId xmlns="" xmlns:a16="http://schemas.microsoft.com/office/drawing/2014/main" id="{00000000-0008-0000-0600-000023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44" name="Text Box 14">
          <a:extLst>
            <a:ext uri="{FF2B5EF4-FFF2-40B4-BE49-F238E27FC236}">
              <a16:creationId xmlns="" xmlns:a16="http://schemas.microsoft.com/office/drawing/2014/main" id="{00000000-0008-0000-0600-000024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45" name="Text Box 15">
          <a:extLst>
            <a:ext uri="{FF2B5EF4-FFF2-40B4-BE49-F238E27FC236}">
              <a16:creationId xmlns="" xmlns:a16="http://schemas.microsoft.com/office/drawing/2014/main" id="{00000000-0008-0000-0600-000025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46" name="Text Box 4">
          <a:extLst>
            <a:ext uri="{FF2B5EF4-FFF2-40B4-BE49-F238E27FC236}">
              <a16:creationId xmlns="" xmlns:a16="http://schemas.microsoft.com/office/drawing/2014/main" id="{00000000-0008-0000-0600-000026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47" name="Text Box 5">
          <a:extLst>
            <a:ext uri="{FF2B5EF4-FFF2-40B4-BE49-F238E27FC236}">
              <a16:creationId xmlns="" xmlns:a16="http://schemas.microsoft.com/office/drawing/2014/main" id="{00000000-0008-0000-0600-000027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48" name="Text Box 14">
          <a:extLst>
            <a:ext uri="{FF2B5EF4-FFF2-40B4-BE49-F238E27FC236}">
              <a16:creationId xmlns="" xmlns:a16="http://schemas.microsoft.com/office/drawing/2014/main" id="{00000000-0008-0000-0600-000028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49" name="Text Box 15">
          <a:extLst>
            <a:ext uri="{FF2B5EF4-FFF2-40B4-BE49-F238E27FC236}">
              <a16:creationId xmlns="" xmlns:a16="http://schemas.microsoft.com/office/drawing/2014/main" id="{00000000-0008-0000-0600-000029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50" name="Text Box 4">
          <a:extLst>
            <a:ext uri="{FF2B5EF4-FFF2-40B4-BE49-F238E27FC236}">
              <a16:creationId xmlns="" xmlns:a16="http://schemas.microsoft.com/office/drawing/2014/main" id="{00000000-0008-0000-0600-00002A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51" name="Text Box 5">
          <a:extLst>
            <a:ext uri="{FF2B5EF4-FFF2-40B4-BE49-F238E27FC236}">
              <a16:creationId xmlns="" xmlns:a16="http://schemas.microsoft.com/office/drawing/2014/main" id="{00000000-0008-0000-0600-00002B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52" name="Text Box 14">
          <a:extLst>
            <a:ext uri="{FF2B5EF4-FFF2-40B4-BE49-F238E27FC236}">
              <a16:creationId xmlns="" xmlns:a16="http://schemas.microsoft.com/office/drawing/2014/main" id="{00000000-0008-0000-0600-00002C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53" name="Text Box 15">
          <a:extLst>
            <a:ext uri="{FF2B5EF4-FFF2-40B4-BE49-F238E27FC236}">
              <a16:creationId xmlns="" xmlns:a16="http://schemas.microsoft.com/office/drawing/2014/main" id="{00000000-0008-0000-0600-00002D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54" name="Text Box 4">
          <a:extLst>
            <a:ext uri="{FF2B5EF4-FFF2-40B4-BE49-F238E27FC236}">
              <a16:creationId xmlns="" xmlns:a16="http://schemas.microsoft.com/office/drawing/2014/main" id="{00000000-0008-0000-0600-00002E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55" name="Text Box 5">
          <a:extLst>
            <a:ext uri="{FF2B5EF4-FFF2-40B4-BE49-F238E27FC236}">
              <a16:creationId xmlns="" xmlns:a16="http://schemas.microsoft.com/office/drawing/2014/main" id="{00000000-0008-0000-0600-00002F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56" name="Text Box 14">
          <a:extLst>
            <a:ext uri="{FF2B5EF4-FFF2-40B4-BE49-F238E27FC236}">
              <a16:creationId xmlns="" xmlns:a16="http://schemas.microsoft.com/office/drawing/2014/main" id="{00000000-0008-0000-0600-000030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57" name="Text Box 15">
          <a:extLst>
            <a:ext uri="{FF2B5EF4-FFF2-40B4-BE49-F238E27FC236}">
              <a16:creationId xmlns="" xmlns:a16="http://schemas.microsoft.com/office/drawing/2014/main" id="{00000000-0008-0000-0600-000031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58" name="Text Box 4">
          <a:extLst>
            <a:ext uri="{FF2B5EF4-FFF2-40B4-BE49-F238E27FC236}">
              <a16:creationId xmlns="" xmlns:a16="http://schemas.microsoft.com/office/drawing/2014/main" id="{00000000-0008-0000-0600-000092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59" name="Text Box 5">
          <a:extLst>
            <a:ext uri="{FF2B5EF4-FFF2-40B4-BE49-F238E27FC236}">
              <a16:creationId xmlns="" xmlns:a16="http://schemas.microsoft.com/office/drawing/2014/main" id="{00000000-0008-0000-0600-000093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60" name="Text Box 14">
          <a:extLst>
            <a:ext uri="{FF2B5EF4-FFF2-40B4-BE49-F238E27FC236}">
              <a16:creationId xmlns="" xmlns:a16="http://schemas.microsoft.com/office/drawing/2014/main" id="{00000000-0008-0000-0600-000094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61" name="Text Box 15">
          <a:extLst>
            <a:ext uri="{FF2B5EF4-FFF2-40B4-BE49-F238E27FC236}">
              <a16:creationId xmlns="" xmlns:a16="http://schemas.microsoft.com/office/drawing/2014/main" id="{00000000-0008-0000-0600-000095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62" name="Text Box 4">
          <a:extLst>
            <a:ext uri="{FF2B5EF4-FFF2-40B4-BE49-F238E27FC236}">
              <a16:creationId xmlns="" xmlns:a16="http://schemas.microsoft.com/office/drawing/2014/main" id="{00000000-0008-0000-0600-000096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63" name="Text Box 5">
          <a:extLst>
            <a:ext uri="{FF2B5EF4-FFF2-40B4-BE49-F238E27FC236}">
              <a16:creationId xmlns="" xmlns:a16="http://schemas.microsoft.com/office/drawing/2014/main" id="{00000000-0008-0000-0600-000097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64" name="Text Box 14">
          <a:extLst>
            <a:ext uri="{FF2B5EF4-FFF2-40B4-BE49-F238E27FC236}">
              <a16:creationId xmlns="" xmlns:a16="http://schemas.microsoft.com/office/drawing/2014/main" id="{00000000-0008-0000-0600-000098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65" name="Text Box 15">
          <a:extLst>
            <a:ext uri="{FF2B5EF4-FFF2-40B4-BE49-F238E27FC236}">
              <a16:creationId xmlns="" xmlns:a16="http://schemas.microsoft.com/office/drawing/2014/main" id="{00000000-0008-0000-0600-000099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66" name="Text Box 4">
          <a:extLst>
            <a:ext uri="{FF2B5EF4-FFF2-40B4-BE49-F238E27FC236}">
              <a16:creationId xmlns="" xmlns:a16="http://schemas.microsoft.com/office/drawing/2014/main" id="{00000000-0008-0000-0600-00009A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67" name="Text Box 5">
          <a:extLst>
            <a:ext uri="{FF2B5EF4-FFF2-40B4-BE49-F238E27FC236}">
              <a16:creationId xmlns="" xmlns:a16="http://schemas.microsoft.com/office/drawing/2014/main" id="{00000000-0008-0000-0600-00009B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68" name="Text Box 14">
          <a:extLst>
            <a:ext uri="{FF2B5EF4-FFF2-40B4-BE49-F238E27FC236}">
              <a16:creationId xmlns="" xmlns:a16="http://schemas.microsoft.com/office/drawing/2014/main" id="{00000000-0008-0000-0600-00009C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69" name="Text Box 15">
          <a:extLst>
            <a:ext uri="{FF2B5EF4-FFF2-40B4-BE49-F238E27FC236}">
              <a16:creationId xmlns="" xmlns:a16="http://schemas.microsoft.com/office/drawing/2014/main" id="{00000000-0008-0000-0600-00009D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70" name="Text Box 4">
          <a:extLst>
            <a:ext uri="{FF2B5EF4-FFF2-40B4-BE49-F238E27FC236}">
              <a16:creationId xmlns="" xmlns:a16="http://schemas.microsoft.com/office/drawing/2014/main" id="{00000000-0008-0000-0600-00009E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71" name="Text Box 5">
          <a:extLst>
            <a:ext uri="{FF2B5EF4-FFF2-40B4-BE49-F238E27FC236}">
              <a16:creationId xmlns="" xmlns:a16="http://schemas.microsoft.com/office/drawing/2014/main" id="{00000000-0008-0000-0600-00009F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72" name="Text Box 14">
          <a:extLst>
            <a:ext uri="{FF2B5EF4-FFF2-40B4-BE49-F238E27FC236}">
              <a16:creationId xmlns="" xmlns:a16="http://schemas.microsoft.com/office/drawing/2014/main" id="{00000000-0008-0000-0600-0000A0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73" name="Text Box 15">
          <a:extLst>
            <a:ext uri="{FF2B5EF4-FFF2-40B4-BE49-F238E27FC236}">
              <a16:creationId xmlns="" xmlns:a16="http://schemas.microsoft.com/office/drawing/2014/main" id="{00000000-0008-0000-0600-0000A1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74" name="Text Box 4">
          <a:extLst>
            <a:ext uri="{FF2B5EF4-FFF2-40B4-BE49-F238E27FC236}">
              <a16:creationId xmlns="" xmlns:a16="http://schemas.microsoft.com/office/drawing/2014/main" id="{00000000-0008-0000-0600-0000A2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75" name="Text Box 5">
          <a:extLst>
            <a:ext uri="{FF2B5EF4-FFF2-40B4-BE49-F238E27FC236}">
              <a16:creationId xmlns="" xmlns:a16="http://schemas.microsoft.com/office/drawing/2014/main" id="{00000000-0008-0000-0600-0000A3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76" name="Text Box 14">
          <a:extLst>
            <a:ext uri="{FF2B5EF4-FFF2-40B4-BE49-F238E27FC236}">
              <a16:creationId xmlns="" xmlns:a16="http://schemas.microsoft.com/office/drawing/2014/main" id="{00000000-0008-0000-0600-0000A4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77" name="Text Box 15">
          <a:extLst>
            <a:ext uri="{FF2B5EF4-FFF2-40B4-BE49-F238E27FC236}">
              <a16:creationId xmlns="" xmlns:a16="http://schemas.microsoft.com/office/drawing/2014/main" id="{00000000-0008-0000-0600-0000A5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78" name="Text Box 4">
          <a:extLst>
            <a:ext uri="{FF2B5EF4-FFF2-40B4-BE49-F238E27FC236}">
              <a16:creationId xmlns="" xmlns:a16="http://schemas.microsoft.com/office/drawing/2014/main" id="{00000000-0008-0000-0600-0000A6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79" name="Text Box 5">
          <a:extLst>
            <a:ext uri="{FF2B5EF4-FFF2-40B4-BE49-F238E27FC236}">
              <a16:creationId xmlns="" xmlns:a16="http://schemas.microsoft.com/office/drawing/2014/main" id="{00000000-0008-0000-0600-0000A7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80" name="Text Box 14">
          <a:extLst>
            <a:ext uri="{FF2B5EF4-FFF2-40B4-BE49-F238E27FC236}">
              <a16:creationId xmlns="" xmlns:a16="http://schemas.microsoft.com/office/drawing/2014/main" id="{00000000-0008-0000-0600-0000A8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81" name="Text Box 15">
          <a:extLst>
            <a:ext uri="{FF2B5EF4-FFF2-40B4-BE49-F238E27FC236}">
              <a16:creationId xmlns="" xmlns:a16="http://schemas.microsoft.com/office/drawing/2014/main" id="{00000000-0008-0000-0600-0000A9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82" name="Text Box 4">
          <a:extLst>
            <a:ext uri="{FF2B5EF4-FFF2-40B4-BE49-F238E27FC236}">
              <a16:creationId xmlns="" xmlns:a16="http://schemas.microsoft.com/office/drawing/2014/main" id="{00000000-0008-0000-0600-0000AA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83" name="Text Box 5">
          <a:extLst>
            <a:ext uri="{FF2B5EF4-FFF2-40B4-BE49-F238E27FC236}">
              <a16:creationId xmlns="" xmlns:a16="http://schemas.microsoft.com/office/drawing/2014/main" id="{00000000-0008-0000-0600-0000AB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84" name="Text Box 14">
          <a:extLst>
            <a:ext uri="{FF2B5EF4-FFF2-40B4-BE49-F238E27FC236}">
              <a16:creationId xmlns="" xmlns:a16="http://schemas.microsoft.com/office/drawing/2014/main" id="{00000000-0008-0000-0600-0000AC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85" name="Text Box 15">
          <a:extLst>
            <a:ext uri="{FF2B5EF4-FFF2-40B4-BE49-F238E27FC236}">
              <a16:creationId xmlns="" xmlns:a16="http://schemas.microsoft.com/office/drawing/2014/main" id="{00000000-0008-0000-0600-0000AD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86" name="Text Box 4">
          <a:extLst>
            <a:ext uri="{FF2B5EF4-FFF2-40B4-BE49-F238E27FC236}">
              <a16:creationId xmlns="" xmlns:a16="http://schemas.microsoft.com/office/drawing/2014/main" id="{00000000-0008-0000-0600-0000AE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87" name="Text Box 5">
          <a:extLst>
            <a:ext uri="{FF2B5EF4-FFF2-40B4-BE49-F238E27FC236}">
              <a16:creationId xmlns="" xmlns:a16="http://schemas.microsoft.com/office/drawing/2014/main" id="{00000000-0008-0000-0600-0000AF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88" name="Text Box 14">
          <a:extLst>
            <a:ext uri="{FF2B5EF4-FFF2-40B4-BE49-F238E27FC236}">
              <a16:creationId xmlns="" xmlns:a16="http://schemas.microsoft.com/office/drawing/2014/main" id="{00000000-0008-0000-0600-0000B0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89" name="Text Box 15">
          <a:extLst>
            <a:ext uri="{FF2B5EF4-FFF2-40B4-BE49-F238E27FC236}">
              <a16:creationId xmlns="" xmlns:a16="http://schemas.microsoft.com/office/drawing/2014/main" id="{00000000-0008-0000-0600-0000B1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90" name="Text Box 4">
          <a:extLst>
            <a:ext uri="{FF2B5EF4-FFF2-40B4-BE49-F238E27FC236}">
              <a16:creationId xmlns="" xmlns:a16="http://schemas.microsoft.com/office/drawing/2014/main" id="{00000000-0008-0000-0600-0000B2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91" name="Text Box 5">
          <a:extLst>
            <a:ext uri="{FF2B5EF4-FFF2-40B4-BE49-F238E27FC236}">
              <a16:creationId xmlns="" xmlns:a16="http://schemas.microsoft.com/office/drawing/2014/main" id="{00000000-0008-0000-0600-0000B3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92" name="Text Box 14">
          <a:extLst>
            <a:ext uri="{FF2B5EF4-FFF2-40B4-BE49-F238E27FC236}">
              <a16:creationId xmlns="" xmlns:a16="http://schemas.microsoft.com/office/drawing/2014/main" id="{00000000-0008-0000-0600-0000B4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93" name="Text Box 15">
          <a:extLst>
            <a:ext uri="{FF2B5EF4-FFF2-40B4-BE49-F238E27FC236}">
              <a16:creationId xmlns="" xmlns:a16="http://schemas.microsoft.com/office/drawing/2014/main" id="{00000000-0008-0000-0600-0000B5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94" name="Text Box 4">
          <a:extLst>
            <a:ext uri="{FF2B5EF4-FFF2-40B4-BE49-F238E27FC236}">
              <a16:creationId xmlns="" xmlns:a16="http://schemas.microsoft.com/office/drawing/2014/main" id="{00000000-0008-0000-0600-0000B6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95" name="Text Box 5">
          <a:extLst>
            <a:ext uri="{FF2B5EF4-FFF2-40B4-BE49-F238E27FC236}">
              <a16:creationId xmlns="" xmlns:a16="http://schemas.microsoft.com/office/drawing/2014/main" id="{00000000-0008-0000-0600-0000B7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96" name="Text Box 14">
          <a:extLst>
            <a:ext uri="{FF2B5EF4-FFF2-40B4-BE49-F238E27FC236}">
              <a16:creationId xmlns="" xmlns:a16="http://schemas.microsoft.com/office/drawing/2014/main" id="{00000000-0008-0000-0600-0000B8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97" name="Text Box 15">
          <a:extLst>
            <a:ext uri="{FF2B5EF4-FFF2-40B4-BE49-F238E27FC236}">
              <a16:creationId xmlns="" xmlns:a16="http://schemas.microsoft.com/office/drawing/2014/main" id="{00000000-0008-0000-0600-0000B9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98" name="Text Box 4">
          <a:extLst>
            <a:ext uri="{FF2B5EF4-FFF2-40B4-BE49-F238E27FC236}">
              <a16:creationId xmlns="" xmlns:a16="http://schemas.microsoft.com/office/drawing/2014/main" id="{00000000-0008-0000-0600-0000BA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699" name="Text Box 5">
          <a:extLst>
            <a:ext uri="{FF2B5EF4-FFF2-40B4-BE49-F238E27FC236}">
              <a16:creationId xmlns="" xmlns:a16="http://schemas.microsoft.com/office/drawing/2014/main" id="{00000000-0008-0000-0600-0000BB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00" name="Text Box 14">
          <a:extLst>
            <a:ext uri="{FF2B5EF4-FFF2-40B4-BE49-F238E27FC236}">
              <a16:creationId xmlns="" xmlns:a16="http://schemas.microsoft.com/office/drawing/2014/main" id="{00000000-0008-0000-0600-0000BC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01" name="Text Box 15">
          <a:extLst>
            <a:ext uri="{FF2B5EF4-FFF2-40B4-BE49-F238E27FC236}">
              <a16:creationId xmlns="" xmlns:a16="http://schemas.microsoft.com/office/drawing/2014/main" id="{00000000-0008-0000-0600-0000BD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02" name="Text Box 4">
          <a:extLst>
            <a:ext uri="{FF2B5EF4-FFF2-40B4-BE49-F238E27FC236}">
              <a16:creationId xmlns="" xmlns:a16="http://schemas.microsoft.com/office/drawing/2014/main" id="{00000000-0008-0000-0600-0000BE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03" name="Text Box 5">
          <a:extLst>
            <a:ext uri="{FF2B5EF4-FFF2-40B4-BE49-F238E27FC236}">
              <a16:creationId xmlns="" xmlns:a16="http://schemas.microsoft.com/office/drawing/2014/main" id="{00000000-0008-0000-0600-0000BF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04" name="Text Box 14">
          <a:extLst>
            <a:ext uri="{FF2B5EF4-FFF2-40B4-BE49-F238E27FC236}">
              <a16:creationId xmlns="" xmlns:a16="http://schemas.microsoft.com/office/drawing/2014/main" id="{00000000-0008-0000-0600-0000C0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05" name="Text Box 15">
          <a:extLst>
            <a:ext uri="{FF2B5EF4-FFF2-40B4-BE49-F238E27FC236}">
              <a16:creationId xmlns="" xmlns:a16="http://schemas.microsoft.com/office/drawing/2014/main" id="{00000000-0008-0000-0600-0000C1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06" name="Text Box 4">
          <a:extLst>
            <a:ext uri="{FF2B5EF4-FFF2-40B4-BE49-F238E27FC236}">
              <a16:creationId xmlns="" xmlns:a16="http://schemas.microsoft.com/office/drawing/2014/main" id="{00000000-0008-0000-0600-0000C2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07" name="Text Box 5">
          <a:extLst>
            <a:ext uri="{FF2B5EF4-FFF2-40B4-BE49-F238E27FC236}">
              <a16:creationId xmlns="" xmlns:a16="http://schemas.microsoft.com/office/drawing/2014/main" id="{00000000-0008-0000-0600-0000C3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08" name="Text Box 14">
          <a:extLst>
            <a:ext uri="{FF2B5EF4-FFF2-40B4-BE49-F238E27FC236}">
              <a16:creationId xmlns="" xmlns:a16="http://schemas.microsoft.com/office/drawing/2014/main" id="{00000000-0008-0000-0600-0000C4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09" name="Text Box 15">
          <a:extLst>
            <a:ext uri="{FF2B5EF4-FFF2-40B4-BE49-F238E27FC236}">
              <a16:creationId xmlns="" xmlns:a16="http://schemas.microsoft.com/office/drawing/2014/main" id="{00000000-0008-0000-0600-0000C5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10" name="Text Box 4">
          <a:extLst>
            <a:ext uri="{FF2B5EF4-FFF2-40B4-BE49-F238E27FC236}">
              <a16:creationId xmlns="" xmlns:a16="http://schemas.microsoft.com/office/drawing/2014/main" id="{00000000-0008-0000-0600-0000C6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11" name="Text Box 5">
          <a:extLst>
            <a:ext uri="{FF2B5EF4-FFF2-40B4-BE49-F238E27FC236}">
              <a16:creationId xmlns="" xmlns:a16="http://schemas.microsoft.com/office/drawing/2014/main" id="{00000000-0008-0000-0600-0000C7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12" name="Text Box 14">
          <a:extLst>
            <a:ext uri="{FF2B5EF4-FFF2-40B4-BE49-F238E27FC236}">
              <a16:creationId xmlns="" xmlns:a16="http://schemas.microsoft.com/office/drawing/2014/main" id="{00000000-0008-0000-0600-0000C8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13" name="Text Box 15">
          <a:extLst>
            <a:ext uri="{FF2B5EF4-FFF2-40B4-BE49-F238E27FC236}">
              <a16:creationId xmlns="" xmlns:a16="http://schemas.microsoft.com/office/drawing/2014/main" id="{00000000-0008-0000-0600-0000C9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14" name="Text Box 4">
          <a:extLst>
            <a:ext uri="{FF2B5EF4-FFF2-40B4-BE49-F238E27FC236}">
              <a16:creationId xmlns="" xmlns:a16="http://schemas.microsoft.com/office/drawing/2014/main" id="{00000000-0008-0000-0600-0000CA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15" name="Text Box 5">
          <a:extLst>
            <a:ext uri="{FF2B5EF4-FFF2-40B4-BE49-F238E27FC236}">
              <a16:creationId xmlns="" xmlns:a16="http://schemas.microsoft.com/office/drawing/2014/main" id="{00000000-0008-0000-0600-0000CB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16" name="Text Box 14">
          <a:extLst>
            <a:ext uri="{FF2B5EF4-FFF2-40B4-BE49-F238E27FC236}">
              <a16:creationId xmlns="" xmlns:a16="http://schemas.microsoft.com/office/drawing/2014/main" id="{00000000-0008-0000-0600-0000CC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17" name="Text Box 15">
          <a:extLst>
            <a:ext uri="{FF2B5EF4-FFF2-40B4-BE49-F238E27FC236}">
              <a16:creationId xmlns="" xmlns:a16="http://schemas.microsoft.com/office/drawing/2014/main" id="{00000000-0008-0000-0600-0000CD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18" name="Text Box 4">
          <a:extLst>
            <a:ext uri="{FF2B5EF4-FFF2-40B4-BE49-F238E27FC236}">
              <a16:creationId xmlns="" xmlns:a16="http://schemas.microsoft.com/office/drawing/2014/main" id="{00000000-0008-0000-0600-0000CE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19" name="Text Box 5">
          <a:extLst>
            <a:ext uri="{FF2B5EF4-FFF2-40B4-BE49-F238E27FC236}">
              <a16:creationId xmlns="" xmlns:a16="http://schemas.microsoft.com/office/drawing/2014/main" id="{00000000-0008-0000-0600-0000CF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20" name="Text Box 14">
          <a:extLst>
            <a:ext uri="{FF2B5EF4-FFF2-40B4-BE49-F238E27FC236}">
              <a16:creationId xmlns="" xmlns:a16="http://schemas.microsoft.com/office/drawing/2014/main" id="{00000000-0008-0000-0600-0000D0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21" name="Text Box 15">
          <a:extLst>
            <a:ext uri="{FF2B5EF4-FFF2-40B4-BE49-F238E27FC236}">
              <a16:creationId xmlns="" xmlns:a16="http://schemas.microsoft.com/office/drawing/2014/main" id="{00000000-0008-0000-0600-0000D1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22" name="Text Box 4">
          <a:extLst>
            <a:ext uri="{FF2B5EF4-FFF2-40B4-BE49-F238E27FC236}">
              <a16:creationId xmlns="" xmlns:a16="http://schemas.microsoft.com/office/drawing/2014/main" id="{00000000-0008-0000-0600-0000D2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23" name="Text Box 5">
          <a:extLst>
            <a:ext uri="{FF2B5EF4-FFF2-40B4-BE49-F238E27FC236}">
              <a16:creationId xmlns="" xmlns:a16="http://schemas.microsoft.com/office/drawing/2014/main" id="{00000000-0008-0000-0600-0000D3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24" name="Text Box 14">
          <a:extLst>
            <a:ext uri="{FF2B5EF4-FFF2-40B4-BE49-F238E27FC236}">
              <a16:creationId xmlns="" xmlns:a16="http://schemas.microsoft.com/office/drawing/2014/main" id="{00000000-0008-0000-0600-0000D4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25" name="Text Box 15">
          <a:extLst>
            <a:ext uri="{FF2B5EF4-FFF2-40B4-BE49-F238E27FC236}">
              <a16:creationId xmlns="" xmlns:a16="http://schemas.microsoft.com/office/drawing/2014/main" id="{00000000-0008-0000-0600-0000D5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26" name="Text Box 4">
          <a:extLst>
            <a:ext uri="{FF2B5EF4-FFF2-40B4-BE49-F238E27FC236}">
              <a16:creationId xmlns="" xmlns:a16="http://schemas.microsoft.com/office/drawing/2014/main" id="{00000000-0008-0000-0600-0000D6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27" name="Text Box 5">
          <a:extLst>
            <a:ext uri="{FF2B5EF4-FFF2-40B4-BE49-F238E27FC236}">
              <a16:creationId xmlns="" xmlns:a16="http://schemas.microsoft.com/office/drawing/2014/main" id="{00000000-0008-0000-0600-0000D7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28" name="Text Box 14">
          <a:extLst>
            <a:ext uri="{FF2B5EF4-FFF2-40B4-BE49-F238E27FC236}">
              <a16:creationId xmlns="" xmlns:a16="http://schemas.microsoft.com/office/drawing/2014/main" id="{00000000-0008-0000-0600-0000D8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29" name="Text Box 15">
          <a:extLst>
            <a:ext uri="{FF2B5EF4-FFF2-40B4-BE49-F238E27FC236}">
              <a16:creationId xmlns="" xmlns:a16="http://schemas.microsoft.com/office/drawing/2014/main" id="{00000000-0008-0000-0600-0000D9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30" name="Text Box 4">
          <a:extLst>
            <a:ext uri="{FF2B5EF4-FFF2-40B4-BE49-F238E27FC236}">
              <a16:creationId xmlns="" xmlns:a16="http://schemas.microsoft.com/office/drawing/2014/main" id="{00000000-0008-0000-0600-0000DA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31" name="Text Box 5">
          <a:extLst>
            <a:ext uri="{FF2B5EF4-FFF2-40B4-BE49-F238E27FC236}">
              <a16:creationId xmlns="" xmlns:a16="http://schemas.microsoft.com/office/drawing/2014/main" id="{00000000-0008-0000-0600-0000DB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32" name="Text Box 14">
          <a:extLst>
            <a:ext uri="{FF2B5EF4-FFF2-40B4-BE49-F238E27FC236}">
              <a16:creationId xmlns="" xmlns:a16="http://schemas.microsoft.com/office/drawing/2014/main" id="{00000000-0008-0000-0600-0000DC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33" name="Text Box 15">
          <a:extLst>
            <a:ext uri="{FF2B5EF4-FFF2-40B4-BE49-F238E27FC236}">
              <a16:creationId xmlns="" xmlns:a16="http://schemas.microsoft.com/office/drawing/2014/main" id="{00000000-0008-0000-0600-0000DD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34" name="Text Box 4">
          <a:extLst>
            <a:ext uri="{FF2B5EF4-FFF2-40B4-BE49-F238E27FC236}">
              <a16:creationId xmlns="" xmlns:a16="http://schemas.microsoft.com/office/drawing/2014/main" id="{00000000-0008-0000-0600-0000DE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35" name="Text Box 5">
          <a:extLst>
            <a:ext uri="{FF2B5EF4-FFF2-40B4-BE49-F238E27FC236}">
              <a16:creationId xmlns="" xmlns:a16="http://schemas.microsoft.com/office/drawing/2014/main" id="{00000000-0008-0000-0600-0000DF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36" name="Text Box 14">
          <a:extLst>
            <a:ext uri="{FF2B5EF4-FFF2-40B4-BE49-F238E27FC236}">
              <a16:creationId xmlns="" xmlns:a16="http://schemas.microsoft.com/office/drawing/2014/main" id="{00000000-0008-0000-0600-0000E0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2737" name="Text Box 15">
          <a:extLst>
            <a:ext uri="{FF2B5EF4-FFF2-40B4-BE49-F238E27FC236}">
              <a16:creationId xmlns="" xmlns:a16="http://schemas.microsoft.com/office/drawing/2014/main" id="{00000000-0008-0000-0600-0000E102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38" name="Text Box 4">
          <a:extLst>
            <a:ext uri="{FF2B5EF4-FFF2-40B4-BE49-F238E27FC236}">
              <a16:creationId xmlns="" xmlns:a16="http://schemas.microsoft.com/office/drawing/2014/main" id="{00000000-0008-0000-0600-0000B2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39" name="Text Box 5">
          <a:extLst>
            <a:ext uri="{FF2B5EF4-FFF2-40B4-BE49-F238E27FC236}">
              <a16:creationId xmlns="" xmlns:a16="http://schemas.microsoft.com/office/drawing/2014/main" id="{00000000-0008-0000-0600-0000B3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40" name="Text Box 14">
          <a:extLst>
            <a:ext uri="{FF2B5EF4-FFF2-40B4-BE49-F238E27FC236}">
              <a16:creationId xmlns="" xmlns:a16="http://schemas.microsoft.com/office/drawing/2014/main" id="{00000000-0008-0000-0600-0000B4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41" name="Text Box 15">
          <a:extLst>
            <a:ext uri="{FF2B5EF4-FFF2-40B4-BE49-F238E27FC236}">
              <a16:creationId xmlns="" xmlns:a16="http://schemas.microsoft.com/office/drawing/2014/main" id="{00000000-0008-0000-0600-0000B5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42" name="Text Box 4">
          <a:extLst>
            <a:ext uri="{FF2B5EF4-FFF2-40B4-BE49-F238E27FC236}">
              <a16:creationId xmlns="" xmlns:a16="http://schemas.microsoft.com/office/drawing/2014/main" id="{00000000-0008-0000-0600-0000B6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43" name="Text Box 5">
          <a:extLst>
            <a:ext uri="{FF2B5EF4-FFF2-40B4-BE49-F238E27FC236}">
              <a16:creationId xmlns="" xmlns:a16="http://schemas.microsoft.com/office/drawing/2014/main" id="{00000000-0008-0000-0600-0000B7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44" name="Text Box 14">
          <a:extLst>
            <a:ext uri="{FF2B5EF4-FFF2-40B4-BE49-F238E27FC236}">
              <a16:creationId xmlns="" xmlns:a16="http://schemas.microsoft.com/office/drawing/2014/main" id="{00000000-0008-0000-0600-0000B8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45" name="Text Box 15">
          <a:extLst>
            <a:ext uri="{FF2B5EF4-FFF2-40B4-BE49-F238E27FC236}">
              <a16:creationId xmlns="" xmlns:a16="http://schemas.microsoft.com/office/drawing/2014/main" id="{00000000-0008-0000-0600-0000B9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46" name="Text Box 4">
          <a:extLst>
            <a:ext uri="{FF2B5EF4-FFF2-40B4-BE49-F238E27FC236}">
              <a16:creationId xmlns="" xmlns:a16="http://schemas.microsoft.com/office/drawing/2014/main" id="{00000000-0008-0000-0600-0000BA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47" name="Text Box 5">
          <a:extLst>
            <a:ext uri="{FF2B5EF4-FFF2-40B4-BE49-F238E27FC236}">
              <a16:creationId xmlns="" xmlns:a16="http://schemas.microsoft.com/office/drawing/2014/main" id="{00000000-0008-0000-0600-0000BB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48" name="Text Box 14">
          <a:extLst>
            <a:ext uri="{FF2B5EF4-FFF2-40B4-BE49-F238E27FC236}">
              <a16:creationId xmlns="" xmlns:a16="http://schemas.microsoft.com/office/drawing/2014/main" id="{00000000-0008-0000-0600-0000BC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49" name="Text Box 15">
          <a:extLst>
            <a:ext uri="{FF2B5EF4-FFF2-40B4-BE49-F238E27FC236}">
              <a16:creationId xmlns="" xmlns:a16="http://schemas.microsoft.com/office/drawing/2014/main" id="{00000000-0008-0000-0600-0000BD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50" name="Text Box 4">
          <a:extLst>
            <a:ext uri="{FF2B5EF4-FFF2-40B4-BE49-F238E27FC236}">
              <a16:creationId xmlns="" xmlns:a16="http://schemas.microsoft.com/office/drawing/2014/main" id="{00000000-0008-0000-0600-0000BE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51" name="Text Box 5">
          <a:extLst>
            <a:ext uri="{FF2B5EF4-FFF2-40B4-BE49-F238E27FC236}">
              <a16:creationId xmlns="" xmlns:a16="http://schemas.microsoft.com/office/drawing/2014/main" id="{00000000-0008-0000-0600-0000BF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52" name="Text Box 14">
          <a:extLst>
            <a:ext uri="{FF2B5EF4-FFF2-40B4-BE49-F238E27FC236}">
              <a16:creationId xmlns="" xmlns:a16="http://schemas.microsoft.com/office/drawing/2014/main" id="{00000000-0008-0000-0600-0000C0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53" name="Text Box 15">
          <a:extLst>
            <a:ext uri="{FF2B5EF4-FFF2-40B4-BE49-F238E27FC236}">
              <a16:creationId xmlns="" xmlns:a16="http://schemas.microsoft.com/office/drawing/2014/main" id="{00000000-0008-0000-0600-0000C1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54" name="Text Box 4">
          <a:extLst>
            <a:ext uri="{FF2B5EF4-FFF2-40B4-BE49-F238E27FC236}">
              <a16:creationId xmlns="" xmlns:a16="http://schemas.microsoft.com/office/drawing/2014/main" id="{00000000-0008-0000-0600-0000C2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55" name="Text Box 5">
          <a:extLst>
            <a:ext uri="{FF2B5EF4-FFF2-40B4-BE49-F238E27FC236}">
              <a16:creationId xmlns="" xmlns:a16="http://schemas.microsoft.com/office/drawing/2014/main" id="{00000000-0008-0000-0600-0000C3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56" name="Text Box 14">
          <a:extLst>
            <a:ext uri="{FF2B5EF4-FFF2-40B4-BE49-F238E27FC236}">
              <a16:creationId xmlns="" xmlns:a16="http://schemas.microsoft.com/office/drawing/2014/main" id="{00000000-0008-0000-0600-0000C4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57" name="Text Box 15">
          <a:extLst>
            <a:ext uri="{FF2B5EF4-FFF2-40B4-BE49-F238E27FC236}">
              <a16:creationId xmlns="" xmlns:a16="http://schemas.microsoft.com/office/drawing/2014/main" id="{00000000-0008-0000-0600-0000C5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58" name="Text Box 4">
          <a:extLst>
            <a:ext uri="{FF2B5EF4-FFF2-40B4-BE49-F238E27FC236}">
              <a16:creationId xmlns="" xmlns:a16="http://schemas.microsoft.com/office/drawing/2014/main" id="{00000000-0008-0000-0600-0000C6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59" name="Text Box 5">
          <a:extLst>
            <a:ext uri="{FF2B5EF4-FFF2-40B4-BE49-F238E27FC236}">
              <a16:creationId xmlns="" xmlns:a16="http://schemas.microsoft.com/office/drawing/2014/main" id="{00000000-0008-0000-0600-0000C7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60" name="Text Box 14">
          <a:extLst>
            <a:ext uri="{FF2B5EF4-FFF2-40B4-BE49-F238E27FC236}">
              <a16:creationId xmlns="" xmlns:a16="http://schemas.microsoft.com/office/drawing/2014/main" id="{00000000-0008-0000-0600-0000C8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61" name="Text Box 15">
          <a:extLst>
            <a:ext uri="{FF2B5EF4-FFF2-40B4-BE49-F238E27FC236}">
              <a16:creationId xmlns="" xmlns:a16="http://schemas.microsoft.com/office/drawing/2014/main" id="{00000000-0008-0000-0600-0000C9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62" name="Text Box 4">
          <a:extLst>
            <a:ext uri="{FF2B5EF4-FFF2-40B4-BE49-F238E27FC236}">
              <a16:creationId xmlns="" xmlns:a16="http://schemas.microsoft.com/office/drawing/2014/main" id="{00000000-0008-0000-0600-0000CA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63" name="Text Box 5">
          <a:extLst>
            <a:ext uri="{FF2B5EF4-FFF2-40B4-BE49-F238E27FC236}">
              <a16:creationId xmlns="" xmlns:a16="http://schemas.microsoft.com/office/drawing/2014/main" id="{00000000-0008-0000-0600-0000CB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64" name="Text Box 14">
          <a:extLst>
            <a:ext uri="{FF2B5EF4-FFF2-40B4-BE49-F238E27FC236}">
              <a16:creationId xmlns="" xmlns:a16="http://schemas.microsoft.com/office/drawing/2014/main" id="{00000000-0008-0000-0600-0000CC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65" name="Text Box 15">
          <a:extLst>
            <a:ext uri="{FF2B5EF4-FFF2-40B4-BE49-F238E27FC236}">
              <a16:creationId xmlns="" xmlns:a16="http://schemas.microsoft.com/office/drawing/2014/main" id="{00000000-0008-0000-0600-0000CD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66" name="Text Box 4">
          <a:extLst>
            <a:ext uri="{FF2B5EF4-FFF2-40B4-BE49-F238E27FC236}">
              <a16:creationId xmlns="" xmlns:a16="http://schemas.microsoft.com/office/drawing/2014/main" id="{00000000-0008-0000-0600-0000CE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67" name="Text Box 5">
          <a:extLst>
            <a:ext uri="{FF2B5EF4-FFF2-40B4-BE49-F238E27FC236}">
              <a16:creationId xmlns="" xmlns:a16="http://schemas.microsoft.com/office/drawing/2014/main" id="{00000000-0008-0000-0600-0000CF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68" name="Text Box 14">
          <a:extLst>
            <a:ext uri="{FF2B5EF4-FFF2-40B4-BE49-F238E27FC236}">
              <a16:creationId xmlns="" xmlns:a16="http://schemas.microsoft.com/office/drawing/2014/main" id="{00000000-0008-0000-0600-0000D0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69" name="Text Box 15">
          <a:extLst>
            <a:ext uri="{FF2B5EF4-FFF2-40B4-BE49-F238E27FC236}">
              <a16:creationId xmlns="" xmlns:a16="http://schemas.microsoft.com/office/drawing/2014/main" id="{00000000-0008-0000-0600-0000D1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70" name="Text Box 4">
          <a:extLst>
            <a:ext uri="{FF2B5EF4-FFF2-40B4-BE49-F238E27FC236}">
              <a16:creationId xmlns="" xmlns:a16="http://schemas.microsoft.com/office/drawing/2014/main" id="{00000000-0008-0000-0600-0000D2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71" name="Text Box 5">
          <a:extLst>
            <a:ext uri="{FF2B5EF4-FFF2-40B4-BE49-F238E27FC236}">
              <a16:creationId xmlns="" xmlns:a16="http://schemas.microsoft.com/office/drawing/2014/main" id="{00000000-0008-0000-0600-0000D3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72" name="Text Box 14">
          <a:extLst>
            <a:ext uri="{FF2B5EF4-FFF2-40B4-BE49-F238E27FC236}">
              <a16:creationId xmlns="" xmlns:a16="http://schemas.microsoft.com/office/drawing/2014/main" id="{00000000-0008-0000-0600-0000D4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73" name="Text Box 15">
          <a:extLst>
            <a:ext uri="{FF2B5EF4-FFF2-40B4-BE49-F238E27FC236}">
              <a16:creationId xmlns="" xmlns:a16="http://schemas.microsoft.com/office/drawing/2014/main" id="{00000000-0008-0000-0600-0000D5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74" name="Text Box 4">
          <a:extLst>
            <a:ext uri="{FF2B5EF4-FFF2-40B4-BE49-F238E27FC236}">
              <a16:creationId xmlns="" xmlns:a16="http://schemas.microsoft.com/office/drawing/2014/main" id="{00000000-0008-0000-0600-0000D6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75" name="Text Box 5">
          <a:extLst>
            <a:ext uri="{FF2B5EF4-FFF2-40B4-BE49-F238E27FC236}">
              <a16:creationId xmlns="" xmlns:a16="http://schemas.microsoft.com/office/drawing/2014/main" id="{00000000-0008-0000-0600-0000D7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76" name="Text Box 14">
          <a:extLst>
            <a:ext uri="{FF2B5EF4-FFF2-40B4-BE49-F238E27FC236}">
              <a16:creationId xmlns="" xmlns:a16="http://schemas.microsoft.com/office/drawing/2014/main" id="{00000000-0008-0000-0600-0000D8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77" name="Text Box 15">
          <a:extLst>
            <a:ext uri="{FF2B5EF4-FFF2-40B4-BE49-F238E27FC236}">
              <a16:creationId xmlns="" xmlns:a16="http://schemas.microsoft.com/office/drawing/2014/main" id="{00000000-0008-0000-0600-0000D9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78" name="Text Box 4">
          <a:extLst>
            <a:ext uri="{FF2B5EF4-FFF2-40B4-BE49-F238E27FC236}">
              <a16:creationId xmlns="" xmlns:a16="http://schemas.microsoft.com/office/drawing/2014/main" id="{00000000-0008-0000-0600-0000DA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79" name="Text Box 5">
          <a:extLst>
            <a:ext uri="{FF2B5EF4-FFF2-40B4-BE49-F238E27FC236}">
              <a16:creationId xmlns="" xmlns:a16="http://schemas.microsoft.com/office/drawing/2014/main" id="{00000000-0008-0000-0600-0000DB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80" name="Text Box 14">
          <a:extLst>
            <a:ext uri="{FF2B5EF4-FFF2-40B4-BE49-F238E27FC236}">
              <a16:creationId xmlns="" xmlns:a16="http://schemas.microsoft.com/office/drawing/2014/main" id="{00000000-0008-0000-0600-0000DC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81" name="Text Box 15">
          <a:extLst>
            <a:ext uri="{FF2B5EF4-FFF2-40B4-BE49-F238E27FC236}">
              <a16:creationId xmlns="" xmlns:a16="http://schemas.microsoft.com/office/drawing/2014/main" id="{00000000-0008-0000-0600-0000DD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82" name="Text Box 4">
          <a:extLst>
            <a:ext uri="{FF2B5EF4-FFF2-40B4-BE49-F238E27FC236}">
              <a16:creationId xmlns="" xmlns:a16="http://schemas.microsoft.com/office/drawing/2014/main" id="{00000000-0008-0000-0600-0000DE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83" name="Text Box 5">
          <a:extLst>
            <a:ext uri="{FF2B5EF4-FFF2-40B4-BE49-F238E27FC236}">
              <a16:creationId xmlns="" xmlns:a16="http://schemas.microsoft.com/office/drawing/2014/main" id="{00000000-0008-0000-0600-0000DF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84" name="Text Box 14">
          <a:extLst>
            <a:ext uri="{FF2B5EF4-FFF2-40B4-BE49-F238E27FC236}">
              <a16:creationId xmlns="" xmlns:a16="http://schemas.microsoft.com/office/drawing/2014/main" id="{00000000-0008-0000-0600-0000E0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85" name="Text Box 15">
          <a:extLst>
            <a:ext uri="{FF2B5EF4-FFF2-40B4-BE49-F238E27FC236}">
              <a16:creationId xmlns="" xmlns:a16="http://schemas.microsoft.com/office/drawing/2014/main" id="{00000000-0008-0000-0600-0000E1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86" name="Text Box 4">
          <a:extLst>
            <a:ext uri="{FF2B5EF4-FFF2-40B4-BE49-F238E27FC236}">
              <a16:creationId xmlns="" xmlns:a16="http://schemas.microsoft.com/office/drawing/2014/main" id="{00000000-0008-0000-0600-0000E2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87" name="Text Box 5">
          <a:extLst>
            <a:ext uri="{FF2B5EF4-FFF2-40B4-BE49-F238E27FC236}">
              <a16:creationId xmlns="" xmlns:a16="http://schemas.microsoft.com/office/drawing/2014/main" id="{00000000-0008-0000-0600-0000E3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88" name="Text Box 14">
          <a:extLst>
            <a:ext uri="{FF2B5EF4-FFF2-40B4-BE49-F238E27FC236}">
              <a16:creationId xmlns="" xmlns:a16="http://schemas.microsoft.com/office/drawing/2014/main" id="{00000000-0008-0000-0600-0000E4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89" name="Text Box 15">
          <a:extLst>
            <a:ext uri="{FF2B5EF4-FFF2-40B4-BE49-F238E27FC236}">
              <a16:creationId xmlns="" xmlns:a16="http://schemas.microsoft.com/office/drawing/2014/main" id="{00000000-0008-0000-0600-0000E5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90" name="Text Box 4">
          <a:extLst>
            <a:ext uri="{FF2B5EF4-FFF2-40B4-BE49-F238E27FC236}">
              <a16:creationId xmlns="" xmlns:a16="http://schemas.microsoft.com/office/drawing/2014/main" id="{00000000-0008-0000-0600-0000E6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91" name="Text Box 5">
          <a:extLst>
            <a:ext uri="{FF2B5EF4-FFF2-40B4-BE49-F238E27FC236}">
              <a16:creationId xmlns="" xmlns:a16="http://schemas.microsoft.com/office/drawing/2014/main" id="{00000000-0008-0000-0600-0000E7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92" name="Text Box 14">
          <a:extLst>
            <a:ext uri="{FF2B5EF4-FFF2-40B4-BE49-F238E27FC236}">
              <a16:creationId xmlns="" xmlns:a16="http://schemas.microsoft.com/office/drawing/2014/main" id="{00000000-0008-0000-0600-0000E8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93" name="Text Box 15">
          <a:extLst>
            <a:ext uri="{FF2B5EF4-FFF2-40B4-BE49-F238E27FC236}">
              <a16:creationId xmlns="" xmlns:a16="http://schemas.microsoft.com/office/drawing/2014/main" id="{00000000-0008-0000-0600-0000E9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94" name="Text Box 4">
          <a:extLst>
            <a:ext uri="{FF2B5EF4-FFF2-40B4-BE49-F238E27FC236}">
              <a16:creationId xmlns="" xmlns:a16="http://schemas.microsoft.com/office/drawing/2014/main" id="{00000000-0008-0000-0600-0000EA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95" name="Text Box 5">
          <a:extLst>
            <a:ext uri="{FF2B5EF4-FFF2-40B4-BE49-F238E27FC236}">
              <a16:creationId xmlns="" xmlns:a16="http://schemas.microsoft.com/office/drawing/2014/main" id="{00000000-0008-0000-0600-0000EB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96" name="Text Box 14">
          <a:extLst>
            <a:ext uri="{FF2B5EF4-FFF2-40B4-BE49-F238E27FC236}">
              <a16:creationId xmlns="" xmlns:a16="http://schemas.microsoft.com/office/drawing/2014/main" id="{00000000-0008-0000-0600-0000EC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97" name="Text Box 15">
          <a:extLst>
            <a:ext uri="{FF2B5EF4-FFF2-40B4-BE49-F238E27FC236}">
              <a16:creationId xmlns="" xmlns:a16="http://schemas.microsoft.com/office/drawing/2014/main" id="{00000000-0008-0000-0600-0000ED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98" name="Text Box 4">
          <a:extLst>
            <a:ext uri="{FF2B5EF4-FFF2-40B4-BE49-F238E27FC236}">
              <a16:creationId xmlns="" xmlns:a16="http://schemas.microsoft.com/office/drawing/2014/main" id="{00000000-0008-0000-0600-0000EE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799" name="Text Box 5">
          <a:extLst>
            <a:ext uri="{FF2B5EF4-FFF2-40B4-BE49-F238E27FC236}">
              <a16:creationId xmlns="" xmlns:a16="http://schemas.microsoft.com/office/drawing/2014/main" id="{00000000-0008-0000-0600-0000EF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00" name="Text Box 14">
          <a:extLst>
            <a:ext uri="{FF2B5EF4-FFF2-40B4-BE49-F238E27FC236}">
              <a16:creationId xmlns="" xmlns:a16="http://schemas.microsoft.com/office/drawing/2014/main" id="{00000000-0008-0000-0600-0000F0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01" name="Text Box 15">
          <a:extLst>
            <a:ext uri="{FF2B5EF4-FFF2-40B4-BE49-F238E27FC236}">
              <a16:creationId xmlns="" xmlns:a16="http://schemas.microsoft.com/office/drawing/2014/main" id="{00000000-0008-0000-0600-0000F1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02" name="Text Box 4">
          <a:extLst>
            <a:ext uri="{FF2B5EF4-FFF2-40B4-BE49-F238E27FC236}">
              <a16:creationId xmlns="" xmlns:a16="http://schemas.microsoft.com/office/drawing/2014/main" id="{00000000-0008-0000-0600-0000F2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03" name="Text Box 5">
          <a:extLst>
            <a:ext uri="{FF2B5EF4-FFF2-40B4-BE49-F238E27FC236}">
              <a16:creationId xmlns="" xmlns:a16="http://schemas.microsoft.com/office/drawing/2014/main" id="{00000000-0008-0000-0600-0000F3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04" name="Text Box 14">
          <a:extLst>
            <a:ext uri="{FF2B5EF4-FFF2-40B4-BE49-F238E27FC236}">
              <a16:creationId xmlns="" xmlns:a16="http://schemas.microsoft.com/office/drawing/2014/main" id="{00000000-0008-0000-0600-0000F4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05" name="Text Box 15">
          <a:extLst>
            <a:ext uri="{FF2B5EF4-FFF2-40B4-BE49-F238E27FC236}">
              <a16:creationId xmlns="" xmlns:a16="http://schemas.microsoft.com/office/drawing/2014/main" id="{00000000-0008-0000-0600-0000F5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06" name="Text Box 4">
          <a:extLst>
            <a:ext uri="{FF2B5EF4-FFF2-40B4-BE49-F238E27FC236}">
              <a16:creationId xmlns="" xmlns:a16="http://schemas.microsoft.com/office/drawing/2014/main" id="{00000000-0008-0000-0600-0000F6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07" name="Text Box 5">
          <a:extLst>
            <a:ext uri="{FF2B5EF4-FFF2-40B4-BE49-F238E27FC236}">
              <a16:creationId xmlns="" xmlns:a16="http://schemas.microsoft.com/office/drawing/2014/main" id="{00000000-0008-0000-0600-0000F7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08" name="Text Box 14">
          <a:extLst>
            <a:ext uri="{FF2B5EF4-FFF2-40B4-BE49-F238E27FC236}">
              <a16:creationId xmlns="" xmlns:a16="http://schemas.microsoft.com/office/drawing/2014/main" id="{00000000-0008-0000-0600-0000F8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09" name="Text Box 15">
          <a:extLst>
            <a:ext uri="{FF2B5EF4-FFF2-40B4-BE49-F238E27FC236}">
              <a16:creationId xmlns="" xmlns:a16="http://schemas.microsoft.com/office/drawing/2014/main" id="{00000000-0008-0000-0600-0000F9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10" name="Text Box 4">
          <a:extLst>
            <a:ext uri="{FF2B5EF4-FFF2-40B4-BE49-F238E27FC236}">
              <a16:creationId xmlns="" xmlns:a16="http://schemas.microsoft.com/office/drawing/2014/main" id="{00000000-0008-0000-0600-0000FA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11" name="Text Box 5">
          <a:extLst>
            <a:ext uri="{FF2B5EF4-FFF2-40B4-BE49-F238E27FC236}">
              <a16:creationId xmlns="" xmlns:a16="http://schemas.microsoft.com/office/drawing/2014/main" id="{00000000-0008-0000-0600-0000FB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12" name="Text Box 14">
          <a:extLst>
            <a:ext uri="{FF2B5EF4-FFF2-40B4-BE49-F238E27FC236}">
              <a16:creationId xmlns="" xmlns:a16="http://schemas.microsoft.com/office/drawing/2014/main" id="{00000000-0008-0000-0600-0000FC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13" name="Text Box 15">
          <a:extLst>
            <a:ext uri="{FF2B5EF4-FFF2-40B4-BE49-F238E27FC236}">
              <a16:creationId xmlns="" xmlns:a16="http://schemas.microsoft.com/office/drawing/2014/main" id="{00000000-0008-0000-0600-0000FD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14" name="Text Box 4">
          <a:extLst>
            <a:ext uri="{FF2B5EF4-FFF2-40B4-BE49-F238E27FC236}">
              <a16:creationId xmlns="" xmlns:a16="http://schemas.microsoft.com/office/drawing/2014/main" id="{00000000-0008-0000-0600-0000FE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15" name="Text Box 5">
          <a:extLst>
            <a:ext uri="{FF2B5EF4-FFF2-40B4-BE49-F238E27FC236}">
              <a16:creationId xmlns="" xmlns:a16="http://schemas.microsoft.com/office/drawing/2014/main" id="{00000000-0008-0000-0600-0000FF03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16" name="Text Box 14">
          <a:extLst>
            <a:ext uri="{FF2B5EF4-FFF2-40B4-BE49-F238E27FC236}">
              <a16:creationId xmlns="" xmlns:a16="http://schemas.microsoft.com/office/drawing/2014/main" id="{00000000-0008-0000-0600-000000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17" name="Text Box 15">
          <a:extLst>
            <a:ext uri="{FF2B5EF4-FFF2-40B4-BE49-F238E27FC236}">
              <a16:creationId xmlns="" xmlns:a16="http://schemas.microsoft.com/office/drawing/2014/main" id="{00000000-0008-0000-0600-000001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18" name="Text Box 4">
          <a:extLst>
            <a:ext uri="{FF2B5EF4-FFF2-40B4-BE49-F238E27FC236}">
              <a16:creationId xmlns="" xmlns:a16="http://schemas.microsoft.com/office/drawing/2014/main" id="{00000000-0008-0000-0600-000002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19" name="Text Box 5">
          <a:extLst>
            <a:ext uri="{FF2B5EF4-FFF2-40B4-BE49-F238E27FC236}">
              <a16:creationId xmlns="" xmlns:a16="http://schemas.microsoft.com/office/drawing/2014/main" id="{00000000-0008-0000-0600-000003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20" name="Text Box 14">
          <a:extLst>
            <a:ext uri="{FF2B5EF4-FFF2-40B4-BE49-F238E27FC236}">
              <a16:creationId xmlns="" xmlns:a16="http://schemas.microsoft.com/office/drawing/2014/main" id="{00000000-0008-0000-0600-000004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21" name="Text Box 15">
          <a:extLst>
            <a:ext uri="{FF2B5EF4-FFF2-40B4-BE49-F238E27FC236}">
              <a16:creationId xmlns="" xmlns:a16="http://schemas.microsoft.com/office/drawing/2014/main" id="{00000000-0008-0000-0600-000005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22" name="Text Box 4">
          <a:extLst>
            <a:ext uri="{FF2B5EF4-FFF2-40B4-BE49-F238E27FC236}">
              <a16:creationId xmlns="" xmlns:a16="http://schemas.microsoft.com/office/drawing/2014/main" id="{00000000-0008-0000-0600-000006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23" name="Text Box 5">
          <a:extLst>
            <a:ext uri="{FF2B5EF4-FFF2-40B4-BE49-F238E27FC236}">
              <a16:creationId xmlns="" xmlns:a16="http://schemas.microsoft.com/office/drawing/2014/main" id="{00000000-0008-0000-0600-000007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24" name="Text Box 14">
          <a:extLst>
            <a:ext uri="{FF2B5EF4-FFF2-40B4-BE49-F238E27FC236}">
              <a16:creationId xmlns="" xmlns:a16="http://schemas.microsoft.com/office/drawing/2014/main" id="{00000000-0008-0000-0600-000008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25" name="Text Box 15">
          <a:extLst>
            <a:ext uri="{FF2B5EF4-FFF2-40B4-BE49-F238E27FC236}">
              <a16:creationId xmlns="" xmlns:a16="http://schemas.microsoft.com/office/drawing/2014/main" id="{00000000-0008-0000-0600-000009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26" name="Text Box 4">
          <a:extLst>
            <a:ext uri="{FF2B5EF4-FFF2-40B4-BE49-F238E27FC236}">
              <a16:creationId xmlns="" xmlns:a16="http://schemas.microsoft.com/office/drawing/2014/main" id="{00000000-0008-0000-0600-00000A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27" name="Text Box 5">
          <a:extLst>
            <a:ext uri="{FF2B5EF4-FFF2-40B4-BE49-F238E27FC236}">
              <a16:creationId xmlns="" xmlns:a16="http://schemas.microsoft.com/office/drawing/2014/main" id="{00000000-0008-0000-0600-00000B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28" name="Text Box 14">
          <a:extLst>
            <a:ext uri="{FF2B5EF4-FFF2-40B4-BE49-F238E27FC236}">
              <a16:creationId xmlns="" xmlns:a16="http://schemas.microsoft.com/office/drawing/2014/main" id="{00000000-0008-0000-0600-00000C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29" name="Text Box 15">
          <a:extLst>
            <a:ext uri="{FF2B5EF4-FFF2-40B4-BE49-F238E27FC236}">
              <a16:creationId xmlns="" xmlns:a16="http://schemas.microsoft.com/office/drawing/2014/main" id="{00000000-0008-0000-0600-00000D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30" name="Text Box 4">
          <a:extLst>
            <a:ext uri="{FF2B5EF4-FFF2-40B4-BE49-F238E27FC236}">
              <a16:creationId xmlns="" xmlns:a16="http://schemas.microsoft.com/office/drawing/2014/main" id="{00000000-0008-0000-0600-00000E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31" name="Text Box 5">
          <a:extLst>
            <a:ext uri="{FF2B5EF4-FFF2-40B4-BE49-F238E27FC236}">
              <a16:creationId xmlns="" xmlns:a16="http://schemas.microsoft.com/office/drawing/2014/main" id="{00000000-0008-0000-0600-00000F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32" name="Text Box 14">
          <a:extLst>
            <a:ext uri="{FF2B5EF4-FFF2-40B4-BE49-F238E27FC236}">
              <a16:creationId xmlns="" xmlns:a16="http://schemas.microsoft.com/office/drawing/2014/main" id="{00000000-0008-0000-0600-000010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33" name="Text Box 15">
          <a:extLst>
            <a:ext uri="{FF2B5EF4-FFF2-40B4-BE49-F238E27FC236}">
              <a16:creationId xmlns="" xmlns:a16="http://schemas.microsoft.com/office/drawing/2014/main" id="{00000000-0008-0000-0600-000011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34" name="Text Box 4">
          <a:extLst>
            <a:ext uri="{FF2B5EF4-FFF2-40B4-BE49-F238E27FC236}">
              <a16:creationId xmlns="" xmlns:a16="http://schemas.microsoft.com/office/drawing/2014/main" id="{00000000-0008-0000-0600-000012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35" name="Text Box 5">
          <a:extLst>
            <a:ext uri="{FF2B5EF4-FFF2-40B4-BE49-F238E27FC236}">
              <a16:creationId xmlns="" xmlns:a16="http://schemas.microsoft.com/office/drawing/2014/main" id="{00000000-0008-0000-0600-000013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36" name="Text Box 14">
          <a:extLst>
            <a:ext uri="{FF2B5EF4-FFF2-40B4-BE49-F238E27FC236}">
              <a16:creationId xmlns="" xmlns:a16="http://schemas.microsoft.com/office/drawing/2014/main" id="{00000000-0008-0000-0600-000014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37" name="Text Box 15">
          <a:extLst>
            <a:ext uri="{FF2B5EF4-FFF2-40B4-BE49-F238E27FC236}">
              <a16:creationId xmlns="" xmlns:a16="http://schemas.microsoft.com/office/drawing/2014/main" id="{00000000-0008-0000-0600-000015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38" name="Text Box 4">
          <a:extLst>
            <a:ext uri="{FF2B5EF4-FFF2-40B4-BE49-F238E27FC236}">
              <a16:creationId xmlns="" xmlns:a16="http://schemas.microsoft.com/office/drawing/2014/main" id="{00000000-0008-0000-0600-000016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39" name="Text Box 5">
          <a:extLst>
            <a:ext uri="{FF2B5EF4-FFF2-40B4-BE49-F238E27FC236}">
              <a16:creationId xmlns="" xmlns:a16="http://schemas.microsoft.com/office/drawing/2014/main" id="{00000000-0008-0000-0600-000017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40" name="Text Box 14">
          <a:extLst>
            <a:ext uri="{FF2B5EF4-FFF2-40B4-BE49-F238E27FC236}">
              <a16:creationId xmlns="" xmlns:a16="http://schemas.microsoft.com/office/drawing/2014/main" id="{00000000-0008-0000-0600-000018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41" name="Text Box 15">
          <a:extLst>
            <a:ext uri="{FF2B5EF4-FFF2-40B4-BE49-F238E27FC236}">
              <a16:creationId xmlns="" xmlns:a16="http://schemas.microsoft.com/office/drawing/2014/main" id="{00000000-0008-0000-0600-000019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42" name="Text Box 4">
          <a:extLst>
            <a:ext uri="{FF2B5EF4-FFF2-40B4-BE49-F238E27FC236}">
              <a16:creationId xmlns="" xmlns:a16="http://schemas.microsoft.com/office/drawing/2014/main" id="{00000000-0008-0000-0600-00001A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43" name="Text Box 5">
          <a:extLst>
            <a:ext uri="{FF2B5EF4-FFF2-40B4-BE49-F238E27FC236}">
              <a16:creationId xmlns="" xmlns:a16="http://schemas.microsoft.com/office/drawing/2014/main" id="{00000000-0008-0000-0600-00001B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44" name="Text Box 14">
          <a:extLst>
            <a:ext uri="{FF2B5EF4-FFF2-40B4-BE49-F238E27FC236}">
              <a16:creationId xmlns="" xmlns:a16="http://schemas.microsoft.com/office/drawing/2014/main" id="{00000000-0008-0000-0600-00001C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45" name="Text Box 15">
          <a:extLst>
            <a:ext uri="{FF2B5EF4-FFF2-40B4-BE49-F238E27FC236}">
              <a16:creationId xmlns="" xmlns:a16="http://schemas.microsoft.com/office/drawing/2014/main" id="{00000000-0008-0000-0600-00001D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46" name="Text Box 4">
          <a:extLst>
            <a:ext uri="{FF2B5EF4-FFF2-40B4-BE49-F238E27FC236}">
              <a16:creationId xmlns="" xmlns:a16="http://schemas.microsoft.com/office/drawing/2014/main" id="{00000000-0008-0000-0600-00001E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47" name="Text Box 5">
          <a:extLst>
            <a:ext uri="{FF2B5EF4-FFF2-40B4-BE49-F238E27FC236}">
              <a16:creationId xmlns="" xmlns:a16="http://schemas.microsoft.com/office/drawing/2014/main" id="{00000000-0008-0000-0600-00001F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48" name="Text Box 14">
          <a:extLst>
            <a:ext uri="{FF2B5EF4-FFF2-40B4-BE49-F238E27FC236}">
              <a16:creationId xmlns="" xmlns:a16="http://schemas.microsoft.com/office/drawing/2014/main" id="{00000000-0008-0000-0600-000020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49" name="Text Box 15">
          <a:extLst>
            <a:ext uri="{FF2B5EF4-FFF2-40B4-BE49-F238E27FC236}">
              <a16:creationId xmlns="" xmlns:a16="http://schemas.microsoft.com/office/drawing/2014/main" id="{00000000-0008-0000-0600-000021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50" name="Text Box 4">
          <a:extLst>
            <a:ext uri="{FF2B5EF4-FFF2-40B4-BE49-F238E27FC236}">
              <a16:creationId xmlns="" xmlns:a16="http://schemas.microsoft.com/office/drawing/2014/main" id="{00000000-0008-0000-0600-000022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51" name="Text Box 5">
          <a:extLst>
            <a:ext uri="{FF2B5EF4-FFF2-40B4-BE49-F238E27FC236}">
              <a16:creationId xmlns="" xmlns:a16="http://schemas.microsoft.com/office/drawing/2014/main" id="{00000000-0008-0000-0600-000023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52" name="Text Box 14">
          <a:extLst>
            <a:ext uri="{FF2B5EF4-FFF2-40B4-BE49-F238E27FC236}">
              <a16:creationId xmlns="" xmlns:a16="http://schemas.microsoft.com/office/drawing/2014/main" id="{00000000-0008-0000-0600-000024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53" name="Text Box 15">
          <a:extLst>
            <a:ext uri="{FF2B5EF4-FFF2-40B4-BE49-F238E27FC236}">
              <a16:creationId xmlns="" xmlns:a16="http://schemas.microsoft.com/office/drawing/2014/main" id="{00000000-0008-0000-0600-000025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54" name="Text Box 4">
          <a:extLst>
            <a:ext uri="{FF2B5EF4-FFF2-40B4-BE49-F238E27FC236}">
              <a16:creationId xmlns="" xmlns:a16="http://schemas.microsoft.com/office/drawing/2014/main" id="{00000000-0008-0000-0600-000026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55" name="Text Box 5">
          <a:extLst>
            <a:ext uri="{FF2B5EF4-FFF2-40B4-BE49-F238E27FC236}">
              <a16:creationId xmlns="" xmlns:a16="http://schemas.microsoft.com/office/drawing/2014/main" id="{00000000-0008-0000-0600-000027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56" name="Text Box 14">
          <a:extLst>
            <a:ext uri="{FF2B5EF4-FFF2-40B4-BE49-F238E27FC236}">
              <a16:creationId xmlns="" xmlns:a16="http://schemas.microsoft.com/office/drawing/2014/main" id="{00000000-0008-0000-0600-000028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57" name="Text Box 15">
          <a:extLst>
            <a:ext uri="{FF2B5EF4-FFF2-40B4-BE49-F238E27FC236}">
              <a16:creationId xmlns="" xmlns:a16="http://schemas.microsoft.com/office/drawing/2014/main" id="{00000000-0008-0000-0600-000029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58" name="Text Box 4">
          <a:extLst>
            <a:ext uri="{FF2B5EF4-FFF2-40B4-BE49-F238E27FC236}">
              <a16:creationId xmlns="" xmlns:a16="http://schemas.microsoft.com/office/drawing/2014/main" id="{00000000-0008-0000-0600-00002A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59" name="Text Box 5">
          <a:extLst>
            <a:ext uri="{FF2B5EF4-FFF2-40B4-BE49-F238E27FC236}">
              <a16:creationId xmlns="" xmlns:a16="http://schemas.microsoft.com/office/drawing/2014/main" id="{00000000-0008-0000-0600-00002B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60" name="Text Box 14">
          <a:extLst>
            <a:ext uri="{FF2B5EF4-FFF2-40B4-BE49-F238E27FC236}">
              <a16:creationId xmlns="" xmlns:a16="http://schemas.microsoft.com/office/drawing/2014/main" id="{00000000-0008-0000-0600-00002C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61" name="Text Box 15">
          <a:extLst>
            <a:ext uri="{FF2B5EF4-FFF2-40B4-BE49-F238E27FC236}">
              <a16:creationId xmlns="" xmlns:a16="http://schemas.microsoft.com/office/drawing/2014/main" id="{00000000-0008-0000-0600-00002D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62" name="Text Box 4">
          <a:extLst>
            <a:ext uri="{FF2B5EF4-FFF2-40B4-BE49-F238E27FC236}">
              <a16:creationId xmlns="" xmlns:a16="http://schemas.microsoft.com/office/drawing/2014/main" id="{00000000-0008-0000-0600-00002E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63" name="Text Box 5">
          <a:extLst>
            <a:ext uri="{FF2B5EF4-FFF2-40B4-BE49-F238E27FC236}">
              <a16:creationId xmlns="" xmlns:a16="http://schemas.microsoft.com/office/drawing/2014/main" id="{00000000-0008-0000-0600-00002F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64" name="Text Box 14">
          <a:extLst>
            <a:ext uri="{FF2B5EF4-FFF2-40B4-BE49-F238E27FC236}">
              <a16:creationId xmlns="" xmlns:a16="http://schemas.microsoft.com/office/drawing/2014/main" id="{00000000-0008-0000-0600-000030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65" name="Text Box 15">
          <a:extLst>
            <a:ext uri="{FF2B5EF4-FFF2-40B4-BE49-F238E27FC236}">
              <a16:creationId xmlns="" xmlns:a16="http://schemas.microsoft.com/office/drawing/2014/main" id="{00000000-0008-0000-0600-000031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66" name="Text Box 4">
          <a:extLst>
            <a:ext uri="{FF2B5EF4-FFF2-40B4-BE49-F238E27FC236}">
              <a16:creationId xmlns="" xmlns:a16="http://schemas.microsoft.com/office/drawing/2014/main" id="{00000000-0008-0000-0600-000032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67" name="Text Box 5">
          <a:extLst>
            <a:ext uri="{FF2B5EF4-FFF2-40B4-BE49-F238E27FC236}">
              <a16:creationId xmlns="" xmlns:a16="http://schemas.microsoft.com/office/drawing/2014/main" id="{00000000-0008-0000-0600-000033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68" name="Text Box 14">
          <a:extLst>
            <a:ext uri="{FF2B5EF4-FFF2-40B4-BE49-F238E27FC236}">
              <a16:creationId xmlns="" xmlns:a16="http://schemas.microsoft.com/office/drawing/2014/main" id="{00000000-0008-0000-0600-000034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69" name="Text Box 15">
          <a:extLst>
            <a:ext uri="{FF2B5EF4-FFF2-40B4-BE49-F238E27FC236}">
              <a16:creationId xmlns="" xmlns:a16="http://schemas.microsoft.com/office/drawing/2014/main" id="{00000000-0008-0000-0600-000035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70" name="Text Box 4">
          <a:extLst>
            <a:ext uri="{FF2B5EF4-FFF2-40B4-BE49-F238E27FC236}">
              <a16:creationId xmlns="" xmlns:a16="http://schemas.microsoft.com/office/drawing/2014/main" id="{00000000-0008-0000-0600-000036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71" name="Text Box 5">
          <a:extLst>
            <a:ext uri="{FF2B5EF4-FFF2-40B4-BE49-F238E27FC236}">
              <a16:creationId xmlns="" xmlns:a16="http://schemas.microsoft.com/office/drawing/2014/main" id="{00000000-0008-0000-0600-000037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72" name="Text Box 14">
          <a:extLst>
            <a:ext uri="{FF2B5EF4-FFF2-40B4-BE49-F238E27FC236}">
              <a16:creationId xmlns="" xmlns:a16="http://schemas.microsoft.com/office/drawing/2014/main" id="{00000000-0008-0000-0600-000038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73" name="Text Box 15">
          <a:extLst>
            <a:ext uri="{FF2B5EF4-FFF2-40B4-BE49-F238E27FC236}">
              <a16:creationId xmlns="" xmlns:a16="http://schemas.microsoft.com/office/drawing/2014/main" id="{00000000-0008-0000-0600-000039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74" name="Text Box 4">
          <a:extLst>
            <a:ext uri="{FF2B5EF4-FFF2-40B4-BE49-F238E27FC236}">
              <a16:creationId xmlns="" xmlns:a16="http://schemas.microsoft.com/office/drawing/2014/main" id="{00000000-0008-0000-0600-00003A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75" name="Text Box 5">
          <a:extLst>
            <a:ext uri="{FF2B5EF4-FFF2-40B4-BE49-F238E27FC236}">
              <a16:creationId xmlns="" xmlns:a16="http://schemas.microsoft.com/office/drawing/2014/main" id="{00000000-0008-0000-0600-00003B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76" name="Text Box 14">
          <a:extLst>
            <a:ext uri="{FF2B5EF4-FFF2-40B4-BE49-F238E27FC236}">
              <a16:creationId xmlns="" xmlns:a16="http://schemas.microsoft.com/office/drawing/2014/main" id="{00000000-0008-0000-0600-00003C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77" name="Text Box 15">
          <a:extLst>
            <a:ext uri="{FF2B5EF4-FFF2-40B4-BE49-F238E27FC236}">
              <a16:creationId xmlns="" xmlns:a16="http://schemas.microsoft.com/office/drawing/2014/main" id="{00000000-0008-0000-0600-00003D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78" name="Text Box 4">
          <a:extLst>
            <a:ext uri="{FF2B5EF4-FFF2-40B4-BE49-F238E27FC236}">
              <a16:creationId xmlns="" xmlns:a16="http://schemas.microsoft.com/office/drawing/2014/main" id="{00000000-0008-0000-0600-00003E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79" name="Text Box 5">
          <a:extLst>
            <a:ext uri="{FF2B5EF4-FFF2-40B4-BE49-F238E27FC236}">
              <a16:creationId xmlns="" xmlns:a16="http://schemas.microsoft.com/office/drawing/2014/main" id="{00000000-0008-0000-0600-00003F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80" name="Text Box 14">
          <a:extLst>
            <a:ext uri="{FF2B5EF4-FFF2-40B4-BE49-F238E27FC236}">
              <a16:creationId xmlns="" xmlns:a16="http://schemas.microsoft.com/office/drawing/2014/main" id="{00000000-0008-0000-0600-000040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81" name="Text Box 15">
          <a:extLst>
            <a:ext uri="{FF2B5EF4-FFF2-40B4-BE49-F238E27FC236}">
              <a16:creationId xmlns="" xmlns:a16="http://schemas.microsoft.com/office/drawing/2014/main" id="{00000000-0008-0000-0600-000041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82" name="Text Box 4">
          <a:extLst>
            <a:ext uri="{FF2B5EF4-FFF2-40B4-BE49-F238E27FC236}">
              <a16:creationId xmlns="" xmlns:a16="http://schemas.microsoft.com/office/drawing/2014/main" id="{00000000-0008-0000-0600-000042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83" name="Text Box 5">
          <a:extLst>
            <a:ext uri="{FF2B5EF4-FFF2-40B4-BE49-F238E27FC236}">
              <a16:creationId xmlns="" xmlns:a16="http://schemas.microsoft.com/office/drawing/2014/main" id="{00000000-0008-0000-0600-000043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84" name="Text Box 14">
          <a:extLst>
            <a:ext uri="{FF2B5EF4-FFF2-40B4-BE49-F238E27FC236}">
              <a16:creationId xmlns="" xmlns:a16="http://schemas.microsoft.com/office/drawing/2014/main" id="{00000000-0008-0000-0600-000044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85" name="Text Box 15">
          <a:extLst>
            <a:ext uri="{FF2B5EF4-FFF2-40B4-BE49-F238E27FC236}">
              <a16:creationId xmlns="" xmlns:a16="http://schemas.microsoft.com/office/drawing/2014/main" id="{00000000-0008-0000-0600-000045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86" name="Text Box 4">
          <a:extLst>
            <a:ext uri="{FF2B5EF4-FFF2-40B4-BE49-F238E27FC236}">
              <a16:creationId xmlns="" xmlns:a16="http://schemas.microsoft.com/office/drawing/2014/main" id="{00000000-0008-0000-0600-000046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87" name="Text Box 5">
          <a:extLst>
            <a:ext uri="{FF2B5EF4-FFF2-40B4-BE49-F238E27FC236}">
              <a16:creationId xmlns="" xmlns:a16="http://schemas.microsoft.com/office/drawing/2014/main" id="{00000000-0008-0000-0600-000047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88" name="Text Box 14">
          <a:extLst>
            <a:ext uri="{FF2B5EF4-FFF2-40B4-BE49-F238E27FC236}">
              <a16:creationId xmlns="" xmlns:a16="http://schemas.microsoft.com/office/drawing/2014/main" id="{00000000-0008-0000-0600-000048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89" name="Text Box 15">
          <a:extLst>
            <a:ext uri="{FF2B5EF4-FFF2-40B4-BE49-F238E27FC236}">
              <a16:creationId xmlns="" xmlns:a16="http://schemas.microsoft.com/office/drawing/2014/main" id="{00000000-0008-0000-0600-000049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90" name="Text Box 4">
          <a:extLst>
            <a:ext uri="{FF2B5EF4-FFF2-40B4-BE49-F238E27FC236}">
              <a16:creationId xmlns="" xmlns:a16="http://schemas.microsoft.com/office/drawing/2014/main" id="{00000000-0008-0000-0600-00004A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91" name="Text Box 5">
          <a:extLst>
            <a:ext uri="{FF2B5EF4-FFF2-40B4-BE49-F238E27FC236}">
              <a16:creationId xmlns="" xmlns:a16="http://schemas.microsoft.com/office/drawing/2014/main" id="{00000000-0008-0000-0600-00004B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92" name="Text Box 14">
          <a:extLst>
            <a:ext uri="{FF2B5EF4-FFF2-40B4-BE49-F238E27FC236}">
              <a16:creationId xmlns="" xmlns:a16="http://schemas.microsoft.com/office/drawing/2014/main" id="{00000000-0008-0000-0600-00004C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93" name="Text Box 15">
          <a:extLst>
            <a:ext uri="{FF2B5EF4-FFF2-40B4-BE49-F238E27FC236}">
              <a16:creationId xmlns="" xmlns:a16="http://schemas.microsoft.com/office/drawing/2014/main" id="{00000000-0008-0000-0600-00004D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94" name="Text Box 4">
          <a:extLst>
            <a:ext uri="{FF2B5EF4-FFF2-40B4-BE49-F238E27FC236}">
              <a16:creationId xmlns="" xmlns:a16="http://schemas.microsoft.com/office/drawing/2014/main" id="{00000000-0008-0000-0600-00004E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95" name="Text Box 5">
          <a:extLst>
            <a:ext uri="{FF2B5EF4-FFF2-40B4-BE49-F238E27FC236}">
              <a16:creationId xmlns="" xmlns:a16="http://schemas.microsoft.com/office/drawing/2014/main" id="{00000000-0008-0000-0600-00004F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96" name="Text Box 14">
          <a:extLst>
            <a:ext uri="{FF2B5EF4-FFF2-40B4-BE49-F238E27FC236}">
              <a16:creationId xmlns="" xmlns:a16="http://schemas.microsoft.com/office/drawing/2014/main" id="{00000000-0008-0000-0600-000050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97" name="Text Box 15">
          <a:extLst>
            <a:ext uri="{FF2B5EF4-FFF2-40B4-BE49-F238E27FC236}">
              <a16:creationId xmlns="" xmlns:a16="http://schemas.microsoft.com/office/drawing/2014/main" id="{00000000-0008-0000-0600-000051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98" name="Text Box 4">
          <a:extLst>
            <a:ext uri="{FF2B5EF4-FFF2-40B4-BE49-F238E27FC236}">
              <a16:creationId xmlns="" xmlns:a16="http://schemas.microsoft.com/office/drawing/2014/main" id="{00000000-0008-0000-0600-000052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899" name="Text Box 5">
          <a:extLst>
            <a:ext uri="{FF2B5EF4-FFF2-40B4-BE49-F238E27FC236}">
              <a16:creationId xmlns="" xmlns:a16="http://schemas.microsoft.com/office/drawing/2014/main" id="{00000000-0008-0000-0600-000053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00" name="Text Box 14">
          <a:extLst>
            <a:ext uri="{FF2B5EF4-FFF2-40B4-BE49-F238E27FC236}">
              <a16:creationId xmlns="" xmlns:a16="http://schemas.microsoft.com/office/drawing/2014/main" id="{00000000-0008-0000-0600-000054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01" name="Text Box 15">
          <a:extLst>
            <a:ext uri="{FF2B5EF4-FFF2-40B4-BE49-F238E27FC236}">
              <a16:creationId xmlns="" xmlns:a16="http://schemas.microsoft.com/office/drawing/2014/main" id="{00000000-0008-0000-0600-000055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02" name="Text Box 4">
          <a:extLst>
            <a:ext uri="{FF2B5EF4-FFF2-40B4-BE49-F238E27FC236}">
              <a16:creationId xmlns="" xmlns:a16="http://schemas.microsoft.com/office/drawing/2014/main" id="{00000000-0008-0000-0600-000056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03" name="Text Box 5">
          <a:extLst>
            <a:ext uri="{FF2B5EF4-FFF2-40B4-BE49-F238E27FC236}">
              <a16:creationId xmlns="" xmlns:a16="http://schemas.microsoft.com/office/drawing/2014/main" id="{00000000-0008-0000-0600-000057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04" name="Text Box 14">
          <a:extLst>
            <a:ext uri="{FF2B5EF4-FFF2-40B4-BE49-F238E27FC236}">
              <a16:creationId xmlns="" xmlns:a16="http://schemas.microsoft.com/office/drawing/2014/main" id="{00000000-0008-0000-0600-000058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05" name="Text Box 15">
          <a:extLst>
            <a:ext uri="{FF2B5EF4-FFF2-40B4-BE49-F238E27FC236}">
              <a16:creationId xmlns="" xmlns:a16="http://schemas.microsoft.com/office/drawing/2014/main" id="{00000000-0008-0000-0600-000059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06" name="Text Box 4">
          <a:extLst>
            <a:ext uri="{FF2B5EF4-FFF2-40B4-BE49-F238E27FC236}">
              <a16:creationId xmlns="" xmlns:a16="http://schemas.microsoft.com/office/drawing/2014/main" id="{00000000-0008-0000-0600-00005A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07" name="Text Box 5">
          <a:extLst>
            <a:ext uri="{FF2B5EF4-FFF2-40B4-BE49-F238E27FC236}">
              <a16:creationId xmlns="" xmlns:a16="http://schemas.microsoft.com/office/drawing/2014/main" id="{00000000-0008-0000-0600-00005B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08" name="Text Box 14">
          <a:extLst>
            <a:ext uri="{FF2B5EF4-FFF2-40B4-BE49-F238E27FC236}">
              <a16:creationId xmlns="" xmlns:a16="http://schemas.microsoft.com/office/drawing/2014/main" id="{00000000-0008-0000-0600-00005C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09" name="Text Box 15">
          <a:extLst>
            <a:ext uri="{FF2B5EF4-FFF2-40B4-BE49-F238E27FC236}">
              <a16:creationId xmlns="" xmlns:a16="http://schemas.microsoft.com/office/drawing/2014/main" id="{00000000-0008-0000-0600-00005D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10" name="Text Box 4">
          <a:extLst>
            <a:ext uri="{FF2B5EF4-FFF2-40B4-BE49-F238E27FC236}">
              <a16:creationId xmlns="" xmlns:a16="http://schemas.microsoft.com/office/drawing/2014/main" id="{00000000-0008-0000-0600-00005E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11" name="Text Box 5">
          <a:extLst>
            <a:ext uri="{FF2B5EF4-FFF2-40B4-BE49-F238E27FC236}">
              <a16:creationId xmlns="" xmlns:a16="http://schemas.microsoft.com/office/drawing/2014/main" id="{00000000-0008-0000-0600-00005F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12" name="Text Box 14">
          <a:extLst>
            <a:ext uri="{FF2B5EF4-FFF2-40B4-BE49-F238E27FC236}">
              <a16:creationId xmlns="" xmlns:a16="http://schemas.microsoft.com/office/drawing/2014/main" id="{00000000-0008-0000-0600-000060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13" name="Text Box 15">
          <a:extLst>
            <a:ext uri="{FF2B5EF4-FFF2-40B4-BE49-F238E27FC236}">
              <a16:creationId xmlns="" xmlns:a16="http://schemas.microsoft.com/office/drawing/2014/main" id="{00000000-0008-0000-0600-000061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14" name="Text Box 4">
          <a:extLst>
            <a:ext uri="{FF2B5EF4-FFF2-40B4-BE49-F238E27FC236}">
              <a16:creationId xmlns="" xmlns:a16="http://schemas.microsoft.com/office/drawing/2014/main" id="{00000000-0008-0000-0600-000062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15" name="Text Box 5">
          <a:extLst>
            <a:ext uri="{FF2B5EF4-FFF2-40B4-BE49-F238E27FC236}">
              <a16:creationId xmlns="" xmlns:a16="http://schemas.microsoft.com/office/drawing/2014/main" id="{00000000-0008-0000-0600-000063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16" name="Text Box 14">
          <a:extLst>
            <a:ext uri="{FF2B5EF4-FFF2-40B4-BE49-F238E27FC236}">
              <a16:creationId xmlns="" xmlns:a16="http://schemas.microsoft.com/office/drawing/2014/main" id="{00000000-0008-0000-0600-000064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17" name="Text Box 15">
          <a:extLst>
            <a:ext uri="{FF2B5EF4-FFF2-40B4-BE49-F238E27FC236}">
              <a16:creationId xmlns="" xmlns:a16="http://schemas.microsoft.com/office/drawing/2014/main" id="{00000000-0008-0000-0600-000065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18" name="Text Box 4">
          <a:extLst>
            <a:ext uri="{FF2B5EF4-FFF2-40B4-BE49-F238E27FC236}">
              <a16:creationId xmlns="" xmlns:a16="http://schemas.microsoft.com/office/drawing/2014/main" id="{00000000-0008-0000-0600-000066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19" name="Text Box 5">
          <a:extLst>
            <a:ext uri="{FF2B5EF4-FFF2-40B4-BE49-F238E27FC236}">
              <a16:creationId xmlns="" xmlns:a16="http://schemas.microsoft.com/office/drawing/2014/main" id="{00000000-0008-0000-0600-000067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20" name="Text Box 14">
          <a:extLst>
            <a:ext uri="{FF2B5EF4-FFF2-40B4-BE49-F238E27FC236}">
              <a16:creationId xmlns="" xmlns:a16="http://schemas.microsoft.com/office/drawing/2014/main" id="{00000000-0008-0000-0600-000068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21" name="Text Box 15">
          <a:extLst>
            <a:ext uri="{FF2B5EF4-FFF2-40B4-BE49-F238E27FC236}">
              <a16:creationId xmlns="" xmlns:a16="http://schemas.microsoft.com/office/drawing/2014/main" id="{00000000-0008-0000-0600-000069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22" name="Text Box 4">
          <a:extLst>
            <a:ext uri="{FF2B5EF4-FFF2-40B4-BE49-F238E27FC236}">
              <a16:creationId xmlns="" xmlns:a16="http://schemas.microsoft.com/office/drawing/2014/main" id="{00000000-0008-0000-0600-00006A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23" name="Text Box 5">
          <a:extLst>
            <a:ext uri="{FF2B5EF4-FFF2-40B4-BE49-F238E27FC236}">
              <a16:creationId xmlns="" xmlns:a16="http://schemas.microsoft.com/office/drawing/2014/main" id="{00000000-0008-0000-0600-00006B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24" name="Text Box 14">
          <a:extLst>
            <a:ext uri="{FF2B5EF4-FFF2-40B4-BE49-F238E27FC236}">
              <a16:creationId xmlns="" xmlns:a16="http://schemas.microsoft.com/office/drawing/2014/main" id="{00000000-0008-0000-0600-00006C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25" name="Text Box 15">
          <a:extLst>
            <a:ext uri="{FF2B5EF4-FFF2-40B4-BE49-F238E27FC236}">
              <a16:creationId xmlns="" xmlns:a16="http://schemas.microsoft.com/office/drawing/2014/main" id="{00000000-0008-0000-0600-00006D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26" name="Text Box 4">
          <a:extLst>
            <a:ext uri="{FF2B5EF4-FFF2-40B4-BE49-F238E27FC236}">
              <a16:creationId xmlns="" xmlns:a16="http://schemas.microsoft.com/office/drawing/2014/main" id="{00000000-0008-0000-0600-00006E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27" name="Text Box 5">
          <a:extLst>
            <a:ext uri="{FF2B5EF4-FFF2-40B4-BE49-F238E27FC236}">
              <a16:creationId xmlns="" xmlns:a16="http://schemas.microsoft.com/office/drawing/2014/main" id="{00000000-0008-0000-0600-00006F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28" name="Text Box 14">
          <a:extLst>
            <a:ext uri="{FF2B5EF4-FFF2-40B4-BE49-F238E27FC236}">
              <a16:creationId xmlns="" xmlns:a16="http://schemas.microsoft.com/office/drawing/2014/main" id="{00000000-0008-0000-0600-000070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29" name="Text Box 15">
          <a:extLst>
            <a:ext uri="{FF2B5EF4-FFF2-40B4-BE49-F238E27FC236}">
              <a16:creationId xmlns="" xmlns:a16="http://schemas.microsoft.com/office/drawing/2014/main" id="{00000000-0008-0000-0600-000071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30" name="Text Box 4">
          <a:extLst>
            <a:ext uri="{FF2B5EF4-FFF2-40B4-BE49-F238E27FC236}">
              <a16:creationId xmlns="" xmlns:a16="http://schemas.microsoft.com/office/drawing/2014/main" id="{00000000-0008-0000-0600-000072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31" name="Text Box 5">
          <a:extLst>
            <a:ext uri="{FF2B5EF4-FFF2-40B4-BE49-F238E27FC236}">
              <a16:creationId xmlns="" xmlns:a16="http://schemas.microsoft.com/office/drawing/2014/main" id="{00000000-0008-0000-0600-000073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32" name="Text Box 14">
          <a:extLst>
            <a:ext uri="{FF2B5EF4-FFF2-40B4-BE49-F238E27FC236}">
              <a16:creationId xmlns="" xmlns:a16="http://schemas.microsoft.com/office/drawing/2014/main" id="{00000000-0008-0000-0600-000074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33" name="Text Box 15">
          <a:extLst>
            <a:ext uri="{FF2B5EF4-FFF2-40B4-BE49-F238E27FC236}">
              <a16:creationId xmlns="" xmlns:a16="http://schemas.microsoft.com/office/drawing/2014/main" id="{00000000-0008-0000-0600-000075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34" name="Text Box 4">
          <a:extLst>
            <a:ext uri="{FF2B5EF4-FFF2-40B4-BE49-F238E27FC236}">
              <a16:creationId xmlns="" xmlns:a16="http://schemas.microsoft.com/office/drawing/2014/main" id="{00000000-0008-0000-0600-000076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35" name="Text Box 5">
          <a:extLst>
            <a:ext uri="{FF2B5EF4-FFF2-40B4-BE49-F238E27FC236}">
              <a16:creationId xmlns="" xmlns:a16="http://schemas.microsoft.com/office/drawing/2014/main" id="{00000000-0008-0000-0600-000077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36" name="Text Box 14">
          <a:extLst>
            <a:ext uri="{FF2B5EF4-FFF2-40B4-BE49-F238E27FC236}">
              <a16:creationId xmlns="" xmlns:a16="http://schemas.microsoft.com/office/drawing/2014/main" id="{00000000-0008-0000-0600-000078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37" name="Text Box 15">
          <a:extLst>
            <a:ext uri="{FF2B5EF4-FFF2-40B4-BE49-F238E27FC236}">
              <a16:creationId xmlns="" xmlns:a16="http://schemas.microsoft.com/office/drawing/2014/main" id="{00000000-0008-0000-0600-000079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38" name="Text Box 4">
          <a:extLst>
            <a:ext uri="{FF2B5EF4-FFF2-40B4-BE49-F238E27FC236}">
              <a16:creationId xmlns="" xmlns:a16="http://schemas.microsoft.com/office/drawing/2014/main" id="{00000000-0008-0000-0600-00007A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39" name="Text Box 5">
          <a:extLst>
            <a:ext uri="{FF2B5EF4-FFF2-40B4-BE49-F238E27FC236}">
              <a16:creationId xmlns="" xmlns:a16="http://schemas.microsoft.com/office/drawing/2014/main" id="{00000000-0008-0000-0600-00007B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40" name="Text Box 14">
          <a:extLst>
            <a:ext uri="{FF2B5EF4-FFF2-40B4-BE49-F238E27FC236}">
              <a16:creationId xmlns="" xmlns:a16="http://schemas.microsoft.com/office/drawing/2014/main" id="{00000000-0008-0000-0600-00007C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41" name="Text Box 15">
          <a:extLst>
            <a:ext uri="{FF2B5EF4-FFF2-40B4-BE49-F238E27FC236}">
              <a16:creationId xmlns="" xmlns:a16="http://schemas.microsoft.com/office/drawing/2014/main" id="{00000000-0008-0000-0600-00007D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42" name="Text Box 4">
          <a:extLst>
            <a:ext uri="{FF2B5EF4-FFF2-40B4-BE49-F238E27FC236}">
              <a16:creationId xmlns="" xmlns:a16="http://schemas.microsoft.com/office/drawing/2014/main" id="{00000000-0008-0000-0600-00007E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43" name="Text Box 5">
          <a:extLst>
            <a:ext uri="{FF2B5EF4-FFF2-40B4-BE49-F238E27FC236}">
              <a16:creationId xmlns="" xmlns:a16="http://schemas.microsoft.com/office/drawing/2014/main" id="{00000000-0008-0000-0600-00007F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44" name="Text Box 14">
          <a:extLst>
            <a:ext uri="{FF2B5EF4-FFF2-40B4-BE49-F238E27FC236}">
              <a16:creationId xmlns="" xmlns:a16="http://schemas.microsoft.com/office/drawing/2014/main" id="{00000000-0008-0000-0600-000080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45" name="Text Box 15">
          <a:extLst>
            <a:ext uri="{FF2B5EF4-FFF2-40B4-BE49-F238E27FC236}">
              <a16:creationId xmlns="" xmlns:a16="http://schemas.microsoft.com/office/drawing/2014/main" id="{00000000-0008-0000-0600-000081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46" name="Text Box 4">
          <a:extLst>
            <a:ext uri="{FF2B5EF4-FFF2-40B4-BE49-F238E27FC236}">
              <a16:creationId xmlns="" xmlns:a16="http://schemas.microsoft.com/office/drawing/2014/main" id="{00000000-0008-0000-0600-000082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47" name="Text Box 5">
          <a:extLst>
            <a:ext uri="{FF2B5EF4-FFF2-40B4-BE49-F238E27FC236}">
              <a16:creationId xmlns="" xmlns:a16="http://schemas.microsoft.com/office/drawing/2014/main" id="{00000000-0008-0000-0600-000083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48" name="Text Box 14">
          <a:extLst>
            <a:ext uri="{FF2B5EF4-FFF2-40B4-BE49-F238E27FC236}">
              <a16:creationId xmlns="" xmlns:a16="http://schemas.microsoft.com/office/drawing/2014/main" id="{00000000-0008-0000-0600-000084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49" name="Text Box 15">
          <a:extLst>
            <a:ext uri="{FF2B5EF4-FFF2-40B4-BE49-F238E27FC236}">
              <a16:creationId xmlns="" xmlns:a16="http://schemas.microsoft.com/office/drawing/2014/main" id="{00000000-0008-0000-0600-000085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50" name="Text Box 4">
          <a:extLst>
            <a:ext uri="{FF2B5EF4-FFF2-40B4-BE49-F238E27FC236}">
              <a16:creationId xmlns="" xmlns:a16="http://schemas.microsoft.com/office/drawing/2014/main" id="{00000000-0008-0000-0600-000086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51" name="Text Box 5">
          <a:extLst>
            <a:ext uri="{FF2B5EF4-FFF2-40B4-BE49-F238E27FC236}">
              <a16:creationId xmlns="" xmlns:a16="http://schemas.microsoft.com/office/drawing/2014/main" id="{00000000-0008-0000-0600-000087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52" name="Text Box 14">
          <a:extLst>
            <a:ext uri="{FF2B5EF4-FFF2-40B4-BE49-F238E27FC236}">
              <a16:creationId xmlns="" xmlns:a16="http://schemas.microsoft.com/office/drawing/2014/main" id="{00000000-0008-0000-0600-000088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53" name="Text Box 15">
          <a:extLst>
            <a:ext uri="{FF2B5EF4-FFF2-40B4-BE49-F238E27FC236}">
              <a16:creationId xmlns="" xmlns:a16="http://schemas.microsoft.com/office/drawing/2014/main" id="{00000000-0008-0000-0600-000089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54" name="Text Box 4">
          <a:extLst>
            <a:ext uri="{FF2B5EF4-FFF2-40B4-BE49-F238E27FC236}">
              <a16:creationId xmlns="" xmlns:a16="http://schemas.microsoft.com/office/drawing/2014/main" id="{00000000-0008-0000-0600-00008A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55" name="Text Box 5">
          <a:extLst>
            <a:ext uri="{FF2B5EF4-FFF2-40B4-BE49-F238E27FC236}">
              <a16:creationId xmlns="" xmlns:a16="http://schemas.microsoft.com/office/drawing/2014/main" id="{00000000-0008-0000-0600-00008B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56" name="Text Box 14">
          <a:extLst>
            <a:ext uri="{FF2B5EF4-FFF2-40B4-BE49-F238E27FC236}">
              <a16:creationId xmlns="" xmlns:a16="http://schemas.microsoft.com/office/drawing/2014/main" id="{00000000-0008-0000-0600-00008C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57" name="Text Box 15">
          <a:extLst>
            <a:ext uri="{FF2B5EF4-FFF2-40B4-BE49-F238E27FC236}">
              <a16:creationId xmlns="" xmlns:a16="http://schemas.microsoft.com/office/drawing/2014/main" id="{00000000-0008-0000-0600-00008D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58" name="Text Box 4">
          <a:extLst>
            <a:ext uri="{FF2B5EF4-FFF2-40B4-BE49-F238E27FC236}">
              <a16:creationId xmlns="" xmlns:a16="http://schemas.microsoft.com/office/drawing/2014/main" id="{00000000-0008-0000-0600-00008E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59" name="Text Box 5">
          <a:extLst>
            <a:ext uri="{FF2B5EF4-FFF2-40B4-BE49-F238E27FC236}">
              <a16:creationId xmlns="" xmlns:a16="http://schemas.microsoft.com/office/drawing/2014/main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60" name="Text Box 14">
          <a:extLst>
            <a:ext uri="{FF2B5EF4-FFF2-40B4-BE49-F238E27FC236}">
              <a16:creationId xmlns="" xmlns:a16="http://schemas.microsoft.com/office/drawing/2014/main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61" name="Text Box 15">
          <a:extLst>
            <a:ext uri="{FF2B5EF4-FFF2-40B4-BE49-F238E27FC236}">
              <a16:creationId xmlns="" xmlns:a16="http://schemas.microsoft.com/office/drawing/2014/main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62" name="Text Box 4">
          <a:extLst>
            <a:ext uri="{FF2B5EF4-FFF2-40B4-BE49-F238E27FC236}">
              <a16:creationId xmlns="" xmlns:a16="http://schemas.microsoft.com/office/drawing/2014/main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63" name="Text Box 5">
          <a:extLst>
            <a:ext uri="{FF2B5EF4-FFF2-40B4-BE49-F238E27FC236}">
              <a16:creationId xmlns="" xmlns:a16="http://schemas.microsoft.com/office/drawing/2014/main" id="{00000000-0008-0000-0600-000093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64" name="Text Box 14">
          <a:extLst>
            <a:ext uri="{FF2B5EF4-FFF2-40B4-BE49-F238E27FC236}">
              <a16:creationId xmlns="" xmlns:a16="http://schemas.microsoft.com/office/drawing/2014/main" id="{00000000-0008-0000-0600-000094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65" name="Text Box 15">
          <a:extLst>
            <a:ext uri="{FF2B5EF4-FFF2-40B4-BE49-F238E27FC236}">
              <a16:creationId xmlns="" xmlns:a16="http://schemas.microsoft.com/office/drawing/2014/main" id="{00000000-0008-0000-0600-000095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66" name="Text Box 4">
          <a:extLst>
            <a:ext uri="{FF2B5EF4-FFF2-40B4-BE49-F238E27FC236}">
              <a16:creationId xmlns="" xmlns:a16="http://schemas.microsoft.com/office/drawing/2014/main" id="{00000000-0008-0000-0600-000096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67" name="Text Box 5">
          <a:extLst>
            <a:ext uri="{FF2B5EF4-FFF2-40B4-BE49-F238E27FC236}">
              <a16:creationId xmlns="" xmlns:a16="http://schemas.microsoft.com/office/drawing/2014/main" id="{00000000-0008-0000-0600-000097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68" name="Text Box 14">
          <a:extLst>
            <a:ext uri="{FF2B5EF4-FFF2-40B4-BE49-F238E27FC236}">
              <a16:creationId xmlns="" xmlns:a16="http://schemas.microsoft.com/office/drawing/2014/main" id="{00000000-0008-0000-0600-000098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69" name="Text Box 15">
          <a:extLst>
            <a:ext uri="{FF2B5EF4-FFF2-40B4-BE49-F238E27FC236}">
              <a16:creationId xmlns="" xmlns:a16="http://schemas.microsoft.com/office/drawing/2014/main" id="{00000000-0008-0000-0600-000099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70" name="Text Box 4">
          <a:extLst>
            <a:ext uri="{FF2B5EF4-FFF2-40B4-BE49-F238E27FC236}">
              <a16:creationId xmlns="" xmlns:a16="http://schemas.microsoft.com/office/drawing/2014/main" id="{00000000-0008-0000-0600-00009A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71" name="Text Box 5">
          <a:extLst>
            <a:ext uri="{FF2B5EF4-FFF2-40B4-BE49-F238E27FC236}">
              <a16:creationId xmlns="" xmlns:a16="http://schemas.microsoft.com/office/drawing/2014/main" id="{00000000-0008-0000-0600-00009B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72" name="Text Box 14">
          <a:extLst>
            <a:ext uri="{FF2B5EF4-FFF2-40B4-BE49-F238E27FC236}">
              <a16:creationId xmlns="" xmlns:a16="http://schemas.microsoft.com/office/drawing/2014/main" id="{00000000-0008-0000-0600-00009C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73" name="Text Box 15">
          <a:extLst>
            <a:ext uri="{FF2B5EF4-FFF2-40B4-BE49-F238E27FC236}">
              <a16:creationId xmlns="" xmlns:a16="http://schemas.microsoft.com/office/drawing/2014/main" id="{00000000-0008-0000-0600-00009D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74" name="Text Box 4">
          <a:extLst>
            <a:ext uri="{FF2B5EF4-FFF2-40B4-BE49-F238E27FC236}">
              <a16:creationId xmlns="" xmlns:a16="http://schemas.microsoft.com/office/drawing/2014/main" id="{00000000-0008-0000-0600-00009E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75" name="Text Box 5">
          <a:extLst>
            <a:ext uri="{FF2B5EF4-FFF2-40B4-BE49-F238E27FC236}">
              <a16:creationId xmlns="" xmlns:a16="http://schemas.microsoft.com/office/drawing/2014/main" id="{00000000-0008-0000-0600-00009F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76" name="Text Box 14">
          <a:extLst>
            <a:ext uri="{FF2B5EF4-FFF2-40B4-BE49-F238E27FC236}">
              <a16:creationId xmlns="" xmlns:a16="http://schemas.microsoft.com/office/drawing/2014/main" id="{00000000-0008-0000-0600-0000A0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80</xdr:row>
      <xdr:rowOff>0</xdr:rowOff>
    </xdr:from>
    <xdr:ext cx="76200" cy="30480"/>
    <xdr:sp macro="" textlink="">
      <xdr:nvSpPr>
        <xdr:cNvPr id="2977" name="Text Box 15">
          <a:extLst>
            <a:ext uri="{FF2B5EF4-FFF2-40B4-BE49-F238E27FC236}">
              <a16:creationId xmlns="" xmlns:a16="http://schemas.microsoft.com/office/drawing/2014/main" id="{00000000-0008-0000-0600-0000A1040000}"/>
            </a:ext>
          </a:extLst>
        </xdr:cNvPr>
        <xdr:cNvSpPr txBox="1">
          <a:spLocks noChangeArrowheads="1"/>
        </xdr:cNvSpPr>
      </xdr:nvSpPr>
      <xdr:spPr bwMode="auto">
        <a:xfrm>
          <a:off x="460248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78" name="Text Box 4">
          <a:extLst>
            <a:ext uri="{FF2B5EF4-FFF2-40B4-BE49-F238E27FC236}">
              <a16:creationId xmlns="" xmlns:a16="http://schemas.microsoft.com/office/drawing/2014/main" id="{00000000-0008-0000-0600-0000A2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79" name="Text Box 5">
          <a:extLst>
            <a:ext uri="{FF2B5EF4-FFF2-40B4-BE49-F238E27FC236}">
              <a16:creationId xmlns="" xmlns:a16="http://schemas.microsoft.com/office/drawing/2014/main" id="{00000000-0008-0000-0600-0000A3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80" name="Text Box 14">
          <a:extLst>
            <a:ext uri="{FF2B5EF4-FFF2-40B4-BE49-F238E27FC236}">
              <a16:creationId xmlns="" xmlns:a16="http://schemas.microsoft.com/office/drawing/2014/main" id="{00000000-0008-0000-0600-0000A4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81" name="Text Box 15">
          <a:extLst>
            <a:ext uri="{FF2B5EF4-FFF2-40B4-BE49-F238E27FC236}">
              <a16:creationId xmlns="" xmlns:a16="http://schemas.microsoft.com/office/drawing/2014/main" id="{00000000-0008-0000-0600-0000A5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82" name="Text Box 4">
          <a:extLst>
            <a:ext uri="{FF2B5EF4-FFF2-40B4-BE49-F238E27FC236}">
              <a16:creationId xmlns="" xmlns:a16="http://schemas.microsoft.com/office/drawing/2014/main" id="{00000000-0008-0000-0600-0000A6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83" name="Text Box 5">
          <a:extLst>
            <a:ext uri="{FF2B5EF4-FFF2-40B4-BE49-F238E27FC236}">
              <a16:creationId xmlns="" xmlns:a16="http://schemas.microsoft.com/office/drawing/2014/main" id="{00000000-0008-0000-0600-0000A7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84" name="Text Box 14">
          <a:extLst>
            <a:ext uri="{FF2B5EF4-FFF2-40B4-BE49-F238E27FC236}">
              <a16:creationId xmlns="" xmlns:a16="http://schemas.microsoft.com/office/drawing/2014/main" id="{00000000-0008-0000-0600-0000A8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85" name="Text Box 15">
          <a:extLst>
            <a:ext uri="{FF2B5EF4-FFF2-40B4-BE49-F238E27FC236}">
              <a16:creationId xmlns="" xmlns:a16="http://schemas.microsoft.com/office/drawing/2014/main" id="{00000000-0008-0000-0600-0000A9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86" name="Text Box 4">
          <a:extLst>
            <a:ext uri="{FF2B5EF4-FFF2-40B4-BE49-F238E27FC236}">
              <a16:creationId xmlns="" xmlns:a16="http://schemas.microsoft.com/office/drawing/2014/main" id="{00000000-0008-0000-0600-0000AA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87" name="Text Box 5">
          <a:extLst>
            <a:ext uri="{FF2B5EF4-FFF2-40B4-BE49-F238E27FC236}">
              <a16:creationId xmlns="" xmlns:a16="http://schemas.microsoft.com/office/drawing/2014/main" id="{00000000-0008-0000-0600-0000AB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88" name="Text Box 14">
          <a:extLst>
            <a:ext uri="{FF2B5EF4-FFF2-40B4-BE49-F238E27FC236}">
              <a16:creationId xmlns="" xmlns:a16="http://schemas.microsoft.com/office/drawing/2014/main" id="{00000000-0008-0000-0600-0000AC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89" name="Text Box 15">
          <a:extLst>
            <a:ext uri="{FF2B5EF4-FFF2-40B4-BE49-F238E27FC236}">
              <a16:creationId xmlns="" xmlns:a16="http://schemas.microsoft.com/office/drawing/2014/main" id="{00000000-0008-0000-0600-0000AD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90" name="Text Box 4">
          <a:extLst>
            <a:ext uri="{FF2B5EF4-FFF2-40B4-BE49-F238E27FC236}">
              <a16:creationId xmlns="" xmlns:a16="http://schemas.microsoft.com/office/drawing/2014/main" id="{00000000-0008-0000-0600-0000AE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91" name="Text Box 5">
          <a:extLst>
            <a:ext uri="{FF2B5EF4-FFF2-40B4-BE49-F238E27FC236}">
              <a16:creationId xmlns="" xmlns:a16="http://schemas.microsoft.com/office/drawing/2014/main" id="{00000000-0008-0000-0600-0000AF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92" name="Text Box 14">
          <a:extLst>
            <a:ext uri="{FF2B5EF4-FFF2-40B4-BE49-F238E27FC236}">
              <a16:creationId xmlns="" xmlns:a16="http://schemas.microsoft.com/office/drawing/2014/main" id="{00000000-0008-0000-0600-0000B0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93" name="Text Box 15">
          <a:extLst>
            <a:ext uri="{FF2B5EF4-FFF2-40B4-BE49-F238E27FC236}">
              <a16:creationId xmlns="" xmlns:a16="http://schemas.microsoft.com/office/drawing/2014/main" id="{00000000-0008-0000-0600-0000B1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94" name="Text Box 4">
          <a:extLst>
            <a:ext uri="{FF2B5EF4-FFF2-40B4-BE49-F238E27FC236}">
              <a16:creationId xmlns="" xmlns:a16="http://schemas.microsoft.com/office/drawing/2014/main" id="{00000000-0008-0000-0600-0000B2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95" name="Text Box 5">
          <a:extLst>
            <a:ext uri="{FF2B5EF4-FFF2-40B4-BE49-F238E27FC236}">
              <a16:creationId xmlns="" xmlns:a16="http://schemas.microsoft.com/office/drawing/2014/main" id="{00000000-0008-0000-0600-0000B3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96" name="Text Box 14">
          <a:extLst>
            <a:ext uri="{FF2B5EF4-FFF2-40B4-BE49-F238E27FC236}">
              <a16:creationId xmlns="" xmlns:a16="http://schemas.microsoft.com/office/drawing/2014/main" id="{00000000-0008-0000-0600-0000B4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97" name="Text Box 15">
          <a:extLst>
            <a:ext uri="{FF2B5EF4-FFF2-40B4-BE49-F238E27FC236}">
              <a16:creationId xmlns="" xmlns:a16="http://schemas.microsoft.com/office/drawing/2014/main" id="{00000000-0008-0000-0600-0000B5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98" name="Text Box 4">
          <a:extLst>
            <a:ext uri="{FF2B5EF4-FFF2-40B4-BE49-F238E27FC236}">
              <a16:creationId xmlns="" xmlns:a16="http://schemas.microsoft.com/office/drawing/2014/main" id="{00000000-0008-0000-0600-0000B6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2999" name="Text Box 5">
          <a:extLst>
            <a:ext uri="{FF2B5EF4-FFF2-40B4-BE49-F238E27FC236}">
              <a16:creationId xmlns="" xmlns:a16="http://schemas.microsoft.com/office/drawing/2014/main" id="{00000000-0008-0000-0600-0000B7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00" name="Text Box 14">
          <a:extLst>
            <a:ext uri="{FF2B5EF4-FFF2-40B4-BE49-F238E27FC236}">
              <a16:creationId xmlns="" xmlns:a16="http://schemas.microsoft.com/office/drawing/2014/main" id="{00000000-0008-0000-0600-0000B8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01" name="Text Box 15">
          <a:extLst>
            <a:ext uri="{FF2B5EF4-FFF2-40B4-BE49-F238E27FC236}">
              <a16:creationId xmlns="" xmlns:a16="http://schemas.microsoft.com/office/drawing/2014/main" id="{00000000-0008-0000-0600-0000B9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02" name="Text Box 4">
          <a:extLst>
            <a:ext uri="{FF2B5EF4-FFF2-40B4-BE49-F238E27FC236}">
              <a16:creationId xmlns="" xmlns:a16="http://schemas.microsoft.com/office/drawing/2014/main" id="{00000000-0008-0000-0600-0000BA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03" name="Text Box 5">
          <a:extLst>
            <a:ext uri="{FF2B5EF4-FFF2-40B4-BE49-F238E27FC236}">
              <a16:creationId xmlns="" xmlns:a16="http://schemas.microsoft.com/office/drawing/2014/main" id="{00000000-0008-0000-0600-0000BB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04" name="Text Box 14">
          <a:extLst>
            <a:ext uri="{FF2B5EF4-FFF2-40B4-BE49-F238E27FC236}">
              <a16:creationId xmlns="" xmlns:a16="http://schemas.microsoft.com/office/drawing/2014/main" id="{00000000-0008-0000-0600-0000BC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05" name="Text Box 15">
          <a:extLst>
            <a:ext uri="{FF2B5EF4-FFF2-40B4-BE49-F238E27FC236}">
              <a16:creationId xmlns="" xmlns:a16="http://schemas.microsoft.com/office/drawing/2014/main" id="{00000000-0008-0000-0600-0000BD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06" name="Text Box 4">
          <a:extLst>
            <a:ext uri="{FF2B5EF4-FFF2-40B4-BE49-F238E27FC236}">
              <a16:creationId xmlns="" xmlns:a16="http://schemas.microsoft.com/office/drawing/2014/main" id="{00000000-0008-0000-0600-0000BE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07" name="Text Box 5">
          <a:extLst>
            <a:ext uri="{FF2B5EF4-FFF2-40B4-BE49-F238E27FC236}">
              <a16:creationId xmlns="" xmlns:a16="http://schemas.microsoft.com/office/drawing/2014/main" id="{00000000-0008-0000-0600-0000BF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08" name="Text Box 14">
          <a:extLst>
            <a:ext uri="{FF2B5EF4-FFF2-40B4-BE49-F238E27FC236}">
              <a16:creationId xmlns="" xmlns:a16="http://schemas.microsoft.com/office/drawing/2014/main" id="{00000000-0008-0000-0600-0000C0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09" name="Text Box 15">
          <a:extLst>
            <a:ext uri="{FF2B5EF4-FFF2-40B4-BE49-F238E27FC236}">
              <a16:creationId xmlns="" xmlns:a16="http://schemas.microsoft.com/office/drawing/2014/main" id="{00000000-0008-0000-0600-0000C1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10" name="Text Box 4">
          <a:extLst>
            <a:ext uri="{FF2B5EF4-FFF2-40B4-BE49-F238E27FC236}">
              <a16:creationId xmlns="" xmlns:a16="http://schemas.microsoft.com/office/drawing/2014/main" id="{00000000-0008-0000-0600-0000C2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11" name="Text Box 5">
          <a:extLst>
            <a:ext uri="{FF2B5EF4-FFF2-40B4-BE49-F238E27FC236}">
              <a16:creationId xmlns="" xmlns:a16="http://schemas.microsoft.com/office/drawing/2014/main" id="{00000000-0008-0000-0600-0000C3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12" name="Text Box 14">
          <a:extLst>
            <a:ext uri="{FF2B5EF4-FFF2-40B4-BE49-F238E27FC236}">
              <a16:creationId xmlns="" xmlns:a16="http://schemas.microsoft.com/office/drawing/2014/main" id="{00000000-0008-0000-0600-0000C4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13" name="Text Box 15">
          <a:extLst>
            <a:ext uri="{FF2B5EF4-FFF2-40B4-BE49-F238E27FC236}">
              <a16:creationId xmlns="" xmlns:a16="http://schemas.microsoft.com/office/drawing/2014/main" id="{00000000-0008-0000-0600-0000C5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14" name="Text Box 4">
          <a:extLst>
            <a:ext uri="{FF2B5EF4-FFF2-40B4-BE49-F238E27FC236}">
              <a16:creationId xmlns="" xmlns:a16="http://schemas.microsoft.com/office/drawing/2014/main" id="{00000000-0008-0000-0600-0000C6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15" name="Text Box 5">
          <a:extLst>
            <a:ext uri="{FF2B5EF4-FFF2-40B4-BE49-F238E27FC236}">
              <a16:creationId xmlns="" xmlns:a16="http://schemas.microsoft.com/office/drawing/2014/main" id="{00000000-0008-0000-0600-0000C7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16" name="Text Box 14">
          <a:extLst>
            <a:ext uri="{FF2B5EF4-FFF2-40B4-BE49-F238E27FC236}">
              <a16:creationId xmlns="" xmlns:a16="http://schemas.microsoft.com/office/drawing/2014/main" id="{00000000-0008-0000-0600-0000C8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17" name="Text Box 15">
          <a:extLst>
            <a:ext uri="{FF2B5EF4-FFF2-40B4-BE49-F238E27FC236}">
              <a16:creationId xmlns="" xmlns:a16="http://schemas.microsoft.com/office/drawing/2014/main" id="{00000000-0008-0000-0600-0000C9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18" name="Text Box 4">
          <a:extLst>
            <a:ext uri="{FF2B5EF4-FFF2-40B4-BE49-F238E27FC236}">
              <a16:creationId xmlns="" xmlns:a16="http://schemas.microsoft.com/office/drawing/2014/main" id="{00000000-0008-0000-0600-0000CA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19" name="Text Box 5">
          <a:extLst>
            <a:ext uri="{FF2B5EF4-FFF2-40B4-BE49-F238E27FC236}">
              <a16:creationId xmlns="" xmlns:a16="http://schemas.microsoft.com/office/drawing/2014/main" id="{00000000-0008-0000-0600-0000CB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20" name="Text Box 14">
          <a:extLst>
            <a:ext uri="{FF2B5EF4-FFF2-40B4-BE49-F238E27FC236}">
              <a16:creationId xmlns="" xmlns:a16="http://schemas.microsoft.com/office/drawing/2014/main" id="{00000000-0008-0000-0600-0000CC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21" name="Text Box 15">
          <a:extLst>
            <a:ext uri="{FF2B5EF4-FFF2-40B4-BE49-F238E27FC236}">
              <a16:creationId xmlns="" xmlns:a16="http://schemas.microsoft.com/office/drawing/2014/main" id="{00000000-0008-0000-0600-0000CD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22" name="Text Box 4">
          <a:extLst>
            <a:ext uri="{FF2B5EF4-FFF2-40B4-BE49-F238E27FC236}">
              <a16:creationId xmlns="" xmlns:a16="http://schemas.microsoft.com/office/drawing/2014/main" id="{00000000-0008-0000-0600-0000CE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23" name="Text Box 5">
          <a:extLst>
            <a:ext uri="{FF2B5EF4-FFF2-40B4-BE49-F238E27FC236}">
              <a16:creationId xmlns="" xmlns:a16="http://schemas.microsoft.com/office/drawing/2014/main" id="{00000000-0008-0000-0600-0000CF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24" name="Text Box 14">
          <a:extLst>
            <a:ext uri="{FF2B5EF4-FFF2-40B4-BE49-F238E27FC236}">
              <a16:creationId xmlns="" xmlns:a16="http://schemas.microsoft.com/office/drawing/2014/main" id="{00000000-0008-0000-0600-0000D0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25" name="Text Box 15">
          <a:extLst>
            <a:ext uri="{FF2B5EF4-FFF2-40B4-BE49-F238E27FC236}">
              <a16:creationId xmlns="" xmlns:a16="http://schemas.microsoft.com/office/drawing/2014/main" id="{00000000-0008-0000-0600-0000D1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26" name="Text Box 4">
          <a:extLst>
            <a:ext uri="{FF2B5EF4-FFF2-40B4-BE49-F238E27FC236}">
              <a16:creationId xmlns="" xmlns:a16="http://schemas.microsoft.com/office/drawing/2014/main" id="{00000000-0008-0000-0600-0000D2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27" name="Text Box 5">
          <a:extLst>
            <a:ext uri="{FF2B5EF4-FFF2-40B4-BE49-F238E27FC236}">
              <a16:creationId xmlns="" xmlns:a16="http://schemas.microsoft.com/office/drawing/2014/main" id="{00000000-0008-0000-0600-0000D3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28" name="Text Box 14">
          <a:extLst>
            <a:ext uri="{FF2B5EF4-FFF2-40B4-BE49-F238E27FC236}">
              <a16:creationId xmlns="" xmlns:a16="http://schemas.microsoft.com/office/drawing/2014/main" id="{00000000-0008-0000-0600-0000D4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29" name="Text Box 15">
          <a:extLst>
            <a:ext uri="{FF2B5EF4-FFF2-40B4-BE49-F238E27FC236}">
              <a16:creationId xmlns="" xmlns:a16="http://schemas.microsoft.com/office/drawing/2014/main" id="{00000000-0008-0000-0600-0000D5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30" name="Text Box 4">
          <a:extLst>
            <a:ext uri="{FF2B5EF4-FFF2-40B4-BE49-F238E27FC236}">
              <a16:creationId xmlns="" xmlns:a16="http://schemas.microsoft.com/office/drawing/2014/main" id="{00000000-0008-0000-0600-0000D6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31" name="Text Box 5">
          <a:extLst>
            <a:ext uri="{FF2B5EF4-FFF2-40B4-BE49-F238E27FC236}">
              <a16:creationId xmlns="" xmlns:a16="http://schemas.microsoft.com/office/drawing/2014/main" id="{00000000-0008-0000-0600-0000D7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32" name="Text Box 14">
          <a:extLst>
            <a:ext uri="{FF2B5EF4-FFF2-40B4-BE49-F238E27FC236}">
              <a16:creationId xmlns="" xmlns:a16="http://schemas.microsoft.com/office/drawing/2014/main" id="{00000000-0008-0000-0600-0000D8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33" name="Text Box 15">
          <a:extLst>
            <a:ext uri="{FF2B5EF4-FFF2-40B4-BE49-F238E27FC236}">
              <a16:creationId xmlns="" xmlns:a16="http://schemas.microsoft.com/office/drawing/2014/main" id="{00000000-0008-0000-0600-0000D9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34" name="Text Box 4">
          <a:extLst>
            <a:ext uri="{FF2B5EF4-FFF2-40B4-BE49-F238E27FC236}">
              <a16:creationId xmlns="" xmlns:a16="http://schemas.microsoft.com/office/drawing/2014/main" id="{00000000-0008-0000-0600-0000DA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35" name="Text Box 5">
          <a:extLst>
            <a:ext uri="{FF2B5EF4-FFF2-40B4-BE49-F238E27FC236}">
              <a16:creationId xmlns="" xmlns:a16="http://schemas.microsoft.com/office/drawing/2014/main" id="{00000000-0008-0000-0600-0000DB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36" name="Text Box 14">
          <a:extLst>
            <a:ext uri="{FF2B5EF4-FFF2-40B4-BE49-F238E27FC236}">
              <a16:creationId xmlns="" xmlns:a16="http://schemas.microsoft.com/office/drawing/2014/main" id="{00000000-0008-0000-0600-0000DC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37" name="Text Box 15">
          <a:extLst>
            <a:ext uri="{FF2B5EF4-FFF2-40B4-BE49-F238E27FC236}">
              <a16:creationId xmlns="" xmlns:a16="http://schemas.microsoft.com/office/drawing/2014/main" id="{00000000-0008-0000-0600-0000DD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38" name="Text Box 4">
          <a:extLst>
            <a:ext uri="{FF2B5EF4-FFF2-40B4-BE49-F238E27FC236}">
              <a16:creationId xmlns="" xmlns:a16="http://schemas.microsoft.com/office/drawing/2014/main" id="{00000000-0008-0000-0600-0000DE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39" name="Text Box 5">
          <a:extLst>
            <a:ext uri="{FF2B5EF4-FFF2-40B4-BE49-F238E27FC236}">
              <a16:creationId xmlns="" xmlns:a16="http://schemas.microsoft.com/office/drawing/2014/main" id="{00000000-0008-0000-0600-0000DF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40" name="Text Box 14">
          <a:extLst>
            <a:ext uri="{FF2B5EF4-FFF2-40B4-BE49-F238E27FC236}">
              <a16:creationId xmlns="" xmlns:a16="http://schemas.microsoft.com/office/drawing/2014/main" id="{00000000-0008-0000-0600-0000E0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41" name="Text Box 15">
          <a:extLst>
            <a:ext uri="{FF2B5EF4-FFF2-40B4-BE49-F238E27FC236}">
              <a16:creationId xmlns="" xmlns:a16="http://schemas.microsoft.com/office/drawing/2014/main" id="{00000000-0008-0000-0600-0000E1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42" name="Text Box 4">
          <a:extLst>
            <a:ext uri="{FF2B5EF4-FFF2-40B4-BE49-F238E27FC236}">
              <a16:creationId xmlns="" xmlns:a16="http://schemas.microsoft.com/office/drawing/2014/main" id="{00000000-0008-0000-0600-0000E2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43" name="Text Box 5">
          <a:extLst>
            <a:ext uri="{FF2B5EF4-FFF2-40B4-BE49-F238E27FC236}">
              <a16:creationId xmlns="" xmlns:a16="http://schemas.microsoft.com/office/drawing/2014/main" id="{00000000-0008-0000-0600-0000E3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44" name="Text Box 14">
          <a:extLst>
            <a:ext uri="{FF2B5EF4-FFF2-40B4-BE49-F238E27FC236}">
              <a16:creationId xmlns="" xmlns:a16="http://schemas.microsoft.com/office/drawing/2014/main" id="{00000000-0008-0000-0600-0000E4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45" name="Text Box 15">
          <a:extLst>
            <a:ext uri="{FF2B5EF4-FFF2-40B4-BE49-F238E27FC236}">
              <a16:creationId xmlns="" xmlns:a16="http://schemas.microsoft.com/office/drawing/2014/main" id="{00000000-0008-0000-0600-0000E5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46" name="Text Box 4">
          <a:extLst>
            <a:ext uri="{FF2B5EF4-FFF2-40B4-BE49-F238E27FC236}">
              <a16:creationId xmlns="" xmlns:a16="http://schemas.microsoft.com/office/drawing/2014/main" id="{00000000-0008-0000-0600-0000E6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47" name="Text Box 5">
          <a:extLst>
            <a:ext uri="{FF2B5EF4-FFF2-40B4-BE49-F238E27FC236}">
              <a16:creationId xmlns="" xmlns:a16="http://schemas.microsoft.com/office/drawing/2014/main" id="{00000000-0008-0000-0600-0000E7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48" name="Text Box 14">
          <a:extLst>
            <a:ext uri="{FF2B5EF4-FFF2-40B4-BE49-F238E27FC236}">
              <a16:creationId xmlns="" xmlns:a16="http://schemas.microsoft.com/office/drawing/2014/main" id="{00000000-0008-0000-0600-0000E8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49" name="Text Box 15">
          <a:extLst>
            <a:ext uri="{FF2B5EF4-FFF2-40B4-BE49-F238E27FC236}">
              <a16:creationId xmlns="" xmlns:a16="http://schemas.microsoft.com/office/drawing/2014/main" id="{00000000-0008-0000-0600-0000E9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50" name="Text Box 4">
          <a:extLst>
            <a:ext uri="{FF2B5EF4-FFF2-40B4-BE49-F238E27FC236}">
              <a16:creationId xmlns="" xmlns:a16="http://schemas.microsoft.com/office/drawing/2014/main" id="{00000000-0008-0000-0600-0000EA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51" name="Text Box 5">
          <a:extLst>
            <a:ext uri="{FF2B5EF4-FFF2-40B4-BE49-F238E27FC236}">
              <a16:creationId xmlns="" xmlns:a16="http://schemas.microsoft.com/office/drawing/2014/main" id="{00000000-0008-0000-0600-0000EB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52" name="Text Box 14">
          <a:extLst>
            <a:ext uri="{FF2B5EF4-FFF2-40B4-BE49-F238E27FC236}">
              <a16:creationId xmlns="" xmlns:a16="http://schemas.microsoft.com/office/drawing/2014/main" id="{00000000-0008-0000-0600-0000EC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53" name="Text Box 15">
          <a:extLst>
            <a:ext uri="{FF2B5EF4-FFF2-40B4-BE49-F238E27FC236}">
              <a16:creationId xmlns="" xmlns:a16="http://schemas.microsoft.com/office/drawing/2014/main" id="{00000000-0008-0000-0600-0000ED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54" name="Text Box 4">
          <a:extLst>
            <a:ext uri="{FF2B5EF4-FFF2-40B4-BE49-F238E27FC236}">
              <a16:creationId xmlns="" xmlns:a16="http://schemas.microsoft.com/office/drawing/2014/main" id="{00000000-0008-0000-0600-0000EE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55" name="Text Box 5">
          <a:extLst>
            <a:ext uri="{FF2B5EF4-FFF2-40B4-BE49-F238E27FC236}">
              <a16:creationId xmlns="" xmlns:a16="http://schemas.microsoft.com/office/drawing/2014/main" id="{00000000-0008-0000-0600-0000EF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56" name="Text Box 14">
          <a:extLst>
            <a:ext uri="{FF2B5EF4-FFF2-40B4-BE49-F238E27FC236}">
              <a16:creationId xmlns="" xmlns:a16="http://schemas.microsoft.com/office/drawing/2014/main" id="{00000000-0008-0000-0600-0000F0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57" name="Text Box 15">
          <a:extLst>
            <a:ext uri="{FF2B5EF4-FFF2-40B4-BE49-F238E27FC236}">
              <a16:creationId xmlns="" xmlns:a16="http://schemas.microsoft.com/office/drawing/2014/main" id="{00000000-0008-0000-0600-0000F1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58" name="Text Box 4">
          <a:extLst>
            <a:ext uri="{FF2B5EF4-FFF2-40B4-BE49-F238E27FC236}">
              <a16:creationId xmlns="" xmlns:a16="http://schemas.microsoft.com/office/drawing/2014/main" id="{00000000-0008-0000-0600-0000F2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59" name="Text Box 5">
          <a:extLst>
            <a:ext uri="{FF2B5EF4-FFF2-40B4-BE49-F238E27FC236}">
              <a16:creationId xmlns="" xmlns:a16="http://schemas.microsoft.com/office/drawing/2014/main" id="{00000000-0008-0000-0600-0000F3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60" name="Text Box 14">
          <a:extLst>
            <a:ext uri="{FF2B5EF4-FFF2-40B4-BE49-F238E27FC236}">
              <a16:creationId xmlns="" xmlns:a16="http://schemas.microsoft.com/office/drawing/2014/main" id="{00000000-0008-0000-0600-0000F4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61" name="Text Box 15">
          <a:extLst>
            <a:ext uri="{FF2B5EF4-FFF2-40B4-BE49-F238E27FC236}">
              <a16:creationId xmlns="" xmlns:a16="http://schemas.microsoft.com/office/drawing/2014/main" id="{00000000-0008-0000-0600-0000F5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62" name="Text Box 4">
          <a:extLst>
            <a:ext uri="{FF2B5EF4-FFF2-40B4-BE49-F238E27FC236}">
              <a16:creationId xmlns="" xmlns:a16="http://schemas.microsoft.com/office/drawing/2014/main" id="{00000000-0008-0000-0600-0000F6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63" name="Text Box 5">
          <a:extLst>
            <a:ext uri="{FF2B5EF4-FFF2-40B4-BE49-F238E27FC236}">
              <a16:creationId xmlns="" xmlns:a16="http://schemas.microsoft.com/office/drawing/2014/main" id="{00000000-0008-0000-0600-0000F7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64" name="Text Box 14">
          <a:extLst>
            <a:ext uri="{FF2B5EF4-FFF2-40B4-BE49-F238E27FC236}">
              <a16:creationId xmlns="" xmlns:a16="http://schemas.microsoft.com/office/drawing/2014/main" id="{00000000-0008-0000-0600-0000F8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65" name="Text Box 15">
          <a:extLst>
            <a:ext uri="{FF2B5EF4-FFF2-40B4-BE49-F238E27FC236}">
              <a16:creationId xmlns="" xmlns:a16="http://schemas.microsoft.com/office/drawing/2014/main" id="{00000000-0008-0000-0600-0000F9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66" name="Text Box 4">
          <a:extLst>
            <a:ext uri="{FF2B5EF4-FFF2-40B4-BE49-F238E27FC236}">
              <a16:creationId xmlns="" xmlns:a16="http://schemas.microsoft.com/office/drawing/2014/main" id="{00000000-0008-0000-0600-0000FA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67" name="Text Box 5">
          <a:extLst>
            <a:ext uri="{FF2B5EF4-FFF2-40B4-BE49-F238E27FC236}">
              <a16:creationId xmlns="" xmlns:a16="http://schemas.microsoft.com/office/drawing/2014/main" id="{00000000-0008-0000-0600-0000FB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68" name="Text Box 14">
          <a:extLst>
            <a:ext uri="{FF2B5EF4-FFF2-40B4-BE49-F238E27FC236}">
              <a16:creationId xmlns="" xmlns:a16="http://schemas.microsoft.com/office/drawing/2014/main" id="{00000000-0008-0000-0600-0000FC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69" name="Text Box 15">
          <a:extLst>
            <a:ext uri="{FF2B5EF4-FFF2-40B4-BE49-F238E27FC236}">
              <a16:creationId xmlns="" xmlns:a16="http://schemas.microsoft.com/office/drawing/2014/main" id="{00000000-0008-0000-0600-0000FD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70" name="Text Box 4">
          <a:extLst>
            <a:ext uri="{FF2B5EF4-FFF2-40B4-BE49-F238E27FC236}">
              <a16:creationId xmlns="" xmlns:a16="http://schemas.microsoft.com/office/drawing/2014/main" id="{00000000-0008-0000-0600-0000FE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71" name="Text Box 5">
          <a:extLst>
            <a:ext uri="{FF2B5EF4-FFF2-40B4-BE49-F238E27FC236}">
              <a16:creationId xmlns="" xmlns:a16="http://schemas.microsoft.com/office/drawing/2014/main" id="{00000000-0008-0000-0600-0000FF04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72" name="Text Box 14">
          <a:extLst>
            <a:ext uri="{FF2B5EF4-FFF2-40B4-BE49-F238E27FC236}">
              <a16:creationId xmlns="" xmlns:a16="http://schemas.microsoft.com/office/drawing/2014/main" id="{00000000-0008-0000-0600-000000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73" name="Text Box 15">
          <a:extLst>
            <a:ext uri="{FF2B5EF4-FFF2-40B4-BE49-F238E27FC236}">
              <a16:creationId xmlns="" xmlns:a16="http://schemas.microsoft.com/office/drawing/2014/main" id="{00000000-0008-0000-0600-000001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74" name="Text Box 4">
          <a:extLst>
            <a:ext uri="{FF2B5EF4-FFF2-40B4-BE49-F238E27FC236}">
              <a16:creationId xmlns="" xmlns:a16="http://schemas.microsoft.com/office/drawing/2014/main" id="{00000000-0008-0000-0600-000002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75" name="Text Box 5">
          <a:extLst>
            <a:ext uri="{FF2B5EF4-FFF2-40B4-BE49-F238E27FC236}">
              <a16:creationId xmlns="" xmlns:a16="http://schemas.microsoft.com/office/drawing/2014/main" id="{00000000-0008-0000-0600-000003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76" name="Text Box 14">
          <a:extLst>
            <a:ext uri="{FF2B5EF4-FFF2-40B4-BE49-F238E27FC236}">
              <a16:creationId xmlns="" xmlns:a16="http://schemas.microsoft.com/office/drawing/2014/main" id="{00000000-0008-0000-0600-000004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77" name="Text Box 15">
          <a:extLst>
            <a:ext uri="{FF2B5EF4-FFF2-40B4-BE49-F238E27FC236}">
              <a16:creationId xmlns="" xmlns:a16="http://schemas.microsoft.com/office/drawing/2014/main" id="{00000000-0008-0000-0600-000005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78" name="Text Box 4">
          <a:extLst>
            <a:ext uri="{FF2B5EF4-FFF2-40B4-BE49-F238E27FC236}">
              <a16:creationId xmlns="" xmlns:a16="http://schemas.microsoft.com/office/drawing/2014/main" id="{00000000-0008-0000-0600-000006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79" name="Text Box 5">
          <a:extLst>
            <a:ext uri="{FF2B5EF4-FFF2-40B4-BE49-F238E27FC236}">
              <a16:creationId xmlns="" xmlns:a16="http://schemas.microsoft.com/office/drawing/2014/main" id="{00000000-0008-0000-0600-000007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80" name="Text Box 14">
          <a:extLst>
            <a:ext uri="{FF2B5EF4-FFF2-40B4-BE49-F238E27FC236}">
              <a16:creationId xmlns="" xmlns:a16="http://schemas.microsoft.com/office/drawing/2014/main" id="{00000000-0008-0000-0600-000008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81" name="Text Box 15">
          <a:extLst>
            <a:ext uri="{FF2B5EF4-FFF2-40B4-BE49-F238E27FC236}">
              <a16:creationId xmlns="" xmlns:a16="http://schemas.microsoft.com/office/drawing/2014/main" id="{00000000-0008-0000-0600-000009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82" name="Text Box 4">
          <a:extLst>
            <a:ext uri="{FF2B5EF4-FFF2-40B4-BE49-F238E27FC236}">
              <a16:creationId xmlns="" xmlns:a16="http://schemas.microsoft.com/office/drawing/2014/main" id="{00000000-0008-0000-0600-00000A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83" name="Text Box 5">
          <a:extLst>
            <a:ext uri="{FF2B5EF4-FFF2-40B4-BE49-F238E27FC236}">
              <a16:creationId xmlns="" xmlns:a16="http://schemas.microsoft.com/office/drawing/2014/main" id="{00000000-0008-0000-0600-00000B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84" name="Text Box 14">
          <a:extLst>
            <a:ext uri="{FF2B5EF4-FFF2-40B4-BE49-F238E27FC236}">
              <a16:creationId xmlns="" xmlns:a16="http://schemas.microsoft.com/office/drawing/2014/main" id="{00000000-0008-0000-0600-00000C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85" name="Text Box 15">
          <a:extLst>
            <a:ext uri="{FF2B5EF4-FFF2-40B4-BE49-F238E27FC236}">
              <a16:creationId xmlns="" xmlns:a16="http://schemas.microsoft.com/office/drawing/2014/main" id="{00000000-0008-0000-0600-00000D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86" name="Text Box 4">
          <a:extLst>
            <a:ext uri="{FF2B5EF4-FFF2-40B4-BE49-F238E27FC236}">
              <a16:creationId xmlns="" xmlns:a16="http://schemas.microsoft.com/office/drawing/2014/main" id="{00000000-0008-0000-0600-00000E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87" name="Text Box 5">
          <a:extLst>
            <a:ext uri="{FF2B5EF4-FFF2-40B4-BE49-F238E27FC236}">
              <a16:creationId xmlns="" xmlns:a16="http://schemas.microsoft.com/office/drawing/2014/main" id="{00000000-0008-0000-0600-00000F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88" name="Text Box 14">
          <a:extLst>
            <a:ext uri="{FF2B5EF4-FFF2-40B4-BE49-F238E27FC236}">
              <a16:creationId xmlns="" xmlns:a16="http://schemas.microsoft.com/office/drawing/2014/main" id="{00000000-0008-0000-0600-000010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89" name="Text Box 15">
          <a:extLst>
            <a:ext uri="{FF2B5EF4-FFF2-40B4-BE49-F238E27FC236}">
              <a16:creationId xmlns="" xmlns:a16="http://schemas.microsoft.com/office/drawing/2014/main" id="{00000000-0008-0000-0600-000011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90" name="Text Box 4">
          <a:extLst>
            <a:ext uri="{FF2B5EF4-FFF2-40B4-BE49-F238E27FC236}">
              <a16:creationId xmlns="" xmlns:a16="http://schemas.microsoft.com/office/drawing/2014/main" id="{00000000-0008-0000-0600-000012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91" name="Text Box 5">
          <a:extLst>
            <a:ext uri="{FF2B5EF4-FFF2-40B4-BE49-F238E27FC236}">
              <a16:creationId xmlns="" xmlns:a16="http://schemas.microsoft.com/office/drawing/2014/main" id="{00000000-0008-0000-0600-000013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92" name="Text Box 14">
          <a:extLst>
            <a:ext uri="{FF2B5EF4-FFF2-40B4-BE49-F238E27FC236}">
              <a16:creationId xmlns="" xmlns:a16="http://schemas.microsoft.com/office/drawing/2014/main" id="{00000000-0008-0000-0600-000014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93" name="Text Box 15">
          <a:extLst>
            <a:ext uri="{FF2B5EF4-FFF2-40B4-BE49-F238E27FC236}">
              <a16:creationId xmlns="" xmlns:a16="http://schemas.microsoft.com/office/drawing/2014/main" id="{00000000-0008-0000-0600-000015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94" name="Text Box 4">
          <a:extLst>
            <a:ext uri="{FF2B5EF4-FFF2-40B4-BE49-F238E27FC236}">
              <a16:creationId xmlns="" xmlns:a16="http://schemas.microsoft.com/office/drawing/2014/main" id="{00000000-0008-0000-0600-000016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95" name="Text Box 5">
          <a:extLst>
            <a:ext uri="{FF2B5EF4-FFF2-40B4-BE49-F238E27FC236}">
              <a16:creationId xmlns="" xmlns:a16="http://schemas.microsoft.com/office/drawing/2014/main" id="{00000000-0008-0000-0600-000017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96" name="Text Box 14">
          <a:extLst>
            <a:ext uri="{FF2B5EF4-FFF2-40B4-BE49-F238E27FC236}">
              <a16:creationId xmlns="" xmlns:a16="http://schemas.microsoft.com/office/drawing/2014/main" id="{00000000-0008-0000-0600-000018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97" name="Text Box 15">
          <a:extLst>
            <a:ext uri="{FF2B5EF4-FFF2-40B4-BE49-F238E27FC236}">
              <a16:creationId xmlns="" xmlns:a16="http://schemas.microsoft.com/office/drawing/2014/main" id="{00000000-0008-0000-0600-000019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98" name="Text Box 4">
          <a:extLst>
            <a:ext uri="{FF2B5EF4-FFF2-40B4-BE49-F238E27FC236}">
              <a16:creationId xmlns="" xmlns:a16="http://schemas.microsoft.com/office/drawing/2014/main" id="{00000000-0008-0000-0600-00001A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099" name="Text Box 5">
          <a:extLst>
            <a:ext uri="{FF2B5EF4-FFF2-40B4-BE49-F238E27FC236}">
              <a16:creationId xmlns="" xmlns:a16="http://schemas.microsoft.com/office/drawing/2014/main" id="{00000000-0008-0000-0600-00001B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00" name="Text Box 14">
          <a:extLst>
            <a:ext uri="{FF2B5EF4-FFF2-40B4-BE49-F238E27FC236}">
              <a16:creationId xmlns="" xmlns:a16="http://schemas.microsoft.com/office/drawing/2014/main" id="{00000000-0008-0000-0600-00001C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01" name="Text Box 15">
          <a:extLst>
            <a:ext uri="{FF2B5EF4-FFF2-40B4-BE49-F238E27FC236}">
              <a16:creationId xmlns="" xmlns:a16="http://schemas.microsoft.com/office/drawing/2014/main" id="{00000000-0008-0000-0600-00001D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02" name="Text Box 4">
          <a:extLst>
            <a:ext uri="{FF2B5EF4-FFF2-40B4-BE49-F238E27FC236}">
              <a16:creationId xmlns="" xmlns:a16="http://schemas.microsoft.com/office/drawing/2014/main" id="{00000000-0008-0000-0600-00001E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03" name="Text Box 5">
          <a:extLst>
            <a:ext uri="{FF2B5EF4-FFF2-40B4-BE49-F238E27FC236}">
              <a16:creationId xmlns="" xmlns:a16="http://schemas.microsoft.com/office/drawing/2014/main" id="{00000000-0008-0000-0600-00001F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04" name="Text Box 14">
          <a:extLst>
            <a:ext uri="{FF2B5EF4-FFF2-40B4-BE49-F238E27FC236}">
              <a16:creationId xmlns="" xmlns:a16="http://schemas.microsoft.com/office/drawing/2014/main" id="{00000000-0008-0000-0600-000020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05" name="Text Box 15">
          <a:extLst>
            <a:ext uri="{FF2B5EF4-FFF2-40B4-BE49-F238E27FC236}">
              <a16:creationId xmlns="" xmlns:a16="http://schemas.microsoft.com/office/drawing/2014/main" id="{00000000-0008-0000-0600-000021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06" name="Text Box 4">
          <a:extLst>
            <a:ext uri="{FF2B5EF4-FFF2-40B4-BE49-F238E27FC236}">
              <a16:creationId xmlns="" xmlns:a16="http://schemas.microsoft.com/office/drawing/2014/main" id="{00000000-0008-0000-0600-000022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07" name="Text Box 5">
          <a:extLst>
            <a:ext uri="{FF2B5EF4-FFF2-40B4-BE49-F238E27FC236}">
              <a16:creationId xmlns="" xmlns:a16="http://schemas.microsoft.com/office/drawing/2014/main" id="{00000000-0008-0000-0600-000023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08" name="Text Box 14">
          <a:extLst>
            <a:ext uri="{FF2B5EF4-FFF2-40B4-BE49-F238E27FC236}">
              <a16:creationId xmlns="" xmlns:a16="http://schemas.microsoft.com/office/drawing/2014/main" id="{00000000-0008-0000-0600-000024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09" name="Text Box 15">
          <a:extLst>
            <a:ext uri="{FF2B5EF4-FFF2-40B4-BE49-F238E27FC236}">
              <a16:creationId xmlns="" xmlns:a16="http://schemas.microsoft.com/office/drawing/2014/main" id="{00000000-0008-0000-0600-000025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10" name="Text Box 4">
          <a:extLst>
            <a:ext uri="{FF2B5EF4-FFF2-40B4-BE49-F238E27FC236}">
              <a16:creationId xmlns="" xmlns:a16="http://schemas.microsoft.com/office/drawing/2014/main" id="{00000000-0008-0000-0600-000026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11" name="Text Box 5">
          <a:extLst>
            <a:ext uri="{FF2B5EF4-FFF2-40B4-BE49-F238E27FC236}">
              <a16:creationId xmlns="" xmlns:a16="http://schemas.microsoft.com/office/drawing/2014/main" id="{00000000-0008-0000-0600-000027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12" name="Text Box 14">
          <a:extLst>
            <a:ext uri="{FF2B5EF4-FFF2-40B4-BE49-F238E27FC236}">
              <a16:creationId xmlns="" xmlns:a16="http://schemas.microsoft.com/office/drawing/2014/main" id="{00000000-0008-0000-0600-000028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13" name="Text Box 15">
          <a:extLst>
            <a:ext uri="{FF2B5EF4-FFF2-40B4-BE49-F238E27FC236}">
              <a16:creationId xmlns="" xmlns:a16="http://schemas.microsoft.com/office/drawing/2014/main" id="{00000000-0008-0000-0600-000029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14" name="Text Box 4">
          <a:extLst>
            <a:ext uri="{FF2B5EF4-FFF2-40B4-BE49-F238E27FC236}">
              <a16:creationId xmlns="" xmlns:a16="http://schemas.microsoft.com/office/drawing/2014/main" id="{00000000-0008-0000-0600-00002A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15" name="Text Box 5">
          <a:extLst>
            <a:ext uri="{FF2B5EF4-FFF2-40B4-BE49-F238E27FC236}">
              <a16:creationId xmlns="" xmlns:a16="http://schemas.microsoft.com/office/drawing/2014/main" id="{00000000-0008-0000-0600-00002B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16" name="Text Box 14">
          <a:extLst>
            <a:ext uri="{FF2B5EF4-FFF2-40B4-BE49-F238E27FC236}">
              <a16:creationId xmlns="" xmlns:a16="http://schemas.microsoft.com/office/drawing/2014/main" id="{00000000-0008-0000-0600-00002C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17" name="Text Box 15">
          <a:extLst>
            <a:ext uri="{FF2B5EF4-FFF2-40B4-BE49-F238E27FC236}">
              <a16:creationId xmlns="" xmlns:a16="http://schemas.microsoft.com/office/drawing/2014/main" id="{00000000-0008-0000-0600-00002D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18" name="Text Box 4">
          <a:extLst>
            <a:ext uri="{FF2B5EF4-FFF2-40B4-BE49-F238E27FC236}">
              <a16:creationId xmlns="" xmlns:a16="http://schemas.microsoft.com/office/drawing/2014/main" id="{00000000-0008-0000-0600-00002E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19" name="Text Box 5">
          <a:extLst>
            <a:ext uri="{FF2B5EF4-FFF2-40B4-BE49-F238E27FC236}">
              <a16:creationId xmlns="" xmlns:a16="http://schemas.microsoft.com/office/drawing/2014/main" id="{00000000-0008-0000-0600-00002F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20" name="Text Box 14">
          <a:extLst>
            <a:ext uri="{FF2B5EF4-FFF2-40B4-BE49-F238E27FC236}">
              <a16:creationId xmlns="" xmlns:a16="http://schemas.microsoft.com/office/drawing/2014/main" id="{00000000-0008-0000-0600-000030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21" name="Text Box 15">
          <a:extLst>
            <a:ext uri="{FF2B5EF4-FFF2-40B4-BE49-F238E27FC236}">
              <a16:creationId xmlns="" xmlns:a16="http://schemas.microsoft.com/office/drawing/2014/main" id="{00000000-0008-0000-0600-000031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22" name="Text Box 4">
          <a:extLst>
            <a:ext uri="{FF2B5EF4-FFF2-40B4-BE49-F238E27FC236}">
              <a16:creationId xmlns="" xmlns:a16="http://schemas.microsoft.com/office/drawing/2014/main" id="{00000000-0008-0000-0600-000032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23" name="Text Box 5">
          <a:extLst>
            <a:ext uri="{FF2B5EF4-FFF2-40B4-BE49-F238E27FC236}">
              <a16:creationId xmlns="" xmlns:a16="http://schemas.microsoft.com/office/drawing/2014/main" id="{00000000-0008-0000-0600-000033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24" name="Text Box 14">
          <a:extLst>
            <a:ext uri="{FF2B5EF4-FFF2-40B4-BE49-F238E27FC236}">
              <a16:creationId xmlns="" xmlns:a16="http://schemas.microsoft.com/office/drawing/2014/main" id="{00000000-0008-0000-0600-000034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25" name="Text Box 15">
          <a:extLst>
            <a:ext uri="{FF2B5EF4-FFF2-40B4-BE49-F238E27FC236}">
              <a16:creationId xmlns="" xmlns:a16="http://schemas.microsoft.com/office/drawing/2014/main" id="{00000000-0008-0000-0600-000035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26" name="Text Box 4">
          <a:extLst>
            <a:ext uri="{FF2B5EF4-FFF2-40B4-BE49-F238E27FC236}">
              <a16:creationId xmlns="" xmlns:a16="http://schemas.microsoft.com/office/drawing/2014/main" id="{00000000-0008-0000-0600-000036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27" name="Text Box 5">
          <a:extLst>
            <a:ext uri="{FF2B5EF4-FFF2-40B4-BE49-F238E27FC236}">
              <a16:creationId xmlns="" xmlns:a16="http://schemas.microsoft.com/office/drawing/2014/main" id="{00000000-0008-0000-0600-000037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28" name="Text Box 14">
          <a:extLst>
            <a:ext uri="{FF2B5EF4-FFF2-40B4-BE49-F238E27FC236}">
              <a16:creationId xmlns="" xmlns:a16="http://schemas.microsoft.com/office/drawing/2014/main" id="{00000000-0008-0000-0600-000038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29" name="Text Box 15">
          <a:extLst>
            <a:ext uri="{FF2B5EF4-FFF2-40B4-BE49-F238E27FC236}">
              <a16:creationId xmlns="" xmlns:a16="http://schemas.microsoft.com/office/drawing/2014/main" id="{00000000-0008-0000-0600-000039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30" name="Text Box 4">
          <a:extLst>
            <a:ext uri="{FF2B5EF4-FFF2-40B4-BE49-F238E27FC236}">
              <a16:creationId xmlns="" xmlns:a16="http://schemas.microsoft.com/office/drawing/2014/main" id="{00000000-0008-0000-0600-00003A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31" name="Text Box 5">
          <a:extLst>
            <a:ext uri="{FF2B5EF4-FFF2-40B4-BE49-F238E27FC236}">
              <a16:creationId xmlns="" xmlns:a16="http://schemas.microsoft.com/office/drawing/2014/main" id="{00000000-0008-0000-0600-00003B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32" name="Text Box 14">
          <a:extLst>
            <a:ext uri="{FF2B5EF4-FFF2-40B4-BE49-F238E27FC236}">
              <a16:creationId xmlns="" xmlns:a16="http://schemas.microsoft.com/office/drawing/2014/main" id="{00000000-0008-0000-0600-00003C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33" name="Text Box 15">
          <a:extLst>
            <a:ext uri="{FF2B5EF4-FFF2-40B4-BE49-F238E27FC236}">
              <a16:creationId xmlns="" xmlns:a16="http://schemas.microsoft.com/office/drawing/2014/main" id="{00000000-0008-0000-0600-00003D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34" name="Text Box 4">
          <a:extLst>
            <a:ext uri="{FF2B5EF4-FFF2-40B4-BE49-F238E27FC236}">
              <a16:creationId xmlns="" xmlns:a16="http://schemas.microsoft.com/office/drawing/2014/main" id="{00000000-0008-0000-0600-00003E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35" name="Text Box 5">
          <a:extLst>
            <a:ext uri="{FF2B5EF4-FFF2-40B4-BE49-F238E27FC236}">
              <a16:creationId xmlns="" xmlns:a16="http://schemas.microsoft.com/office/drawing/2014/main" id="{00000000-0008-0000-0600-00003F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36" name="Text Box 14">
          <a:extLst>
            <a:ext uri="{FF2B5EF4-FFF2-40B4-BE49-F238E27FC236}">
              <a16:creationId xmlns="" xmlns:a16="http://schemas.microsoft.com/office/drawing/2014/main" id="{00000000-0008-0000-0600-000040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37" name="Text Box 15">
          <a:extLst>
            <a:ext uri="{FF2B5EF4-FFF2-40B4-BE49-F238E27FC236}">
              <a16:creationId xmlns="" xmlns:a16="http://schemas.microsoft.com/office/drawing/2014/main" id="{00000000-0008-0000-0600-000041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38" name="Text Box 4">
          <a:extLst>
            <a:ext uri="{FF2B5EF4-FFF2-40B4-BE49-F238E27FC236}">
              <a16:creationId xmlns="" xmlns:a16="http://schemas.microsoft.com/office/drawing/2014/main" id="{00000000-0008-0000-0600-000042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39" name="Text Box 5">
          <a:extLst>
            <a:ext uri="{FF2B5EF4-FFF2-40B4-BE49-F238E27FC236}">
              <a16:creationId xmlns="" xmlns:a16="http://schemas.microsoft.com/office/drawing/2014/main" id="{00000000-0008-0000-0600-000043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40" name="Text Box 14">
          <a:extLst>
            <a:ext uri="{FF2B5EF4-FFF2-40B4-BE49-F238E27FC236}">
              <a16:creationId xmlns="" xmlns:a16="http://schemas.microsoft.com/office/drawing/2014/main" id="{00000000-0008-0000-0600-000044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41" name="Text Box 15">
          <a:extLst>
            <a:ext uri="{FF2B5EF4-FFF2-40B4-BE49-F238E27FC236}">
              <a16:creationId xmlns="" xmlns:a16="http://schemas.microsoft.com/office/drawing/2014/main" id="{00000000-0008-0000-0600-000045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42" name="Text Box 4">
          <a:extLst>
            <a:ext uri="{FF2B5EF4-FFF2-40B4-BE49-F238E27FC236}">
              <a16:creationId xmlns="" xmlns:a16="http://schemas.microsoft.com/office/drawing/2014/main" id="{00000000-0008-0000-0600-000046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43" name="Text Box 5">
          <a:extLst>
            <a:ext uri="{FF2B5EF4-FFF2-40B4-BE49-F238E27FC236}">
              <a16:creationId xmlns="" xmlns:a16="http://schemas.microsoft.com/office/drawing/2014/main" id="{00000000-0008-0000-0600-000047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44" name="Text Box 14">
          <a:extLst>
            <a:ext uri="{FF2B5EF4-FFF2-40B4-BE49-F238E27FC236}">
              <a16:creationId xmlns="" xmlns:a16="http://schemas.microsoft.com/office/drawing/2014/main" id="{00000000-0008-0000-0600-000048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45" name="Text Box 15">
          <a:extLst>
            <a:ext uri="{FF2B5EF4-FFF2-40B4-BE49-F238E27FC236}">
              <a16:creationId xmlns="" xmlns:a16="http://schemas.microsoft.com/office/drawing/2014/main" id="{00000000-0008-0000-0600-000049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46" name="Text Box 4">
          <a:extLst>
            <a:ext uri="{FF2B5EF4-FFF2-40B4-BE49-F238E27FC236}">
              <a16:creationId xmlns="" xmlns:a16="http://schemas.microsoft.com/office/drawing/2014/main" id="{00000000-0008-0000-0600-00004A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47" name="Text Box 5">
          <a:extLst>
            <a:ext uri="{FF2B5EF4-FFF2-40B4-BE49-F238E27FC236}">
              <a16:creationId xmlns="" xmlns:a16="http://schemas.microsoft.com/office/drawing/2014/main" id="{00000000-0008-0000-0600-00004B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48" name="Text Box 14">
          <a:extLst>
            <a:ext uri="{FF2B5EF4-FFF2-40B4-BE49-F238E27FC236}">
              <a16:creationId xmlns="" xmlns:a16="http://schemas.microsoft.com/office/drawing/2014/main" id="{00000000-0008-0000-0600-00004C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49" name="Text Box 15">
          <a:extLst>
            <a:ext uri="{FF2B5EF4-FFF2-40B4-BE49-F238E27FC236}">
              <a16:creationId xmlns="" xmlns:a16="http://schemas.microsoft.com/office/drawing/2014/main" id="{00000000-0008-0000-0600-00004D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50" name="Text Box 4">
          <a:extLst>
            <a:ext uri="{FF2B5EF4-FFF2-40B4-BE49-F238E27FC236}">
              <a16:creationId xmlns="" xmlns:a16="http://schemas.microsoft.com/office/drawing/2014/main" id="{00000000-0008-0000-0600-00004E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51" name="Text Box 5">
          <a:extLst>
            <a:ext uri="{FF2B5EF4-FFF2-40B4-BE49-F238E27FC236}">
              <a16:creationId xmlns="" xmlns:a16="http://schemas.microsoft.com/office/drawing/2014/main" id="{00000000-0008-0000-0600-00004F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52" name="Text Box 14">
          <a:extLst>
            <a:ext uri="{FF2B5EF4-FFF2-40B4-BE49-F238E27FC236}">
              <a16:creationId xmlns="" xmlns:a16="http://schemas.microsoft.com/office/drawing/2014/main" id="{00000000-0008-0000-0600-000050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53" name="Text Box 15">
          <a:extLst>
            <a:ext uri="{FF2B5EF4-FFF2-40B4-BE49-F238E27FC236}">
              <a16:creationId xmlns="" xmlns:a16="http://schemas.microsoft.com/office/drawing/2014/main" id="{00000000-0008-0000-0600-000051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54" name="Text Box 4">
          <a:extLst>
            <a:ext uri="{FF2B5EF4-FFF2-40B4-BE49-F238E27FC236}">
              <a16:creationId xmlns="" xmlns:a16="http://schemas.microsoft.com/office/drawing/2014/main" id="{00000000-0008-0000-0600-000052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55" name="Text Box 5">
          <a:extLst>
            <a:ext uri="{FF2B5EF4-FFF2-40B4-BE49-F238E27FC236}">
              <a16:creationId xmlns="" xmlns:a16="http://schemas.microsoft.com/office/drawing/2014/main" id="{00000000-0008-0000-0600-000053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56" name="Text Box 14">
          <a:extLst>
            <a:ext uri="{FF2B5EF4-FFF2-40B4-BE49-F238E27FC236}">
              <a16:creationId xmlns="" xmlns:a16="http://schemas.microsoft.com/office/drawing/2014/main" id="{00000000-0008-0000-0600-000054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57" name="Text Box 15">
          <a:extLst>
            <a:ext uri="{FF2B5EF4-FFF2-40B4-BE49-F238E27FC236}">
              <a16:creationId xmlns="" xmlns:a16="http://schemas.microsoft.com/office/drawing/2014/main" id="{00000000-0008-0000-0600-000055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58" name="Text Box 4">
          <a:extLst>
            <a:ext uri="{FF2B5EF4-FFF2-40B4-BE49-F238E27FC236}">
              <a16:creationId xmlns="" xmlns:a16="http://schemas.microsoft.com/office/drawing/2014/main" id="{00000000-0008-0000-0600-000056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59" name="Text Box 5">
          <a:extLst>
            <a:ext uri="{FF2B5EF4-FFF2-40B4-BE49-F238E27FC236}">
              <a16:creationId xmlns="" xmlns:a16="http://schemas.microsoft.com/office/drawing/2014/main" id="{00000000-0008-0000-0600-000057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60" name="Text Box 14">
          <a:extLst>
            <a:ext uri="{FF2B5EF4-FFF2-40B4-BE49-F238E27FC236}">
              <a16:creationId xmlns="" xmlns:a16="http://schemas.microsoft.com/office/drawing/2014/main" id="{00000000-0008-0000-0600-000058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61" name="Text Box 15">
          <a:extLst>
            <a:ext uri="{FF2B5EF4-FFF2-40B4-BE49-F238E27FC236}">
              <a16:creationId xmlns="" xmlns:a16="http://schemas.microsoft.com/office/drawing/2014/main" id="{00000000-0008-0000-0600-000059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62" name="Text Box 4">
          <a:extLst>
            <a:ext uri="{FF2B5EF4-FFF2-40B4-BE49-F238E27FC236}">
              <a16:creationId xmlns="" xmlns:a16="http://schemas.microsoft.com/office/drawing/2014/main" id="{00000000-0008-0000-0600-00005A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63" name="Text Box 5">
          <a:extLst>
            <a:ext uri="{FF2B5EF4-FFF2-40B4-BE49-F238E27FC236}">
              <a16:creationId xmlns="" xmlns:a16="http://schemas.microsoft.com/office/drawing/2014/main" id="{00000000-0008-0000-0600-00005B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64" name="Text Box 14">
          <a:extLst>
            <a:ext uri="{FF2B5EF4-FFF2-40B4-BE49-F238E27FC236}">
              <a16:creationId xmlns="" xmlns:a16="http://schemas.microsoft.com/office/drawing/2014/main" id="{00000000-0008-0000-0600-00005C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65" name="Text Box 15">
          <a:extLst>
            <a:ext uri="{FF2B5EF4-FFF2-40B4-BE49-F238E27FC236}">
              <a16:creationId xmlns="" xmlns:a16="http://schemas.microsoft.com/office/drawing/2014/main" id="{00000000-0008-0000-0600-00005D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66" name="Text Box 4">
          <a:extLst>
            <a:ext uri="{FF2B5EF4-FFF2-40B4-BE49-F238E27FC236}">
              <a16:creationId xmlns="" xmlns:a16="http://schemas.microsoft.com/office/drawing/2014/main" id="{00000000-0008-0000-0600-00005E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67" name="Text Box 5">
          <a:extLst>
            <a:ext uri="{FF2B5EF4-FFF2-40B4-BE49-F238E27FC236}">
              <a16:creationId xmlns="" xmlns:a16="http://schemas.microsoft.com/office/drawing/2014/main" id="{00000000-0008-0000-0600-00005F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68" name="Text Box 14">
          <a:extLst>
            <a:ext uri="{FF2B5EF4-FFF2-40B4-BE49-F238E27FC236}">
              <a16:creationId xmlns="" xmlns:a16="http://schemas.microsoft.com/office/drawing/2014/main" id="{00000000-0008-0000-0600-000060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69" name="Text Box 15">
          <a:extLst>
            <a:ext uri="{FF2B5EF4-FFF2-40B4-BE49-F238E27FC236}">
              <a16:creationId xmlns="" xmlns:a16="http://schemas.microsoft.com/office/drawing/2014/main" id="{00000000-0008-0000-0600-000061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70" name="Text Box 4">
          <a:extLst>
            <a:ext uri="{FF2B5EF4-FFF2-40B4-BE49-F238E27FC236}">
              <a16:creationId xmlns="" xmlns:a16="http://schemas.microsoft.com/office/drawing/2014/main" id="{00000000-0008-0000-0600-000062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71" name="Text Box 5">
          <a:extLst>
            <a:ext uri="{FF2B5EF4-FFF2-40B4-BE49-F238E27FC236}">
              <a16:creationId xmlns="" xmlns:a16="http://schemas.microsoft.com/office/drawing/2014/main" id="{00000000-0008-0000-0600-000063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72" name="Text Box 14">
          <a:extLst>
            <a:ext uri="{FF2B5EF4-FFF2-40B4-BE49-F238E27FC236}">
              <a16:creationId xmlns="" xmlns:a16="http://schemas.microsoft.com/office/drawing/2014/main" id="{00000000-0008-0000-0600-000064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73" name="Text Box 15">
          <a:extLst>
            <a:ext uri="{FF2B5EF4-FFF2-40B4-BE49-F238E27FC236}">
              <a16:creationId xmlns="" xmlns:a16="http://schemas.microsoft.com/office/drawing/2014/main" id="{00000000-0008-0000-0600-000065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74" name="Text Box 4">
          <a:extLst>
            <a:ext uri="{FF2B5EF4-FFF2-40B4-BE49-F238E27FC236}">
              <a16:creationId xmlns="" xmlns:a16="http://schemas.microsoft.com/office/drawing/2014/main" id="{00000000-0008-0000-0600-000066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75" name="Text Box 5">
          <a:extLst>
            <a:ext uri="{FF2B5EF4-FFF2-40B4-BE49-F238E27FC236}">
              <a16:creationId xmlns="" xmlns:a16="http://schemas.microsoft.com/office/drawing/2014/main" id="{00000000-0008-0000-0600-000067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76" name="Text Box 14">
          <a:extLst>
            <a:ext uri="{FF2B5EF4-FFF2-40B4-BE49-F238E27FC236}">
              <a16:creationId xmlns="" xmlns:a16="http://schemas.microsoft.com/office/drawing/2014/main" id="{00000000-0008-0000-0600-000068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77" name="Text Box 15">
          <a:extLst>
            <a:ext uri="{FF2B5EF4-FFF2-40B4-BE49-F238E27FC236}">
              <a16:creationId xmlns="" xmlns:a16="http://schemas.microsoft.com/office/drawing/2014/main" id="{00000000-0008-0000-0600-000069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78" name="Text Box 4">
          <a:extLst>
            <a:ext uri="{FF2B5EF4-FFF2-40B4-BE49-F238E27FC236}">
              <a16:creationId xmlns="" xmlns:a16="http://schemas.microsoft.com/office/drawing/2014/main" id="{00000000-0008-0000-0600-00006A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79" name="Text Box 5">
          <a:extLst>
            <a:ext uri="{FF2B5EF4-FFF2-40B4-BE49-F238E27FC236}">
              <a16:creationId xmlns="" xmlns:a16="http://schemas.microsoft.com/office/drawing/2014/main" id="{00000000-0008-0000-0600-00006B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80" name="Text Box 14">
          <a:extLst>
            <a:ext uri="{FF2B5EF4-FFF2-40B4-BE49-F238E27FC236}">
              <a16:creationId xmlns="" xmlns:a16="http://schemas.microsoft.com/office/drawing/2014/main" id="{00000000-0008-0000-0600-00006C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81" name="Text Box 15">
          <a:extLst>
            <a:ext uri="{FF2B5EF4-FFF2-40B4-BE49-F238E27FC236}">
              <a16:creationId xmlns="" xmlns:a16="http://schemas.microsoft.com/office/drawing/2014/main" id="{00000000-0008-0000-0600-00006D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82" name="Text Box 4">
          <a:extLst>
            <a:ext uri="{FF2B5EF4-FFF2-40B4-BE49-F238E27FC236}">
              <a16:creationId xmlns="" xmlns:a16="http://schemas.microsoft.com/office/drawing/2014/main" id="{00000000-0008-0000-0600-00006E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83" name="Text Box 5">
          <a:extLst>
            <a:ext uri="{FF2B5EF4-FFF2-40B4-BE49-F238E27FC236}">
              <a16:creationId xmlns="" xmlns:a16="http://schemas.microsoft.com/office/drawing/2014/main" id="{00000000-0008-0000-0600-00006F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84" name="Text Box 14">
          <a:extLst>
            <a:ext uri="{FF2B5EF4-FFF2-40B4-BE49-F238E27FC236}">
              <a16:creationId xmlns="" xmlns:a16="http://schemas.microsoft.com/office/drawing/2014/main" id="{00000000-0008-0000-0600-000070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85" name="Text Box 15">
          <a:extLst>
            <a:ext uri="{FF2B5EF4-FFF2-40B4-BE49-F238E27FC236}">
              <a16:creationId xmlns="" xmlns:a16="http://schemas.microsoft.com/office/drawing/2014/main" id="{00000000-0008-0000-0600-000071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86" name="Text Box 4">
          <a:extLst>
            <a:ext uri="{FF2B5EF4-FFF2-40B4-BE49-F238E27FC236}">
              <a16:creationId xmlns="" xmlns:a16="http://schemas.microsoft.com/office/drawing/2014/main" id="{00000000-0008-0000-0600-000072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87" name="Text Box 5">
          <a:extLst>
            <a:ext uri="{FF2B5EF4-FFF2-40B4-BE49-F238E27FC236}">
              <a16:creationId xmlns="" xmlns:a16="http://schemas.microsoft.com/office/drawing/2014/main" id="{00000000-0008-0000-0600-000073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88" name="Text Box 14">
          <a:extLst>
            <a:ext uri="{FF2B5EF4-FFF2-40B4-BE49-F238E27FC236}">
              <a16:creationId xmlns="" xmlns:a16="http://schemas.microsoft.com/office/drawing/2014/main" id="{00000000-0008-0000-0600-000074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89" name="Text Box 15">
          <a:extLst>
            <a:ext uri="{FF2B5EF4-FFF2-40B4-BE49-F238E27FC236}">
              <a16:creationId xmlns="" xmlns:a16="http://schemas.microsoft.com/office/drawing/2014/main" id="{00000000-0008-0000-0600-000075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90" name="Text Box 4">
          <a:extLst>
            <a:ext uri="{FF2B5EF4-FFF2-40B4-BE49-F238E27FC236}">
              <a16:creationId xmlns="" xmlns:a16="http://schemas.microsoft.com/office/drawing/2014/main" id="{00000000-0008-0000-0600-000076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91" name="Text Box 5">
          <a:extLst>
            <a:ext uri="{FF2B5EF4-FFF2-40B4-BE49-F238E27FC236}">
              <a16:creationId xmlns="" xmlns:a16="http://schemas.microsoft.com/office/drawing/2014/main" id="{00000000-0008-0000-0600-000077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92" name="Text Box 14">
          <a:extLst>
            <a:ext uri="{FF2B5EF4-FFF2-40B4-BE49-F238E27FC236}">
              <a16:creationId xmlns="" xmlns:a16="http://schemas.microsoft.com/office/drawing/2014/main" id="{00000000-0008-0000-0600-000078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93" name="Text Box 15">
          <a:extLst>
            <a:ext uri="{FF2B5EF4-FFF2-40B4-BE49-F238E27FC236}">
              <a16:creationId xmlns="" xmlns:a16="http://schemas.microsoft.com/office/drawing/2014/main" id="{00000000-0008-0000-0600-000079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94" name="Text Box 4">
          <a:extLst>
            <a:ext uri="{FF2B5EF4-FFF2-40B4-BE49-F238E27FC236}">
              <a16:creationId xmlns="" xmlns:a16="http://schemas.microsoft.com/office/drawing/2014/main" id="{00000000-0008-0000-0600-00007A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95" name="Text Box 5">
          <a:extLst>
            <a:ext uri="{FF2B5EF4-FFF2-40B4-BE49-F238E27FC236}">
              <a16:creationId xmlns="" xmlns:a16="http://schemas.microsoft.com/office/drawing/2014/main" id="{00000000-0008-0000-0600-00007B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96" name="Text Box 14">
          <a:extLst>
            <a:ext uri="{FF2B5EF4-FFF2-40B4-BE49-F238E27FC236}">
              <a16:creationId xmlns="" xmlns:a16="http://schemas.microsoft.com/office/drawing/2014/main" id="{00000000-0008-0000-0600-00007C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97" name="Text Box 15">
          <a:extLst>
            <a:ext uri="{FF2B5EF4-FFF2-40B4-BE49-F238E27FC236}">
              <a16:creationId xmlns="" xmlns:a16="http://schemas.microsoft.com/office/drawing/2014/main" id="{00000000-0008-0000-0600-00007D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98" name="Text Box 4">
          <a:extLst>
            <a:ext uri="{FF2B5EF4-FFF2-40B4-BE49-F238E27FC236}">
              <a16:creationId xmlns="" xmlns:a16="http://schemas.microsoft.com/office/drawing/2014/main" id="{00000000-0008-0000-0600-00007E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199" name="Text Box 5">
          <a:extLst>
            <a:ext uri="{FF2B5EF4-FFF2-40B4-BE49-F238E27FC236}">
              <a16:creationId xmlns="" xmlns:a16="http://schemas.microsoft.com/office/drawing/2014/main" id="{00000000-0008-0000-0600-00007F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00" name="Text Box 14">
          <a:extLst>
            <a:ext uri="{FF2B5EF4-FFF2-40B4-BE49-F238E27FC236}">
              <a16:creationId xmlns="" xmlns:a16="http://schemas.microsoft.com/office/drawing/2014/main" id="{00000000-0008-0000-0600-000080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01" name="Text Box 15">
          <a:extLst>
            <a:ext uri="{FF2B5EF4-FFF2-40B4-BE49-F238E27FC236}">
              <a16:creationId xmlns="" xmlns:a16="http://schemas.microsoft.com/office/drawing/2014/main" id="{00000000-0008-0000-0600-000081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02" name="Text Box 4">
          <a:extLst>
            <a:ext uri="{FF2B5EF4-FFF2-40B4-BE49-F238E27FC236}">
              <a16:creationId xmlns="" xmlns:a16="http://schemas.microsoft.com/office/drawing/2014/main" id="{00000000-0008-0000-0600-000082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03" name="Text Box 5">
          <a:extLst>
            <a:ext uri="{FF2B5EF4-FFF2-40B4-BE49-F238E27FC236}">
              <a16:creationId xmlns="" xmlns:a16="http://schemas.microsoft.com/office/drawing/2014/main" id="{00000000-0008-0000-0600-000083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04" name="Text Box 14">
          <a:extLst>
            <a:ext uri="{FF2B5EF4-FFF2-40B4-BE49-F238E27FC236}">
              <a16:creationId xmlns="" xmlns:a16="http://schemas.microsoft.com/office/drawing/2014/main" id="{00000000-0008-0000-0600-000084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05" name="Text Box 15">
          <a:extLst>
            <a:ext uri="{FF2B5EF4-FFF2-40B4-BE49-F238E27FC236}">
              <a16:creationId xmlns="" xmlns:a16="http://schemas.microsoft.com/office/drawing/2014/main" id="{00000000-0008-0000-0600-000085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06" name="Text Box 4">
          <a:extLst>
            <a:ext uri="{FF2B5EF4-FFF2-40B4-BE49-F238E27FC236}">
              <a16:creationId xmlns="" xmlns:a16="http://schemas.microsoft.com/office/drawing/2014/main" id="{00000000-0008-0000-0600-000086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07" name="Text Box 5">
          <a:extLst>
            <a:ext uri="{FF2B5EF4-FFF2-40B4-BE49-F238E27FC236}">
              <a16:creationId xmlns="" xmlns:a16="http://schemas.microsoft.com/office/drawing/2014/main" id="{00000000-0008-0000-0600-000087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08" name="Text Box 14">
          <a:extLst>
            <a:ext uri="{FF2B5EF4-FFF2-40B4-BE49-F238E27FC236}">
              <a16:creationId xmlns="" xmlns:a16="http://schemas.microsoft.com/office/drawing/2014/main" id="{00000000-0008-0000-0600-000088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09" name="Text Box 15">
          <a:extLst>
            <a:ext uri="{FF2B5EF4-FFF2-40B4-BE49-F238E27FC236}">
              <a16:creationId xmlns="" xmlns:a16="http://schemas.microsoft.com/office/drawing/2014/main" id="{00000000-0008-0000-0600-000089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10" name="Text Box 4">
          <a:extLst>
            <a:ext uri="{FF2B5EF4-FFF2-40B4-BE49-F238E27FC236}">
              <a16:creationId xmlns="" xmlns:a16="http://schemas.microsoft.com/office/drawing/2014/main" id="{00000000-0008-0000-0600-00008A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11" name="Text Box 5">
          <a:extLst>
            <a:ext uri="{FF2B5EF4-FFF2-40B4-BE49-F238E27FC236}">
              <a16:creationId xmlns="" xmlns:a16="http://schemas.microsoft.com/office/drawing/2014/main" id="{00000000-0008-0000-0600-00008B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12" name="Text Box 14">
          <a:extLst>
            <a:ext uri="{FF2B5EF4-FFF2-40B4-BE49-F238E27FC236}">
              <a16:creationId xmlns="" xmlns:a16="http://schemas.microsoft.com/office/drawing/2014/main" id="{00000000-0008-0000-0600-00008C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13" name="Text Box 15">
          <a:extLst>
            <a:ext uri="{FF2B5EF4-FFF2-40B4-BE49-F238E27FC236}">
              <a16:creationId xmlns="" xmlns:a16="http://schemas.microsoft.com/office/drawing/2014/main" id="{00000000-0008-0000-0600-00008D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14" name="Text Box 4">
          <a:extLst>
            <a:ext uri="{FF2B5EF4-FFF2-40B4-BE49-F238E27FC236}">
              <a16:creationId xmlns="" xmlns:a16="http://schemas.microsoft.com/office/drawing/2014/main" id="{00000000-0008-0000-0600-00008E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15" name="Text Box 5">
          <a:extLst>
            <a:ext uri="{FF2B5EF4-FFF2-40B4-BE49-F238E27FC236}">
              <a16:creationId xmlns="" xmlns:a16="http://schemas.microsoft.com/office/drawing/2014/main" id="{00000000-0008-0000-0600-00008F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16" name="Text Box 14">
          <a:extLst>
            <a:ext uri="{FF2B5EF4-FFF2-40B4-BE49-F238E27FC236}">
              <a16:creationId xmlns="" xmlns:a16="http://schemas.microsoft.com/office/drawing/2014/main" id="{00000000-0008-0000-0600-000090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4</xdr:col>
      <xdr:colOff>0</xdr:colOff>
      <xdr:row>80</xdr:row>
      <xdr:rowOff>0</xdr:rowOff>
    </xdr:from>
    <xdr:ext cx="76200" cy="30480"/>
    <xdr:sp macro="" textlink="">
      <xdr:nvSpPr>
        <xdr:cNvPr id="3217" name="Text Box 15">
          <a:extLst>
            <a:ext uri="{FF2B5EF4-FFF2-40B4-BE49-F238E27FC236}">
              <a16:creationId xmlns="" xmlns:a16="http://schemas.microsoft.com/office/drawing/2014/main" id="{00000000-0008-0000-0600-000091050000}"/>
            </a:ext>
          </a:extLst>
        </xdr:cNvPr>
        <xdr:cNvSpPr txBox="1">
          <a:spLocks noChangeArrowheads="1"/>
        </xdr:cNvSpPr>
      </xdr:nvSpPr>
      <xdr:spPr bwMode="auto">
        <a:xfrm>
          <a:off x="567690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18" name="Text Box 4">
          <a:extLst>
            <a:ext uri="{FF2B5EF4-FFF2-40B4-BE49-F238E27FC236}">
              <a16:creationId xmlns="" xmlns:a16="http://schemas.microsoft.com/office/drawing/2014/main" id="{00000000-0008-0000-0600-000092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19" name="Text Box 5">
          <a:extLst>
            <a:ext uri="{FF2B5EF4-FFF2-40B4-BE49-F238E27FC236}">
              <a16:creationId xmlns="" xmlns:a16="http://schemas.microsoft.com/office/drawing/2014/main" id="{00000000-0008-0000-0600-000093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20" name="Text Box 14">
          <a:extLst>
            <a:ext uri="{FF2B5EF4-FFF2-40B4-BE49-F238E27FC236}">
              <a16:creationId xmlns="" xmlns:a16="http://schemas.microsoft.com/office/drawing/2014/main" id="{00000000-0008-0000-0600-000094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21" name="Text Box 15">
          <a:extLst>
            <a:ext uri="{FF2B5EF4-FFF2-40B4-BE49-F238E27FC236}">
              <a16:creationId xmlns="" xmlns:a16="http://schemas.microsoft.com/office/drawing/2014/main" id="{00000000-0008-0000-0600-000095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22" name="Text Box 4">
          <a:extLst>
            <a:ext uri="{FF2B5EF4-FFF2-40B4-BE49-F238E27FC236}">
              <a16:creationId xmlns="" xmlns:a16="http://schemas.microsoft.com/office/drawing/2014/main" id="{00000000-0008-0000-0600-000096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23" name="Text Box 5">
          <a:extLst>
            <a:ext uri="{FF2B5EF4-FFF2-40B4-BE49-F238E27FC236}">
              <a16:creationId xmlns="" xmlns:a16="http://schemas.microsoft.com/office/drawing/2014/main" id="{00000000-0008-0000-0600-000097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24" name="Text Box 14">
          <a:extLst>
            <a:ext uri="{FF2B5EF4-FFF2-40B4-BE49-F238E27FC236}">
              <a16:creationId xmlns="" xmlns:a16="http://schemas.microsoft.com/office/drawing/2014/main" id="{00000000-0008-0000-0600-000098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25" name="Text Box 15">
          <a:extLst>
            <a:ext uri="{FF2B5EF4-FFF2-40B4-BE49-F238E27FC236}">
              <a16:creationId xmlns="" xmlns:a16="http://schemas.microsoft.com/office/drawing/2014/main" id="{00000000-0008-0000-0600-000099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26" name="Text Box 4">
          <a:extLst>
            <a:ext uri="{FF2B5EF4-FFF2-40B4-BE49-F238E27FC236}">
              <a16:creationId xmlns="" xmlns:a16="http://schemas.microsoft.com/office/drawing/2014/main" id="{00000000-0008-0000-0600-00009A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27" name="Text Box 5">
          <a:extLst>
            <a:ext uri="{FF2B5EF4-FFF2-40B4-BE49-F238E27FC236}">
              <a16:creationId xmlns="" xmlns:a16="http://schemas.microsoft.com/office/drawing/2014/main" id="{00000000-0008-0000-0600-00009B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28" name="Text Box 14">
          <a:extLst>
            <a:ext uri="{FF2B5EF4-FFF2-40B4-BE49-F238E27FC236}">
              <a16:creationId xmlns="" xmlns:a16="http://schemas.microsoft.com/office/drawing/2014/main" id="{00000000-0008-0000-0600-00009C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29" name="Text Box 15">
          <a:extLst>
            <a:ext uri="{FF2B5EF4-FFF2-40B4-BE49-F238E27FC236}">
              <a16:creationId xmlns="" xmlns:a16="http://schemas.microsoft.com/office/drawing/2014/main" id="{00000000-0008-0000-0600-00009D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30" name="Text Box 4">
          <a:extLst>
            <a:ext uri="{FF2B5EF4-FFF2-40B4-BE49-F238E27FC236}">
              <a16:creationId xmlns="" xmlns:a16="http://schemas.microsoft.com/office/drawing/2014/main" id="{00000000-0008-0000-0600-00009E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31" name="Text Box 5">
          <a:extLst>
            <a:ext uri="{FF2B5EF4-FFF2-40B4-BE49-F238E27FC236}">
              <a16:creationId xmlns="" xmlns:a16="http://schemas.microsoft.com/office/drawing/2014/main" id="{00000000-0008-0000-0600-00009F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32" name="Text Box 14">
          <a:extLst>
            <a:ext uri="{FF2B5EF4-FFF2-40B4-BE49-F238E27FC236}">
              <a16:creationId xmlns="" xmlns:a16="http://schemas.microsoft.com/office/drawing/2014/main" id="{00000000-0008-0000-0600-0000A0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33" name="Text Box 15">
          <a:extLst>
            <a:ext uri="{FF2B5EF4-FFF2-40B4-BE49-F238E27FC236}">
              <a16:creationId xmlns="" xmlns:a16="http://schemas.microsoft.com/office/drawing/2014/main" id="{00000000-0008-0000-0600-0000A1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34" name="Text Box 4">
          <a:extLst>
            <a:ext uri="{FF2B5EF4-FFF2-40B4-BE49-F238E27FC236}">
              <a16:creationId xmlns="" xmlns:a16="http://schemas.microsoft.com/office/drawing/2014/main" id="{00000000-0008-0000-0600-0000A2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35" name="Text Box 5">
          <a:extLst>
            <a:ext uri="{FF2B5EF4-FFF2-40B4-BE49-F238E27FC236}">
              <a16:creationId xmlns="" xmlns:a16="http://schemas.microsoft.com/office/drawing/2014/main" id="{00000000-0008-0000-0600-0000A3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36" name="Text Box 14">
          <a:extLst>
            <a:ext uri="{FF2B5EF4-FFF2-40B4-BE49-F238E27FC236}">
              <a16:creationId xmlns="" xmlns:a16="http://schemas.microsoft.com/office/drawing/2014/main" id="{00000000-0008-0000-0600-0000A4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37" name="Text Box 15">
          <a:extLst>
            <a:ext uri="{FF2B5EF4-FFF2-40B4-BE49-F238E27FC236}">
              <a16:creationId xmlns="" xmlns:a16="http://schemas.microsoft.com/office/drawing/2014/main" id="{00000000-0008-0000-0600-0000A5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38" name="Text Box 4">
          <a:extLst>
            <a:ext uri="{FF2B5EF4-FFF2-40B4-BE49-F238E27FC236}">
              <a16:creationId xmlns="" xmlns:a16="http://schemas.microsoft.com/office/drawing/2014/main" id="{00000000-0008-0000-0600-0000A6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39" name="Text Box 5">
          <a:extLst>
            <a:ext uri="{FF2B5EF4-FFF2-40B4-BE49-F238E27FC236}">
              <a16:creationId xmlns="" xmlns:a16="http://schemas.microsoft.com/office/drawing/2014/main" id="{00000000-0008-0000-0600-0000A7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40" name="Text Box 14">
          <a:extLst>
            <a:ext uri="{FF2B5EF4-FFF2-40B4-BE49-F238E27FC236}">
              <a16:creationId xmlns="" xmlns:a16="http://schemas.microsoft.com/office/drawing/2014/main" id="{00000000-0008-0000-0600-0000A8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41" name="Text Box 15">
          <a:extLst>
            <a:ext uri="{FF2B5EF4-FFF2-40B4-BE49-F238E27FC236}">
              <a16:creationId xmlns="" xmlns:a16="http://schemas.microsoft.com/office/drawing/2014/main" id="{00000000-0008-0000-0600-0000A9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42" name="Text Box 4">
          <a:extLst>
            <a:ext uri="{FF2B5EF4-FFF2-40B4-BE49-F238E27FC236}">
              <a16:creationId xmlns="" xmlns:a16="http://schemas.microsoft.com/office/drawing/2014/main" id="{00000000-0008-0000-0600-0000AA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43" name="Text Box 5">
          <a:extLst>
            <a:ext uri="{FF2B5EF4-FFF2-40B4-BE49-F238E27FC236}">
              <a16:creationId xmlns="" xmlns:a16="http://schemas.microsoft.com/office/drawing/2014/main" id="{00000000-0008-0000-0600-0000AB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44" name="Text Box 14">
          <a:extLst>
            <a:ext uri="{FF2B5EF4-FFF2-40B4-BE49-F238E27FC236}">
              <a16:creationId xmlns="" xmlns:a16="http://schemas.microsoft.com/office/drawing/2014/main" id="{00000000-0008-0000-0600-0000AC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45" name="Text Box 15">
          <a:extLst>
            <a:ext uri="{FF2B5EF4-FFF2-40B4-BE49-F238E27FC236}">
              <a16:creationId xmlns="" xmlns:a16="http://schemas.microsoft.com/office/drawing/2014/main" id="{00000000-0008-0000-0600-0000AD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46" name="Text Box 4">
          <a:extLst>
            <a:ext uri="{FF2B5EF4-FFF2-40B4-BE49-F238E27FC236}">
              <a16:creationId xmlns="" xmlns:a16="http://schemas.microsoft.com/office/drawing/2014/main" id="{00000000-0008-0000-0600-0000AE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47" name="Text Box 5">
          <a:extLst>
            <a:ext uri="{FF2B5EF4-FFF2-40B4-BE49-F238E27FC236}">
              <a16:creationId xmlns="" xmlns:a16="http://schemas.microsoft.com/office/drawing/2014/main" id="{00000000-0008-0000-0600-0000AF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48" name="Text Box 14">
          <a:extLst>
            <a:ext uri="{FF2B5EF4-FFF2-40B4-BE49-F238E27FC236}">
              <a16:creationId xmlns="" xmlns:a16="http://schemas.microsoft.com/office/drawing/2014/main" id="{00000000-0008-0000-0600-0000B0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49" name="Text Box 15">
          <a:extLst>
            <a:ext uri="{FF2B5EF4-FFF2-40B4-BE49-F238E27FC236}">
              <a16:creationId xmlns="" xmlns:a16="http://schemas.microsoft.com/office/drawing/2014/main" id="{00000000-0008-0000-0600-0000B1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50" name="Text Box 4">
          <a:extLst>
            <a:ext uri="{FF2B5EF4-FFF2-40B4-BE49-F238E27FC236}">
              <a16:creationId xmlns="" xmlns:a16="http://schemas.microsoft.com/office/drawing/2014/main" id="{00000000-0008-0000-0600-0000B2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51" name="Text Box 5">
          <a:extLst>
            <a:ext uri="{FF2B5EF4-FFF2-40B4-BE49-F238E27FC236}">
              <a16:creationId xmlns="" xmlns:a16="http://schemas.microsoft.com/office/drawing/2014/main" id="{00000000-0008-0000-0600-0000B3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52" name="Text Box 14">
          <a:extLst>
            <a:ext uri="{FF2B5EF4-FFF2-40B4-BE49-F238E27FC236}">
              <a16:creationId xmlns="" xmlns:a16="http://schemas.microsoft.com/office/drawing/2014/main" id="{00000000-0008-0000-0600-0000B4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53" name="Text Box 15">
          <a:extLst>
            <a:ext uri="{FF2B5EF4-FFF2-40B4-BE49-F238E27FC236}">
              <a16:creationId xmlns="" xmlns:a16="http://schemas.microsoft.com/office/drawing/2014/main" id="{00000000-0008-0000-0600-0000B5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54" name="Text Box 4">
          <a:extLst>
            <a:ext uri="{FF2B5EF4-FFF2-40B4-BE49-F238E27FC236}">
              <a16:creationId xmlns="" xmlns:a16="http://schemas.microsoft.com/office/drawing/2014/main" id="{00000000-0008-0000-0600-0000B6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55" name="Text Box 5">
          <a:extLst>
            <a:ext uri="{FF2B5EF4-FFF2-40B4-BE49-F238E27FC236}">
              <a16:creationId xmlns="" xmlns:a16="http://schemas.microsoft.com/office/drawing/2014/main" id="{00000000-0008-0000-0600-0000B7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56" name="Text Box 14">
          <a:extLst>
            <a:ext uri="{FF2B5EF4-FFF2-40B4-BE49-F238E27FC236}">
              <a16:creationId xmlns="" xmlns:a16="http://schemas.microsoft.com/office/drawing/2014/main" id="{00000000-0008-0000-0600-0000B8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57" name="Text Box 15">
          <a:extLst>
            <a:ext uri="{FF2B5EF4-FFF2-40B4-BE49-F238E27FC236}">
              <a16:creationId xmlns="" xmlns:a16="http://schemas.microsoft.com/office/drawing/2014/main" id="{00000000-0008-0000-0600-0000B9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58" name="Text Box 4">
          <a:extLst>
            <a:ext uri="{FF2B5EF4-FFF2-40B4-BE49-F238E27FC236}">
              <a16:creationId xmlns="" xmlns:a16="http://schemas.microsoft.com/office/drawing/2014/main" id="{00000000-0008-0000-0600-0000BA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59" name="Text Box 5">
          <a:extLst>
            <a:ext uri="{FF2B5EF4-FFF2-40B4-BE49-F238E27FC236}">
              <a16:creationId xmlns="" xmlns:a16="http://schemas.microsoft.com/office/drawing/2014/main" id="{00000000-0008-0000-0600-0000BB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60" name="Text Box 14">
          <a:extLst>
            <a:ext uri="{FF2B5EF4-FFF2-40B4-BE49-F238E27FC236}">
              <a16:creationId xmlns="" xmlns:a16="http://schemas.microsoft.com/office/drawing/2014/main" id="{00000000-0008-0000-0600-0000BC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61" name="Text Box 15">
          <a:extLst>
            <a:ext uri="{FF2B5EF4-FFF2-40B4-BE49-F238E27FC236}">
              <a16:creationId xmlns="" xmlns:a16="http://schemas.microsoft.com/office/drawing/2014/main" id="{00000000-0008-0000-0600-0000BD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62" name="Text Box 4">
          <a:extLst>
            <a:ext uri="{FF2B5EF4-FFF2-40B4-BE49-F238E27FC236}">
              <a16:creationId xmlns="" xmlns:a16="http://schemas.microsoft.com/office/drawing/2014/main" id="{00000000-0008-0000-0600-0000BE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63" name="Text Box 5">
          <a:extLst>
            <a:ext uri="{FF2B5EF4-FFF2-40B4-BE49-F238E27FC236}">
              <a16:creationId xmlns="" xmlns:a16="http://schemas.microsoft.com/office/drawing/2014/main" id="{00000000-0008-0000-0600-0000BF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64" name="Text Box 14">
          <a:extLst>
            <a:ext uri="{FF2B5EF4-FFF2-40B4-BE49-F238E27FC236}">
              <a16:creationId xmlns="" xmlns:a16="http://schemas.microsoft.com/office/drawing/2014/main" id="{00000000-0008-0000-0600-0000C0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65" name="Text Box 15">
          <a:extLst>
            <a:ext uri="{FF2B5EF4-FFF2-40B4-BE49-F238E27FC236}">
              <a16:creationId xmlns="" xmlns:a16="http://schemas.microsoft.com/office/drawing/2014/main" id="{00000000-0008-0000-0600-0000C1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66" name="Text Box 4">
          <a:extLst>
            <a:ext uri="{FF2B5EF4-FFF2-40B4-BE49-F238E27FC236}">
              <a16:creationId xmlns="" xmlns:a16="http://schemas.microsoft.com/office/drawing/2014/main" id="{00000000-0008-0000-0600-0000C2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67" name="Text Box 5">
          <a:extLst>
            <a:ext uri="{FF2B5EF4-FFF2-40B4-BE49-F238E27FC236}">
              <a16:creationId xmlns="" xmlns:a16="http://schemas.microsoft.com/office/drawing/2014/main" id="{00000000-0008-0000-0600-0000C3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68" name="Text Box 14">
          <a:extLst>
            <a:ext uri="{FF2B5EF4-FFF2-40B4-BE49-F238E27FC236}">
              <a16:creationId xmlns="" xmlns:a16="http://schemas.microsoft.com/office/drawing/2014/main" id="{00000000-0008-0000-0600-0000C4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69" name="Text Box 15">
          <a:extLst>
            <a:ext uri="{FF2B5EF4-FFF2-40B4-BE49-F238E27FC236}">
              <a16:creationId xmlns="" xmlns:a16="http://schemas.microsoft.com/office/drawing/2014/main" id="{00000000-0008-0000-0600-0000C5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70" name="Text Box 4">
          <a:extLst>
            <a:ext uri="{FF2B5EF4-FFF2-40B4-BE49-F238E27FC236}">
              <a16:creationId xmlns="" xmlns:a16="http://schemas.microsoft.com/office/drawing/2014/main" id="{00000000-0008-0000-0600-0000C6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71" name="Text Box 5">
          <a:extLst>
            <a:ext uri="{FF2B5EF4-FFF2-40B4-BE49-F238E27FC236}">
              <a16:creationId xmlns="" xmlns:a16="http://schemas.microsoft.com/office/drawing/2014/main" id="{00000000-0008-0000-0600-0000C7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72" name="Text Box 14">
          <a:extLst>
            <a:ext uri="{FF2B5EF4-FFF2-40B4-BE49-F238E27FC236}">
              <a16:creationId xmlns="" xmlns:a16="http://schemas.microsoft.com/office/drawing/2014/main" id="{00000000-0008-0000-0600-0000C8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73" name="Text Box 15">
          <a:extLst>
            <a:ext uri="{FF2B5EF4-FFF2-40B4-BE49-F238E27FC236}">
              <a16:creationId xmlns="" xmlns:a16="http://schemas.microsoft.com/office/drawing/2014/main" id="{00000000-0008-0000-0600-0000C9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74" name="Text Box 4">
          <a:extLst>
            <a:ext uri="{FF2B5EF4-FFF2-40B4-BE49-F238E27FC236}">
              <a16:creationId xmlns="" xmlns:a16="http://schemas.microsoft.com/office/drawing/2014/main" id="{00000000-0008-0000-0600-0000CA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75" name="Text Box 5">
          <a:extLst>
            <a:ext uri="{FF2B5EF4-FFF2-40B4-BE49-F238E27FC236}">
              <a16:creationId xmlns="" xmlns:a16="http://schemas.microsoft.com/office/drawing/2014/main" id="{00000000-0008-0000-0600-0000CB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76" name="Text Box 14">
          <a:extLst>
            <a:ext uri="{FF2B5EF4-FFF2-40B4-BE49-F238E27FC236}">
              <a16:creationId xmlns="" xmlns:a16="http://schemas.microsoft.com/office/drawing/2014/main" id="{00000000-0008-0000-0600-0000CC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77" name="Text Box 15">
          <a:extLst>
            <a:ext uri="{FF2B5EF4-FFF2-40B4-BE49-F238E27FC236}">
              <a16:creationId xmlns="" xmlns:a16="http://schemas.microsoft.com/office/drawing/2014/main" id="{00000000-0008-0000-0600-0000CD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78" name="Text Box 4">
          <a:extLst>
            <a:ext uri="{FF2B5EF4-FFF2-40B4-BE49-F238E27FC236}">
              <a16:creationId xmlns="" xmlns:a16="http://schemas.microsoft.com/office/drawing/2014/main" id="{00000000-0008-0000-0600-0000CE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79" name="Text Box 5">
          <a:extLst>
            <a:ext uri="{FF2B5EF4-FFF2-40B4-BE49-F238E27FC236}">
              <a16:creationId xmlns="" xmlns:a16="http://schemas.microsoft.com/office/drawing/2014/main" id="{00000000-0008-0000-0600-0000CF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80" name="Text Box 14">
          <a:extLst>
            <a:ext uri="{FF2B5EF4-FFF2-40B4-BE49-F238E27FC236}">
              <a16:creationId xmlns="" xmlns:a16="http://schemas.microsoft.com/office/drawing/2014/main" id="{00000000-0008-0000-0600-0000D0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81" name="Text Box 15">
          <a:extLst>
            <a:ext uri="{FF2B5EF4-FFF2-40B4-BE49-F238E27FC236}">
              <a16:creationId xmlns="" xmlns:a16="http://schemas.microsoft.com/office/drawing/2014/main" id="{00000000-0008-0000-0600-0000D1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82" name="Text Box 4">
          <a:extLst>
            <a:ext uri="{FF2B5EF4-FFF2-40B4-BE49-F238E27FC236}">
              <a16:creationId xmlns="" xmlns:a16="http://schemas.microsoft.com/office/drawing/2014/main" id="{00000000-0008-0000-0600-0000D2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83" name="Text Box 5">
          <a:extLst>
            <a:ext uri="{FF2B5EF4-FFF2-40B4-BE49-F238E27FC236}">
              <a16:creationId xmlns="" xmlns:a16="http://schemas.microsoft.com/office/drawing/2014/main" id="{00000000-0008-0000-0600-0000D3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84" name="Text Box 14">
          <a:extLst>
            <a:ext uri="{FF2B5EF4-FFF2-40B4-BE49-F238E27FC236}">
              <a16:creationId xmlns="" xmlns:a16="http://schemas.microsoft.com/office/drawing/2014/main" id="{00000000-0008-0000-0600-0000D4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85" name="Text Box 15">
          <a:extLst>
            <a:ext uri="{FF2B5EF4-FFF2-40B4-BE49-F238E27FC236}">
              <a16:creationId xmlns="" xmlns:a16="http://schemas.microsoft.com/office/drawing/2014/main" id="{00000000-0008-0000-0600-0000D5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86" name="Text Box 4">
          <a:extLst>
            <a:ext uri="{FF2B5EF4-FFF2-40B4-BE49-F238E27FC236}">
              <a16:creationId xmlns="" xmlns:a16="http://schemas.microsoft.com/office/drawing/2014/main" id="{00000000-0008-0000-0600-0000D6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87" name="Text Box 5">
          <a:extLst>
            <a:ext uri="{FF2B5EF4-FFF2-40B4-BE49-F238E27FC236}">
              <a16:creationId xmlns="" xmlns:a16="http://schemas.microsoft.com/office/drawing/2014/main" id="{00000000-0008-0000-0600-0000D7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88" name="Text Box 14">
          <a:extLst>
            <a:ext uri="{FF2B5EF4-FFF2-40B4-BE49-F238E27FC236}">
              <a16:creationId xmlns="" xmlns:a16="http://schemas.microsoft.com/office/drawing/2014/main" id="{00000000-0008-0000-0600-0000D8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89" name="Text Box 15">
          <a:extLst>
            <a:ext uri="{FF2B5EF4-FFF2-40B4-BE49-F238E27FC236}">
              <a16:creationId xmlns="" xmlns:a16="http://schemas.microsoft.com/office/drawing/2014/main" id="{00000000-0008-0000-0600-0000D9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90" name="Text Box 4">
          <a:extLst>
            <a:ext uri="{FF2B5EF4-FFF2-40B4-BE49-F238E27FC236}">
              <a16:creationId xmlns="" xmlns:a16="http://schemas.microsoft.com/office/drawing/2014/main" id="{00000000-0008-0000-0600-0000DA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91" name="Text Box 5">
          <a:extLst>
            <a:ext uri="{FF2B5EF4-FFF2-40B4-BE49-F238E27FC236}">
              <a16:creationId xmlns="" xmlns:a16="http://schemas.microsoft.com/office/drawing/2014/main" id="{00000000-0008-0000-0600-0000DB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92" name="Text Box 14">
          <a:extLst>
            <a:ext uri="{FF2B5EF4-FFF2-40B4-BE49-F238E27FC236}">
              <a16:creationId xmlns="" xmlns:a16="http://schemas.microsoft.com/office/drawing/2014/main" id="{00000000-0008-0000-0600-0000DC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93" name="Text Box 15">
          <a:extLst>
            <a:ext uri="{FF2B5EF4-FFF2-40B4-BE49-F238E27FC236}">
              <a16:creationId xmlns="" xmlns:a16="http://schemas.microsoft.com/office/drawing/2014/main" id="{00000000-0008-0000-0600-0000DD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94" name="Text Box 4">
          <a:extLst>
            <a:ext uri="{FF2B5EF4-FFF2-40B4-BE49-F238E27FC236}">
              <a16:creationId xmlns="" xmlns:a16="http://schemas.microsoft.com/office/drawing/2014/main" id="{00000000-0008-0000-0600-0000DE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95" name="Text Box 5">
          <a:extLst>
            <a:ext uri="{FF2B5EF4-FFF2-40B4-BE49-F238E27FC236}">
              <a16:creationId xmlns="" xmlns:a16="http://schemas.microsoft.com/office/drawing/2014/main" id="{00000000-0008-0000-0600-0000DF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96" name="Text Box 14">
          <a:extLst>
            <a:ext uri="{FF2B5EF4-FFF2-40B4-BE49-F238E27FC236}">
              <a16:creationId xmlns="" xmlns:a16="http://schemas.microsoft.com/office/drawing/2014/main" id="{00000000-0008-0000-0600-0000E0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97" name="Text Box 15">
          <a:extLst>
            <a:ext uri="{FF2B5EF4-FFF2-40B4-BE49-F238E27FC236}">
              <a16:creationId xmlns="" xmlns:a16="http://schemas.microsoft.com/office/drawing/2014/main" id="{00000000-0008-0000-0600-0000E1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98" name="Text Box 4">
          <a:extLst>
            <a:ext uri="{FF2B5EF4-FFF2-40B4-BE49-F238E27FC236}">
              <a16:creationId xmlns="" xmlns:a16="http://schemas.microsoft.com/office/drawing/2014/main" id="{00000000-0008-0000-0600-0000E2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299" name="Text Box 5">
          <a:extLst>
            <a:ext uri="{FF2B5EF4-FFF2-40B4-BE49-F238E27FC236}">
              <a16:creationId xmlns="" xmlns:a16="http://schemas.microsoft.com/office/drawing/2014/main" id="{00000000-0008-0000-0600-0000E3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00" name="Text Box 14">
          <a:extLst>
            <a:ext uri="{FF2B5EF4-FFF2-40B4-BE49-F238E27FC236}">
              <a16:creationId xmlns="" xmlns:a16="http://schemas.microsoft.com/office/drawing/2014/main" id="{00000000-0008-0000-0600-0000E4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01" name="Text Box 15">
          <a:extLst>
            <a:ext uri="{FF2B5EF4-FFF2-40B4-BE49-F238E27FC236}">
              <a16:creationId xmlns="" xmlns:a16="http://schemas.microsoft.com/office/drawing/2014/main" id="{00000000-0008-0000-0600-0000E5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02" name="Text Box 4">
          <a:extLst>
            <a:ext uri="{FF2B5EF4-FFF2-40B4-BE49-F238E27FC236}">
              <a16:creationId xmlns="" xmlns:a16="http://schemas.microsoft.com/office/drawing/2014/main" id="{00000000-0008-0000-0600-0000E6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03" name="Text Box 5">
          <a:extLst>
            <a:ext uri="{FF2B5EF4-FFF2-40B4-BE49-F238E27FC236}">
              <a16:creationId xmlns="" xmlns:a16="http://schemas.microsoft.com/office/drawing/2014/main" id="{00000000-0008-0000-0600-0000E7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04" name="Text Box 14">
          <a:extLst>
            <a:ext uri="{FF2B5EF4-FFF2-40B4-BE49-F238E27FC236}">
              <a16:creationId xmlns="" xmlns:a16="http://schemas.microsoft.com/office/drawing/2014/main" id="{00000000-0008-0000-0600-0000E8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05" name="Text Box 15">
          <a:extLst>
            <a:ext uri="{FF2B5EF4-FFF2-40B4-BE49-F238E27FC236}">
              <a16:creationId xmlns="" xmlns:a16="http://schemas.microsoft.com/office/drawing/2014/main" id="{00000000-0008-0000-0600-0000E9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06" name="Text Box 4">
          <a:extLst>
            <a:ext uri="{FF2B5EF4-FFF2-40B4-BE49-F238E27FC236}">
              <a16:creationId xmlns="" xmlns:a16="http://schemas.microsoft.com/office/drawing/2014/main" id="{00000000-0008-0000-0600-0000EA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07" name="Text Box 5">
          <a:extLst>
            <a:ext uri="{FF2B5EF4-FFF2-40B4-BE49-F238E27FC236}">
              <a16:creationId xmlns="" xmlns:a16="http://schemas.microsoft.com/office/drawing/2014/main" id="{00000000-0008-0000-0600-0000EB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08" name="Text Box 14">
          <a:extLst>
            <a:ext uri="{FF2B5EF4-FFF2-40B4-BE49-F238E27FC236}">
              <a16:creationId xmlns="" xmlns:a16="http://schemas.microsoft.com/office/drawing/2014/main" id="{00000000-0008-0000-0600-0000EC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09" name="Text Box 15">
          <a:extLst>
            <a:ext uri="{FF2B5EF4-FFF2-40B4-BE49-F238E27FC236}">
              <a16:creationId xmlns="" xmlns:a16="http://schemas.microsoft.com/office/drawing/2014/main" id="{00000000-0008-0000-0600-0000ED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10" name="Text Box 4">
          <a:extLst>
            <a:ext uri="{FF2B5EF4-FFF2-40B4-BE49-F238E27FC236}">
              <a16:creationId xmlns="" xmlns:a16="http://schemas.microsoft.com/office/drawing/2014/main" id="{00000000-0008-0000-0600-0000EE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11" name="Text Box 5">
          <a:extLst>
            <a:ext uri="{FF2B5EF4-FFF2-40B4-BE49-F238E27FC236}">
              <a16:creationId xmlns="" xmlns:a16="http://schemas.microsoft.com/office/drawing/2014/main" id="{00000000-0008-0000-0600-0000EF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12" name="Text Box 14">
          <a:extLst>
            <a:ext uri="{FF2B5EF4-FFF2-40B4-BE49-F238E27FC236}">
              <a16:creationId xmlns="" xmlns:a16="http://schemas.microsoft.com/office/drawing/2014/main" id="{00000000-0008-0000-0600-0000F0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13" name="Text Box 15">
          <a:extLst>
            <a:ext uri="{FF2B5EF4-FFF2-40B4-BE49-F238E27FC236}">
              <a16:creationId xmlns="" xmlns:a16="http://schemas.microsoft.com/office/drawing/2014/main" id="{00000000-0008-0000-0600-0000F1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14" name="Text Box 4">
          <a:extLst>
            <a:ext uri="{FF2B5EF4-FFF2-40B4-BE49-F238E27FC236}">
              <a16:creationId xmlns="" xmlns:a16="http://schemas.microsoft.com/office/drawing/2014/main" id="{00000000-0008-0000-0600-0000F2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15" name="Text Box 5">
          <a:extLst>
            <a:ext uri="{FF2B5EF4-FFF2-40B4-BE49-F238E27FC236}">
              <a16:creationId xmlns="" xmlns:a16="http://schemas.microsoft.com/office/drawing/2014/main" id="{00000000-0008-0000-0600-0000F3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16" name="Text Box 14">
          <a:extLst>
            <a:ext uri="{FF2B5EF4-FFF2-40B4-BE49-F238E27FC236}">
              <a16:creationId xmlns="" xmlns:a16="http://schemas.microsoft.com/office/drawing/2014/main" id="{00000000-0008-0000-0600-0000F4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17" name="Text Box 15">
          <a:extLst>
            <a:ext uri="{FF2B5EF4-FFF2-40B4-BE49-F238E27FC236}">
              <a16:creationId xmlns="" xmlns:a16="http://schemas.microsoft.com/office/drawing/2014/main" id="{00000000-0008-0000-0600-0000F5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18" name="Text Box 4">
          <a:extLst>
            <a:ext uri="{FF2B5EF4-FFF2-40B4-BE49-F238E27FC236}">
              <a16:creationId xmlns="" xmlns:a16="http://schemas.microsoft.com/office/drawing/2014/main" id="{00000000-0008-0000-0600-0000F6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19" name="Text Box 5">
          <a:extLst>
            <a:ext uri="{FF2B5EF4-FFF2-40B4-BE49-F238E27FC236}">
              <a16:creationId xmlns="" xmlns:a16="http://schemas.microsoft.com/office/drawing/2014/main" id="{00000000-0008-0000-0600-0000F7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20" name="Text Box 14">
          <a:extLst>
            <a:ext uri="{FF2B5EF4-FFF2-40B4-BE49-F238E27FC236}">
              <a16:creationId xmlns="" xmlns:a16="http://schemas.microsoft.com/office/drawing/2014/main" id="{00000000-0008-0000-0600-0000F8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21" name="Text Box 15">
          <a:extLst>
            <a:ext uri="{FF2B5EF4-FFF2-40B4-BE49-F238E27FC236}">
              <a16:creationId xmlns="" xmlns:a16="http://schemas.microsoft.com/office/drawing/2014/main" id="{00000000-0008-0000-0600-0000F9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22" name="Text Box 4">
          <a:extLst>
            <a:ext uri="{FF2B5EF4-FFF2-40B4-BE49-F238E27FC236}">
              <a16:creationId xmlns="" xmlns:a16="http://schemas.microsoft.com/office/drawing/2014/main" id="{00000000-0008-0000-0600-0000FA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23" name="Text Box 5">
          <a:extLst>
            <a:ext uri="{FF2B5EF4-FFF2-40B4-BE49-F238E27FC236}">
              <a16:creationId xmlns="" xmlns:a16="http://schemas.microsoft.com/office/drawing/2014/main" id="{00000000-0008-0000-0600-0000FB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24" name="Text Box 14">
          <a:extLst>
            <a:ext uri="{FF2B5EF4-FFF2-40B4-BE49-F238E27FC236}">
              <a16:creationId xmlns="" xmlns:a16="http://schemas.microsoft.com/office/drawing/2014/main" id="{00000000-0008-0000-0600-0000FC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25" name="Text Box 15">
          <a:extLst>
            <a:ext uri="{FF2B5EF4-FFF2-40B4-BE49-F238E27FC236}">
              <a16:creationId xmlns="" xmlns:a16="http://schemas.microsoft.com/office/drawing/2014/main" id="{00000000-0008-0000-0600-0000FD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26" name="Text Box 4">
          <a:extLst>
            <a:ext uri="{FF2B5EF4-FFF2-40B4-BE49-F238E27FC236}">
              <a16:creationId xmlns="" xmlns:a16="http://schemas.microsoft.com/office/drawing/2014/main" id="{00000000-0008-0000-0600-0000FE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27" name="Text Box 5">
          <a:extLst>
            <a:ext uri="{FF2B5EF4-FFF2-40B4-BE49-F238E27FC236}">
              <a16:creationId xmlns="" xmlns:a16="http://schemas.microsoft.com/office/drawing/2014/main" id="{00000000-0008-0000-0600-0000FF05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28" name="Text Box 14">
          <a:extLst>
            <a:ext uri="{FF2B5EF4-FFF2-40B4-BE49-F238E27FC236}">
              <a16:creationId xmlns="" xmlns:a16="http://schemas.microsoft.com/office/drawing/2014/main" id="{00000000-0008-0000-0600-000000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29" name="Text Box 15">
          <a:extLst>
            <a:ext uri="{FF2B5EF4-FFF2-40B4-BE49-F238E27FC236}">
              <a16:creationId xmlns="" xmlns:a16="http://schemas.microsoft.com/office/drawing/2014/main" id="{00000000-0008-0000-0600-000001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30" name="Text Box 4">
          <a:extLst>
            <a:ext uri="{FF2B5EF4-FFF2-40B4-BE49-F238E27FC236}">
              <a16:creationId xmlns="" xmlns:a16="http://schemas.microsoft.com/office/drawing/2014/main" id="{00000000-0008-0000-0600-000002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31" name="Text Box 5">
          <a:extLst>
            <a:ext uri="{FF2B5EF4-FFF2-40B4-BE49-F238E27FC236}">
              <a16:creationId xmlns="" xmlns:a16="http://schemas.microsoft.com/office/drawing/2014/main" id="{00000000-0008-0000-0600-000003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32" name="Text Box 14">
          <a:extLst>
            <a:ext uri="{FF2B5EF4-FFF2-40B4-BE49-F238E27FC236}">
              <a16:creationId xmlns="" xmlns:a16="http://schemas.microsoft.com/office/drawing/2014/main" id="{00000000-0008-0000-0600-000004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33" name="Text Box 15">
          <a:extLst>
            <a:ext uri="{FF2B5EF4-FFF2-40B4-BE49-F238E27FC236}">
              <a16:creationId xmlns="" xmlns:a16="http://schemas.microsoft.com/office/drawing/2014/main" id="{00000000-0008-0000-0600-000005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34" name="Text Box 4">
          <a:extLst>
            <a:ext uri="{FF2B5EF4-FFF2-40B4-BE49-F238E27FC236}">
              <a16:creationId xmlns="" xmlns:a16="http://schemas.microsoft.com/office/drawing/2014/main" id="{00000000-0008-0000-0600-000006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35" name="Text Box 5">
          <a:extLst>
            <a:ext uri="{FF2B5EF4-FFF2-40B4-BE49-F238E27FC236}">
              <a16:creationId xmlns="" xmlns:a16="http://schemas.microsoft.com/office/drawing/2014/main" id="{00000000-0008-0000-0600-000007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36" name="Text Box 14">
          <a:extLst>
            <a:ext uri="{FF2B5EF4-FFF2-40B4-BE49-F238E27FC236}">
              <a16:creationId xmlns="" xmlns:a16="http://schemas.microsoft.com/office/drawing/2014/main" id="{00000000-0008-0000-0600-000008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37" name="Text Box 15">
          <a:extLst>
            <a:ext uri="{FF2B5EF4-FFF2-40B4-BE49-F238E27FC236}">
              <a16:creationId xmlns="" xmlns:a16="http://schemas.microsoft.com/office/drawing/2014/main" id="{00000000-0008-0000-0600-000009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38" name="Text Box 4">
          <a:extLst>
            <a:ext uri="{FF2B5EF4-FFF2-40B4-BE49-F238E27FC236}">
              <a16:creationId xmlns="" xmlns:a16="http://schemas.microsoft.com/office/drawing/2014/main" id="{00000000-0008-0000-0600-00000A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39" name="Text Box 5">
          <a:extLst>
            <a:ext uri="{FF2B5EF4-FFF2-40B4-BE49-F238E27FC236}">
              <a16:creationId xmlns="" xmlns:a16="http://schemas.microsoft.com/office/drawing/2014/main" id="{00000000-0008-0000-0600-00000B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40" name="Text Box 14">
          <a:extLst>
            <a:ext uri="{FF2B5EF4-FFF2-40B4-BE49-F238E27FC236}">
              <a16:creationId xmlns="" xmlns:a16="http://schemas.microsoft.com/office/drawing/2014/main" id="{00000000-0008-0000-0600-00000C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41" name="Text Box 15">
          <a:extLst>
            <a:ext uri="{FF2B5EF4-FFF2-40B4-BE49-F238E27FC236}">
              <a16:creationId xmlns="" xmlns:a16="http://schemas.microsoft.com/office/drawing/2014/main" id="{00000000-0008-0000-0600-00000D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42" name="Text Box 4">
          <a:extLst>
            <a:ext uri="{FF2B5EF4-FFF2-40B4-BE49-F238E27FC236}">
              <a16:creationId xmlns="" xmlns:a16="http://schemas.microsoft.com/office/drawing/2014/main" id="{00000000-0008-0000-0600-00000E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43" name="Text Box 5">
          <a:extLst>
            <a:ext uri="{FF2B5EF4-FFF2-40B4-BE49-F238E27FC236}">
              <a16:creationId xmlns="" xmlns:a16="http://schemas.microsoft.com/office/drawing/2014/main" id="{00000000-0008-0000-0600-00000F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44" name="Text Box 14">
          <a:extLst>
            <a:ext uri="{FF2B5EF4-FFF2-40B4-BE49-F238E27FC236}">
              <a16:creationId xmlns="" xmlns:a16="http://schemas.microsoft.com/office/drawing/2014/main" id="{00000000-0008-0000-0600-000010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45" name="Text Box 15">
          <a:extLst>
            <a:ext uri="{FF2B5EF4-FFF2-40B4-BE49-F238E27FC236}">
              <a16:creationId xmlns="" xmlns:a16="http://schemas.microsoft.com/office/drawing/2014/main" id="{00000000-0008-0000-0600-000011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46" name="Text Box 4">
          <a:extLst>
            <a:ext uri="{FF2B5EF4-FFF2-40B4-BE49-F238E27FC236}">
              <a16:creationId xmlns="" xmlns:a16="http://schemas.microsoft.com/office/drawing/2014/main" id="{00000000-0008-0000-0600-000012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47" name="Text Box 5">
          <a:extLst>
            <a:ext uri="{FF2B5EF4-FFF2-40B4-BE49-F238E27FC236}">
              <a16:creationId xmlns="" xmlns:a16="http://schemas.microsoft.com/office/drawing/2014/main" id="{00000000-0008-0000-0600-000013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48" name="Text Box 14">
          <a:extLst>
            <a:ext uri="{FF2B5EF4-FFF2-40B4-BE49-F238E27FC236}">
              <a16:creationId xmlns="" xmlns:a16="http://schemas.microsoft.com/office/drawing/2014/main" id="{00000000-0008-0000-0600-000014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49" name="Text Box 15">
          <a:extLst>
            <a:ext uri="{FF2B5EF4-FFF2-40B4-BE49-F238E27FC236}">
              <a16:creationId xmlns="" xmlns:a16="http://schemas.microsoft.com/office/drawing/2014/main" id="{00000000-0008-0000-0600-000015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50" name="Text Box 4">
          <a:extLst>
            <a:ext uri="{FF2B5EF4-FFF2-40B4-BE49-F238E27FC236}">
              <a16:creationId xmlns="" xmlns:a16="http://schemas.microsoft.com/office/drawing/2014/main" id="{00000000-0008-0000-0600-000016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51" name="Text Box 5">
          <a:extLst>
            <a:ext uri="{FF2B5EF4-FFF2-40B4-BE49-F238E27FC236}">
              <a16:creationId xmlns="" xmlns:a16="http://schemas.microsoft.com/office/drawing/2014/main" id="{00000000-0008-0000-0600-000017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52" name="Text Box 14">
          <a:extLst>
            <a:ext uri="{FF2B5EF4-FFF2-40B4-BE49-F238E27FC236}">
              <a16:creationId xmlns="" xmlns:a16="http://schemas.microsoft.com/office/drawing/2014/main" id="{00000000-0008-0000-0600-000018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53" name="Text Box 15">
          <a:extLst>
            <a:ext uri="{FF2B5EF4-FFF2-40B4-BE49-F238E27FC236}">
              <a16:creationId xmlns="" xmlns:a16="http://schemas.microsoft.com/office/drawing/2014/main" id="{00000000-0008-0000-0600-000019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54" name="Text Box 4">
          <a:extLst>
            <a:ext uri="{FF2B5EF4-FFF2-40B4-BE49-F238E27FC236}">
              <a16:creationId xmlns="" xmlns:a16="http://schemas.microsoft.com/office/drawing/2014/main" id="{00000000-0008-0000-0600-00001A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55" name="Text Box 5">
          <a:extLst>
            <a:ext uri="{FF2B5EF4-FFF2-40B4-BE49-F238E27FC236}">
              <a16:creationId xmlns="" xmlns:a16="http://schemas.microsoft.com/office/drawing/2014/main" id="{00000000-0008-0000-0600-00001B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56" name="Text Box 14">
          <a:extLst>
            <a:ext uri="{FF2B5EF4-FFF2-40B4-BE49-F238E27FC236}">
              <a16:creationId xmlns="" xmlns:a16="http://schemas.microsoft.com/office/drawing/2014/main" id="{00000000-0008-0000-0600-00001C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57" name="Text Box 15">
          <a:extLst>
            <a:ext uri="{FF2B5EF4-FFF2-40B4-BE49-F238E27FC236}">
              <a16:creationId xmlns="" xmlns:a16="http://schemas.microsoft.com/office/drawing/2014/main" id="{00000000-0008-0000-0600-00001D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58" name="Text Box 4">
          <a:extLst>
            <a:ext uri="{FF2B5EF4-FFF2-40B4-BE49-F238E27FC236}">
              <a16:creationId xmlns="" xmlns:a16="http://schemas.microsoft.com/office/drawing/2014/main" id="{00000000-0008-0000-0600-00001E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59" name="Text Box 5">
          <a:extLst>
            <a:ext uri="{FF2B5EF4-FFF2-40B4-BE49-F238E27FC236}">
              <a16:creationId xmlns="" xmlns:a16="http://schemas.microsoft.com/office/drawing/2014/main" id="{00000000-0008-0000-0600-00001F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60" name="Text Box 14">
          <a:extLst>
            <a:ext uri="{FF2B5EF4-FFF2-40B4-BE49-F238E27FC236}">
              <a16:creationId xmlns="" xmlns:a16="http://schemas.microsoft.com/office/drawing/2014/main" id="{00000000-0008-0000-0600-000020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61" name="Text Box 15">
          <a:extLst>
            <a:ext uri="{FF2B5EF4-FFF2-40B4-BE49-F238E27FC236}">
              <a16:creationId xmlns="" xmlns:a16="http://schemas.microsoft.com/office/drawing/2014/main" id="{00000000-0008-0000-0600-000021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62" name="Text Box 4">
          <a:extLst>
            <a:ext uri="{FF2B5EF4-FFF2-40B4-BE49-F238E27FC236}">
              <a16:creationId xmlns="" xmlns:a16="http://schemas.microsoft.com/office/drawing/2014/main" id="{00000000-0008-0000-0600-000022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63" name="Text Box 5">
          <a:extLst>
            <a:ext uri="{FF2B5EF4-FFF2-40B4-BE49-F238E27FC236}">
              <a16:creationId xmlns="" xmlns:a16="http://schemas.microsoft.com/office/drawing/2014/main" id="{00000000-0008-0000-0600-000023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64" name="Text Box 14">
          <a:extLst>
            <a:ext uri="{FF2B5EF4-FFF2-40B4-BE49-F238E27FC236}">
              <a16:creationId xmlns="" xmlns:a16="http://schemas.microsoft.com/office/drawing/2014/main" id="{00000000-0008-0000-0600-000024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65" name="Text Box 15">
          <a:extLst>
            <a:ext uri="{FF2B5EF4-FFF2-40B4-BE49-F238E27FC236}">
              <a16:creationId xmlns="" xmlns:a16="http://schemas.microsoft.com/office/drawing/2014/main" id="{00000000-0008-0000-0600-000025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66" name="Text Box 4">
          <a:extLst>
            <a:ext uri="{FF2B5EF4-FFF2-40B4-BE49-F238E27FC236}">
              <a16:creationId xmlns="" xmlns:a16="http://schemas.microsoft.com/office/drawing/2014/main" id="{00000000-0008-0000-0600-000026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67" name="Text Box 5">
          <a:extLst>
            <a:ext uri="{FF2B5EF4-FFF2-40B4-BE49-F238E27FC236}">
              <a16:creationId xmlns="" xmlns:a16="http://schemas.microsoft.com/office/drawing/2014/main" id="{00000000-0008-0000-0600-000027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68" name="Text Box 14">
          <a:extLst>
            <a:ext uri="{FF2B5EF4-FFF2-40B4-BE49-F238E27FC236}">
              <a16:creationId xmlns="" xmlns:a16="http://schemas.microsoft.com/office/drawing/2014/main" id="{00000000-0008-0000-0600-000028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69" name="Text Box 15">
          <a:extLst>
            <a:ext uri="{FF2B5EF4-FFF2-40B4-BE49-F238E27FC236}">
              <a16:creationId xmlns="" xmlns:a16="http://schemas.microsoft.com/office/drawing/2014/main" id="{00000000-0008-0000-0600-000029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70" name="Text Box 4">
          <a:extLst>
            <a:ext uri="{FF2B5EF4-FFF2-40B4-BE49-F238E27FC236}">
              <a16:creationId xmlns="" xmlns:a16="http://schemas.microsoft.com/office/drawing/2014/main" id="{00000000-0008-0000-0600-00002A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71" name="Text Box 5">
          <a:extLst>
            <a:ext uri="{FF2B5EF4-FFF2-40B4-BE49-F238E27FC236}">
              <a16:creationId xmlns="" xmlns:a16="http://schemas.microsoft.com/office/drawing/2014/main" id="{00000000-0008-0000-0600-00002B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72" name="Text Box 14">
          <a:extLst>
            <a:ext uri="{FF2B5EF4-FFF2-40B4-BE49-F238E27FC236}">
              <a16:creationId xmlns="" xmlns:a16="http://schemas.microsoft.com/office/drawing/2014/main" id="{00000000-0008-0000-0600-00002C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73" name="Text Box 15">
          <a:extLst>
            <a:ext uri="{FF2B5EF4-FFF2-40B4-BE49-F238E27FC236}">
              <a16:creationId xmlns="" xmlns:a16="http://schemas.microsoft.com/office/drawing/2014/main" id="{00000000-0008-0000-0600-00002D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74" name="Text Box 4">
          <a:extLst>
            <a:ext uri="{FF2B5EF4-FFF2-40B4-BE49-F238E27FC236}">
              <a16:creationId xmlns="" xmlns:a16="http://schemas.microsoft.com/office/drawing/2014/main" id="{00000000-0008-0000-0600-00002E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75" name="Text Box 5">
          <a:extLst>
            <a:ext uri="{FF2B5EF4-FFF2-40B4-BE49-F238E27FC236}">
              <a16:creationId xmlns="" xmlns:a16="http://schemas.microsoft.com/office/drawing/2014/main" id="{00000000-0008-0000-0600-00002F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76" name="Text Box 14">
          <a:extLst>
            <a:ext uri="{FF2B5EF4-FFF2-40B4-BE49-F238E27FC236}">
              <a16:creationId xmlns="" xmlns:a16="http://schemas.microsoft.com/office/drawing/2014/main" id="{00000000-0008-0000-0600-000030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77" name="Text Box 15">
          <a:extLst>
            <a:ext uri="{FF2B5EF4-FFF2-40B4-BE49-F238E27FC236}">
              <a16:creationId xmlns="" xmlns:a16="http://schemas.microsoft.com/office/drawing/2014/main" id="{00000000-0008-0000-0600-000031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78" name="Text Box 4">
          <a:extLst>
            <a:ext uri="{FF2B5EF4-FFF2-40B4-BE49-F238E27FC236}">
              <a16:creationId xmlns="" xmlns:a16="http://schemas.microsoft.com/office/drawing/2014/main" id="{00000000-0008-0000-0600-000032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79" name="Text Box 5">
          <a:extLst>
            <a:ext uri="{FF2B5EF4-FFF2-40B4-BE49-F238E27FC236}">
              <a16:creationId xmlns="" xmlns:a16="http://schemas.microsoft.com/office/drawing/2014/main" id="{00000000-0008-0000-0600-000033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80" name="Text Box 14">
          <a:extLst>
            <a:ext uri="{FF2B5EF4-FFF2-40B4-BE49-F238E27FC236}">
              <a16:creationId xmlns="" xmlns:a16="http://schemas.microsoft.com/office/drawing/2014/main" id="{00000000-0008-0000-0600-000034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81" name="Text Box 15">
          <a:extLst>
            <a:ext uri="{FF2B5EF4-FFF2-40B4-BE49-F238E27FC236}">
              <a16:creationId xmlns="" xmlns:a16="http://schemas.microsoft.com/office/drawing/2014/main" id="{00000000-0008-0000-0600-000035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82" name="Text Box 4">
          <a:extLst>
            <a:ext uri="{FF2B5EF4-FFF2-40B4-BE49-F238E27FC236}">
              <a16:creationId xmlns="" xmlns:a16="http://schemas.microsoft.com/office/drawing/2014/main" id="{00000000-0008-0000-0600-000036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83" name="Text Box 5">
          <a:extLst>
            <a:ext uri="{FF2B5EF4-FFF2-40B4-BE49-F238E27FC236}">
              <a16:creationId xmlns="" xmlns:a16="http://schemas.microsoft.com/office/drawing/2014/main" id="{00000000-0008-0000-0600-000037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84" name="Text Box 14">
          <a:extLst>
            <a:ext uri="{FF2B5EF4-FFF2-40B4-BE49-F238E27FC236}">
              <a16:creationId xmlns="" xmlns:a16="http://schemas.microsoft.com/office/drawing/2014/main" id="{00000000-0008-0000-0600-000038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85" name="Text Box 15">
          <a:extLst>
            <a:ext uri="{FF2B5EF4-FFF2-40B4-BE49-F238E27FC236}">
              <a16:creationId xmlns="" xmlns:a16="http://schemas.microsoft.com/office/drawing/2014/main" id="{00000000-0008-0000-0600-000039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86" name="Text Box 4">
          <a:extLst>
            <a:ext uri="{FF2B5EF4-FFF2-40B4-BE49-F238E27FC236}">
              <a16:creationId xmlns="" xmlns:a16="http://schemas.microsoft.com/office/drawing/2014/main" id="{00000000-0008-0000-0600-00003A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87" name="Text Box 5">
          <a:extLst>
            <a:ext uri="{FF2B5EF4-FFF2-40B4-BE49-F238E27FC236}">
              <a16:creationId xmlns="" xmlns:a16="http://schemas.microsoft.com/office/drawing/2014/main" id="{00000000-0008-0000-0600-00003B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88" name="Text Box 14">
          <a:extLst>
            <a:ext uri="{FF2B5EF4-FFF2-40B4-BE49-F238E27FC236}">
              <a16:creationId xmlns="" xmlns:a16="http://schemas.microsoft.com/office/drawing/2014/main" id="{00000000-0008-0000-0600-00003C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89" name="Text Box 15">
          <a:extLst>
            <a:ext uri="{FF2B5EF4-FFF2-40B4-BE49-F238E27FC236}">
              <a16:creationId xmlns="" xmlns:a16="http://schemas.microsoft.com/office/drawing/2014/main" id="{00000000-0008-0000-0600-00003D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90" name="Text Box 4">
          <a:extLst>
            <a:ext uri="{FF2B5EF4-FFF2-40B4-BE49-F238E27FC236}">
              <a16:creationId xmlns="" xmlns:a16="http://schemas.microsoft.com/office/drawing/2014/main" id="{00000000-0008-0000-0600-00003E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91" name="Text Box 5">
          <a:extLst>
            <a:ext uri="{FF2B5EF4-FFF2-40B4-BE49-F238E27FC236}">
              <a16:creationId xmlns="" xmlns:a16="http://schemas.microsoft.com/office/drawing/2014/main" id="{00000000-0008-0000-0600-00003F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92" name="Text Box 14">
          <a:extLst>
            <a:ext uri="{FF2B5EF4-FFF2-40B4-BE49-F238E27FC236}">
              <a16:creationId xmlns="" xmlns:a16="http://schemas.microsoft.com/office/drawing/2014/main" id="{00000000-0008-0000-0600-000040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93" name="Text Box 15">
          <a:extLst>
            <a:ext uri="{FF2B5EF4-FFF2-40B4-BE49-F238E27FC236}">
              <a16:creationId xmlns="" xmlns:a16="http://schemas.microsoft.com/office/drawing/2014/main" id="{00000000-0008-0000-0600-000041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94" name="Text Box 4">
          <a:extLst>
            <a:ext uri="{FF2B5EF4-FFF2-40B4-BE49-F238E27FC236}">
              <a16:creationId xmlns="" xmlns:a16="http://schemas.microsoft.com/office/drawing/2014/main" id="{00000000-0008-0000-0600-000042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95" name="Text Box 5">
          <a:extLst>
            <a:ext uri="{FF2B5EF4-FFF2-40B4-BE49-F238E27FC236}">
              <a16:creationId xmlns="" xmlns:a16="http://schemas.microsoft.com/office/drawing/2014/main" id="{00000000-0008-0000-0600-000043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96" name="Text Box 14">
          <a:extLst>
            <a:ext uri="{FF2B5EF4-FFF2-40B4-BE49-F238E27FC236}">
              <a16:creationId xmlns="" xmlns:a16="http://schemas.microsoft.com/office/drawing/2014/main" id="{00000000-0008-0000-0600-000044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97" name="Text Box 15">
          <a:extLst>
            <a:ext uri="{FF2B5EF4-FFF2-40B4-BE49-F238E27FC236}">
              <a16:creationId xmlns="" xmlns:a16="http://schemas.microsoft.com/office/drawing/2014/main" id="{00000000-0008-0000-0600-000045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98" name="Text Box 4">
          <a:extLst>
            <a:ext uri="{FF2B5EF4-FFF2-40B4-BE49-F238E27FC236}">
              <a16:creationId xmlns="" xmlns:a16="http://schemas.microsoft.com/office/drawing/2014/main" id="{00000000-0008-0000-0600-000046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399" name="Text Box 5">
          <a:extLst>
            <a:ext uri="{FF2B5EF4-FFF2-40B4-BE49-F238E27FC236}">
              <a16:creationId xmlns="" xmlns:a16="http://schemas.microsoft.com/office/drawing/2014/main" id="{00000000-0008-0000-0600-000047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00" name="Text Box 14">
          <a:extLst>
            <a:ext uri="{FF2B5EF4-FFF2-40B4-BE49-F238E27FC236}">
              <a16:creationId xmlns="" xmlns:a16="http://schemas.microsoft.com/office/drawing/2014/main" id="{00000000-0008-0000-0600-000048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01" name="Text Box 15">
          <a:extLst>
            <a:ext uri="{FF2B5EF4-FFF2-40B4-BE49-F238E27FC236}">
              <a16:creationId xmlns="" xmlns:a16="http://schemas.microsoft.com/office/drawing/2014/main" id="{00000000-0008-0000-0600-000049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02" name="Text Box 4">
          <a:extLst>
            <a:ext uri="{FF2B5EF4-FFF2-40B4-BE49-F238E27FC236}">
              <a16:creationId xmlns="" xmlns:a16="http://schemas.microsoft.com/office/drawing/2014/main" id="{00000000-0008-0000-0600-00004A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03" name="Text Box 5">
          <a:extLst>
            <a:ext uri="{FF2B5EF4-FFF2-40B4-BE49-F238E27FC236}">
              <a16:creationId xmlns="" xmlns:a16="http://schemas.microsoft.com/office/drawing/2014/main" id="{00000000-0008-0000-0600-00004B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04" name="Text Box 14">
          <a:extLst>
            <a:ext uri="{FF2B5EF4-FFF2-40B4-BE49-F238E27FC236}">
              <a16:creationId xmlns="" xmlns:a16="http://schemas.microsoft.com/office/drawing/2014/main" id="{00000000-0008-0000-0600-00004C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05" name="Text Box 15">
          <a:extLst>
            <a:ext uri="{FF2B5EF4-FFF2-40B4-BE49-F238E27FC236}">
              <a16:creationId xmlns="" xmlns:a16="http://schemas.microsoft.com/office/drawing/2014/main" id="{00000000-0008-0000-0600-00004D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06" name="Text Box 4">
          <a:extLst>
            <a:ext uri="{FF2B5EF4-FFF2-40B4-BE49-F238E27FC236}">
              <a16:creationId xmlns="" xmlns:a16="http://schemas.microsoft.com/office/drawing/2014/main" id="{00000000-0008-0000-0600-00004E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07" name="Text Box 5">
          <a:extLst>
            <a:ext uri="{FF2B5EF4-FFF2-40B4-BE49-F238E27FC236}">
              <a16:creationId xmlns="" xmlns:a16="http://schemas.microsoft.com/office/drawing/2014/main" id="{00000000-0008-0000-0600-00004F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08" name="Text Box 14">
          <a:extLst>
            <a:ext uri="{FF2B5EF4-FFF2-40B4-BE49-F238E27FC236}">
              <a16:creationId xmlns="" xmlns:a16="http://schemas.microsoft.com/office/drawing/2014/main" id="{00000000-0008-0000-0600-000050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09" name="Text Box 15">
          <a:extLst>
            <a:ext uri="{FF2B5EF4-FFF2-40B4-BE49-F238E27FC236}">
              <a16:creationId xmlns="" xmlns:a16="http://schemas.microsoft.com/office/drawing/2014/main" id="{00000000-0008-0000-0600-000051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10" name="Text Box 4">
          <a:extLst>
            <a:ext uri="{FF2B5EF4-FFF2-40B4-BE49-F238E27FC236}">
              <a16:creationId xmlns="" xmlns:a16="http://schemas.microsoft.com/office/drawing/2014/main" id="{00000000-0008-0000-0600-000052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11" name="Text Box 5">
          <a:extLst>
            <a:ext uri="{FF2B5EF4-FFF2-40B4-BE49-F238E27FC236}">
              <a16:creationId xmlns="" xmlns:a16="http://schemas.microsoft.com/office/drawing/2014/main" id="{00000000-0008-0000-0600-000053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12" name="Text Box 14">
          <a:extLst>
            <a:ext uri="{FF2B5EF4-FFF2-40B4-BE49-F238E27FC236}">
              <a16:creationId xmlns="" xmlns:a16="http://schemas.microsoft.com/office/drawing/2014/main" id="{00000000-0008-0000-0600-000054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13" name="Text Box 15">
          <a:extLst>
            <a:ext uri="{FF2B5EF4-FFF2-40B4-BE49-F238E27FC236}">
              <a16:creationId xmlns="" xmlns:a16="http://schemas.microsoft.com/office/drawing/2014/main" id="{00000000-0008-0000-0600-000055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14" name="Text Box 4">
          <a:extLst>
            <a:ext uri="{FF2B5EF4-FFF2-40B4-BE49-F238E27FC236}">
              <a16:creationId xmlns="" xmlns:a16="http://schemas.microsoft.com/office/drawing/2014/main" id="{00000000-0008-0000-0600-000056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15" name="Text Box 5">
          <a:extLst>
            <a:ext uri="{FF2B5EF4-FFF2-40B4-BE49-F238E27FC236}">
              <a16:creationId xmlns="" xmlns:a16="http://schemas.microsoft.com/office/drawing/2014/main" id="{00000000-0008-0000-0600-000057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16" name="Text Box 14">
          <a:extLst>
            <a:ext uri="{FF2B5EF4-FFF2-40B4-BE49-F238E27FC236}">
              <a16:creationId xmlns="" xmlns:a16="http://schemas.microsoft.com/office/drawing/2014/main" id="{00000000-0008-0000-0600-000058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17" name="Text Box 15">
          <a:extLst>
            <a:ext uri="{FF2B5EF4-FFF2-40B4-BE49-F238E27FC236}">
              <a16:creationId xmlns="" xmlns:a16="http://schemas.microsoft.com/office/drawing/2014/main" id="{00000000-0008-0000-0600-000059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18" name="Text Box 4">
          <a:extLst>
            <a:ext uri="{FF2B5EF4-FFF2-40B4-BE49-F238E27FC236}">
              <a16:creationId xmlns="" xmlns:a16="http://schemas.microsoft.com/office/drawing/2014/main" id="{00000000-0008-0000-0600-00005A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19" name="Text Box 5">
          <a:extLst>
            <a:ext uri="{FF2B5EF4-FFF2-40B4-BE49-F238E27FC236}">
              <a16:creationId xmlns="" xmlns:a16="http://schemas.microsoft.com/office/drawing/2014/main" id="{00000000-0008-0000-0600-00005B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20" name="Text Box 14">
          <a:extLst>
            <a:ext uri="{FF2B5EF4-FFF2-40B4-BE49-F238E27FC236}">
              <a16:creationId xmlns="" xmlns:a16="http://schemas.microsoft.com/office/drawing/2014/main" id="{00000000-0008-0000-0600-00005C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21" name="Text Box 15">
          <a:extLst>
            <a:ext uri="{FF2B5EF4-FFF2-40B4-BE49-F238E27FC236}">
              <a16:creationId xmlns="" xmlns:a16="http://schemas.microsoft.com/office/drawing/2014/main" id="{00000000-0008-0000-0600-00005D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22" name="Text Box 4">
          <a:extLst>
            <a:ext uri="{FF2B5EF4-FFF2-40B4-BE49-F238E27FC236}">
              <a16:creationId xmlns="" xmlns:a16="http://schemas.microsoft.com/office/drawing/2014/main" id="{00000000-0008-0000-0600-00005E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23" name="Text Box 5">
          <a:extLst>
            <a:ext uri="{FF2B5EF4-FFF2-40B4-BE49-F238E27FC236}">
              <a16:creationId xmlns="" xmlns:a16="http://schemas.microsoft.com/office/drawing/2014/main" id="{00000000-0008-0000-0600-00005F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24" name="Text Box 14">
          <a:extLst>
            <a:ext uri="{FF2B5EF4-FFF2-40B4-BE49-F238E27FC236}">
              <a16:creationId xmlns="" xmlns:a16="http://schemas.microsoft.com/office/drawing/2014/main" id="{00000000-0008-0000-0600-000060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25" name="Text Box 15">
          <a:extLst>
            <a:ext uri="{FF2B5EF4-FFF2-40B4-BE49-F238E27FC236}">
              <a16:creationId xmlns="" xmlns:a16="http://schemas.microsoft.com/office/drawing/2014/main" id="{00000000-0008-0000-0600-000061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26" name="Text Box 4">
          <a:extLst>
            <a:ext uri="{FF2B5EF4-FFF2-40B4-BE49-F238E27FC236}">
              <a16:creationId xmlns="" xmlns:a16="http://schemas.microsoft.com/office/drawing/2014/main" id="{00000000-0008-0000-0600-000062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27" name="Text Box 5">
          <a:extLst>
            <a:ext uri="{FF2B5EF4-FFF2-40B4-BE49-F238E27FC236}">
              <a16:creationId xmlns="" xmlns:a16="http://schemas.microsoft.com/office/drawing/2014/main" id="{00000000-0008-0000-0600-000063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28" name="Text Box 14">
          <a:extLst>
            <a:ext uri="{FF2B5EF4-FFF2-40B4-BE49-F238E27FC236}">
              <a16:creationId xmlns="" xmlns:a16="http://schemas.microsoft.com/office/drawing/2014/main" id="{00000000-0008-0000-0600-000064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29" name="Text Box 15">
          <a:extLst>
            <a:ext uri="{FF2B5EF4-FFF2-40B4-BE49-F238E27FC236}">
              <a16:creationId xmlns="" xmlns:a16="http://schemas.microsoft.com/office/drawing/2014/main" id="{00000000-0008-0000-0600-000065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30" name="Text Box 4">
          <a:extLst>
            <a:ext uri="{FF2B5EF4-FFF2-40B4-BE49-F238E27FC236}">
              <a16:creationId xmlns="" xmlns:a16="http://schemas.microsoft.com/office/drawing/2014/main" id="{00000000-0008-0000-0600-000066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31" name="Text Box 5">
          <a:extLst>
            <a:ext uri="{FF2B5EF4-FFF2-40B4-BE49-F238E27FC236}">
              <a16:creationId xmlns="" xmlns:a16="http://schemas.microsoft.com/office/drawing/2014/main" id="{00000000-0008-0000-0600-000067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32" name="Text Box 14">
          <a:extLst>
            <a:ext uri="{FF2B5EF4-FFF2-40B4-BE49-F238E27FC236}">
              <a16:creationId xmlns="" xmlns:a16="http://schemas.microsoft.com/office/drawing/2014/main" id="{00000000-0008-0000-0600-000068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33" name="Text Box 15">
          <a:extLst>
            <a:ext uri="{FF2B5EF4-FFF2-40B4-BE49-F238E27FC236}">
              <a16:creationId xmlns="" xmlns:a16="http://schemas.microsoft.com/office/drawing/2014/main" id="{00000000-0008-0000-0600-000069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34" name="Text Box 4">
          <a:extLst>
            <a:ext uri="{FF2B5EF4-FFF2-40B4-BE49-F238E27FC236}">
              <a16:creationId xmlns="" xmlns:a16="http://schemas.microsoft.com/office/drawing/2014/main" id="{00000000-0008-0000-0600-00006A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35" name="Text Box 5">
          <a:extLst>
            <a:ext uri="{FF2B5EF4-FFF2-40B4-BE49-F238E27FC236}">
              <a16:creationId xmlns="" xmlns:a16="http://schemas.microsoft.com/office/drawing/2014/main" id="{00000000-0008-0000-0600-00006B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36" name="Text Box 14">
          <a:extLst>
            <a:ext uri="{FF2B5EF4-FFF2-40B4-BE49-F238E27FC236}">
              <a16:creationId xmlns="" xmlns:a16="http://schemas.microsoft.com/office/drawing/2014/main" id="{00000000-0008-0000-0600-00006C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37" name="Text Box 15">
          <a:extLst>
            <a:ext uri="{FF2B5EF4-FFF2-40B4-BE49-F238E27FC236}">
              <a16:creationId xmlns="" xmlns:a16="http://schemas.microsoft.com/office/drawing/2014/main" id="{00000000-0008-0000-0600-00006D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38" name="Text Box 4">
          <a:extLst>
            <a:ext uri="{FF2B5EF4-FFF2-40B4-BE49-F238E27FC236}">
              <a16:creationId xmlns="" xmlns:a16="http://schemas.microsoft.com/office/drawing/2014/main" id="{00000000-0008-0000-0600-00006E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39" name="Text Box 5">
          <a:extLst>
            <a:ext uri="{FF2B5EF4-FFF2-40B4-BE49-F238E27FC236}">
              <a16:creationId xmlns="" xmlns:a16="http://schemas.microsoft.com/office/drawing/2014/main" id="{00000000-0008-0000-0600-00006F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40" name="Text Box 14">
          <a:extLst>
            <a:ext uri="{FF2B5EF4-FFF2-40B4-BE49-F238E27FC236}">
              <a16:creationId xmlns="" xmlns:a16="http://schemas.microsoft.com/office/drawing/2014/main" id="{00000000-0008-0000-0600-000070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41" name="Text Box 15">
          <a:extLst>
            <a:ext uri="{FF2B5EF4-FFF2-40B4-BE49-F238E27FC236}">
              <a16:creationId xmlns="" xmlns:a16="http://schemas.microsoft.com/office/drawing/2014/main" id="{00000000-0008-0000-0600-000071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42" name="Text Box 4">
          <a:extLst>
            <a:ext uri="{FF2B5EF4-FFF2-40B4-BE49-F238E27FC236}">
              <a16:creationId xmlns="" xmlns:a16="http://schemas.microsoft.com/office/drawing/2014/main" id="{00000000-0008-0000-0600-000072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43" name="Text Box 5">
          <a:extLst>
            <a:ext uri="{FF2B5EF4-FFF2-40B4-BE49-F238E27FC236}">
              <a16:creationId xmlns="" xmlns:a16="http://schemas.microsoft.com/office/drawing/2014/main" id="{00000000-0008-0000-0600-000073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44" name="Text Box 14">
          <a:extLst>
            <a:ext uri="{FF2B5EF4-FFF2-40B4-BE49-F238E27FC236}">
              <a16:creationId xmlns="" xmlns:a16="http://schemas.microsoft.com/office/drawing/2014/main" id="{00000000-0008-0000-0600-000074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45" name="Text Box 15">
          <a:extLst>
            <a:ext uri="{FF2B5EF4-FFF2-40B4-BE49-F238E27FC236}">
              <a16:creationId xmlns="" xmlns:a16="http://schemas.microsoft.com/office/drawing/2014/main" id="{00000000-0008-0000-0600-000075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46" name="Text Box 4">
          <a:extLst>
            <a:ext uri="{FF2B5EF4-FFF2-40B4-BE49-F238E27FC236}">
              <a16:creationId xmlns="" xmlns:a16="http://schemas.microsoft.com/office/drawing/2014/main" id="{00000000-0008-0000-0600-000076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47" name="Text Box 5">
          <a:extLst>
            <a:ext uri="{FF2B5EF4-FFF2-40B4-BE49-F238E27FC236}">
              <a16:creationId xmlns="" xmlns:a16="http://schemas.microsoft.com/office/drawing/2014/main" id="{00000000-0008-0000-0600-000077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48" name="Text Box 14">
          <a:extLst>
            <a:ext uri="{FF2B5EF4-FFF2-40B4-BE49-F238E27FC236}">
              <a16:creationId xmlns="" xmlns:a16="http://schemas.microsoft.com/office/drawing/2014/main" id="{00000000-0008-0000-0600-000078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49" name="Text Box 15">
          <a:extLst>
            <a:ext uri="{FF2B5EF4-FFF2-40B4-BE49-F238E27FC236}">
              <a16:creationId xmlns="" xmlns:a16="http://schemas.microsoft.com/office/drawing/2014/main" id="{00000000-0008-0000-0600-000079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50" name="Text Box 4">
          <a:extLst>
            <a:ext uri="{FF2B5EF4-FFF2-40B4-BE49-F238E27FC236}">
              <a16:creationId xmlns="" xmlns:a16="http://schemas.microsoft.com/office/drawing/2014/main" id="{00000000-0008-0000-0600-00007A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51" name="Text Box 5">
          <a:extLst>
            <a:ext uri="{FF2B5EF4-FFF2-40B4-BE49-F238E27FC236}">
              <a16:creationId xmlns="" xmlns:a16="http://schemas.microsoft.com/office/drawing/2014/main" id="{00000000-0008-0000-0600-00007B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52" name="Text Box 14">
          <a:extLst>
            <a:ext uri="{FF2B5EF4-FFF2-40B4-BE49-F238E27FC236}">
              <a16:creationId xmlns="" xmlns:a16="http://schemas.microsoft.com/office/drawing/2014/main" id="{00000000-0008-0000-0600-00007C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53" name="Text Box 15">
          <a:extLst>
            <a:ext uri="{FF2B5EF4-FFF2-40B4-BE49-F238E27FC236}">
              <a16:creationId xmlns="" xmlns:a16="http://schemas.microsoft.com/office/drawing/2014/main" id="{00000000-0008-0000-0600-00007D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54" name="Text Box 4">
          <a:extLst>
            <a:ext uri="{FF2B5EF4-FFF2-40B4-BE49-F238E27FC236}">
              <a16:creationId xmlns="" xmlns:a16="http://schemas.microsoft.com/office/drawing/2014/main" id="{00000000-0008-0000-0600-00007E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55" name="Text Box 5">
          <a:extLst>
            <a:ext uri="{FF2B5EF4-FFF2-40B4-BE49-F238E27FC236}">
              <a16:creationId xmlns="" xmlns:a16="http://schemas.microsoft.com/office/drawing/2014/main" id="{00000000-0008-0000-0600-00007F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56" name="Text Box 14">
          <a:extLst>
            <a:ext uri="{FF2B5EF4-FFF2-40B4-BE49-F238E27FC236}">
              <a16:creationId xmlns="" xmlns:a16="http://schemas.microsoft.com/office/drawing/2014/main" id="{00000000-0008-0000-0600-000080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57" name="Text Box 15">
          <a:extLst>
            <a:ext uri="{FF2B5EF4-FFF2-40B4-BE49-F238E27FC236}">
              <a16:creationId xmlns="" xmlns:a16="http://schemas.microsoft.com/office/drawing/2014/main" id="{00000000-0008-0000-0600-000081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58" name="Text Box 4">
          <a:extLst>
            <a:ext uri="{FF2B5EF4-FFF2-40B4-BE49-F238E27FC236}">
              <a16:creationId xmlns="" xmlns:a16="http://schemas.microsoft.com/office/drawing/2014/main" id="{00000000-0008-0000-0600-000082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59" name="Text Box 5">
          <a:extLst>
            <a:ext uri="{FF2B5EF4-FFF2-40B4-BE49-F238E27FC236}">
              <a16:creationId xmlns="" xmlns:a16="http://schemas.microsoft.com/office/drawing/2014/main" id="{00000000-0008-0000-0600-000083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60" name="Text Box 14">
          <a:extLst>
            <a:ext uri="{FF2B5EF4-FFF2-40B4-BE49-F238E27FC236}">
              <a16:creationId xmlns="" xmlns:a16="http://schemas.microsoft.com/office/drawing/2014/main" id="{00000000-0008-0000-0600-000084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61" name="Text Box 15">
          <a:extLst>
            <a:ext uri="{FF2B5EF4-FFF2-40B4-BE49-F238E27FC236}">
              <a16:creationId xmlns="" xmlns:a16="http://schemas.microsoft.com/office/drawing/2014/main" id="{00000000-0008-0000-0600-000085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62" name="Text Box 4">
          <a:extLst>
            <a:ext uri="{FF2B5EF4-FFF2-40B4-BE49-F238E27FC236}">
              <a16:creationId xmlns="" xmlns:a16="http://schemas.microsoft.com/office/drawing/2014/main" id="{00000000-0008-0000-0600-000086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63" name="Text Box 5">
          <a:extLst>
            <a:ext uri="{FF2B5EF4-FFF2-40B4-BE49-F238E27FC236}">
              <a16:creationId xmlns="" xmlns:a16="http://schemas.microsoft.com/office/drawing/2014/main" id="{00000000-0008-0000-0600-000087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64" name="Text Box 14">
          <a:extLst>
            <a:ext uri="{FF2B5EF4-FFF2-40B4-BE49-F238E27FC236}">
              <a16:creationId xmlns="" xmlns:a16="http://schemas.microsoft.com/office/drawing/2014/main" id="{00000000-0008-0000-0600-000088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65" name="Text Box 15">
          <a:extLst>
            <a:ext uri="{FF2B5EF4-FFF2-40B4-BE49-F238E27FC236}">
              <a16:creationId xmlns="" xmlns:a16="http://schemas.microsoft.com/office/drawing/2014/main" id="{00000000-0008-0000-0600-000089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66" name="Text Box 4">
          <a:extLst>
            <a:ext uri="{FF2B5EF4-FFF2-40B4-BE49-F238E27FC236}">
              <a16:creationId xmlns="" xmlns:a16="http://schemas.microsoft.com/office/drawing/2014/main" id="{00000000-0008-0000-0600-00008A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67" name="Text Box 5">
          <a:extLst>
            <a:ext uri="{FF2B5EF4-FFF2-40B4-BE49-F238E27FC236}">
              <a16:creationId xmlns="" xmlns:a16="http://schemas.microsoft.com/office/drawing/2014/main" id="{00000000-0008-0000-0600-00008B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68" name="Text Box 14">
          <a:extLst>
            <a:ext uri="{FF2B5EF4-FFF2-40B4-BE49-F238E27FC236}">
              <a16:creationId xmlns="" xmlns:a16="http://schemas.microsoft.com/office/drawing/2014/main" id="{00000000-0008-0000-0600-00008C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69" name="Text Box 15">
          <a:extLst>
            <a:ext uri="{FF2B5EF4-FFF2-40B4-BE49-F238E27FC236}">
              <a16:creationId xmlns="" xmlns:a16="http://schemas.microsoft.com/office/drawing/2014/main" id="{00000000-0008-0000-0600-00008D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70" name="Text Box 4">
          <a:extLst>
            <a:ext uri="{FF2B5EF4-FFF2-40B4-BE49-F238E27FC236}">
              <a16:creationId xmlns="" xmlns:a16="http://schemas.microsoft.com/office/drawing/2014/main" id="{00000000-0008-0000-0600-00008E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71" name="Text Box 5">
          <a:extLst>
            <a:ext uri="{FF2B5EF4-FFF2-40B4-BE49-F238E27FC236}">
              <a16:creationId xmlns="" xmlns:a16="http://schemas.microsoft.com/office/drawing/2014/main" id="{00000000-0008-0000-0600-00008F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72" name="Text Box 14">
          <a:extLst>
            <a:ext uri="{FF2B5EF4-FFF2-40B4-BE49-F238E27FC236}">
              <a16:creationId xmlns="" xmlns:a16="http://schemas.microsoft.com/office/drawing/2014/main" id="{00000000-0008-0000-0600-000090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73" name="Text Box 15">
          <a:extLst>
            <a:ext uri="{FF2B5EF4-FFF2-40B4-BE49-F238E27FC236}">
              <a16:creationId xmlns="" xmlns:a16="http://schemas.microsoft.com/office/drawing/2014/main" id="{00000000-0008-0000-0600-000091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74" name="Text Box 4">
          <a:extLst>
            <a:ext uri="{FF2B5EF4-FFF2-40B4-BE49-F238E27FC236}">
              <a16:creationId xmlns="" xmlns:a16="http://schemas.microsoft.com/office/drawing/2014/main" id="{00000000-0008-0000-0600-000092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75" name="Text Box 5">
          <a:extLst>
            <a:ext uri="{FF2B5EF4-FFF2-40B4-BE49-F238E27FC236}">
              <a16:creationId xmlns="" xmlns:a16="http://schemas.microsoft.com/office/drawing/2014/main" id="{00000000-0008-0000-0600-000093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76" name="Text Box 14">
          <a:extLst>
            <a:ext uri="{FF2B5EF4-FFF2-40B4-BE49-F238E27FC236}">
              <a16:creationId xmlns="" xmlns:a16="http://schemas.microsoft.com/office/drawing/2014/main" id="{00000000-0008-0000-0600-000094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77" name="Text Box 15">
          <a:extLst>
            <a:ext uri="{FF2B5EF4-FFF2-40B4-BE49-F238E27FC236}">
              <a16:creationId xmlns="" xmlns:a16="http://schemas.microsoft.com/office/drawing/2014/main" id="{00000000-0008-0000-0600-000095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78" name="Text Box 4">
          <a:extLst>
            <a:ext uri="{FF2B5EF4-FFF2-40B4-BE49-F238E27FC236}">
              <a16:creationId xmlns="" xmlns:a16="http://schemas.microsoft.com/office/drawing/2014/main" id="{00000000-0008-0000-0600-000096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79" name="Text Box 5">
          <a:extLst>
            <a:ext uri="{FF2B5EF4-FFF2-40B4-BE49-F238E27FC236}">
              <a16:creationId xmlns="" xmlns:a16="http://schemas.microsoft.com/office/drawing/2014/main" id="{00000000-0008-0000-0600-000097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80" name="Text Box 14">
          <a:extLst>
            <a:ext uri="{FF2B5EF4-FFF2-40B4-BE49-F238E27FC236}">
              <a16:creationId xmlns="" xmlns:a16="http://schemas.microsoft.com/office/drawing/2014/main" id="{00000000-0008-0000-0600-000098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81" name="Text Box 15">
          <a:extLst>
            <a:ext uri="{FF2B5EF4-FFF2-40B4-BE49-F238E27FC236}">
              <a16:creationId xmlns="" xmlns:a16="http://schemas.microsoft.com/office/drawing/2014/main" id="{00000000-0008-0000-0600-000099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82" name="Text Box 4">
          <a:extLst>
            <a:ext uri="{FF2B5EF4-FFF2-40B4-BE49-F238E27FC236}">
              <a16:creationId xmlns="" xmlns:a16="http://schemas.microsoft.com/office/drawing/2014/main" id="{00000000-0008-0000-0600-00009A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83" name="Text Box 5">
          <a:extLst>
            <a:ext uri="{FF2B5EF4-FFF2-40B4-BE49-F238E27FC236}">
              <a16:creationId xmlns="" xmlns:a16="http://schemas.microsoft.com/office/drawing/2014/main" id="{00000000-0008-0000-0600-00009B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84" name="Text Box 14">
          <a:extLst>
            <a:ext uri="{FF2B5EF4-FFF2-40B4-BE49-F238E27FC236}">
              <a16:creationId xmlns="" xmlns:a16="http://schemas.microsoft.com/office/drawing/2014/main" id="{00000000-0008-0000-0600-00009C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85" name="Text Box 15">
          <a:extLst>
            <a:ext uri="{FF2B5EF4-FFF2-40B4-BE49-F238E27FC236}">
              <a16:creationId xmlns="" xmlns:a16="http://schemas.microsoft.com/office/drawing/2014/main" id="{00000000-0008-0000-0600-00009D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86" name="Text Box 4">
          <a:extLst>
            <a:ext uri="{FF2B5EF4-FFF2-40B4-BE49-F238E27FC236}">
              <a16:creationId xmlns="" xmlns:a16="http://schemas.microsoft.com/office/drawing/2014/main" id="{00000000-0008-0000-0600-00009E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87" name="Text Box 5">
          <a:extLst>
            <a:ext uri="{FF2B5EF4-FFF2-40B4-BE49-F238E27FC236}">
              <a16:creationId xmlns="" xmlns:a16="http://schemas.microsoft.com/office/drawing/2014/main" id="{00000000-0008-0000-0600-00009F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88" name="Text Box 14">
          <a:extLst>
            <a:ext uri="{FF2B5EF4-FFF2-40B4-BE49-F238E27FC236}">
              <a16:creationId xmlns="" xmlns:a16="http://schemas.microsoft.com/office/drawing/2014/main" id="{00000000-0008-0000-0600-0000A0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89" name="Text Box 15">
          <a:extLst>
            <a:ext uri="{FF2B5EF4-FFF2-40B4-BE49-F238E27FC236}">
              <a16:creationId xmlns="" xmlns:a16="http://schemas.microsoft.com/office/drawing/2014/main" id="{00000000-0008-0000-0600-0000A1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90" name="Text Box 4">
          <a:extLst>
            <a:ext uri="{FF2B5EF4-FFF2-40B4-BE49-F238E27FC236}">
              <a16:creationId xmlns="" xmlns:a16="http://schemas.microsoft.com/office/drawing/2014/main" id="{00000000-0008-0000-0600-0000A2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91" name="Text Box 5">
          <a:extLst>
            <a:ext uri="{FF2B5EF4-FFF2-40B4-BE49-F238E27FC236}">
              <a16:creationId xmlns="" xmlns:a16="http://schemas.microsoft.com/office/drawing/2014/main" id="{00000000-0008-0000-0600-0000A3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92" name="Text Box 14">
          <a:extLst>
            <a:ext uri="{FF2B5EF4-FFF2-40B4-BE49-F238E27FC236}">
              <a16:creationId xmlns="" xmlns:a16="http://schemas.microsoft.com/office/drawing/2014/main" id="{00000000-0008-0000-0600-0000A4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93" name="Text Box 15">
          <a:extLst>
            <a:ext uri="{FF2B5EF4-FFF2-40B4-BE49-F238E27FC236}">
              <a16:creationId xmlns="" xmlns:a16="http://schemas.microsoft.com/office/drawing/2014/main" id="{00000000-0008-0000-0600-0000A5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94" name="Text Box 4">
          <a:extLst>
            <a:ext uri="{FF2B5EF4-FFF2-40B4-BE49-F238E27FC236}">
              <a16:creationId xmlns="" xmlns:a16="http://schemas.microsoft.com/office/drawing/2014/main" id="{00000000-0008-0000-0600-0000A6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95" name="Text Box 5">
          <a:extLst>
            <a:ext uri="{FF2B5EF4-FFF2-40B4-BE49-F238E27FC236}">
              <a16:creationId xmlns="" xmlns:a16="http://schemas.microsoft.com/office/drawing/2014/main" id="{00000000-0008-0000-0600-0000A7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96" name="Text Box 14">
          <a:extLst>
            <a:ext uri="{FF2B5EF4-FFF2-40B4-BE49-F238E27FC236}">
              <a16:creationId xmlns="" xmlns:a16="http://schemas.microsoft.com/office/drawing/2014/main" id="{00000000-0008-0000-0600-0000A8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97" name="Text Box 15">
          <a:extLst>
            <a:ext uri="{FF2B5EF4-FFF2-40B4-BE49-F238E27FC236}">
              <a16:creationId xmlns="" xmlns:a16="http://schemas.microsoft.com/office/drawing/2014/main" id="{00000000-0008-0000-0600-0000A9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98" name="Text Box 4">
          <a:extLst>
            <a:ext uri="{FF2B5EF4-FFF2-40B4-BE49-F238E27FC236}">
              <a16:creationId xmlns="" xmlns:a16="http://schemas.microsoft.com/office/drawing/2014/main" id="{00000000-0008-0000-0600-0000AA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499" name="Text Box 5">
          <a:extLst>
            <a:ext uri="{FF2B5EF4-FFF2-40B4-BE49-F238E27FC236}">
              <a16:creationId xmlns="" xmlns:a16="http://schemas.microsoft.com/office/drawing/2014/main" id="{00000000-0008-0000-0600-0000AB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00" name="Text Box 14">
          <a:extLst>
            <a:ext uri="{FF2B5EF4-FFF2-40B4-BE49-F238E27FC236}">
              <a16:creationId xmlns="" xmlns:a16="http://schemas.microsoft.com/office/drawing/2014/main" id="{00000000-0008-0000-0600-0000AC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01" name="Text Box 15">
          <a:extLst>
            <a:ext uri="{FF2B5EF4-FFF2-40B4-BE49-F238E27FC236}">
              <a16:creationId xmlns="" xmlns:a16="http://schemas.microsoft.com/office/drawing/2014/main" id="{00000000-0008-0000-0600-0000AD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02" name="Text Box 4">
          <a:extLst>
            <a:ext uri="{FF2B5EF4-FFF2-40B4-BE49-F238E27FC236}">
              <a16:creationId xmlns="" xmlns:a16="http://schemas.microsoft.com/office/drawing/2014/main" id="{00000000-0008-0000-0600-0000AE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03" name="Text Box 5">
          <a:extLst>
            <a:ext uri="{FF2B5EF4-FFF2-40B4-BE49-F238E27FC236}">
              <a16:creationId xmlns="" xmlns:a16="http://schemas.microsoft.com/office/drawing/2014/main" id="{00000000-0008-0000-0600-0000AF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04" name="Text Box 14">
          <a:extLst>
            <a:ext uri="{FF2B5EF4-FFF2-40B4-BE49-F238E27FC236}">
              <a16:creationId xmlns="" xmlns:a16="http://schemas.microsoft.com/office/drawing/2014/main" id="{00000000-0008-0000-0600-0000B0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05" name="Text Box 15">
          <a:extLst>
            <a:ext uri="{FF2B5EF4-FFF2-40B4-BE49-F238E27FC236}">
              <a16:creationId xmlns="" xmlns:a16="http://schemas.microsoft.com/office/drawing/2014/main" id="{00000000-0008-0000-0600-0000B1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06" name="Text Box 4">
          <a:extLst>
            <a:ext uri="{FF2B5EF4-FFF2-40B4-BE49-F238E27FC236}">
              <a16:creationId xmlns="" xmlns:a16="http://schemas.microsoft.com/office/drawing/2014/main" id="{00000000-0008-0000-0600-0000B2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07" name="Text Box 5">
          <a:extLst>
            <a:ext uri="{FF2B5EF4-FFF2-40B4-BE49-F238E27FC236}">
              <a16:creationId xmlns="" xmlns:a16="http://schemas.microsoft.com/office/drawing/2014/main" id="{00000000-0008-0000-0600-0000B3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08" name="Text Box 14">
          <a:extLst>
            <a:ext uri="{FF2B5EF4-FFF2-40B4-BE49-F238E27FC236}">
              <a16:creationId xmlns="" xmlns:a16="http://schemas.microsoft.com/office/drawing/2014/main" id="{00000000-0008-0000-0600-0000B4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09" name="Text Box 15">
          <a:extLst>
            <a:ext uri="{FF2B5EF4-FFF2-40B4-BE49-F238E27FC236}">
              <a16:creationId xmlns="" xmlns:a16="http://schemas.microsoft.com/office/drawing/2014/main" id="{00000000-0008-0000-0600-0000B5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10" name="Text Box 4">
          <a:extLst>
            <a:ext uri="{FF2B5EF4-FFF2-40B4-BE49-F238E27FC236}">
              <a16:creationId xmlns="" xmlns:a16="http://schemas.microsoft.com/office/drawing/2014/main" id="{00000000-0008-0000-0600-0000B6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11" name="Text Box 5">
          <a:extLst>
            <a:ext uri="{FF2B5EF4-FFF2-40B4-BE49-F238E27FC236}">
              <a16:creationId xmlns="" xmlns:a16="http://schemas.microsoft.com/office/drawing/2014/main" id="{00000000-0008-0000-0600-0000B7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12" name="Text Box 14">
          <a:extLst>
            <a:ext uri="{FF2B5EF4-FFF2-40B4-BE49-F238E27FC236}">
              <a16:creationId xmlns="" xmlns:a16="http://schemas.microsoft.com/office/drawing/2014/main" id="{00000000-0008-0000-0600-0000B8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13" name="Text Box 15">
          <a:extLst>
            <a:ext uri="{FF2B5EF4-FFF2-40B4-BE49-F238E27FC236}">
              <a16:creationId xmlns="" xmlns:a16="http://schemas.microsoft.com/office/drawing/2014/main" id="{00000000-0008-0000-0600-0000B9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14" name="Text Box 4">
          <a:extLst>
            <a:ext uri="{FF2B5EF4-FFF2-40B4-BE49-F238E27FC236}">
              <a16:creationId xmlns="" xmlns:a16="http://schemas.microsoft.com/office/drawing/2014/main" id="{00000000-0008-0000-0600-0000BA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15" name="Text Box 5">
          <a:extLst>
            <a:ext uri="{FF2B5EF4-FFF2-40B4-BE49-F238E27FC236}">
              <a16:creationId xmlns="" xmlns:a16="http://schemas.microsoft.com/office/drawing/2014/main" id="{00000000-0008-0000-0600-0000BB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16" name="Text Box 14">
          <a:extLst>
            <a:ext uri="{FF2B5EF4-FFF2-40B4-BE49-F238E27FC236}">
              <a16:creationId xmlns="" xmlns:a16="http://schemas.microsoft.com/office/drawing/2014/main" id="{00000000-0008-0000-0600-0000BC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17" name="Text Box 15">
          <a:extLst>
            <a:ext uri="{FF2B5EF4-FFF2-40B4-BE49-F238E27FC236}">
              <a16:creationId xmlns="" xmlns:a16="http://schemas.microsoft.com/office/drawing/2014/main" id="{00000000-0008-0000-0600-0000BD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18" name="Text Box 4">
          <a:extLst>
            <a:ext uri="{FF2B5EF4-FFF2-40B4-BE49-F238E27FC236}">
              <a16:creationId xmlns="" xmlns:a16="http://schemas.microsoft.com/office/drawing/2014/main" id="{00000000-0008-0000-0600-0000BE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19" name="Text Box 5">
          <a:extLst>
            <a:ext uri="{FF2B5EF4-FFF2-40B4-BE49-F238E27FC236}">
              <a16:creationId xmlns="" xmlns:a16="http://schemas.microsoft.com/office/drawing/2014/main" id="{00000000-0008-0000-0600-0000BF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20" name="Text Box 14">
          <a:extLst>
            <a:ext uri="{FF2B5EF4-FFF2-40B4-BE49-F238E27FC236}">
              <a16:creationId xmlns="" xmlns:a16="http://schemas.microsoft.com/office/drawing/2014/main" id="{00000000-0008-0000-0600-0000C0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21" name="Text Box 15">
          <a:extLst>
            <a:ext uri="{FF2B5EF4-FFF2-40B4-BE49-F238E27FC236}">
              <a16:creationId xmlns="" xmlns:a16="http://schemas.microsoft.com/office/drawing/2014/main" id="{00000000-0008-0000-0600-0000C1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22" name="Text Box 4">
          <a:extLst>
            <a:ext uri="{FF2B5EF4-FFF2-40B4-BE49-F238E27FC236}">
              <a16:creationId xmlns="" xmlns:a16="http://schemas.microsoft.com/office/drawing/2014/main" id="{00000000-0008-0000-0600-0000C2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23" name="Text Box 5">
          <a:extLst>
            <a:ext uri="{FF2B5EF4-FFF2-40B4-BE49-F238E27FC236}">
              <a16:creationId xmlns="" xmlns:a16="http://schemas.microsoft.com/office/drawing/2014/main" id="{00000000-0008-0000-0600-0000C3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24" name="Text Box 14">
          <a:extLst>
            <a:ext uri="{FF2B5EF4-FFF2-40B4-BE49-F238E27FC236}">
              <a16:creationId xmlns="" xmlns:a16="http://schemas.microsoft.com/office/drawing/2014/main" id="{00000000-0008-0000-0600-0000C4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25" name="Text Box 15">
          <a:extLst>
            <a:ext uri="{FF2B5EF4-FFF2-40B4-BE49-F238E27FC236}">
              <a16:creationId xmlns="" xmlns:a16="http://schemas.microsoft.com/office/drawing/2014/main" id="{00000000-0008-0000-0600-0000C5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26" name="Text Box 4">
          <a:extLst>
            <a:ext uri="{FF2B5EF4-FFF2-40B4-BE49-F238E27FC236}">
              <a16:creationId xmlns="" xmlns:a16="http://schemas.microsoft.com/office/drawing/2014/main" id="{00000000-0008-0000-0600-0000C6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27" name="Text Box 5">
          <a:extLst>
            <a:ext uri="{FF2B5EF4-FFF2-40B4-BE49-F238E27FC236}">
              <a16:creationId xmlns="" xmlns:a16="http://schemas.microsoft.com/office/drawing/2014/main" id="{00000000-0008-0000-0600-0000C7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28" name="Text Box 14">
          <a:extLst>
            <a:ext uri="{FF2B5EF4-FFF2-40B4-BE49-F238E27FC236}">
              <a16:creationId xmlns="" xmlns:a16="http://schemas.microsoft.com/office/drawing/2014/main" id="{00000000-0008-0000-0600-0000C8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29" name="Text Box 15">
          <a:extLst>
            <a:ext uri="{FF2B5EF4-FFF2-40B4-BE49-F238E27FC236}">
              <a16:creationId xmlns="" xmlns:a16="http://schemas.microsoft.com/office/drawing/2014/main" id="{00000000-0008-0000-0600-0000C9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30" name="Text Box 4">
          <a:extLst>
            <a:ext uri="{FF2B5EF4-FFF2-40B4-BE49-F238E27FC236}">
              <a16:creationId xmlns="" xmlns:a16="http://schemas.microsoft.com/office/drawing/2014/main" id="{00000000-0008-0000-0600-0000CA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31" name="Text Box 5">
          <a:extLst>
            <a:ext uri="{FF2B5EF4-FFF2-40B4-BE49-F238E27FC236}">
              <a16:creationId xmlns="" xmlns:a16="http://schemas.microsoft.com/office/drawing/2014/main" id="{00000000-0008-0000-0600-0000CB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32" name="Text Box 14">
          <a:extLst>
            <a:ext uri="{FF2B5EF4-FFF2-40B4-BE49-F238E27FC236}">
              <a16:creationId xmlns="" xmlns:a16="http://schemas.microsoft.com/office/drawing/2014/main" id="{00000000-0008-0000-0600-0000CC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33" name="Text Box 15">
          <a:extLst>
            <a:ext uri="{FF2B5EF4-FFF2-40B4-BE49-F238E27FC236}">
              <a16:creationId xmlns="" xmlns:a16="http://schemas.microsoft.com/office/drawing/2014/main" id="{00000000-0008-0000-0600-0000CD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34" name="Text Box 4">
          <a:extLst>
            <a:ext uri="{FF2B5EF4-FFF2-40B4-BE49-F238E27FC236}">
              <a16:creationId xmlns="" xmlns:a16="http://schemas.microsoft.com/office/drawing/2014/main" id="{00000000-0008-0000-0600-0000CE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35" name="Text Box 5">
          <a:extLst>
            <a:ext uri="{FF2B5EF4-FFF2-40B4-BE49-F238E27FC236}">
              <a16:creationId xmlns="" xmlns:a16="http://schemas.microsoft.com/office/drawing/2014/main" id="{00000000-0008-0000-0600-0000CF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36" name="Text Box 14">
          <a:extLst>
            <a:ext uri="{FF2B5EF4-FFF2-40B4-BE49-F238E27FC236}">
              <a16:creationId xmlns="" xmlns:a16="http://schemas.microsoft.com/office/drawing/2014/main" id="{00000000-0008-0000-0600-0000D0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37" name="Text Box 15">
          <a:extLst>
            <a:ext uri="{FF2B5EF4-FFF2-40B4-BE49-F238E27FC236}">
              <a16:creationId xmlns="" xmlns:a16="http://schemas.microsoft.com/office/drawing/2014/main" id="{00000000-0008-0000-0600-0000D1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38" name="Text Box 4">
          <a:extLst>
            <a:ext uri="{FF2B5EF4-FFF2-40B4-BE49-F238E27FC236}">
              <a16:creationId xmlns="" xmlns:a16="http://schemas.microsoft.com/office/drawing/2014/main" id="{00000000-0008-0000-0600-0000D2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39" name="Text Box 5">
          <a:extLst>
            <a:ext uri="{FF2B5EF4-FFF2-40B4-BE49-F238E27FC236}">
              <a16:creationId xmlns="" xmlns:a16="http://schemas.microsoft.com/office/drawing/2014/main" id="{00000000-0008-0000-0600-0000D3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40" name="Text Box 14">
          <a:extLst>
            <a:ext uri="{FF2B5EF4-FFF2-40B4-BE49-F238E27FC236}">
              <a16:creationId xmlns="" xmlns:a16="http://schemas.microsoft.com/office/drawing/2014/main" id="{00000000-0008-0000-0600-0000D4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41" name="Text Box 15">
          <a:extLst>
            <a:ext uri="{FF2B5EF4-FFF2-40B4-BE49-F238E27FC236}">
              <a16:creationId xmlns="" xmlns:a16="http://schemas.microsoft.com/office/drawing/2014/main" id="{00000000-0008-0000-0600-0000D5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42" name="Text Box 4">
          <a:extLst>
            <a:ext uri="{FF2B5EF4-FFF2-40B4-BE49-F238E27FC236}">
              <a16:creationId xmlns="" xmlns:a16="http://schemas.microsoft.com/office/drawing/2014/main" id="{00000000-0008-0000-0600-0000D6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43" name="Text Box 5">
          <a:extLst>
            <a:ext uri="{FF2B5EF4-FFF2-40B4-BE49-F238E27FC236}">
              <a16:creationId xmlns="" xmlns:a16="http://schemas.microsoft.com/office/drawing/2014/main" id="{00000000-0008-0000-0600-0000D7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44" name="Text Box 14">
          <a:extLst>
            <a:ext uri="{FF2B5EF4-FFF2-40B4-BE49-F238E27FC236}">
              <a16:creationId xmlns="" xmlns:a16="http://schemas.microsoft.com/office/drawing/2014/main" id="{00000000-0008-0000-0600-0000D8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45" name="Text Box 15">
          <a:extLst>
            <a:ext uri="{FF2B5EF4-FFF2-40B4-BE49-F238E27FC236}">
              <a16:creationId xmlns="" xmlns:a16="http://schemas.microsoft.com/office/drawing/2014/main" id="{00000000-0008-0000-0600-0000D9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46" name="Text Box 4">
          <a:extLst>
            <a:ext uri="{FF2B5EF4-FFF2-40B4-BE49-F238E27FC236}">
              <a16:creationId xmlns="" xmlns:a16="http://schemas.microsoft.com/office/drawing/2014/main" id="{00000000-0008-0000-0600-0000DA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47" name="Text Box 5">
          <a:extLst>
            <a:ext uri="{FF2B5EF4-FFF2-40B4-BE49-F238E27FC236}">
              <a16:creationId xmlns="" xmlns:a16="http://schemas.microsoft.com/office/drawing/2014/main" id="{00000000-0008-0000-0600-0000DB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48" name="Text Box 14">
          <a:extLst>
            <a:ext uri="{FF2B5EF4-FFF2-40B4-BE49-F238E27FC236}">
              <a16:creationId xmlns="" xmlns:a16="http://schemas.microsoft.com/office/drawing/2014/main" id="{00000000-0008-0000-0600-0000DC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49" name="Text Box 15">
          <a:extLst>
            <a:ext uri="{FF2B5EF4-FFF2-40B4-BE49-F238E27FC236}">
              <a16:creationId xmlns="" xmlns:a16="http://schemas.microsoft.com/office/drawing/2014/main" id="{00000000-0008-0000-0600-0000DD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50" name="Text Box 4">
          <a:extLst>
            <a:ext uri="{FF2B5EF4-FFF2-40B4-BE49-F238E27FC236}">
              <a16:creationId xmlns="" xmlns:a16="http://schemas.microsoft.com/office/drawing/2014/main" id="{00000000-0008-0000-0600-0000DE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51" name="Text Box 5">
          <a:extLst>
            <a:ext uri="{FF2B5EF4-FFF2-40B4-BE49-F238E27FC236}">
              <a16:creationId xmlns="" xmlns:a16="http://schemas.microsoft.com/office/drawing/2014/main" id="{00000000-0008-0000-0600-0000DF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52" name="Text Box 14">
          <a:extLst>
            <a:ext uri="{FF2B5EF4-FFF2-40B4-BE49-F238E27FC236}">
              <a16:creationId xmlns="" xmlns:a16="http://schemas.microsoft.com/office/drawing/2014/main" id="{00000000-0008-0000-0600-0000E0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53" name="Text Box 15">
          <a:extLst>
            <a:ext uri="{FF2B5EF4-FFF2-40B4-BE49-F238E27FC236}">
              <a16:creationId xmlns="" xmlns:a16="http://schemas.microsoft.com/office/drawing/2014/main" id="{00000000-0008-0000-0600-0000E1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54" name="Text Box 4">
          <a:extLst>
            <a:ext uri="{FF2B5EF4-FFF2-40B4-BE49-F238E27FC236}">
              <a16:creationId xmlns="" xmlns:a16="http://schemas.microsoft.com/office/drawing/2014/main" id="{00000000-0008-0000-0600-0000E2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55" name="Text Box 5">
          <a:extLst>
            <a:ext uri="{FF2B5EF4-FFF2-40B4-BE49-F238E27FC236}">
              <a16:creationId xmlns="" xmlns:a16="http://schemas.microsoft.com/office/drawing/2014/main" id="{00000000-0008-0000-0600-0000E3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56" name="Text Box 14">
          <a:extLst>
            <a:ext uri="{FF2B5EF4-FFF2-40B4-BE49-F238E27FC236}">
              <a16:creationId xmlns="" xmlns:a16="http://schemas.microsoft.com/office/drawing/2014/main" id="{00000000-0008-0000-0600-0000E4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57" name="Text Box 15">
          <a:extLst>
            <a:ext uri="{FF2B5EF4-FFF2-40B4-BE49-F238E27FC236}">
              <a16:creationId xmlns="" xmlns:a16="http://schemas.microsoft.com/office/drawing/2014/main" id="{00000000-0008-0000-0600-0000E5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58" name="Text Box 4">
          <a:extLst>
            <a:ext uri="{FF2B5EF4-FFF2-40B4-BE49-F238E27FC236}">
              <a16:creationId xmlns="" xmlns:a16="http://schemas.microsoft.com/office/drawing/2014/main" id="{00000000-0008-0000-0600-0000E6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59" name="Text Box 5">
          <a:extLst>
            <a:ext uri="{FF2B5EF4-FFF2-40B4-BE49-F238E27FC236}">
              <a16:creationId xmlns="" xmlns:a16="http://schemas.microsoft.com/office/drawing/2014/main" id="{00000000-0008-0000-0600-0000E7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60" name="Text Box 14">
          <a:extLst>
            <a:ext uri="{FF2B5EF4-FFF2-40B4-BE49-F238E27FC236}">
              <a16:creationId xmlns="" xmlns:a16="http://schemas.microsoft.com/office/drawing/2014/main" id="{00000000-0008-0000-0600-0000E8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61" name="Text Box 15">
          <a:extLst>
            <a:ext uri="{FF2B5EF4-FFF2-40B4-BE49-F238E27FC236}">
              <a16:creationId xmlns="" xmlns:a16="http://schemas.microsoft.com/office/drawing/2014/main" id="{00000000-0008-0000-0600-0000E9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62" name="Text Box 4">
          <a:extLst>
            <a:ext uri="{FF2B5EF4-FFF2-40B4-BE49-F238E27FC236}">
              <a16:creationId xmlns="" xmlns:a16="http://schemas.microsoft.com/office/drawing/2014/main" id="{00000000-0008-0000-0600-0000EA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63" name="Text Box 5">
          <a:extLst>
            <a:ext uri="{FF2B5EF4-FFF2-40B4-BE49-F238E27FC236}">
              <a16:creationId xmlns="" xmlns:a16="http://schemas.microsoft.com/office/drawing/2014/main" id="{00000000-0008-0000-0600-0000EB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64" name="Text Box 14">
          <a:extLst>
            <a:ext uri="{FF2B5EF4-FFF2-40B4-BE49-F238E27FC236}">
              <a16:creationId xmlns="" xmlns:a16="http://schemas.microsoft.com/office/drawing/2014/main" id="{00000000-0008-0000-0600-0000EC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65" name="Text Box 15">
          <a:extLst>
            <a:ext uri="{FF2B5EF4-FFF2-40B4-BE49-F238E27FC236}">
              <a16:creationId xmlns="" xmlns:a16="http://schemas.microsoft.com/office/drawing/2014/main" id="{00000000-0008-0000-0600-0000ED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66" name="Text Box 4">
          <a:extLst>
            <a:ext uri="{FF2B5EF4-FFF2-40B4-BE49-F238E27FC236}">
              <a16:creationId xmlns="" xmlns:a16="http://schemas.microsoft.com/office/drawing/2014/main" id="{00000000-0008-0000-0600-0000EE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67" name="Text Box 5">
          <a:extLst>
            <a:ext uri="{FF2B5EF4-FFF2-40B4-BE49-F238E27FC236}">
              <a16:creationId xmlns="" xmlns:a16="http://schemas.microsoft.com/office/drawing/2014/main" id="{00000000-0008-0000-0600-0000EF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68" name="Text Box 14">
          <a:extLst>
            <a:ext uri="{FF2B5EF4-FFF2-40B4-BE49-F238E27FC236}">
              <a16:creationId xmlns="" xmlns:a16="http://schemas.microsoft.com/office/drawing/2014/main" id="{00000000-0008-0000-0600-0000F0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69" name="Text Box 15">
          <a:extLst>
            <a:ext uri="{FF2B5EF4-FFF2-40B4-BE49-F238E27FC236}">
              <a16:creationId xmlns="" xmlns:a16="http://schemas.microsoft.com/office/drawing/2014/main" id="{00000000-0008-0000-0600-0000F1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70" name="Text Box 4">
          <a:extLst>
            <a:ext uri="{FF2B5EF4-FFF2-40B4-BE49-F238E27FC236}">
              <a16:creationId xmlns="" xmlns:a16="http://schemas.microsoft.com/office/drawing/2014/main" id="{00000000-0008-0000-0600-0000F2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71" name="Text Box 5">
          <a:extLst>
            <a:ext uri="{FF2B5EF4-FFF2-40B4-BE49-F238E27FC236}">
              <a16:creationId xmlns="" xmlns:a16="http://schemas.microsoft.com/office/drawing/2014/main" id="{00000000-0008-0000-0600-0000F3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72" name="Text Box 14">
          <a:extLst>
            <a:ext uri="{FF2B5EF4-FFF2-40B4-BE49-F238E27FC236}">
              <a16:creationId xmlns="" xmlns:a16="http://schemas.microsoft.com/office/drawing/2014/main" id="{00000000-0008-0000-0600-0000F4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73" name="Text Box 15">
          <a:extLst>
            <a:ext uri="{FF2B5EF4-FFF2-40B4-BE49-F238E27FC236}">
              <a16:creationId xmlns="" xmlns:a16="http://schemas.microsoft.com/office/drawing/2014/main" id="{00000000-0008-0000-0600-0000F5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74" name="Text Box 4">
          <a:extLst>
            <a:ext uri="{FF2B5EF4-FFF2-40B4-BE49-F238E27FC236}">
              <a16:creationId xmlns="" xmlns:a16="http://schemas.microsoft.com/office/drawing/2014/main" id="{00000000-0008-0000-0600-0000F6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75" name="Text Box 5">
          <a:extLst>
            <a:ext uri="{FF2B5EF4-FFF2-40B4-BE49-F238E27FC236}">
              <a16:creationId xmlns="" xmlns:a16="http://schemas.microsoft.com/office/drawing/2014/main" id="{00000000-0008-0000-0600-0000F7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76" name="Text Box 14">
          <a:extLst>
            <a:ext uri="{FF2B5EF4-FFF2-40B4-BE49-F238E27FC236}">
              <a16:creationId xmlns="" xmlns:a16="http://schemas.microsoft.com/office/drawing/2014/main" id="{00000000-0008-0000-0600-0000F8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77" name="Text Box 15">
          <a:extLst>
            <a:ext uri="{FF2B5EF4-FFF2-40B4-BE49-F238E27FC236}">
              <a16:creationId xmlns="" xmlns:a16="http://schemas.microsoft.com/office/drawing/2014/main" id="{00000000-0008-0000-0600-0000F9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78" name="Text Box 4">
          <a:extLst>
            <a:ext uri="{FF2B5EF4-FFF2-40B4-BE49-F238E27FC236}">
              <a16:creationId xmlns="" xmlns:a16="http://schemas.microsoft.com/office/drawing/2014/main" id="{00000000-0008-0000-0600-0000FA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79" name="Text Box 5">
          <a:extLst>
            <a:ext uri="{FF2B5EF4-FFF2-40B4-BE49-F238E27FC236}">
              <a16:creationId xmlns="" xmlns:a16="http://schemas.microsoft.com/office/drawing/2014/main" id="{00000000-0008-0000-0600-0000FB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80" name="Text Box 14">
          <a:extLst>
            <a:ext uri="{FF2B5EF4-FFF2-40B4-BE49-F238E27FC236}">
              <a16:creationId xmlns="" xmlns:a16="http://schemas.microsoft.com/office/drawing/2014/main" id="{00000000-0008-0000-0600-0000FC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81" name="Text Box 15">
          <a:extLst>
            <a:ext uri="{FF2B5EF4-FFF2-40B4-BE49-F238E27FC236}">
              <a16:creationId xmlns="" xmlns:a16="http://schemas.microsoft.com/office/drawing/2014/main" id="{00000000-0008-0000-0600-0000FD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82" name="Text Box 4">
          <a:extLst>
            <a:ext uri="{FF2B5EF4-FFF2-40B4-BE49-F238E27FC236}">
              <a16:creationId xmlns="" xmlns:a16="http://schemas.microsoft.com/office/drawing/2014/main" id="{00000000-0008-0000-0600-0000FE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83" name="Text Box 5">
          <a:extLst>
            <a:ext uri="{FF2B5EF4-FFF2-40B4-BE49-F238E27FC236}">
              <a16:creationId xmlns="" xmlns:a16="http://schemas.microsoft.com/office/drawing/2014/main" id="{00000000-0008-0000-0600-0000FF06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84" name="Text Box 14">
          <a:extLst>
            <a:ext uri="{FF2B5EF4-FFF2-40B4-BE49-F238E27FC236}">
              <a16:creationId xmlns="" xmlns:a16="http://schemas.microsoft.com/office/drawing/2014/main" id="{00000000-0008-0000-0600-000000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85" name="Text Box 15">
          <a:extLst>
            <a:ext uri="{FF2B5EF4-FFF2-40B4-BE49-F238E27FC236}">
              <a16:creationId xmlns="" xmlns:a16="http://schemas.microsoft.com/office/drawing/2014/main" id="{00000000-0008-0000-0600-000001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86" name="Text Box 4">
          <a:extLst>
            <a:ext uri="{FF2B5EF4-FFF2-40B4-BE49-F238E27FC236}">
              <a16:creationId xmlns="" xmlns:a16="http://schemas.microsoft.com/office/drawing/2014/main" id="{00000000-0008-0000-0600-000002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87" name="Text Box 5">
          <a:extLst>
            <a:ext uri="{FF2B5EF4-FFF2-40B4-BE49-F238E27FC236}">
              <a16:creationId xmlns="" xmlns:a16="http://schemas.microsoft.com/office/drawing/2014/main" id="{00000000-0008-0000-0600-000003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88" name="Text Box 14">
          <a:extLst>
            <a:ext uri="{FF2B5EF4-FFF2-40B4-BE49-F238E27FC236}">
              <a16:creationId xmlns="" xmlns:a16="http://schemas.microsoft.com/office/drawing/2014/main" id="{00000000-0008-0000-0600-000004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89" name="Text Box 15">
          <a:extLst>
            <a:ext uri="{FF2B5EF4-FFF2-40B4-BE49-F238E27FC236}">
              <a16:creationId xmlns="" xmlns:a16="http://schemas.microsoft.com/office/drawing/2014/main" id="{00000000-0008-0000-0600-000005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90" name="Text Box 4">
          <a:extLst>
            <a:ext uri="{FF2B5EF4-FFF2-40B4-BE49-F238E27FC236}">
              <a16:creationId xmlns="" xmlns:a16="http://schemas.microsoft.com/office/drawing/2014/main" id="{00000000-0008-0000-0600-000006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91" name="Text Box 5">
          <a:extLst>
            <a:ext uri="{FF2B5EF4-FFF2-40B4-BE49-F238E27FC236}">
              <a16:creationId xmlns="" xmlns:a16="http://schemas.microsoft.com/office/drawing/2014/main" id="{00000000-0008-0000-0600-000007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92" name="Text Box 14">
          <a:extLst>
            <a:ext uri="{FF2B5EF4-FFF2-40B4-BE49-F238E27FC236}">
              <a16:creationId xmlns="" xmlns:a16="http://schemas.microsoft.com/office/drawing/2014/main" id="{00000000-0008-0000-0600-000008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93" name="Text Box 15">
          <a:extLst>
            <a:ext uri="{FF2B5EF4-FFF2-40B4-BE49-F238E27FC236}">
              <a16:creationId xmlns="" xmlns:a16="http://schemas.microsoft.com/office/drawing/2014/main" id="{00000000-0008-0000-0600-000009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94" name="Text Box 4">
          <a:extLst>
            <a:ext uri="{FF2B5EF4-FFF2-40B4-BE49-F238E27FC236}">
              <a16:creationId xmlns="" xmlns:a16="http://schemas.microsoft.com/office/drawing/2014/main" id="{00000000-0008-0000-0600-00000A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95" name="Text Box 5">
          <a:extLst>
            <a:ext uri="{FF2B5EF4-FFF2-40B4-BE49-F238E27FC236}">
              <a16:creationId xmlns="" xmlns:a16="http://schemas.microsoft.com/office/drawing/2014/main" id="{00000000-0008-0000-0600-00000B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96" name="Text Box 14">
          <a:extLst>
            <a:ext uri="{FF2B5EF4-FFF2-40B4-BE49-F238E27FC236}">
              <a16:creationId xmlns="" xmlns:a16="http://schemas.microsoft.com/office/drawing/2014/main" id="{00000000-0008-0000-0600-00000C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97" name="Text Box 15">
          <a:extLst>
            <a:ext uri="{FF2B5EF4-FFF2-40B4-BE49-F238E27FC236}">
              <a16:creationId xmlns="" xmlns:a16="http://schemas.microsoft.com/office/drawing/2014/main" id="{00000000-0008-0000-0600-00000D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98" name="Text Box 4">
          <a:extLst>
            <a:ext uri="{FF2B5EF4-FFF2-40B4-BE49-F238E27FC236}">
              <a16:creationId xmlns="" xmlns:a16="http://schemas.microsoft.com/office/drawing/2014/main" id="{00000000-0008-0000-0600-00000E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599" name="Text Box 5">
          <a:extLst>
            <a:ext uri="{FF2B5EF4-FFF2-40B4-BE49-F238E27FC236}">
              <a16:creationId xmlns="" xmlns:a16="http://schemas.microsoft.com/office/drawing/2014/main" id="{00000000-0008-0000-0600-00000F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00" name="Text Box 14">
          <a:extLst>
            <a:ext uri="{FF2B5EF4-FFF2-40B4-BE49-F238E27FC236}">
              <a16:creationId xmlns="" xmlns:a16="http://schemas.microsoft.com/office/drawing/2014/main" id="{00000000-0008-0000-0600-000010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01" name="Text Box 15">
          <a:extLst>
            <a:ext uri="{FF2B5EF4-FFF2-40B4-BE49-F238E27FC236}">
              <a16:creationId xmlns="" xmlns:a16="http://schemas.microsoft.com/office/drawing/2014/main" id="{00000000-0008-0000-0600-000011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02" name="Text Box 4">
          <a:extLst>
            <a:ext uri="{FF2B5EF4-FFF2-40B4-BE49-F238E27FC236}">
              <a16:creationId xmlns="" xmlns:a16="http://schemas.microsoft.com/office/drawing/2014/main" id="{00000000-0008-0000-0600-000012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03" name="Text Box 5">
          <a:extLst>
            <a:ext uri="{FF2B5EF4-FFF2-40B4-BE49-F238E27FC236}">
              <a16:creationId xmlns="" xmlns:a16="http://schemas.microsoft.com/office/drawing/2014/main" id="{00000000-0008-0000-0600-000013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04" name="Text Box 14">
          <a:extLst>
            <a:ext uri="{FF2B5EF4-FFF2-40B4-BE49-F238E27FC236}">
              <a16:creationId xmlns="" xmlns:a16="http://schemas.microsoft.com/office/drawing/2014/main" id="{00000000-0008-0000-0600-000014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05" name="Text Box 15">
          <a:extLst>
            <a:ext uri="{FF2B5EF4-FFF2-40B4-BE49-F238E27FC236}">
              <a16:creationId xmlns="" xmlns:a16="http://schemas.microsoft.com/office/drawing/2014/main" id="{00000000-0008-0000-0600-000015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06" name="Text Box 4">
          <a:extLst>
            <a:ext uri="{FF2B5EF4-FFF2-40B4-BE49-F238E27FC236}">
              <a16:creationId xmlns="" xmlns:a16="http://schemas.microsoft.com/office/drawing/2014/main" id="{00000000-0008-0000-0600-000016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07" name="Text Box 5">
          <a:extLst>
            <a:ext uri="{FF2B5EF4-FFF2-40B4-BE49-F238E27FC236}">
              <a16:creationId xmlns="" xmlns:a16="http://schemas.microsoft.com/office/drawing/2014/main" id="{00000000-0008-0000-0600-000017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08" name="Text Box 14">
          <a:extLst>
            <a:ext uri="{FF2B5EF4-FFF2-40B4-BE49-F238E27FC236}">
              <a16:creationId xmlns="" xmlns:a16="http://schemas.microsoft.com/office/drawing/2014/main" id="{00000000-0008-0000-0600-000018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09" name="Text Box 15">
          <a:extLst>
            <a:ext uri="{FF2B5EF4-FFF2-40B4-BE49-F238E27FC236}">
              <a16:creationId xmlns="" xmlns:a16="http://schemas.microsoft.com/office/drawing/2014/main" id="{00000000-0008-0000-0600-000019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10" name="Text Box 4">
          <a:extLst>
            <a:ext uri="{FF2B5EF4-FFF2-40B4-BE49-F238E27FC236}">
              <a16:creationId xmlns="" xmlns:a16="http://schemas.microsoft.com/office/drawing/2014/main" id="{00000000-0008-0000-0600-00001A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11" name="Text Box 5">
          <a:extLst>
            <a:ext uri="{FF2B5EF4-FFF2-40B4-BE49-F238E27FC236}">
              <a16:creationId xmlns="" xmlns:a16="http://schemas.microsoft.com/office/drawing/2014/main" id="{00000000-0008-0000-0600-00001B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12" name="Text Box 14">
          <a:extLst>
            <a:ext uri="{FF2B5EF4-FFF2-40B4-BE49-F238E27FC236}">
              <a16:creationId xmlns="" xmlns:a16="http://schemas.microsoft.com/office/drawing/2014/main" id="{00000000-0008-0000-0600-00001C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13" name="Text Box 15">
          <a:extLst>
            <a:ext uri="{FF2B5EF4-FFF2-40B4-BE49-F238E27FC236}">
              <a16:creationId xmlns="" xmlns:a16="http://schemas.microsoft.com/office/drawing/2014/main" id="{00000000-0008-0000-0600-00001D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14" name="Text Box 4">
          <a:extLst>
            <a:ext uri="{FF2B5EF4-FFF2-40B4-BE49-F238E27FC236}">
              <a16:creationId xmlns="" xmlns:a16="http://schemas.microsoft.com/office/drawing/2014/main" id="{00000000-0008-0000-0600-00001E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15" name="Text Box 5">
          <a:extLst>
            <a:ext uri="{FF2B5EF4-FFF2-40B4-BE49-F238E27FC236}">
              <a16:creationId xmlns="" xmlns:a16="http://schemas.microsoft.com/office/drawing/2014/main" id="{00000000-0008-0000-0600-00001F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16" name="Text Box 14">
          <a:extLst>
            <a:ext uri="{FF2B5EF4-FFF2-40B4-BE49-F238E27FC236}">
              <a16:creationId xmlns="" xmlns:a16="http://schemas.microsoft.com/office/drawing/2014/main" id="{00000000-0008-0000-0600-000020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17" name="Text Box 15">
          <a:extLst>
            <a:ext uri="{FF2B5EF4-FFF2-40B4-BE49-F238E27FC236}">
              <a16:creationId xmlns="" xmlns:a16="http://schemas.microsoft.com/office/drawing/2014/main" id="{00000000-0008-0000-0600-000021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18" name="Text Box 4">
          <a:extLst>
            <a:ext uri="{FF2B5EF4-FFF2-40B4-BE49-F238E27FC236}">
              <a16:creationId xmlns="" xmlns:a16="http://schemas.microsoft.com/office/drawing/2014/main" id="{00000000-0008-0000-0600-000022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19" name="Text Box 5">
          <a:extLst>
            <a:ext uri="{FF2B5EF4-FFF2-40B4-BE49-F238E27FC236}">
              <a16:creationId xmlns="" xmlns:a16="http://schemas.microsoft.com/office/drawing/2014/main" id="{00000000-0008-0000-0600-000023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20" name="Text Box 14">
          <a:extLst>
            <a:ext uri="{FF2B5EF4-FFF2-40B4-BE49-F238E27FC236}">
              <a16:creationId xmlns="" xmlns:a16="http://schemas.microsoft.com/office/drawing/2014/main" id="{00000000-0008-0000-0600-000024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21" name="Text Box 15">
          <a:extLst>
            <a:ext uri="{FF2B5EF4-FFF2-40B4-BE49-F238E27FC236}">
              <a16:creationId xmlns="" xmlns:a16="http://schemas.microsoft.com/office/drawing/2014/main" id="{00000000-0008-0000-0600-000025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22" name="Text Box 4">
          <a:extLst>
            <a:ext uri="{FF2B5EF4-FFF2-40B4-BE49-F238E27FC236}">
              <a16:creationId xmlns="" xmlns:a16="http://schemas.microsoft.com/office/drawing/2014/main" id="{00000000-0008-0000-0600-000026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23" name="Text Box 5">
          <a:extLst>
            <a:ext uri="{FF2B5EF4-FFF2-40B4-BE49-F238E27FC236}">
              <a16:creationId xmlns="" xmlns:a16="http://schemas.microsoft.com/office/drawing/2014/main" id="{00000000-0008-0000-0600-000027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24" name="Text Box 14">
          <a:extLst>
            <a:ext uri="{FF2B5EF4-FFF2-40B4-BE49-F238E27FC236}">
              <a16:creationId xmlns="" xmlns:a16="http://schemas.microsoft.com/office/drawing/2014/main" id="{00000000-0008-0000-0600-000028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25" name="Text Box 15">
          <a:extLst>
            <a:ext uri="{FF2B5EF4-FFF2-40B4-BE49-F238E27FC236}">
              <a16:creationId xmlns="" xmlns:a16="http://schemas.microsoft.com/office/drawing/2014/main" id="{00000000-0008-0000-0600-000029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26" name="Text Box 4">
          <a:extLst>
            <a:ext uri="{FF2B5EF4-FFF2-40B4-BE49-F238E27FC236}">
              <a16:creationId xmlns="" xmlns:a16="http://schemas.microsoft.com/office/drawing/2014/main" id="{00000000-0008-0000-0600-00002A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27" name="Text Box 5">
          <a:extLst>
            <a:ext uri="{FF2B5EF4-FFF2-40B4-BE49-F238E27FC236}">
              <a16:creationId xmlns="" xmlns:a16="http://schemas.microsoft.com/office/drawing/2014/main" id="{00000000-0008-0000-0600-00002B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28" name="Text Box 14">
          <a:extLst>
            <a:ext uri="{FF2B5EF4-FFF2-40B4-BE49-F238E27FC236}">
              <a16:creationId xmlns="" xmlns:a16="http://schemas.microsoft.com/office/drawing/2014/main" id="{00000000-0008-0000-0600-00002C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29" name="Text Box 15">
          <a:extLst>
            <a:ext uri="{FF2B5EF4-FFF2-40B4-BE49-F238E27FC236}">
              <a16:creationId xmlns="" xmlns:a16="http://schemas.microsoft.com/office/drawing/2014/main" id="{00000000-0008-0000-0600-00002D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30" name="Text Box 4">
          <a:extLst>
            <a:ext uri="{FF2B5EF4-FFF2-40B4-BE49-F238E27FC236}">
              <a16:creationId xmlns="" xmlns:a16="http://schemas.microsoft.com/office/drawing/2014/main" id="{00000000-0008-0000-0600-00002E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31" name="Text Box 5">
          <a:extLst>
            <a:ext uri="{FF2B5EF4-FFF2-40B4-BE49-F238E27FC236}">
              <a16:creationId xmlns="" xmlns:a16="http://schemas.microsoft.com/office/drawing/2014/main" id="{00000000-0008-0000-0600-00002F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32" name="Text Box 14">
          <a:extLst>
            <a:ext uri="{FF2B5EF4-FFF2-40B4-BE49-F238E27FC236}">
              <a16:creationId xmlns="" xmlns:a16="http://schemas.microsoft.com/office/drawing/2014/main" id="{00000000-0008-0000-0600-000030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33" name="Text Box 15">
          <a:extLst>
            <a:ext uri="{FF2B5EF4-FFF2-40B4-BE49-F238E27FC236}">
              <a16:creationId xmlns="" xmlns:a16="http://schemas.microsoft.com/office/drawing/2014/main" id="{00000000-0008-0000-0600-000031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34" name="Text Box 4">
          <a:extLst>
            <a:ext uri="{FF2B5EF4-FFF2-40B4-BE49-F238E27FC236}">
              <a16:creationId xmlns="" xmlns:a16="http://schemas.microsoft.com/office/drawing/2014/main" id="{00000000-0008-0000-0600-000032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35" name="Text Box 5">
          <a:extLst>
            <a:ext uri="{FF2B5EF4-FFF2-40B4-BE49-F238E27FC236}">
              <a16:creationId xmlns="" xmlns:a16="http://schemas.microsoft.com/office/drawing/2014/main" id="{00000000-0008-0000-0600-000033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36" name="Text Box 14">
          <a:extLst>
            <a:ext uri="{FF2B5EF4-FFF2-40B4-BE49-F238E27FC236}">
              <a16:creationId xmlns="" xmlns:a16="http://schemas.microsoft.com/office/drawing/2014/main" id="{00000000-0008-0000-0600-000034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37" name="Text Box 15">
          <a:extLst>
            <a:ext uri="{FF2B5EF4-FFF2-40B4-BE49-F238E27FC236}">
              <a16:creationId xmlns="" xmlns:a16="http://schemas.microsoft.com/office/drawing/2014/main" id="{00000000-0008-0000-0600-000035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38" name="Text Box 4">
          <a:extLst>
            <a:ext uri="{FF2B5EF4-FFF2-40B4-BE49-F238E27FC236}">
              <a16:creationId xmlns="" xmlns:a16="http://schemas.microsoft.com/office/drawing/2014/main" id="{00000000-0008-0000-0600-000036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39" name="Text Box 5">
          <a:extLst>
            <a:ext uri="{FF2B5EF4-FFF2-40B4-BE49-F238E27FC236}">
              <a16:creationId xmlns="" xmlns:a16="http://schemas.microsoft.com/office/drawing/2014/main" id="{00000000-0008-0000-0600-000037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40" name="Text Box 14">
          <a:extLst>
            <a:ext uri="{FF2B5EF4-FFF2-40B4-BE49-F238E27FC236}">
              <a16:creationId xmlns="" xmlns:a16="http://schemas.microsoft.com/office/drawing/2014/main" id="{00000000-0008-0000-0600-000038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41" name="Text Box 15">
          <a:extLst>
            <a:ext uri="{FF2B5EF4-FFF2-40B4-BE49-F238E27FC236}">
              <a16:creationId xmlns="" xmlns:a16="http://schemas.microsoft.com/office/drawing/2014/main" id="{00000000-0008-0000-0600-000039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42" name="Text Box 4">
          <a:extLst>
            <a:ext uri="{FF2B5EF4-FFF2-40B4-BE49-F238E27FC236}">
              <a16:creationId xmlns="" xmlns:a16="http://schemas.microsoft.com/office/drawing/2014/main" id="{00000000-0008-0000-0600-00003A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43" name="Text Box 5">
          <a:extLst>
            <a:ext uri="{FF2B5EF4-FFF2-40B4-BE49-F238E27FC236}">
              <a16:creationId xmlns="" xmlns:a16="http://schemas.microsoft.com/office/drawing/2014/main" id="{00000000-0008-0000-0600-00003B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44" name="Text Box 14">
          <a:extLst>
            <a:ext uri="{FF2B5EF4-FFF2-40B4-BE49-F238E27FC236}">
              <a16:creationId xmlns="" xmlns:a16="http://schemas.microsoft.com/office/drawing/2014/main" id="{00000000-0008-0000-0600-00003C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45" name="Text Box 15">
          <a:extLst>
            <a:ext uri="{FF2B5EF4-FFF2-40B4-BE49-F238E27FC236}">
              <a16:creationId xmlns="" xmlns:a16="http://schemas.microsoft.com/office/drawing/2014/main" id="{00000000-0008-0000-0600-00003D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46" name="Text Box 4">
          <a:extLst>
            <a:ext uri="{FF2B5EF4-FFF2-40B4-BE49-F238E27FC236}">
              <a16:creationId xmlns="" xmlns:a16="http://schemas.microsoft.com/office/drawing/2014/main" id="{00000000-0008-0000-0600-00003E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47" name="Text Box 5">
          <a:extLst>
            <a:ext uri="{FF2B5EF4-FFF2-40B4-BE49-F238E27FC236}">
              <a16:creationId xmlns="" xmlns:a16="http://schemas.microsoft.com/office/drawing/2014/main" id="{00000000-0008-0000-0600-00003F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48" name="Text Box 14">
          <a:extLst>
            <a:ext uri="{FF2B5EF4-FFF2-40B4-BE49-F238E27FC236}">
              <a16:creationId xmlns="" xmlns:a16="http://schemas.microsoft.com/office/drawing/2014/main" id="{00000000-0008-0000-0600-000040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49" name="Text Box 15">
          <a:extLst>
            <a:ext uri="{FF2B5EF4-FFF2-40B4-BE49-F238E27FC236}">
              <a16:creationId xmlns="" xmlns:a16="http://schemas.microsoft.com/office/drawing/2014/main" id="{00000000-0008-0000-0600-000041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50" name="Text Box 4">
          <a:extLst>
            <a:ext uri="{FF2B5EF4-FFF2-40B4-BE49-F238E27FC236}">
              <a16:creationId xmlns="" xmlns:a16="http://schemas.microsoft.com/office/drawing/2014/main" id="{00000000-0008-0000-0600-000042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51" name="Text Box 5">
          <a:extLst>
            <a:ext uri="{FF2B5EF4-FFF2-40B4-BE49-F238E27FC236}">
              <a16:creationId xmlns="" xmlns:a16="http://schemas.microsoft.com/office/drawing/2014/main" id="{00000000-0008-0000-0600-000043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52" name="Text Box 14">
          <a:extLst>
            <a:ext uri="{FF2B5EF4-FFF2-40B4-BE49-F238E27FC236}">
              <a16:creationId xmlns="" xmlns:a16="http://schemas.microsoft.com/office/drawing/2014/main" id="{00000000-0008-0000-0600-000044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53" name="Text Box 15">
          <a:extLst>
            <a:ext uri="{FF2B5EF4-FFF2-40B4-BE49-F238E27FC236}">
              <a16:creationId xmlns="" xmlns:a16="http://schemas.microsoft.com/office/drawing/2014/main" id="{00000000-0008-0000-0600-000045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54" name="Text Box 4">
          <a:extLst>
            <a:ext uri="{FF2B5EF4-FFF2-40B4-BE49-F238E27FC236}">
              <a16:creationId xmlns="" xmlns:a16="http://schemas.microsoft.com/office/drawing/2014/main" id="{00000000-0008-0000-0600-000046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55" name="Text Box 5">
          <a:extLst>
            <a:ext uri="{FF2B5EF4-FFF2-40B4-BE49-F238E27FC236}">
              <a16:creationId xmlns="" xmlns:a16="http://schemas.microsoft.com/office/drawing/2014/main" id="{00000000-0008-0000-0600-000047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56" name="Text Box 14">
          <a:extLst>
            <a:ext uri="{FF2B5EF4-FFF2-40B4-BE49-F238E27FC236}">
              <a16:creationId xmlns="" xmlns:a16="http://schemas.microsoft.com/office/drawing/2014/main" id="{00000000-0008-0000-0600-000048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57" name="Text Box 15">
          <a:extLst>
            <a:ext uri="{FF2B5EF4-FFF2-40B4-BE49-F238E27FC236}">
              <a16:creationId xmlns="" xmlns:a16="http://schemas.microsoft.com/office/drawing/2014/main" id="{00000000-0008-0000-0600-000049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58" name="Text Box 4">
          <a:extLst>
            <a:ext uri="{FF2B5EF4-FFF2-40B4-BE49-F238E27FC236}">
              <a16:creationId xmlns="" xmlns:a16="http://schemas.microsoft.com/office/drawing/2014/main" id="{00000000-0008-0000-0600-00004A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59" name="Text Box 5">
          <a:extLst>
            <a:ext uri="{FF2B5EF4-FFF2-40B4-BE49-F238E27FC236}">
              <a16:creationId xmlns="" xmlns:a16="http://schemas.microsoft.com/office/drawing/2014/main" id="{00000000-0008-0000-0600-00004B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60" name="Text Box 14">
          <a:extLst>
            <a:ext uri="{FF2B5EF4-FFF2-40B4-BE49-F238E27FC236}">
              <a16:creationId xmlns="" xmlns:a16="http://schemas.microsoft.com/office/drawing/2014/main" id="{00000000-0008-0000-0600-00004C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61" name="Text Box 15">
          <a:extLst>
            <a:ext uri="{FF2B5EF4-FFF2-40B4-BE49-F238E27FC236}">
              <a16:creationId xmlns="" xmlns:a16="http://schemas.microsoft.com/office/drawing/2014/main" id="{00000000-0008-0000-0600-00004D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62" name="Text Box 4">
          <a:extLst>
            <a:ext uri="{FF2B5EF4-FFF2-40B4-BE49-F238E27FC236}">
              <a16:creationId xmlns="" xmlns:a16="http://schemas.microsoft.com/office/drawing/2014/main" id="{00000000-0008-0000-0600-00004E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63" name="Text Box 5">
          <a:extLst>
            <a:ext uri="{FF2B5EF4-FFF2-40B4-BE49-F238E27FC236}">
              <a16:creationId xmlns="" xmlns:a16="http://schemas.microsoft.com/office/drawing/2014/main" id="{00000000-0008-0000-0600-00004F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64" name="Text Box 14">
          <a:extLst>
            <a:ext uri="{FF2B5EF4-FFF2-40B4-BE49-F238E27FC236}">
              <a16:creationId xmlns="" xmlns:a16="http://schemas.microsoft.com/office/drawing/2014/main" id="{00000000-0008-0000-0600-000050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65" name="Text Box 15">
          <a:extLst>
            <a:ext uri="{FF2B5EF4-FFF2-40B4-BE49-F238E27FC236}">
              <a16:creationId xmlns="" xmlns:a16="http://schemas.microsoft.com/office/drawing/2014/main" id="{00000000-0008-0000-0600-000051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66" name="Text Box 4">
          <a:extLst>
            <a:ext uri="{FF2B5EF4-FFF2-40B4-BE49-F238E27FC236}">
              <a16:creationId xmlns="" xmlns:a16="http://schemas.microsoft.com/office/drawing/2014/main" id="{00000000-0008-0000-0600-000052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67" name="Text Box 5">
          <a:extLst>
            <a:ext uri="{FF2B5EF4-FFF2-40B4-BE49-F238E27FC236}">
              <a16:creationId xmlns="" xmlns:a16="http://schemas.microsoft.com/office/drawing/2014/main" id="{00000000-0008-0000-0600-000053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68" name="Text Box 14">
          <a:extLst>
            <a:ext uri="{FF2B5EF4-FFF2-40B4-BE49-F238E27FC236}">
              <a16:creationId xmlns="" xmlns:a16="http://schemas.microsoft.com/office/drawing/2014/main" id="{00000000-0008-0000-0600-000054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69" name="Text Box 15">
          <a:extLst>
            <a:ext uri="{FF2B5EF4-FFF2-40B4-BE49-F238E27FC236}">
              <a16:creationId xmlns="" xmlns:a16="http://schemas.microsoft.com/office/drawing/2014/main" id="{00000000-0008-0000-0600-000055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70" name="Text Box 4">
          <a:extLst>
            <a:ext uri="{FF2B5EF4-FFF2-40B4-BE49-F238E27FC236}">
              <a16:creationId xmlns="" xmlns:a16="http://schemas.microsoft.com/office/drawing/2014/main" id="{00000000-0008-0000-0600-000056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71" name="Text Box 5">
          <a:extLst>
            <a:ext uri="{FF2B5EF4-FFF2-40B4-BE49-F238E27FC236}">
              <a16:creationId xmlns="" xmlns:a16="http://schemas.microsoft.com/office/drawing/2014/main" id="{00000000-0008-0000-0600-000057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72" name="Text Box 14">
          <a:extLst>
            <a:ext uri="{FF2B5EF4-FFF2-40B4-BE49-F238E27FC236}">
              <a16:creationId xmlns="" xmlns:a16="http://schemas.microsoft.com/office/drawing/2014/main" id="{00000000-0008-0000-0600-000058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73" name="Text Box 15">
          <a:extLst>
            <a:ext uri="{FF2B5EF4-FFF2-40B4-BE49-F238E27FC236}">
              <a16:creationId xmlns="" xmlns:a16="http://schemas.microsoft.com/office/drawing/2014/main" id="{00000000-0008-0000-0600-000059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74" name="Text Box 4">
          <a:extLst>
            <a:ext uri="{FF2B5EF4-FFF2-40B4-BE49-F238E27FC236}">
              <a16:creationId xmlns="" xmlns:a16="http://schemas.microsoft.com/office/drawing/2014/main" id="{00000000-0008-0000-0600-00005A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75" name="Text Box 5">
          <a:extLst>
            <a:ext uri="{FF2B5EF4-FFF2-40B4-BE49-F238E27FC236}">
              <a16:creationId xmlns="" xmlns:a16="http://schemas.microsoft.com/office/drawing/2014/main" id="{00000000-0008-0000-0600-00005B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76" name="Text Box 14">
          <a:extLst>
            <a:ext uri="{FF2B5EF4-FFF2-40B4-BE49-F238E27FC236}">
              <a16:creationId xmlns="" xmlns:a16="http://schemas.microsoft.com/office/drawing/2014/main" id="{00000000-0008-0000-0600-00005C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77" name="Text Box 15">
          <a:extLst>
            <a:ext uri="{FF2B5EF4-FFF2-40B4-BE49-F238E27FC236}">
              <a16:creationId xmlns="" xmlns:a16="http://schemas.microsoft.com/office/drawing/2014/main" id="{00000000-0008-0000-0600-00005D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78" name="Text Box 4">
          <a:extLst>
            <a:ext uri="{FF2B5EF4-FFF2-40B4-BE49-F238E27FC236}">
              <a16:creationId xmlns="" xmlns:a16="http://schemas.microsoft.com/office/drawing/2014/main" id="{00000000-0008-0000-0600-00005E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79" name="Text Box 5">
          <a:extLst>
            <a:ext uri="{FF2B5EF4-FFF2-40B4-BE49-F238E27FC236}">
              <a16:creationId xmlns="" xmlns:a16="http://schemas.microsoft.com/office/drawing/2014/main" id="{00000000-0008-0000-0600-00005F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80" name="Text Box 14">
          <a:extLst>
            <a:ext uri="{FF2B5EF4-FFF2-40B4-BE49-F238E27FC236}">
              <a16:creationId xmlns="" xmlns:a16="http://schemas.microsoft.com/office/drawing/2014/main" id="{00000000-0008-0000-0600-000060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81" name="Text Box 15">
          <a:extLst>
            <a:ext uri="{FF2B5EF4-FFF2-40B4-BE49-F238E27FC236}">
              <a16:creationId xmlns="" xmlns:a16="http://schemas.microsoft.com/office/drawing/2014/main" id="{00000000-0008-0000-0600-000061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82" name="Text Box 4">
          <a:extLst>
            <a:ext uri="{FF2B5EF4-FFF2-40B4-BE49-F238E27FC236}">
              <a16:creationId xmlns="" xmlns:a16="http://schemas.microsoft.com/office/drawing/2014/main" id="{00000000-0008-0000-0600-000062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83" name="Text Box 5">
          <a:extLst>
            <a:ext uri="{FF2B5EF4-FFF2-40B4-BE49-F238E27FC236}">
              <a16:creationId xmlns="" xmlns:a16="http://schemas.microsoft.com/office/drawing/2014/main" id="{00000000-0008-0000-0600-000063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84" name="Text Box 14">
          <a:extLst>
            <a:ext uri="{FF2B5EF4-FFF2-40B4-BE49-F238E27FC236}">
              <a16:creationId xmlns="" xmlns:a16="http://schemas.microsoft.com/office/drawing/2014/main" id="{00000000-0008-0000-0600-000064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85" name="Text Box 15">
          <a:extLst>
            <a:ext uri="{FF2B5EF4-FFF2-40B4-BE49-F238E27FC236}">
              <a16:creationId xmlns="" xmlns:a16="http://schemas.microsoft.com/office/drawing/2014/main" id="{00000000-0008-0000-0600-000065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86" name="Text Box 4">
          <a:extLst>
            <a:ext uri="{FF2B5EF4-FFF2-40B4-BE49-F238E27FC236}">
              <a16:creationId xmlns="" xmlns:a16="http://schemas.microsoft.com/office/drawing/2014/main" id="{00000000-0008-0000-0600-000066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87" name="Text Box 5">
          <a:extLst>
            <a:ext uri="{FF2B5EF4-FFF2-40B4-BE49-F238E27FC236}">
              <a16:creationId xmlns="" xmlns:a16="http://schemas.microsoft.com/office/drawing/2014/main" id="{00000000-0008-0000-0600-000067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88" name="Text Box 14">
          <a:extLst>
            <a:ext uri="{FF2B5EF4-FFF2-40B4-BE49-F238E27FC236}">
              <a16:creationId xmlns="" xmlns:a16="http://schemas.microsoft.com/office/drawing/2014/main" id="{00000000-0008-0000-0600-000068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89" name="Text Box 15">
          <a:extLst>
            <a:ext uri="{FF2B5EF4-FFF2-40B4-BE49-F238E27FC236}">
              <a16:creationId xmlns="" xmlns:a16="http://schemas.microsoft.com/office/drawing/2014/main" id="{00000000-0008-0000-0600-000069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90" name="Text Box 4">
          <a:extLst>
            <a:ext uri="{FF2B5EF4-FFF2-40B4-BE49-F238E27FC236}">
              <a16:creationId xmlns="" xmlns:a16="http://schemas.microsoft.com/office/drawing/2014/main" id="{00000000-0008-0000-0600-00006A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91" name="Text Box 5">
          <a:extLst>
            <a:ext uri="{FF2B5EF4-FFF2-40B4-BE49-F238E27FC236}">
              <a16:creationId xmlns="" xmlns:a16="http://schemas.microsoft.com/office/drawing/2014/main" id="{00000000-0008-0000-0600-00006B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92" name="Text Box 14">
          <a:extLst>
            <a:ext uri="{FF2B5EF4-FFF2-40B4-BE49-F238E27FC236}">
              <a16:creationId xmlns="" xmlns:a16="http://schemas.microsoft.com/office/drawing/2014/main" id="{00000000-0008-0000-0600-00006C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93" name="Text Box 15">
          <a:extLst>
            <a:ext uri="{FF2B5EF4-FFF2-40B4-BE49-F238E27FC236}">
              <a16:creationId xmlns="" xmlns:a16="http://schemas.microsoft.com/office/drawing/2014/main" id="{00000000-0008-0000-0600-00006D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94" name="Text Box 4">
          <a:extLst>
            <a:ext uri="{FF2B5EF4-FFF2-40B4-BE49-F238E27FC236}">
              <a16:creationId xmlns="" xmlns:a16="http://schemas.microsoft.com/office/drawing/2014/main" id="{00000000-0008-0000-0600-00006E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95" name="Text Box 5">
          <a:extLst>
            <a:ext uri="{FF2B5EF4-FFF2-40B4-BE49-F238E27FC236}">
              <a16:creationId xmlns="" xmlns:a16="http://schemas.microsoft.com/office/drawing/2014/main" id="{00000000-0008-0000-0600-00006F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96" name="Text Box 14">
          <a:extLst>
            <a:ext uri="{FF2B5EF4-FFF2-40B4-BE49-F238E27FC236}">
              <a16:creationId xmlns="" xmlns:a16="http://schemas.microsoft.com/office/drawing/2014/main" id="{00000000-0008-0000-0600-000070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9</xdr:col>
      <xdr:colOff>0</xdr:colOff>
      <xdr:row>80</xdr:row>
      <xdr:rowOff>0</xdr:rowOff>
    </xdr:from>
    <xdr:ext cx="76200" cy="30480"/>
    <xdr:sp macro="" textlink="">
      <xdr:nvSpPr>
        <xdr:cNvPr id="3697" name="Text Box 15">
          <a:extLst>
            <a:ext uri="{FF2B5EF4-FFF2-40B4-BE49-F238E27FC236}">
              <a16:creationId xmlns="" xmlns:a16="http://schemas.microsoft.com/office/drawing/2014/main" id="{00000000-0008-0000-0600-000071070000}"/>
            </a:ext>
          </a:extLst>
        </xdr:cNvPr>
        <xdr:cNvSpPr txBox="1">
          <a:spLocks noChangeArrowheads="1"/>
        </xdr:cNvSpPr>
      </xdr:nvSpPr>
      <xdr:spPr bwMode="auto">
        <a:xfrm>
          <a:off x="9913620" y="231876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xmlns="" id="{00000000-0008-0000-0A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>
          <a:extLst>
            <a:ext uri="{FF2B5EF4-FFF2-40B4-BE49-F238E27FC236}">
              <a16:creationId xmlns:a16="http://schemas.microsoft.com/office/drawing/2014/main" xmlns="" id="{00000000-0008-0000-0B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>
          <a:extLst>
            <a:ext uri="{FF2B5EF4-FFF2-40B4-BE49-F238E27FC236}">
              <a16:creationId xmlns:a16="http://schemas.microsoft.com/office/drawing/2014/main" xmlns="" id="{00000000-0008-0000-0B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2"/>
  <sheetViews>
    <sheetView tabSelected="1" zoomScaleNormal="100" workbookViewId="0">
      <selection activeCell="B2" sqref="B2"/>
    </sheetView>
  </sheetViews>
  <sheetFormatPr defaultColWidth="11.5546875" defaultRowHeight="14.4" x14ac:dyDescent="0.3"/>
  <cols>
    <col min="1" max="1" width="3.109375" style="127" customWidth="1"/>
    <col min="2" max="2" width="6.88671875" style="127" customWidth="1"/>
    <col min="3" max="3" width="57.109375" style="127" customWidth="1"/>
    <col min="4" max="6" width="15.6640625" style="220" customWidth="1"/>
    <col min="7" max="7" width="10.33203125" style="220" customWidth="1"/>
    <col min="8" max="8" width="10.109375" style="220" customWidth="1"/>
    <col min="9" max="9" width="10" style="127" customWidth="1"/>
    <col min="10" max="12" width="17.33203125" style="127" customWidth="1"/>
    <col min="13" max="13" width="9.6640625" style="127" bestFit="1" customWidth="1"/>
    <col min="14" max="15" width="8.6640625" style="127" customWidth="1"/>
    <col min="16" max="16" width="16.44140625" style="127" hidden="1" customWidth="1"/>
    <col min="17" max="17" width="17.44140625" style="127" hidden="1" customWidth="1"/>
    <col min="18" max="16384" width="11.5546875" style="127"/>
  </cols>
  <sheetData>
    <row r="1" spans="1:17" ht="17.399999999999999" x14ac:dyDescent="0.3">
      <c r="B1" s="295" t="s">
        <v>192</v>
      </c>
      <c r="C1" s="295"/>
    </row>
    <row r="3" spans="1:17" x14ac:dyDescent="0.3">
      <c r="B3" s="6" t="s">
        <v>123</v>
      </c>
      <c r="C3" s="6"/>
      <c r="D3" s="145"/>
      <c r="E3" s="145"/>
      <c r="F3" s="145"/>
      <c r="G3" s="145"/>
      <c r="H3" s="145"/>
      <c r="I3" s="6"/>
      <c r="J3" s="116"/>
      <c r="K3" s="116"/>
      <c r="L3" s="116"/>
      <c r="M3" s="116"/>
      <c r="N3" s="116"/>
      <c r="O3" s="116"/>
      <c r="P3" s="116"/>
    </row>
    <row r="4" spans="1:17" x14ac:dyDescent="0.3">
      <c r="B4" s="6" t="s">
        <v>124</v>
      </c>
      <c r="C4" s="6"/>
      <c r="D4" s="145"/>
      <c r="E4" s="262"/>
      <c r="F4" s="262"/>
      <c r="G4" s="145"/>
      <c r="H4" s="145"/>
      <c r="I4" s="6"/>
      <c r="J4" s="7"/>
      <c r="K4" s="262"/>
      <c r="L4" s="262"/>
      <c r="M4" s="116"/>
      <c r="N4" s="116"/>
      <c r="O4" s="116"/>
      <c r="P4" s="116"/>
    </row>
    <row r="5" spans="1:17" x14ac:dyDescent="0.3">
      <c r="B5" s="6" t="s">
        <v>131</v>
      </c>
      <c r="C5" s="6"/>
      <c r="D5" s="145"/>
      <c r="E5" s="116"/>
      <c r="F5" s="116"/>
      <c r="G5" s="145"/>
      <c r="H5" s="145"/>
      <c r="I5" s="6"/>
      <c r="J5" s="116"/>
      <c r="K5" s="116"/>
      <c r="L5" s="116"/>
      <c r="M5" s="116"/>
      <c r="N5" s="116"/>
      <c r="O5" s="116"/>
      <c r="P5" s="116"/>
    </row>
    <row r="6" spans="1:17" hidden="1" x14ac:dyDescent="0.3">
      <c r="B6" s="116"/>
      <c r="C6" s="6"/>
      <c r="D6" s="145"/>
      <c r="E6" s="145"/>
      <c r="F6" s="145"/>
      <c r="G6" s="145"/>
      <c r="H6" s="145"/>
      <c r="I6" s="6"/>
      <c r="J6" s="116"/>
      <c r="K6" s="116"/>
      <c r="L6" s="116"/>
      <c r="M6" s="116"/>
      <c r="N6" s="116"/>
      <c r="O6" s="116"/>
      <c r="P6" s="116"/>
    </row>
    <row r="7" spans="1:17" hidden="1" x14ac:dyDescent="0.3">
      <c r="B7" s="11"/>
      <c r="C7" s="1"/>
      <c r="D7" s="145"/>
      <c r="E7" s="145"/>
      <c r="F7" s="145"/>
      <c r="G7" s="145"/>
      <c r="H7" s="145"/>
      <c r="I7" s="6"/>
      <c r="J7" s="116"/>
      <c r="K7" s="116"/>
      <c r="L7" s="116"/>
      <c r="M7" s="116"/>
      <c r="N7" s="116"/>
      <c r="O7" s="116"/>
      <c r="P7" s="116"/>
    </row>
    <row r="8" spans="1:17" ht="15" thickBot="1" x14ac:dyDescent="0.35">
      <c r="A8" s="291"/>
      <c r="B8" s="292" t="s">
        <v>106</v>
      </c>
      <c r="C8" s="292"/>
      <c r="D8" s="292"/>
      <c r="E8" s="292"/>
      <c r="F8" s="292"/>
      <c r="G8" s="292"/>
      <c r="H8" s="292"/>
      <c r="I8" s="292"/>
      <c r="J8" s="292"/>
      <c r="K8" s="292"/>
      <c r="L8" s="292"/>
      <c r="M8" s="292"/>
      <c r="N8" s="292"/>
      <c r="O8" s="292"/>
      <c r="P8" s="17"/>
    </row>
    <row r="9" spans="1:17" ht="58.95" customHeight="1" x14ac:dyDescent="0.3">
      <c r="A9" s="291"/>
      <c r="B9" s="8"/>
      <c r="C9" s="19"/>
      <c r="D9" s="122" t="s">
        <v>189</v>
      </c>
      <c r="E9" s="123" t="s">
        <v>184</v>
      </c>
      <c r="F9" s="123" t="s">
        <v>187</v>
      </c>
      <c r="G9" s="230" t="s">
        <v>173</v>
      </c>
      <c r="H9" s="230" t="s">
        <v>179</v>
      </c>
      <c r="I9" s="248" t="s">
        <v>182</v>
      </c>
      <c r="J9" s="123" t="s">
        <v>185</v>
      </c>
      <c r="K9" s="123" t="s">
        <v>186</v>
      </c>
      <c r="L9" s="123" t="s">
        <v>188</v>
      </c>
      <c r="M9" s="230" t="s">
        <v>173</v>
      </c>
      <c r="N9" s="230" t="s">
        <v>179</v>
      </c>
      <c r="O9" s="239" t="s">
        <v>182</v>
      </c>
      <c r="P9" s="122" t="s">
        <v>174</v>
      </c>
      <c r="Q9" s="226" t="s">
        <v>175</v>
      </c>
    </row>
    <row r="10" spans="1:17" s="138" customFormat="1" ht="19.2" customHeight="1" x14ac:dyDescent="0.25">
      <c r="A10" s="291"/>
      <c r="B10" s="9" t="s">
        <v>60</v>
      </c>
      <c r="C10" s="20" t="s">
        <v>125</v>
      </c>
      <c r="D10" s="12">
        <v>1</v>
      </c>
      <c r="E10" s="10">
        <v>2</v>
      </c>
      <c r="F10" s="10">
        <v>3</v>
      </c>
      <c r="G10" s="227" t="s">
        <v>180</v>
      </c>
      <c r="H10" s="227" t="s">
        <v>181</v>
      </c>
      <c r="I10" s="13" t="s">
        <v>183</v>
      </c>
      <c r="J10" s="10">
        <v>1</v>
      </c>
      <c r="K10" s="10">
        <v>2</v>
      </c>
      <c r="L10" s="10">
        <v>3</v>
      </c>
      <c r="M10" s="10" t="s">
        <v>180</v>
      </c>
      <c r="N10" s="10" t="s">
        <v>181</v>
      </c>
      <c r="O10" s="240" t="s">
        <v>183</v>
      </c>
      <c r="P10" s="18"/>
    </row>
    <row r="11" spans="1:17" s="138" customFormat="1" ht="22.95" customHeight="1" x14ac:dyDescent="0.3">
      <c r="A11" s="291"/>
      <c r="B11" s="118" t="s">
        <v>21</v>
      </c>
      <c r="C11" s="146" t="s">
        <v>98</v>
      </c>
      <c r="D11" s="119">
        <v>1783315078.8699975</v>
      </c>
      <c r="E11" s="120">
        <v>1429045059.6599984</v>
      </c>
      <c r="F11" s="120">
        <v>1508992196.7999959</v>
      </c>
      <c r="G11" s="148">
        <v>124.79068219824279</v>
      </c>
      <c r="H11" s="148">
        <v>118.17921144004171</v>
      </c>
      <c r="I11" s="147">
        <v>94.701951586659277</v>
      </c>
      <c r="J11" s="120">
        <v>18573614528.470001</v>
      </c>
      <c r="K11" s="120">
        <v>15636702795.09</v>
      </c>
      <c r="L11" s="120">
        <v>16955859446.929996</v>
      </c>
      <c r="M11" s="148">
        <v>118.78216764663587</v>
      </c>
      <c r="N11" s="148">
        <v>109.54097954517377</v>
      </c>
      <c r="O11" s="221">
        <v>92.220054335972677</v>
      </c>
      <c r="P11" s="119">
        <v>354270019.20999908</v>
      </c>
      <c r="Q11" s="120">
        <v>2936911733.3800011</v>
      </c>
    </row>
    <row r="12" spans="1:17" s="138" customFormat="1" ht="31.95" customHeight="1" x14ac:dyDescent="0.3">
      <c r="A12" s="291"/>
      <c r="B12" s="150" t="s">
        <v>22</v>
      </c>
      <c r="C12" s="151" t="s">
        <v>119</v>
      </c>
      <c r="D12" s="250">
        <v>389221992.29999948</v>
      </c>
      <c r="E12" s="152">
        <v>342228510.12999904</v>
      </c>
      <c r="F12" s="152">
        <v>369076739.01999927</v>
      </c>
      <c r="G12" s="154">
        <v>113.73160937180525</v>
      </c>
      <c r="H12" s="154">
        <v>105.45828310217853</v>
      </c>
      <c r="I12" s="153">
        <v>92.725570036927905</v>
      </c>
      <c r="J12" s="140">
        <v>3996428713.1099997</v>
      </c>
      <c r="K12" s="140">
        <v>3273260488.6499996</v>
      </c>
      <c r="L12" s="152">
        <v>3623744575.2499995</v>
      </c>
      <c r="M12" s="154">
        <v>122.09320727658491</v>
      </c>
      <c r="N12" s="154">
        <v>110.28450350517016</v>
      </c>
      <c r="O12" s="222">
        <v>90.328123869607452</v>
      </c>
      <c r="P12" s="141">
        <v>46993482.170000434</v>
      </c>
      <c r="Q12" s="140">
        <v>723168224.46000004</v>
      </c>
    </row>
    <row r="13" spans="1:17" s="138" customFormat="1" ht="22.95" customHeight="1" x14ac:dyDescent="0.25">
      <c r="A13" s="291"/>
      <c r="B13" s="2" t="s">
        <v>23</v>
      </c>
      <c r="C13" s="155" t="s">
        <v>61</v>
      </c>
      <c r="D13" s="251">
        <v>290260323.75999922</v>
      </c>
      <c r="E13" s="156">
        <v>264730939.43999884</v>
      </c>
      <c r="F13" s="156">
        <v>289578742.17999917</v>
      </c>
      <c r="G13" s="158">
        <v>109.64352121969733</v>
      </c>
      <c r="H13" s="158">
        <v>100.23537003264431</v>
      </c>
      <c r="I13" s="157">
        <v>91.41932776109816</v>
      </c>
      <c r="J13" s="129">
        <v>2860017524.7699995</v>
      </c>
      <c r="K13" s="129">
        <v>2498914899.5799994</v>
      </c>
      <c r="L13" s="156">
        <v>2601287335.3999996</v>
      </c>
      <c r="M13" s="158">
        <v>114.45037705168318</v>
      </c>
      <c r="N13" s="158">
        <v>109.94623645950344</v>
      </c>
      <c r="O13" s="223">
        <v>96.06454717912743</v>
      </c>
      <c r="P13" s="124">
        <v>25529384.32000038</v>
      </c>
      <c r="Q13" s="129">
        <v>361102625.19000006</v>
      </c>
    </row>
    <row r="14" spans="1:17" s="138" customFormat="1" ht="19.95" customHeight="1" x14ac:dyDescent="0.25">
      <c r="A14" s="291"/>
      <c r="B14" s="159" t="s">
        <v>24</v>
      </c>
      <c r="C14" s="160" t="s">
        <v>62</v>
      </c>
      <c r="D14" s="252">
        <v>1413228.6699999571</v>
      </c>
      <c r="E14" s="161">
        <v>1531631.75</v>
      </c>
      <c r="F14" s="161">
        <v>722605.68000000715</v>
      </c>
      <c r="G14" s="164">
        <v>92.269481224841215</v>
      </c>
      <c r="H14" s="164">
        <v>195.57397749765033</v>
      </c>
      <c r="I14" s="162">
        <v>211.95955033179158</v>
      </c>
      <c r="J14" s="163">
        <v>-286388617.79000002</v>
      </c>
      <c r="K14" s="163">
        <v>-248265218.59</v>
      </c>
      <c r="L14" s="161">
        <v>-202525428.12</v>
      </c>
      <c r="M14" s="164">
        <v>115.35591631261053</v>
      </c>
      <c r="N14" s="164">
        <v>141.4087210917088</v>
      </c>
      <c r="O14" s="231">
        <v>122.58471486498888</v>
      </c>
      <c r="P14" s="241">
        <v>-118403.08000004292</v>
      </c>
      <c r="Q14" s="163">
        <v>-38123399.200000018</v>
      </c>
    </row>
    <row r="15" spans="1:17" s="138" customFormat="1" ht="19.95" customHeight="1" x14ac:dyDescent="0.25">
      <c r="A15" s="291"/>
      <c r="B15" s="165" t="s">
        <v>63</v>
      </c>
      <c r="C15" s="166" t="s">
        <v>0</v>
      </c>
      <c r="D15" s="253">
        <v>2791528.3599999547</v>
      </c>
      <c r="E15" s="167">
        <v>2528404.8799999952</v>
      </c>
      <c r="F15" s="167">
        <v>2294473.9100000262</v>
      </c>
      <c r="G15" s="171">
        <v>110.40669878789191</v>
      </c>
      <c r="H15" s="171">
        <v>121.66311187212074</v>
      </c>
      <c r="I15" s="168">
        <v>110.19540771330742</v>
      </c>
      <c r="J15" s="170">
        <v>58023329.129999995</v>
      </c>
      <c r="K15" s="170">
        <v>62983482.059999973</v>
      </c>
      <c r="L15" s="167">
        <v>80301987.670000017</v>
      </c>
      <c r="M15" s="171">
        <v>92.124676553648172</v>
      </c>
      <c r="N15" s="171">
        <v>72.256404621571917</v>
      </c>
      <c r="O15" s="232">
        <v>78.43327903517131</v>
      </c>
      <c r="P15" s="242">
        <v>263123.47999995947</v>
      </c>
      <c r="Q15" s="172">
        <v>-4960152.9299999774</v>
      </c>
    </row>
    <row r="16" spans="1:17" s="138" customFormat="1" ht="19.95" customHeight="1" x14ac:dyDescent="0.25">
      <c r="A16" s="291"/>
      <c r="B16" s="165" t="s">
        <v>25</v>
      </c>
      <c r="C16" s="166" t="s">
        <v>1</v>
      </c>
      <c r="D16" s="253">
        <v>1378299.6899999976</v>
      </c>
      <c r="E16" s="167">
        <v>996773.12999999523</v>
      </c>
      <c r="F16" s="167">
        <v>1571868.2300000191</v>
      </c>
      <c r="G16" s="171">
        <v>138.27616821894105</v>
      </c>
      <c r="H16" s="171">
        <v>87.6854473991106</v>
      </c>
      <c r="I16" s="168">
        <v>63.413275424491729</v>
      </c>
      <c r="J16" s="170">
        <v>344411946.92000002</v>
      </c>
      <c r="K16" s="170">
        <v>311248700.64999998</v>
      </c>
      <c r="L16" s="167">
        <v>282827415.79000002</v>
      </c>
      <c r="M16" s="171">
        <v>110.65490271951117</v>
      </c>
      <c r="N16" s="171">
        <v>121.77459740173373</v>
      </c>
      <c r="O16" s="232">
        <v>110.04898509595083</v>
      </c>
      <c r="P16" s="242">
        <v>381526.56000000238</v>
      </c>
      <c r="Q16" s="172">
        <v>33163246.270000041</v>
      </c>
    </row>
    <row r="17" spans="1:18" s="138" customFormat="1" ht="19.95" customHeight="1" x14ac:dyDescent="0.25">
      <c r="A17" s="291"/>
      <c r="B17" s="159" t="s">
        <v>26</v>
      </c>
      <c r="C17" s="160" t="s">
        <v>64</v>
      </c>
      <c r="D17" s="252">
        <v>262720578.27999926</v>
      </c>
      <c r="E17" s="161">
        <v>237622066.96999884</v>
      </c>
      <c r="F17" s="161">
        <v>227684986.35999918</v>
      </c>
      <c r="G17" s="164">
        <v>110.56236553702281</v>
      </c>
      <c r="H17" s="164">
        <v>115.38774799345106</v>
      </c>
      <c r="I17" s="162">
        <v>104.36439871107173</v>
      </c>
      <c r="J17" s="163">
        <v>2889716319.9799995</v>
      </c>
      <c r="K17" s="163">
        <v>2529903149.8899999</v>
      </c>
      <c r="L17" s="161">
        <v>2529834665.3999996</v>
      </c>
      <c r="M17" s="164">
        <v>114.22240887385924</v>
      </c>
      <c r="N17" s="164">
        <v>114.22550095869993</v>
      </c>
      <c r="O17" s="231">
        <v>100.00270707374426</v>
      </c>
      <c r="P17" s="241">
        <v>25098511.31000042</v>
      </c>
      <c r="Q17" s="163">
        <v>359813170.08999968</v>
      </c>
    </row>
    <row r="18" spans="1:18" s="138" customFormat="1" ht="19.95" customHeight="1" x14ac:dyDescent="0.25">
      <c r="A18" s="291"/>
      <c r="B18" s="159" t="s">
        <v>27</v>
      </c>
      <c r="C18" s="160" t="s">
        <v>145</v>
      </c>
      <c r="D18" s="252">
        <v>26544346.01000002</v>
      </c>
      <c r="E18" s="161">
        <v>25569029.229999989</v>
      </c>
      <c r="F18" s="161">
        <v>60720585.590000004</v>
      </c>
      <c r="G18" s="164">
        <v>103.814445872101</v>
      </c>
      <c r="H18" s="164">
        <v>43.715563267511662</v>
      </c>
      <c r="I18" s="162">
        <v>42.10932582674387</v>
      </c>
      <c r="J18" s="163">
        <v>268388615.49000001</v>
      </c>
      <c r="K18" s="163">
        <v>214872574.69999999</v>
      </c>
      <c r="L18" s="161">
        <v>272794435.06</v>
      </c>
      <c r="M18" s="164">
        <v>124.90594291277881</v>
      </c>
      <c r="N18" s="164">
        <v>98.384930554382109</v>
      </c>
      <c r="O18" s="231">
        <v>78.767213360763634</v>
      </c>
      <c r="P18" s="241">
        <v>975316.78000003099</v>
      </c>
      <c r="Q18" s="163">
        <v>53516040.790000021</v>
      </c>
    </row>
    <row r="19" spans="1:18" s="138" customFormat="1" ht="19.95" customHeight="1" x14ac:dyDescent="0.25">
      <c r="A19" s="291"/>
      <c r="B19" s="159" t="s">
        <v>28</v>
      </c>
      <c r="C19" s="160" t="s">
        <v>2</v>
      </c>
      <c r="D19" s="252">
        <v>-417829.19999999925</v>
      </c>
      <c r="E19" s="161">
        <v>8211.4900000002235</v>
      </c>
      <c r="F19" s="161">
        <v>450564.55000000005</v>
      </c>
      <c r="G19" s="164">
        <v>-5088.3481560592281</v>
      </c>
      <c r="H19" s="164">
        <v>-92.734592634950801</v>
      </c>
      <c r="I19" s="162">
        <v>1.8224891416779732</v>
      </c>
      <c r="J19" s="163">
        <v>-11698792.91</v>
      </c>
      <c r="K19" s="163">
        <v>2404393.58</v>
      </c>
      <c r="L19" s="161">
        <v>1183663.06</v>
      </c>
      <c r="M19" s="164">
        <v>-486.55898132950426</v>
      </c>
      <c r="N19" s="164">
        <v>-988.35498929906612</v>
      </c>
      <c r="O19" s="231">
        <v>203.13158881548605</v>
      </c>
      <c r="P19" s="241">
        <v>-426040.68999999948</v>
      </c>
      <c r="Q19" s="163">
        <v>-14103186.49</v>
      </c>
    </row>
    <row r="20" spans="1:18" s="138" customFormat="1" ht="22.95" customHeight="1" x14ac:dyDescent="0.25">
      <c r="A20" s="291"/>
      <c r="B20" s="2" t="s">
        <v>29</v>
      </c>
      <c r="C20" s="155" t="s">
        <v>178</v>
      </c>
      <c r="D20" s="251">
        <v>87948971.430000216</v>
      </c>
      <c r="E20" s="156">
        <v>77498246.330000192</v>
      </c>
      <c r="F20" s="156">
        <v>79798929.160000086</v>
      </c>
      <c r="G20" s="158">
        <v>113.4851117217532</v>
      </c>
      <c r="H20" s="158">
        <v>110.21322260309904</v>
      </c>
      <c r="I20" s="157">
        <v>97.116900121069378</v>
      </c>
      <c r="J20" s="129">
        <v>1114788324.9300003</v>
      </c>
      <c r="K20" s="129">
        <v>772928735.72000015</v>
      </c>
      <c r="L20" s="156">
        <v>997088419.6500001</v>
      </c>
      <c r="M20" s="158">
        <v>144.22912144565962</v>
      </c>
      <c r="N20" s="158">
        <v>111.80435987024255</v>
      </c>
      <c r="O20" s="223">
        <v>77.518575132114677</v>
      </c>
      <c r="P20" s="124">
        <v>10450725.100000024</v>
      </c>
      <c r="Q20" s="129">
        <v>341859589.21000016</v>
      </c>
    </row>
    <row r="21" spans="1:18" s="138" customFormat="1" ht="22.95" customHeight="1" x14ac:dyDescent="0.25">
      <c r="A21" s="291"/>
      <c r="B21" s="165" t="s">
        <v>176</v>
      </c>
      <c r="C21" s="166" t="s">
        <v>104</v>
      </c>
      <c r="D21" s="253">
        <v>89415510.550000191</v>
      </c>
      <c r="E21" s="167">
        <v>78189195.7900002</v>
      </c>
      <c r="F21" s="167">
        <v>80918726.730000019</v>
      </c>
      <c r="G21" s="158">
        <v>114.35788493099676</v>
      </c>
      <c r="H21" s="158">
        <v>110.50039238549962</v>
      </c>
      <c r="I21" s="157">
        <v>96.626824160113898</v>
      </c>
      <c r="J21" s="170">
        <v>1294550129.3200002</v>
      </c>
      <c r="K21" s="170">
        <v>977378573.00000012</v>
      </c>
      <c r="L21" s="167">
        <v>1133156285.9000001</v>
      </c>
      <c r="M21" s="158">
        <v>132.4512491967634</v>
      </c>
      <c r="N21" s="158">
        <v>114.24285823837745</v>
      </c>
      <c r="O21" s="223">
        <v>86.252760114526055</v>
      </c>
      <c r="P21" s="124">
        <v>11226314.75999999</v>
      </c>
      <c r="Q21" s="129">
        <v>317171556.32000005</v>
      </c>
    </row>
    <row r="22" spans="1:18" s="138" customFormat="1" ht="22.95" customHeight="1" x14ac:dyDescent="0.25">
      <c r="A22" s="291"/>
      <c r="B22" s="165" t="s">
        <v>177</v>
      </c>
      <c r="C22" s="166" t="s">
        <v>1</v>
      </c>
      <c r="D22" s="253">
        <v>1466539.119999975</v>
      </c>
      <c r="E22" s="167">
        <v>690949.46000000834</v>
      </c>
      <c r="F22" s="167">
        <v>1119797.5699999928</v>
      </c>
      <c r="G22" s="158">
        <v>212.24983951792322</v>
      </c>
      <c r="H22" s="158">
        <v>130.96466355075088</v>
      </c>
      <c r="I22" s="157">
        <v>61.703068350113746</v>
      </c>
      <c r="J22" s="170">
        <v>179761804.38999999</v>
      </c>
      <c r="K22" s="170">
        <v>204449837.28</v>
      </c>
      <c r="L22" s="167">
        <v>136067866.25</v>
      </c>
      <c r="M22" s="158">
        <v>87.924650262162331</v>
      </c>
      <c r="N22" s="158">
        <v>132.11187133611716</v>
      </c>
      <c r="O22" s="223">
        <v>150.25578258452333</v>
      </c>
      <c r="P22" s="124">
        <v>775589.65999996662</v>
      </c>
      <c r="Q22" s="129">
        <v>-24688032.890000015</v>
      </c>
    </row>
    <row r="23" spans="1:18" s="138" customFormat="1" ht="22.95" customHeight="1" x14ac:dyDescent="0.25">
      <c r="A23" s="291"/>
      <c r="B23" s="2" t="s">
        <v>30</v>
      </c>
      <c r="C23" s="155" t="s">
        <v>4</v>
      </c>
      <c r="D23" s="251">
        <v>11012697.110000001</v>
      </c>
      <c r="E23" s="156">
        <v>-675.64000000013039</v>
      </c>
      <c r="F23" s="156">
        <v>-300932.31999999657</v>
      </c>
      <c r="G23" s="263" t="s">
        <v>168</v>
      </c>
      <c r="H23" s="158">
        <v>-3659.5262050949286</v>
      </c>
      <c r="I23" s="157">
        <v>0.22451559872337346</v>
      </c>
      <c r="J23" s="129">
        <v>21622863.41</v>
      </c>
      <c r="K23" s="129">
        <v>1416853.35</v>
      </c>
      <c r="L23" s="156">
        <v>25368820.199999999</v>
      </c>
      <c r="M23" s="158">
        <v>1526.1186635864608</v>
      </c>
      <c r="N23" s="158">
        <v>85.234012616794857</v>
      </c>
      <c r="O23" s="223">
        <v>5.5850186915669031</v>
      </c>
      <c r="P23" s="124">
        <v>11013372.750000002</v>
      </c>
      <c r="Q23" s="129">
        <v>20206010.059999999</v>
      </c>
    </row>
    <row r="24" spans="1:18" s="138" customFormat="1" ht="34.950000000000003" customHeight="1" x14ac:dyDescent="0.3">
      <c r="A24" s="291"/>
      <c r="B24" s="150" t="s">
        <v>31</v>
      </c>
      <c r="C24" s="151" t="s">
        <v>65</v>
      </c>
      <c r="D24" s="250">
        <v>760667253.57999778</v>
      </c>
      <c r="E24" s="152">
        <v>696179517.28999996</v>
      </c>
      <c r="F24" s="152">
        <v>665239129.79999709</v>
      </c>
      <c r="G24" s="154">
        <v>109.26309014965388</v>
      </c>
      <c r="H24" s="154">
        <v>114.34493545331451</v>
      </c>
      <c r="I24" s="153">
        <v>104.65101737164875</v>
      </c>
      <c r="J24" s="140">
        <v>7918745585.4699984</v>
      </c>
      <c r="K24" s="140">
        <v>6672188001.2399998</v>
      </c>
      <c r="L24" s="152">
        <v>7011418667.2699966</v>
      </c>
      <c r="M24" s="154">
        <v>118.68289058998833</v>
      </c>
      <c r="N24" s="154">
        <v>112.94070374709607</v>
      </c>
      <c r="O24" s="222">
        <v>95.161739982614932</v>
      </c>
      <c r="P24" s="141">
        <v>64487736.289997816</v>
      </c>
      <c r="Q24" s="140">
        <v>1246557584.2299986</v>
      </c>
    </row>
    <row r="25" spans="1:18" s="138" customFormat="1" ht="22.95" customHeight="1" x14ac:dyDescent="0.25">
      <c r="A25" s="291"/>
      <c r="B25" s="2" t="s">
        <v>32</v>
      </c>
      <c r="C25" s="155" t="s">
        <v>5</v>
      </c>
      <c r="D25" s="251">
        <v>4355745.9399999902</v>
      </c>
      <c r="E25" s="156">
        <v>4012764.3199999928</v>
      </c>
      <c r="F25" s="156">
        <v>3804738.8400000036</v>
      </c>
      <c r="G25" s="158">
        <v>108.54726549203365</v>
      </c>
      <c r="H25" s="158">
        <v>114.48212671543013</v>
      </c>
      <c r="I25" s="157">
        <v>105.46753637366577</v>
      </c>
      <c r="J25" s="129">
        <v>45273638.270000003</v>
      </c>
      <c r="K25" s="129">
        <v>40590266.129999995</v>
      </c>
      <c r="L25" s="156">
        <v>40185837.330000006</v>
      </c>
      <c r="M25" s="158">
        <v>111.53816564050207</v>
      </c>
      <c r="N25" s="158">
        <v>112.66068166807064</v>
      </c>
      <c r="O25" s="223">
        <v>101.00639634973605</v>
      </c>
      <c r="P25" s="124">
        <v>342981.61999999732</v>
      </c>
      <c r="Q25" s="129">
        <v>4683372.140000008</v>
      </c>
      <c r="R25" s="14"/>
    </row>
    <row r="26" spans="1:18" s="138" customFormat="1" ht="22.95" customHeight="1" x14ac:dyDescent="0.25">
      <c r="A26" s="291"/>
      <c r="B26" s="2" t="s">
        <v>33</v>
      </c>
      <c r="C26" s="155" t="s">
        <v>6</v>
      </c>
      <c r="D26" s="251">
        <v>3953076.5900000185</v>
      </c>
      <c r="E26" s="156">
        <v>3647057.2199999876</v>
      </c>
      <c r="F26" s="156">
        <v>3425743.4200000055</v>
      </c>
      <c r="G26" s="158">
        <v>108.39085738281977</v>
      </c>
      <c r="H26" s="158">
        <v>115.39324769395638</v>
      </c>
      <c r="I26" s="157">
        <v>106.46031453225362</v>
      </c>
      <c r="J26" s="129">
        <v>40991137.490000017</v>
      </c>
      <c r="K26" s="129">
        <v>36720708.749999993</v>
      </c>
      <c r="L26" s="156">
        <v>36032927.240000002</v>
      </c>
      <c r="M26" s="158">
        <v>111.62948343147114</v>
      </c>
      <c r="N26" s="158">
        <v>113.76022052545297</v>
      </c>
      <c r="O26" s="223">
        <v>101.90875835709647</v>
      </c>
      <c r="P26" s="124">
        <v>306019.37000003085</v>
      </c>
      <c r="Q26" s="129">
        <v>4270428.7400000244</v>
      </c>
    </row>
    <row r="27" spans="1:18" s="138" customFormat="1" ht="22.95" customHeight="1" x14ac:dyDescent="0.25">
      <c r="A27" s="291"/>
      <c r="B27" s="2" t="s">
        <v>34</v>
      </c>
      <c r="C27" s="155" t="s">
        <v>7</v>
      </c>
      <c r="D27" s="251">
        <v>483364257.63999844</v>
      </c>
      <c r="E27" s="156">
        <v>442196352.56000042</v>
      </c>
      <c r="F27" s="156">
        <v>423727367.80999851</v>
      </c>
      <c r="G27" s="158">
        <v>109.30986988962377</v>
      </c>
      <c r="H27" s="158">
        <v>114.0743540211312</v>
      </c>
      <c r="I27" s="157">
        <v>104.35869527273101</v>
      </c>
      <c r="J27" s="129">
        <v>5034392529.3999987</v>
      </c>
      <c r="K27" s="129">
        <v>4088581737.27</v>
      </c>
      <c r="L27" s="156">
        <v>4468190325.3199987</v>
      </c>
      <c r="M27" s="158">
        <v>123.13297991595317</v>
      </c>
      <c r="N27" s="158">
        <v>112.67184615819717</v>
      </c>
      <c r="O27" s="223">
        <v>91.504198335087423</v>
      </c>
      <c r="P27" s="124">
        <v>41167905.079998016</v>
      </c>
      <c r="Q27" s="129">
        <v>945810792.12999868</v>
      </c>
    </row>
    <row r="28" spans="1:18" s="138" customFormat="1" ht="22.95" customHeight="1" x14ac:dyDescent="0.25">
      <c r="A28" s="291"/>
      <c r="B28" s="2" t="s">
        <v>35</v>
      </c>
      <c r="C28" s="155" t="s">
        <v>8</v>
      </c>
      <c r="D28" s="251">
        <v>268994173.40999937</v>
      </c>
      <c r="E28" s="156">
        <v>246323343.18999958</v>
      </c>
      <c r="F28" s="156">
        <v>234281279.72999859</v>
      </c>
      <c r="G28" s="158">
        <v>109.20368728615088</v>
      </c>
      <c r="H28" s="158">
        <v>114.81675946110856</v>
      </c>
      <c r="I28" s="157">
        <v>105.14000242523819</v>
      </c>
      <c r="J28" s="129">
        <v>2798088280.3099995</v>
      </c>
      <c r="K28" s="129">
        <v>2506295289.0899997</v>
      </c>
      <c r="L28" s="156">
        <v>2467009577.3799987</v>
      </c>
      <c r="M28" s="158">
        <v>111.64240273243884</v>
      </c>
      <c r="N28" s="158">
        <v>113.42024392469571</v>
      </c>
      <c r="O28" s="223">
        <v>101.59244261028459</v>
      </c>
      <c r="P28" s="124">
        <v>22670830.21999979</v>
      </c>
      <c r="Q28" s="129">
        <v>291792991.21999979</v>
      </c>
    </row>
    <row r="29" spans="1:18" s="138" customFormat="1" ht="31.95" customHeight="1" x14ac:dyDescent="0.3">
      <c r="A29" s="291"/>
      <c r="B29" s="150" t="s">
        <v>36</v>
      </c>
      <c r="C29" s="151" t="s">
        <v>66</v>
      </c>
      <c r="D29" s="250">
        <v>2675780.8900000043</v>
      </c>
      <c r="E29" s="152">
        <v>2056507.9599999972</v>
      </c>
      <c r="F29" s="152">
        <v>2495141.1800000034</v>
      </c>
      <c r="G29" s="154">
        <v>130.11283895054839</v>
      </c>
      <c r="H29" s="154">
        <v>107.23965887974325</v>
      </c>
      <c r="I29" s="153">
        <v>82.420504959162045</v>
      </c>
      <c r="J29" s="140">
        <v>23891250.760000002</v>
      </c>
      <c r="K29" s="140">
        <v>21645031.779999997</v>
      </c>
      <c r="L29" s="152">
        <v>23196530.050000001</v>
      </c>
      <c r="M29" s="154">
        <v>110.37752682846838</v>
      </c>
      <c r="N29" s="154">
        <v>102.99493376165545</v>
      </c>
      <c r="O29" s="222">
        <v>93.311507080344541</v>
      </c>
      <c r="P29" s="141">
        <v>619272.93000000715</v>
      </c>
      <c r="Q29" s="140">
        <v>2246218.9800000042</v>
      </c>
    </row>
    <row r="30" spans="1:18" s="138" customFormat="1" ht="22.95" customHeight="1" x14ac:dyDescent="0.25">
      <c r="A30" s="291"/>
      <c r="B30" s="2" t="s">
        <v>37</v>
      </c>
      <c r="C30" s="155" t="s">
        <v>9</v>
      </c>
      <c r="D30" s="251">
        <v>2675780.8900000043</v>
      </c>
      <c r="E30" s="156">
        <v>2056507.9599999972</v>
      </c>
      <c r="F30" s="156">
        <v>2495141.1800000034</v>
      </c>
      <c r="G30" s="158">
        <v>130.11283895054839</v>
      </c>
      <c r="H30" s="158">
        <v>107.23965887974325</v>
      </c>
      <c r="I30" s="157">
        <v>82.420504959162045</v>
      </c>
      <c r="J30" s="129">
        <v>23891250.760000002</v>
      </c>
      <c r="K30" s="129">
        <v>21645031.779999997</v>
      </c>
      <c r="L30" s="156">
        <v>23196530.050000001</v>
      </c>
      <c r="M30" s="158">
        <v>110.37752682846838</v>
      </c>
      <c r="N30" s="158">
        <v>102.99493376165545</v>
      </c>
      <c r="O30" s="223">
        <v>93.311507080344541</v>
      </c>
      <c r="P30" s="124">
        <v>619272.93000000715</v>
      </c>
      <c r="Q30" s="129">
        <v>2246218.9800000042</v>
      </c>
    </row>
    <row r="31" spans="1:18" s="138" customFormat="1" ht="31.95" customHeight="1" x14ac:dyDescent="0.3">
      <c r="A31" s="291"/>
      <c r="B31" s="150" t="s">
        <v>38</v>
      </c>
      <c r="C31" s="173" t="s">
        <v>67</v>
      </c>
      <c r="D31" s="250">
        <v>19670953.699999973</v>
      </c>
      <c r="E31" s="152">
        <v>18468697.099999957</v>
      </c>
      <c r="F31" s="152">
        <v>15399813.790000031</v>
      </c>
      <c r="G31" s="154">
        <v>106.50969905180816</v>
      </c>
      <c r="H31" s="154">
        <v>127.7350100997548</v>
      </c>
      <c r="I31" s="153">
        <v>119.92805466253576</v>
      </c>
      <c r="J31" s="140">
        <v>316827962.61000001</v>
      </c>
      <c r="K31" s="140">
        <v>287286643.58000004</v>
      </c>
      <c r="L31" s="152">
        <v>296380156.94</v>
      </c>
      <c r="M31" s="154">
        <v>110.28287241685626</v>
      </c>
      <c r="N31" s="154">
        <v>106.89918174047648</v>
      </c>
      <c r="O31" s="222">
        <v>96.931807630481529</v>
      </c>
      <c r="P31" s="141">
        <v>1202256.6000000164</v>
      </c>
      <c r="Q31" s="140">
        <v>29541319.029999971</v>
      </c>
    </row>
    <row r="32" spans="1:18" s="138" customFormat="1" ht="22.95" customHeight="1" x14ac:dyDescent="0.25">
      <c r="A32" s="291"/>
      <c r="B32" s="2" t="s">
        <v>39</v>
      </c>
      <c r="C32" s="155" t="s">
        <v>10</v>
      </c>
      <c r="D32" s="251">
        <v>12614662.109999985</v>
      </c>
      <c r="E32" s="156">
        <v>13746587.229999959</v>
      </c>
      <c r="F32" s="156">
        <v>10832931.470000029</v>
      </c>
      <c r="G32" s="158">
        <v>91.76577356211213</v>
      </c>
      <c r="H32" s="158">
        <v>116.44735448511013</v>
      </c>
      <c r="I32" s="157">
        <v>126.89628165809788</v>
      </c>
      <c r="J32" s="129">
        <v>251191293.34</v>
      </c>
      <c r="K32" s="129">
        <v>236205519.84</v>
      </c>
      <c r="L32" s="156">
        <v>235270935.36000001</v>
      </c>
      <c r="M32" s="158">
        <v>106.34437904336487</v>
      </c>
      <c r="N32" s="158">
        <v>106.76681884043153</v>
      </c>
      <c r="O32" s="223">
        <v>100.39723754171757</v>
      </c>
      <c r="P32" s="124">
        <v>-1131925.119999975</v>
      </c>
      <c r="Q32" s="129">
        <v>14985773.5</v>
      </c>
    </row>
    <row r="33" spans="1:17" s="138" customFormat="1" ht="19.95" customHeight="1" x14ac:dyDescent="0.25">
      <c r="A33" s="291"/>
      <c r="B33" s="174" t="s">
        <v>68</v>
      </c>
      <c r="C33" s="175" t="s">
        <v>69</v>
      </c>
      <c r="D33" s="254">
        <v>165.5</v>
      </c>
      <c r="E33" s="176">
        <v>84.949999999999818</v>
      </c>
      <c r="F33" s="176">
        <v>49.410000000003492</v>
      </c>
      <c r="G33" s="94">
        <v>194.82048263684561</v>
      </c>
      <c r="H33" s="94">
        <v>334.95243877755172</v>
      </c>
      <c r="I33" s="177">
        <v>171.92875936044084</v>
      </c>
      <c r="J33" s="93">
        <v>10819.41</v>
      </c>
      <c r="K33" s="93">
        <v>4090.7599999999998</v>
      </c>
      <c r="L33" s="176">
        <v>38564.67</v>
      </c>
      <c r="M33" s="94">
        <v>264.4841056429612</v>
      </c>
      <c r="N33" s="94">
        <v>28.055238123391181</v>
      </c>
      <c r="O33" s="233">
        <v>10.607532749534743</v>
      </c>
      <c r="P33" s="194">
        <v>80.550000000000182</v>
      </c>
      <c r="Q33" s="93">
        <v>6728.65</v>
      </c>
    </row>
    <row r="34" spans="1:17" s="138" customFormat="1" ht="22.95" customHeight="1" x14ac:dyDescent="0.25">
      <c r="A34" s="291"/>
      <c r="B34" s="2" t="s">
        <v>40</v>
      </c>
      <c r="C34" s="155" t="s">
        <v>11</v>
      </c>
      <c r="D34" s="251">
        <v>6009.6300000000047</v>
      </c>
      <c r="E34" s="156">
        <v>4706.9600000000792</v>
      </c>
      <c r="F34" s="156">
        <v>11305.70000000007</v>
      </c>
      <c r="G34" s="158">
        <v>127.6753998334361</v>
      </c>
      <c r="H34" s="158">
        <v>53.155753292586638</v>
      </c>
      <c r="I34" s="157">
        <v>41.633512299106201</v>
      </c>
      <c r="J34" s="129">
        <v>708633.54</v>
      </c>
      <c r="K34" s="129">
        <v>669766.55000000005</v>
      </c>
      <c r="L34" s="156">
        <v>645812.92000000004</v>
      </c>
      <c r="M34" s="158">
        <v>105.8030652620678</v>
      </c>
      <c r="N34" s="158">
        <v>109.72737120217415</v>
      </c>
      <c r="O34" s="223">
        <v>103.70906639650381</v>
      </c>
      <c r="P34" s="124">
        <v>1302.6699999999255</v>
      </c>
      <c r="Q34" s="129">
        <v>38866.989999999991</v>
      </c>
    </row>
    <row r="35" spans="1:17" s="138" customFormat="1" ht="19.95" customHeight="1" x14ac:dyDescent="0.25">
      <c r="A35" s="291"/>
      <c r="B35" s="174" t="s">
        <v>70</v>
      </c>
      <c r="C35" s="175" t="s">
        <v>71</v>
      </c>
      <c r="D35" s="254">
        <v>2218.039999999979</v>
      </c>
      <c r="E35" s="176">
        <v>2048.0200000000186</v>
      </c>
      <c r="F35" s="176">
        <v>4954.3500000000058</v>
      </c>
      <c r="G35" s="94">
        <v>108.30167674143607</v>
      </c>
      <c r="H35" s="94">
        <v>44.769545954564705</v>
      </c>
      <c r="I35" s="177">
        <v>41.337814244048488</v>
      </c>
      <c r="J35" s="93">
        <v>282291.24</v>
      </c>
      <c r="K35" s="93">
        <v>265921.62</v>
      </c>
      <c r="L35" s="176">
        <v>253731.1</v>
      </c>
      <c r="M35" s="94">
        <v>106.15580636128796</v>
      </c>
      <c r="N35" s="94">
        <v>111.25606596905149</v>
      </c>
      <c r="O35" s="233">
        <v>104.80450366549469</v>
      </c>
      <c r="P35" s="194">
        <v>170.01999999996042</v>
      </c>
      <c r="Q35" s="93">
        <v>16369.619999999995</v>
      </c>
    </row>
    <row r="36" spans="1:17" s="138" customFormat="1" ht="22.95" customHeight="1" x14ac:dyDescent="0.25">
      <c r="A36" s="291"/>
      <c r="B36" s="2" t="s">
        <v>41</v>
      </c>
      <c r="C36" s="178" t="s">
        <v>12</v>
      </c>
      <c r="D36" s="251">
        <v>1143056.4499999993</v>
      </c>
      <c r="E36" s="156">
        <v>892945.46999999881</v>
      </c>
      <c r="F36" s="156">
        <v>736732.41999999993</v>
      </c>
      <c r="G36" s="158">
        <v>128.00965886528331</v>
      </c>
      <c r="H36" s="158">
        <v>155.15218537552607</v>
      </c>
      <c r="I36" s="157">
        <v>121.20349882254386</v>
      </c>
      <c r="J36" s="129">
        <v>10601971.34</v>
      </c>
      <c r="K36" s="129">
        <v>10074957.779999999</v>
      </c>
      <c r="L36" s="156">
        <v>15973551.16</v>
      </c>
      <c r="M36" s="158">
        <v>105.2309257419042</v>
      </c>
      <c r="N36" s="158">
        <v>66.372037337250433</v>
      </c>
      <c r="O36" s="223">
        <v>63.072748689903712</v>
      </c>
      <c r="P36" s="124">
        <v>250110.98000000045</v>
      </c>
      <c r="Q36" s="129">
        <v>527013.56000000052</v>
      </c>
    </row>
    <row r="37" spans="1:17" s="138" customFormat="1" ht="22.95" customHeight="1" x14ac:dyDescent="0.25">
      <c r="A37" s="291"/>
      <c r="B37" s="2" t="s">
        <v>42</v>
      </c>
      <c r="C37" s="178" t="s">
        <v>13</v>
      </c>
      <c r="D37" s="251">
        <v>5907225.5099999905</v>
      </c>
      <c r="E37" s="156">
        <v>3824457.4399999976</v>
      </c>
      <c r="F37" s="156">
        <v>3818844.200000003</v>
      </c>
      <c r="G37" s="158">
        <v>154.45917761343929</v>
      </c>
      <c r="H37" s="158">
        <v>154.68621395971027</v>
      </c>
      <c r="I37" s="157">
        <v>100.14698792896539</v>
      </c>
      <c r="J37" s="129">
        <v>54326064.389999993</v>
      </c>
      <c r="K37" s="129">
        <v>40336399.409999996</v>
      </c>
      <c r="L37" s="156">
        <v>44489857.5</v>
      </c>
      <c r="M37" s="158">
        <v>134.68248327720534</v>
      </c>
      <c r="N37" s="158">
        <v>122.10887479241757</v>
      </c>
      <c r="O37" s="223">
        <v>90.664258499816498</v>
      </c>
      <c r="P37" s="124">
        <v>2082768.0699999928</v>
      </c>
      <c r="Q37" s="129">
        <v>13989664.979999997</v>
      </c>
    </row>
    <row r="38" spans="1:17" s="138" customFormat="1" ht="26.4" customHeight="1" x14ac:dyDescent="0.25">
      <c r="A38" s="291"/>
      <c r="B38" s="174" t="s">
        <v>72</v>
      </c>
      <c r="C38" s="179" t="s">
        <v>73</v>
      </c>
      <c r="D38" s="254">
        <v>273006.78999999998</v>
      </c>
      <c r="E38" s="176">
        <v>502.94999999999709</v>
      </c>
      <c r="F38" s="176">
        <v>1187.7700000000041</v>
      </c>
      <c r="G38" s="94">
        <v>54281.09951287436</v>
      </c>
      <c r="H38" s="94">
        <v>22984.819451577245</v>
      </c>
      <c r="I38" s="177">
        <v>42.344056509256447</v>
      </c>
      <c r="J38" s="93">
        <v>507159.74</v>
      </c>
      <c r="K38" s="93">
        <v>114816.62</v>
      </c>
      <c r="L38" s="176">
        <v>106518.81</v>
      </c>
      <c r="M38" s="94">
        <v>441.71282868281611</v>
      </c>
      <c r="N38" s="94">
        <v>476.12223606328314</v>
      </c>
      <c r="O38" s="233">
        <v>107.78999502529179</v>
      </c>
      <c r="P38" s="194">
        <v>272503.83999999997</v>
      </c>
      <c r="Q38" s="93">
        <v>392343.12</v>
      </c>
    </row>
    <row r="39" spans="1:17" s="138" customFormat="1" ht="34.950000000000003" customHeight="1" x14ac:dyDescent="0.3">
      <c r="A39" s="291"/>
      <c r="B39" s="150" t="s">
        <v>43</v>
      </c>
      <c r="C39" s="151" t="s">
        <v>129</v>
      </c>
      <c r="D39" s="250">
        <v>577731995.73000002</v>
      </c>
      <c r="E39" s="152">
        <v>360996689.57999963</v>
      </c>
      <c r="F39" s="152">
        <v>449948592.98999965</v>
      </c>
      <c r="G39" s="154">
        <v>160.03803148504227</v>
      </c>
      <c r="H39" s="154">
        <v>128.39955602280114</v>
      </c>
      <c r="I39" s="153">
        <v>80.230651946504253</v>
      </c>
      <c r="J39" s="140">
        <v>6140362862.710001</v>
      </c>
      <c r="K39" s="140">
        <v>5279915352.4300003</v>
      </c>
      <c r="L39" s="152">
        <v>5902456377.6000004</v>
      </c>
      <c r="M39" s="154">
        <v>116.29661562441514</v>
      </c>
      <c r="N39" s="154">
        <v>104.03063521168683</v>
      </c>
      <c r="O39" s="222">
        <v>89.45284835085674</v>
      </c>
      <c r="P39" s="141">
        <v>216735306.15000039</v>
      </c>
      <c r="Q39" s="140">
        <v>860447510.28000069</v>
      </c>
    </row>
    <row r="40" spans="1:17" s="138" customFormat="1" ht="22.95" customHeight="1" x14ac:dyDescent="0.25">
      <c r="A40" s="291"/>
      <c r="B40" s="2" t="s">
        <v>44</v>
      </c>
      <c r="C40" s="178" t="s">
        <v>111</v>
      </c>
      <c r="D40" s="255">
        <v>418224408.6699999</v>
      </c>
      <c r="E40" s="134">
        <v>266191124.85999963</v>
      </c>
      <c r="F40" s="134">
        <v>293551680.7899996</v>
      </c>
      <c r="G40" s="181">
        <v>157.11433237676897</v>
      </c>
      <c r="H40" s="181">
        <v>142.4704527477015</v>
      </c>
      <c r="I40" s="157">
        <v>90.679475635646895</v>
      </c>
      <c r="J40" s="130">
        <v>4230982615.1800003</v>
      </c>
      <c r="K40" s="130">
        <v>3528011700.3400002</v>
      </c>
      <c r="L40" s="134">
        <v>3871520644.1199994</v>
      </c>
      <c r="M40" s="181">
        <v>119.92541336448102</v>
      </c>
      <c r="N40" s="181">
        <v>109.28477474622139</v>
      </c>
      <c r="O40" s="133">
        <v>91.127286269241139</v>
      </c>
      <c r="P40" s="125">
        <v>152033283.81000027</v>
      </c>
      <c r="Q40" s="130">
        <v>702970914.84000015</v>
      </c>
    </row>
    <row r="41" spans="1:17" s="138" customFormat="1" ht="19.95" customHeight="1" x14ac:dyDescent="0.25">
      <c r="A41" s="291"/>
      <c r="B41" s="159" t="s">
        <v>45</v>
      </c>
      <c r="C41" s="160" t="s">
        <v>109</v>
      </c>
      <c r="D41" s="252">
        <v>404150717.07999992</v>
      </c>
      <c r="E41" s="161">
        <v>255509372.37999964</v>
      </c>
      <c r="F41" s="161">
        <v>283384231.93999958</v>
      </c>
      <c r="G41" s="164">
        <v>158.17451755896349</v>
      </c>
      <c r="H41" s="164">
        <v>142.61580974821845</v>
      </c>
      <c r="I41" s="162">
        <v>90.163581308256482</v>
      </c>
      <c r="J41" s="163">
        <v>4069992660.4200001</v>
      </c>
      <c r="K41" s="163">
        <v>3413263734.29</v>
      </c>
      <c r="L41" s="161">
        <v>3748492725.3299994</v>
      </c>
      <c r="M41" s="164">
        <v>119.24049757809318</v>
      </c>
      <c r="N41" s="164">
        <v>108.57677895217731</v>
      </c>
      <c r="O41" s="231">
        <v>91.056965676504348</v>
      </c>
      <c r="P41" s="241">
        <v>148641344.70000029</v>
      </c>
      <c r="Q41" s="163">
        <v>656728926.13000011</v>
      </c>
    </row>
    <row r="42" spans="1:17" s="138" customFormat="1" ht="19.95" customHeight="1" x14ac:dyDescent="0.25">
      <c r="A42" s="291"/>
      <c r="B42" s="165" t="s">
        <v>107</v>
      </c>
      <c r="C42" s="166" t="s">
        <v>104</v>
      </c>
      <c r="D42" s="256">
        <v>617617836.65999985</v>
      </c>
      <c r="E42" s="182">
        <v>445738011.7699995</v>
      </c>
      <c r="F42" s="182">
        <v>488891190.43999958</v>
      </c>
      <c r="G42" s="185">
        <v>138.56072857853778</v>
      </c>
      <c r="H42" s="185">
        <v>126.33032640742555</v>
      </c>
      <c r="I42" s="183">
        <v>91.173255007691495</v>
      </c>
      <c r="J42" s="184">
        <v>6302804833.4200001</v>
      </c>
      <c r="K42" s="184">
        <v>5348379338.3999996</v>
      </c>
      <c r="L42" s="182">
        <v>5836718008.4799995</v>
      </c>
      <c r="M42" s="185">
        <v>117.84513465915683</v>
      </c>
      <c r="N42" s="185">
        <v>107.98542647191172</v>
      </c>
      <c r="O42" s="234">
        <v>91.633334532000575</v>
      </c>
      <c r="P42" s="243">
        <v>171879824.89000034</v>
      </c>
      <c r="Q42" s="184">
        <v>954425495.02000046</v>
      </c>
    </row>
    <row r="43" spans="1:17" s="138" customFormat="1" ht="19.95" customHeight="1" x14ac:dyDescent="0.25">
      <c r="A43" s="291"/>
      <c r="B43" s="165" t="s">
        <v>108</v>
      </c>
      <c r="C43" s="166" t="s">
        <v>1</v>
      </c>
      <c r="D43" s="256">
        <v>213467119.57999992</v>
      </c>
      <c r="E43" s="182">
        <v>190228639.38999987</v>
      </c>
      <c r="F43" s="182">
        <v>205506958.5</v>
      </c>
      <c r="G43" s="187">
        <v>112.21607864332003</v>
      </c>
      <c r="H43" s="187">
        <v>103.87342654385104</v>
      </c>
      <c r="I43" s="186">
        <v>92.565546577343696</v>
      </c>
      <c r="J43" s="184">
        <v>2232812173</v>
      </c>
      <c r="K43" s="184">
        <v>1935115604.1099999</v>
      </c>
      <c r="L43" s="182">
        <v>2088225283.1500001</v>
      </c>
      <c r="M43" s="187">
        <v>115.38391650905615</v>
      </c>
      <c r="N43" s="187">
        <v>106.92391242538241</v>
      </c>
      <c r="O43" s="235">
        <v>92.667952051177124</v>
      </c>
      <c r="P43" s="243">
        <v>23238480.190000057</v>
      </c>
      <c r="Q43" s="184">
        <v>297696568.8900001</v>
      </c>
    </row>
    <row r="44" spans="1:17" s="138" customFormat="1" ht="22.95" customHeight="1" x14ac:dyDescent="0.25">
      <c r="A44" s="291"/>
      <c r="B44" s="159" t="s">
        <v>46</v>
      </c>
      <c r="C44" s="160" t="s">
        <v>105</v>
      </c>
      <c r="D44" s="252">
        <v>14073691.589999985</v>
      </c>
      <c r="E44" s="161">
        <v>10681752.479999999</v>
      </c>
      <c r="F44" s="161">
        <v>10167448.849999996</v>
      </c>
      <c r="G44" s="164">
        <v>131.7545188989437</v>
      </c>
      <c r="H44" s="164">
        <v>138.41910392300611</v>
      </c>
      <c r="I44" s="162">
        <v>105.05833506111027</v>
      </c>
      <c r="J44" s="163">
        <v>160989954.75999999</v>
      </c>
      <c r="K44" s="163">
        <v>114747966.05000001</v>
      </c>
      <c r="L44" s="161">
        <v>123027918.79000005</v>
      </c>
      <c r="M44" s="164">
        <v>140.29874367433283</v>
      </c>
      <c r="N44" s="164">
        <v>130.85644002057651</v>
      </c>
      <c r="O44" s="231">
        <v>93.269858726836361</v>
      </c>
      <c r="P44" s="241">
        <v>3391939.1099999864</v>
      </c>
      <c r="Q44" s="163">
        <v>46241988.709999979</v>
      </c>
    </row>
    <row r="45" spans="1:17" s="138" customFormat="1" ht="22.95" customHeight="1" x14ac:dyDescent="0.25">
      <c r="A45" s="291"/>
      <c r="B45" s="3" t="s">
        <v>47</v>
      </c>
      <c r="C45" s="35" t="s">
        <v>112</v>
      </c>
      <c r="D45" s="257">
        <v>11620409.459999992</v>
      </c>
      <c r="E45" s="188">
        <v>9460727.9000000022</v>
      </c>
      <c r="F45" s="188">
        <v>11139350.550000001</v>
      </c>
      <c r="G45" s="132">
        <v>122.82785830887271</v>
      </c>
      <c r="H45" s="132">
        <v>104.31855437029935</v>
      </c>
      <c r="I45" s="189">
        <v>84.930695533232864</v>
      </c>
      <c r="J45" s="131">
        <v>131367479.74000001</v>
      </c>
      <c r="K45" s="131">
        <v>125392729.78</v>
      </c>
      <c r="L45" s="188">
        <v>139090841.85000002</v>
      </c>
      <c r="M45" s="132">
        <v>104.76482964401734</v>
      </c>
      <c r="N45" s="132">
        <v>94.447253314974446</v>
      </c>
      <c r="O45" s="133">
        <v>90.151679371692566</v>
      </c>
      <c r="P45" s="126">
        <v>2159681.5599999893</v>
      </c>
      <c r="Q45" s="131">
        <v>5974749.9600000083</v>
      </c>
    </row>
    <row r="46" spans="1:17" s="138" customFormat="1" ht="22.95" customHeight="1" x14ac:dyDescent="0.25">
      <c r="A46" s="291"/>
      <c r="B46" s="2" t="s">
        <v>48</v>
      </c>
      <c r="C46" s="36" t="s">
        <v>114</v>
      </c>
      <c r="D46" s="255">
        <v>121240027.5400002</v>
      </c>
      <c r="E46" s="134">
        <v>63137882.36999999</v>
      </c>
      <c r="F46" s="134">
        <v>117105731.61999999</v>
      </c>
      <c r="G46" s="132">
        <v>192.02422220864267</v>
      </c>
      <c r="H46" s="132">
        <v>103.53039587628017</v>
      </c>
      <c r="I46" s="180">
        <v>53.91527937750994</v>
      </c>
      <c r="J46" s="130">
        <v>1470438513.8900001</v>
      </c>
      <c r="K46" s="130">
        <v>1314431741.9899998</v>
      </c>
      <c r="L46" s="134">
        <v>1543291624.2300003</v>
      </c>
      <c r="M46" s="132">
        <v>111.8687617558453</v>
      </c>
      <c r="N46" s="132">
        <v>95.279368513624306</v>
      </c>
      <c r="O46" s="133">
        <v>85.170665177802263</v>
      </c>
      <c r="P46" s="125">
        <v>58102145.17000021</v>
      </c>
      <c r="Q46" s="130">
        <v>156006771.90000033</v>
      </c>
    </row>
    <row r="47" spans="1:17" s="138" customFormat="1" ht="19.95" customHeight="1" x14ac:dyDescent="0.25">
      <c r="A47" s="291"/>
      <c r="B47" s="165" t="s">
        <v>77</v>
      </c>
      <c r="C47" s="190" t="s">
        <v>104</v>
      </c>
      <c r="D47" s="258">
        <v>125025918.4500002</v>
      </c>
      <c r="E47" s="191">
        <v>66435130.859999992</v>
      </c>
      <c r="F47" s="191">
        <v>121583440.71999998</v>
      </c>
      <c r="G47" s="187">
        <v>188.19247713001374</v>
      </c>
      <c r="H47" s="187">
        <v>102.83137054652703</v>
      </c>
      <c r="I47" s="186">
        <v>54.641594666658975</v>
      </c>
      <c r="J47" s="192">
        <v>1557454590.5700002</v>
      </c>
      <c r="K47" s="169">
        <v>1380590492.4699998</v>
      </c>
      <c r="L47" s="191">
        <v>1618211724.9400003</v>
      </c>
      <c r="M47" s="187">
        <v>112.81075735814858</v>
      </c>
      <c r="N47" s="187">
        <v>96.245415019950315</v>
      </c>
      <c r="O47" s="235">
        <v>85.315813202452802</v>
      </c>
      <c r="P47" s="169">
        <v>58590787.590000205</v>
      </c>
      <c r="Q47" s="169">
        <v>176864098.10000038</v>
      </c>
    </row>
    <row r="48" spans="1:17" s="138" customFormat="1" ht="19.95" customHeight="1" x14ac:dyDescent="0.25">
      <c r="A48" s="291"/>
      <c r="B48" s="165" t="s">
        <v>113</v>
      </c>
      <c r="C48" s="190" t="s">
        <v>1</v>
      </c>
      <c r="D48" s="253">
        <v>3785890.9100000015</v>
      </c>
      <c r="E48" s="167">
        <v>3297248.4900000007</v>
      </c>
      <c r="F48" s="167">
        <v>4477709.0999999987</v>
      </c>
      <c r="G48" s="171">
        <v>114.81970259390431</v>
      </c>
      <c r="H48" s="171">
        <v>84.54972901209689</v>
      </c>
      <c r="I48" s="168">
        <v>73.636951761783749</v>
      </c>
      <c r="J48" s="170">
        <v>87016076.680000007</v>
      </c>
      <c r="K48" s="193">
        <v>66158750.480000012</v>
      </c>
      <c r="L48" s="167">
        <v>74920100.710000008</v>
      </c>
      <c r="M48" s="171">
        <v>131.52617915041372</v>
      </c>
      <c r="N48" s="171">
        <v>116.14516779258078</v>
      </c>
      <c r="O48" s="232">
        <v>88.305741520672342</v>
      </c>
      <c r="P48" s="193">
        <v>488642.42000000086</v>
      </c>
      <c r="Q48" s="193">
        <v>20857326.199999996</v>
      </c>
    </row>
    <row r="49" spans="1:17" s="138" customFormat="1" ht="22.95" customHeight="1" x14ac:dyDescent="0.25">
      <c r="A49" s="291"/>
      <c r="B49" s="2" t="s">
        <v>49</v>
      </c>
      <c r="C49" s="178" t="s">
        <v>74</v>
      </c>
      <c r="D49" s="255">
        <v>20349248.75</v>
      </c>
      <c r="E49" s="156">
        <v>14910222.669999987</v>
      </c>
      <c r="F49" s="156">
        <v>19953644.810000002</v>
      </c>
      <c r="G49" s="132">
        <v>136.47850337569787</v>
      </c>
      <c r="H49" s="132">
        <v>101.98261492457628</v>
      </c>
      <c r="I49" s="189">
        <v>74.724306320856002</v>
      </c>
      <c r="J49" s="129">
        <v>231930533.82000002</v>
      </c>
      <c r="K49" s="124">
        <v>217434171.79999998</v>
      </c>
      <c r="L49" s="156">
        <v>244501311.08999997</v>
      </c>
      <c r="M49" s="132">
        <v>106.66701185926473</v>
      </c>
      <c r="N49" s="132">
        <v>94.858605373542275</v>
      </c>
      <c r="O49" s="133">
        <v>88.929654745271819</v>
      </c>
      <c r="P49" s="124">
        <v>5439026.0800000131</v>
      </c>
      <c r="Q49" s="124">
        <v>14496362.020000041</v>
      </c>
    </row>
    <row r="50" spans="1:17" s="138" customFormat="1" ht="19.95" customHeight="1" x14ac:dyDescent="0.25">
      <c r="A50" s="291"/>
      <c r="B50" s="174" t="s">
        <v>110</v>
      </c>
      <c r="C50" s="175" t="s">
        <v>75</v>
      </c>
      <c r="D50" s="254">
        <v>19975579.810000002</v>
      </c>
      <c r="E50" s="176">
        <v>14637317.939999998</v>
      </c>
      <c r="F50" s="176">
        <v>19796657.549999982</v>
      </c>
      <c r="G50" s="94">
        <v>136.47021873735432</v>
      </c>
      <c r="H50" s="94">
        <v>100.90380034886253</v>
      </c>
      <c r="I50" s="177">
        <v>73.938329756075476</v>
      </c>
      <c r="J50" s="93">
        <v>228651418.78999999</v>
      </c>
      <c r="K50" s="194">
        <v>215051493.94</v>
      </c>
      <c r="L50" s="176">
        <v>241329794.61999997</v>
      </c>
      <c r="M50" s="94">
        <v>106.32403179388952</v>
      </c>
      <c r="N50" s="94">
        <v>94.746452318511501</v>
      </c>
      <c r="O50" s="233">
        <v>89.111041708970077</v>
      </c>
      <c r="P50" s="194">
        <v>5338261.8700000048</v>
      </c>
      <c r="Q50" s="194">
        <v>13599924.849999994</v>
      </c>
    </row>
    <row r="51" spans="1:17" s="138" customFormat="1" ht="22.95" customHeight="1" x14ac:dyDescent="0.25">
      <c r="A51" s="291"/>
      <c r="B51" s="2" t="s">
        <v>91</v>
      </c>
      <c r="C51" s="178" t="s">
        <v>76</v>
      </c>
      <c r="D51" s="251">
        <v>4662694.5000000149</v>
      </c>
      <c r="E51" s="156">
        <v>4768958.5499999989</v>
      </c>
      <c r="F51" s="156">
        <v>4798662.3600000013</v>
      </c>
      <c r="G51" s="158">
        <v>97.771755638346164</v>
      </c>
      <c r="H51" s="158">
        <v>97.166546637384457</v>
      </c>
      <c r="I51" s="157">
        <v>99.380998124652336</v>
      </c>
      <c r="J51" s="129">
        <v>61626699.770000011</v>
      </c>
      <c r="K51" s="129">
        <v>61407854.159999996</v>
      </c>
      <c r="L51" s="156">
        <v>58857269.689999998</v>
      </c>
      <c r="M51" s="158">
        <v>100.35638048746958</v>
      </c>
      <c r="N51" s="158">
        <v>104.70533222928373</v>
      </c>
      <c r="O51" s="223">
        <v>104.33350796500393</v>
      </c>
      <c r="P51" s="124">
        <v>-106264.04999998398</v>
      </c>
      <c r="Q51" s="129">
        <v>218845.61000001431</v>
      </c>
    </row>
    <row r="52" spans="1:17" s="138" customFormat="1" ht="19.95" customHeight="1" x14ac:dyDescent="0.25">
      <c r="A52" s="291"/>
      <c r="B52" s="174" t="s">
        <v>99</v>
      </c>
      <c r="C52" s="175" t="s">
        <v>78</v>
      </c>
      <c r="D52" s="254">
        <v>2647107.3800000004</v>
      </c>
      <c r="E52" s="176">
        <v>2756685.0799999987</v>
      </c>
      <c r="F52" s="176">
        <v>2772423.1699999985</v>
      </c>
      <c r="G52" s="94">
        <v>96.025019296001773</v>
      </c>
      <c r="H52" s="94">
        <v>95.479918384897985</v>
      </c>
      <c r="I52" s="177">
        <v>99.43233449459305</v>
      </c>
      <c r="J52" s="93">
        <v>34435354.990000002</v>
      </c>
      <c r="K52" s="93">
        <v>32039865.759999998</v>
      </c>
      <c r="L52" s="176">
        <v>31810646.059999995</v>
      </c>
      <c r="M52" s="94">
        <v>107.47658947120384</v>
      </c>
      <c r="N52" s="94">
        <v>108.25103936917655</v>
      </c>
      <c r="O52" s="233">
        <v>100.72057543115488</v>
      </c>
      <c r="P52" s="194">
        <v>-109577.69999999832</v>
      </c>
      <c r="Q52" s="93">
        <v>2395489.2300000042</v>
      </c>
    </row>
    <row r="53" spans="1:17" s="138" customFormat="1" ht="22.95" customHeight="1" x14ac:dyDescent="0.25">
      <c r="A53" s="291"/>
      <c r="B53" s="2" t="s">
        <v>100</v>
      </c>
      <c r="C53" s="178" t="s">
        <v>14</v>
      </c>
      <c r="D53" s="251">
        <v>1635206.8100000003</v>
      </c>
      <c r="E53" s="156">
        <v>2527773.2300000014</v>
      </c>
      <c r="F53" s="156">
        <v>3399522.8599999989</v>
      </c>
      <c r="G53" s="158">
        <v>64.689616560263957</v>
      </c>
      <c r="H53" s="158">
        <v>48.101068218732337</v>
      </c>
      <c r="I53" s="157">
        <v>74.356706340842265</v>
      </c>
      <c r="J53" s="129">
        <v>14017020.310000001</v>
      </c>
      <c r="K53" s="129">
        <v>33237154.359999999</v>
      </c>
      <c r="L53" s="156">
        <v>45194686.620000005</v>
      </c>
      <c r="M53" s="158">
        <v>42.172744869124834</v>
      </c>
      <c r="N53" s="158">
        <v>31.014752747056441</v>
      </c>
      <c r="O53" s="223">
        <v>73.542172422745736</v>
      </c>
      <c r="P53" s="124">
        <v>-892566.42000000109</v>
      </c>
      <c r="Q53" s="129">
        <v>-19220134.049999997</v>
      </c>
    </row>
    <row r="54" spans="1:17" s="138" customFormat="1" ht="31.95" customHeight="1" x14ac:dyDescent="0.3">
      <c r="A54" s="291"/>
      <c r="B54" s="150" t="s">
        <v>50</v>
      </c>
      <c r="C54" s="151" t="s">
        <v>90</v>
      </c>
      <c r="D54" s="250">
        <v>33347139.380000032</v>
      </c>
      <c r="E54" s="152">
        <v>9114341.6100000124</v>
      </c>
      <c r="F54" s="152">
        <v>6814190.9000000004</v>
      </c>
      <c r="G54" s="154">
        <v>365.87546097035073</v>
      </c>
      <c r="H54" s="154">
        <v>489.37782738079773</v>
      </c>
      <c r="I54" s="153">
        <v>133.7553018950498</v>
      </c>
      <c r="J54" s="140">
        <v>177356585.04000005</v>
      </c>
      <c r="K54" s="140">
        <v>102387423.48</v>
      </c>
      <c r="L54" s="152">
        <v>98629848.829999983</v>
      </c>
      <c r="M54" s="154">
        <v>173.221064669768</v>
      </c>
      <c r="N54" s="154">
        <v>179.820396303856</v>
      </c>
      <c r="O54" s="222">
        <v>103.80977431738401</v>
      </c>
      <c r="P54" s="141">
        <v>24232797.770000018</v>
      </c>
      <c r="Q54" s="140">
        <v>74969161.560000047</v>
      </c>
    </row>
    <row r="55" spans="1:17" s="138" customFormat="1" ht="22.95" customHeight="1" x14ac:dyDescent="0.25">
      <c r="A55" s="291"/>
      <c r="B55" s="2" t="s">
        <v>102</v>
      </c>
      <c r="C55" s="36" t="s">
        <v>103</v>
      </c>
      <c r="D55" s="255">
        <v>33347139.380000032</v>
      </c>
      <c r="E55" s="134">
        <v>9114341.6100000124</v>
      </c>
      <c r="F55" s="134">
        <v>6814190.9000000004</v>
      </c>
      <c r="G55" s="132">
        <v>365.87546097035073</v>
      </c>
      <c r="H55" s="132">
        <v>489.37782738079773</v>
      </c>
      <c r="I55" s="189">
        <v>133.7553018950498</v>
      </c>
      <c r="J55" s="130">
        <v>177356585.04000005</v>
      </c>
      <c r="K55" s="130">
        <v>102387423.48</v>
      </c>
      <c r="L55" s="134">
        <v>98629848.829999983</v>
      </c>
      <c r="M55" s="132">
        <v>173.221064669768</v>
      </c>
      <c r="N55" s="132">
        <v>179.820396303856</v>
      </c>
      <c r="O55" s="133">
        <v>103.80977431738401</v>
      </c>
      <c r="P55" s="125">
        <v>24232797.770000018</v>
      </c>
      <c r="Q55" s="130">
        <v>74969161.560000047</v>
      </c>
    </row>
    <row r="56" spans="1:17" s="138" customFormat="1" ht="31.95" customHeight="1" x14ac:dyDescent="0.3">
      <c r="A56" s="291"/>
      <c r="B56" s="150" t="s">
        <v>52</v>
      </c>
      <c r="C56" s="195" t="s">
        <v>15</v>
      </c>
      <c r="D56" s="250">
        <v>-36.710000000000036</v>
      </c>
      <c r="E56" s="152">
        <v>795.98999999999796</v>
      </c>
      <c r="F56" s="152">
        <v>18589.120000000006</v>
      </c>
      <c r="G56" s="154">
        <v>-4.6118669832535746</v>
      </c>
      <c r="H56" s="154">
        <v>-0.19748110722831433</v>
      </c>
      <c r="I56" s="153">
        <v>4.2820208810314719</v>
      </c>
      <c r="J56" s="140">
        <v>1568.77</v>
      </c>
      <c r="K56" s="140">
        <v>19853.929999999997</v>
      </c>
      <c r="L56" s="152">
        <v>33290.990000000005</v>
      </c>
      <c r="M56" s="154">
        <v>7.9015590364225137</v>
      </c>
      <c r="N56" s="154">
        <v>4.7122960296464598</v>
      </c>
      <c r="O56" s="222">
        <v>59.637547576686643</v>
      </c>
      <c r="P56" s="141">
        <v>-832.699999999998</v>
      </c>
      <c r="Q56" s="140">
        <v>-18285.159999999996</v>
      </c>
    </row>
    <row r="57" spans="1:17" s="138" customFormat="1" ht="22.95" customHeight="1" x14ac:dyDescent="0.3">
      <c r="A57" s="291"/>
      <c r="B57" s="118" t="s">
        <v>51</v>
      </c>
      <c r="C57" s="146" t="s">
        <v>117</v>
      </c>
      <c r="D57" s="119">
        <v>8687839.1300000027</v>
      </c>
      <c r="E57" s="120">
        <v>4332172.5900000008</v>
      </c>
      <c r="F57" s="120">
        <v>8911734.6499999985</v>
      </c>
      <c r="G57" s="148">
        <v>200.54231334306101</v>
      </c>
      <c r="H57" s="148">
        <v>97.487632556474338</v>
      </c>
      <c r="I57" s="196">
        <v>48.612001592753906</v>
      </c>
      <c r="J57" s="225">
        <v>82831133.999999985</v>
      </c>
      <c r="K57" s="121">
        <v>77717650.359999985</v>
      </c>
      <c r="L57" s="120">
        <v>108342749.42</v>
      </c>
      <c r="M57" s="148">
        <v>106.57956540929064</v>
      </c>
      <c r="N57" s="148">
        <v>76.452863198900332</v>
      </c>
      <c r="O57" s="221">
        <v>71.733134682341145</v>
      </c>
      <c r="P57" s="244">
        <v>4355666.5400000019</v>
      </c>
      <c r="Q57" s="121">
        <v>5113483.6400000006</v>
      </c>
    </row>
    <row r="58" spans="1:17" s="138" customFormat="1" ht="33" customHeight="1" x14ac:dyDescent="0.3">
      <c r="A58" s="291"/>
      <c r="B58" s="150" t="s">
        <v>53</v>
      </c>
      <c r="C58" s="197" t="s">
        <v>101</v>
      </c>
      <c r="D58" s="250">
        <v>5333246.53</v>
      </c>
      <c r="E58" s="152">
        <v>1891716.3200000022</v>
      </c>
      <c r="F58" s="152">
        <v>5800788.2399999974</v>
      </c>
      <c r="G58" s="154">
        <v>281.9263371370605</v>
      </c>
      <c r="H58" s="154">
        <v>91.940031412006903</v>
      </c>
      <c r="I58" s="198">
        <v>32.611366623512581</v>
      </c>
      <c r="J58" s="140">
        <v>49501662.349999994</v>
      </c>
      <c r="K58" s="140">
        <v>49310014.379999995</v>
      </c>
      <c r="L58" s="152">
        <v>71640113.280000001</v>
      </c>
      <c r="M58" s="154">
        <v>100.38865932693326</v>
      </c>
      <c r="N58" s="154">
        <v>69.097688548490225</v>
      </c>
      <c r="O58" s="222">
        <v>68.830173658820868</v>
      </c>
      <c r="P58" s="141">
        <v>3441530.2099999981</v>
      </c>
      <c r="Q58" s="140">
        <v>191647.96999999881</v>
      </c>
    </row>
    <row r="59" spans="1:17" s="138" customFormat="1" ht="22.95" customHeight="1" x14ac:dyDescent="0.25">
      <c r="A59" s="291"/>
      <c r="B59" s="2" t="s">
        <v>92</v>
      </c>
      <c r="C59" s="199" t="s">
        <v>79</v>
      </c>
      <c r="D59" s="251">
        <v>2669743.9399999995</v>
      </c>
      <c r="E59" s="156">
        <v>3.0000001192092896E-2</v>
      </c>
      <c r="F59" s="156">
        <v>3417712.7100000009</v>
      </c>
      <c r="G59" s="263" t="s">
        <v>168</v>
      </c>
      <c r="H59" s="158">
        <v>78.114931433192311</v>
      </c>
      <c r="I59" s="157">
        <v>8.7778007508691069E-7</v>
      </c>
      <c r="J59" s="129">
        <v>17655801.77</v>
      </c>
      <c r="K59" s="129">
        <v>23346288.890000001</v>
      </c>
      <c r="L59" s="156">
        <v>39086421.810000002</v>
      </c>
      <c r="M59" s="158">
        <v>75.625731580673502</v>
      </c>
      <c r="N59" s="158">
        <v>45.171189769749859</v>
      </c>
      <c r="O59" s="223">
        <v>59.729921054137037</v>
      </c>
      <c r="P59" s="124">
        <v>2669743.9099999983</v>
      </c>
      <c r="Q59" s="129">
        <v>-5690487.120000001</v>
      </c>
    </row>
    <row r="60" spans="1:17" s="138" customFormat="1" ht="28.95" customHeight="1" x14ac:dyDescent="0.25">
      <c r="A60" s="291"/>
      <c r="B60" s="2" t="s">
        <v>93</v>
      </c>
      <c r="C60" s="200" t="s">
        <v>120</v>
      </c>
      <c r="D60" s="251">
        <v>2059214.7800000012</v>
      </c>
      <c r="E60" s="156">
        <v>1479856.4400000013</v>
      </c>
      <c r="F60" s="156">
        <v>1873182.8399999961</v>
      </c>
      <c r="G60" s="132">
        <v>139.14963129801964</v>
      </c>
      <c r="H60" s="132">
        <v>109.93132843348093</v>
      </c>
      <c r="I60" s="189">
        <v>79.002241980820429</v>
      </c>
      <c r="J60" s="129">
        <v>26152130.75</v>
      </c>
      <c r="K60" s="129">
        <v>21249913.190000001</v>
      </c>
      <c r="L60" s="156">
        <v>26842151.02</v>
      </c>
      <c r="M60" s="132">
        <v>123.06935334826183</v>
      </c>
      <c r="N60" s="132">
        <v>97.429340631136952</v>
      </c>
      <c r="O60" s="133">
        <v>79.166208304866331</v>
      </c>
      <c r="P60" s="124">
        <v>579358.33999999985</v>
      </c>
      <c r="Q60" s="129">
        <v>4902217.5599999987</v>
      </c>
    </row>
    <row r="61" spans="1:17" s="138" customFormat="1" ht="25.95" customHeight="1" x14ac:dyDescent="0.25">
      <c r="A61" s="291"/>
      <c r="B61" s="2" t="s">
        <v>94</v>
      </c>
      <c r="C61" s="200" t="s">
        <v>80</v>
      </c>
      <c r="D61" s="251">
        <v>604287.80999999959</v>
      </c>
      <c r="E61" s="156">
        <v>411859.84999999963</v>
      </c>
      <c r="F61" s="156">
        <v>509892.69000000041</v>
      </c>
      <c r="G61" s="132">
        <v>146.72170885314512</v>
      </c>
      <c r="H61" s="132">
        <v>118.51274235761235</v>
      </c>
      <c r="I61" s="189">
        <v>80.7738290972556</v>
      </c>
      <c r="J61" s="129">
        <v>5693729.8300000001</v>
      </c>
      <c r="K61" s="129">
        <v>4713812.3</v>
      </c>
      <c r="L61" s="156">
        <v>5711540.4500000002</v>
      </c>
      <c r="M61" s="132">
        <v>120.78821700219163</v>
      </c>
      <c r="N61" s="132">
        <v>99.688164337521229</v>
      </c>
      <c r="O61" s="133">
        <v>82.531365071571884</v>
      </c>
      <c r="P61" s="124">
        <v>192427.95999999996</v>
      </c>
      <c r="Q61" s="129">
        <v>979917.53000000026</v>
      </c>
    </row>
    <row r="62" spans="1:17" s="138" customFormat="1" ht="21" customHeight="1" x14ac:dyDescent="0.3">
      <c r="A62" s="291"/>
      <c r="B62" s="150" t="s">
        <v>54</v>
      </c>
      <c r="C62" s="195" t="s">
        <v>81</v>
      </c>
      <c r="D62" s="250">
        <v>7499.6900000000032</v>
      </c>
      <c r="E62" s="152">
        <v>1388.5000000000009</v>
      </c>
      <c r="F62" s="152">
        <v>4928.9000000000033</v>
      </c>
      <c r="G62" s="154">
        <v>540.12891609650694</v>
      </c>
      <c r="H62" s="154">
        <v>152.15747935644865</v>
      </c>
      <c r="I62" s="153">
        <v>28.170585729067337</v>
      </c>
      <c r="J62" s="140">
        <v>31556.870000000003</v>
      </c>
      <c r="K62" s="141">
        <v>26856.25</v>
      </c>
      <c r="L62" s="152">
        <v>51913.89</v>
      </c>
      <c r="M62" s="154">
        <v>117.50289038864325</v>
      </c>
      <c r="N62" s="154">
        <v>60.786949311638949</v>
      </c>
      <c r="O62" s="222">
        <v>51.732301316661108</v>
      </c>
      <c r="P62" s="141">
        <v>6111.1900000000023</v>
      </c>
      <c r="Q62" s="141">
        <v>4700.6200000000026</v>
      </c>
    </row>
    <row r="63" spans="1:17" s="138" customFormat="1" ht="21" customHeight="1" x14ac:dyDescent="0.3">
      <c r="A63" s="291"/>
      <c r="B63" s="150" t="s">
        <v>55</v>
      </c>
      <c r="C63" s="195" t="s">
        <v>121</v>
      </c>
      <c r="D63" s="250">
        <v>3003322.9500000011</v>
      </c>
      <c r="E63" s="152">
        <v>2205165.7999999989</v>
      </c>
      <c r="F63" s="152">
        <v>2815716.77</v>
      </c>
      <c r="G63" s="154">
        <v>136.19488158214693</v>
      </c>
      <c r="H63" s="154">
        <v>106.66282141722661</v>
      </c>
      <c r="I63" s="198">
        <v>78.316321566675157</v>
      </c>
      <c r="J63" s="140">
        <v>30543786.029999994</v>
      </c>
      <c r="K63" s="141">
        <v>25419046.049999997</v>
      </c>
      <c r="L63" s="152">
        <v>32685991.48</v>
      </c>
      <c r="M63" s="154">
        <v>120.16102402080504</v>
      </c>
      <c r="N63" s="154">
        <v>93.446105340537741</v>
      </c>
      <c r="O63" s="222">
        <v>77.767400953871871</v>
      </c>
      <c r="P63" s="141">
        <v>798157.15000000224</v>
      </c>
      <c r="Q63" s="141">
        <v>5124739.9799999967</v>
      </c>
    </row>
    <row r="64" spans="1:17" s="138" customFormat="1" ht="21" customHeight="1" x14ac:dyDescent="0.3">
      <c r="A64" s="291"/>
      <c r="B64" s="150" t="s">
        <v>57</v>
      </c>
      <c r="C64" s="195" t="s">
        <v>161</v>
      </c>
      <c r="D64" s="250">
        <v>343769.9600000002</v>
      </c>
      <c r="E64" s="152">
        <v>233901.96999999997</v>
      </c>
      <c r="F64" s="152">
        <v>290300.73999999964</v>
      </c>
      <c r="G64" s="154">
        <v>146.97181045546571</v>
      </c>
      <c r="H64" s="154">
        <v>118.41856138568596</v>
      </c>
      <c r="I64" s="198">
        <v>80.572295475375043</v>
      </c>
      <c r="J64" s="140">
        <v>2754128.75</v>
      </c>
      <c r="K64" s="140">
        <v>2961733.6799999997</v>
      </c>
      <c r="L64" s="152">
        <v>3964730.7699999996</v>
      </c>
      <c r="M64" s="154">
        <v>92.990425459185786</v>
      </c>
      <c r="N64" s="154">
        <v>69.465719358290755</v>
      </c>
      <c r="O64" s="222">
        <v>74.70201261610508</v>
      </c>
      <c r="P64" s="141">
        <v>109867.99000000022</v>
      </c>
      <c r="Q64" s="140">
        <v>-207604.9299999997</v>
      </c>
    </row>
    <row r="65" spans="1:17" s="138" customFormat="1" ht="22.95" customHeight="1" x14ac:dyDescent="0.25">
      <c r="A65" s="291"/>
      <c r="B65" s="2" t="s">
        <v>58</v>
      </c>
      <c r="C65" s="155" t="s">
        <v>16</v>
      </c>
      <c r="D65" s="251">
        <v>343769.9600000002</v>
      </c>
      <c r="E65" s="201">
        <v>233901.96999999997</v>
      </c>
      <c r="F65" s="201">
        <v>290300.73999999964</v>
      </c>
      <c r="G65" s="158">
        <v>146.97181045546571</v>
      </c>
      <c r="H65" s="158">
        <v>118.41856138568596</v>
      </c>
      <c r="I65" s="189">
        <v>80.572295475375043</v>
      </c>
      <c r="J65" s="202">
        <v>2754128.75</v>
      </c>
      <c r="K65" s="202">
        <v>2961733.6799999997</v>
      </c>
      <c r="L65" s="201">
        <v>3964730.7699999996</v>
      </c>
      <c r="M65" s="158">
        <v>92.990425459185786</v>
      </c>
      <c r="N65" s="158">
        <v>69.465719358290755</v>
      </c>
      <c r="O65" s="223">
        <v>74.70201261610508</v>
      </c>
      <c r="P65" s="245">
        <v>109867.99000000022</v>
      </c>
      <c r="Q65" s="202">
        <v>-207604.9299999997</v>
      </c>
    </row>
    <row r="66" spans="1:17" s="138" customFormat="1" ht="19.95" customHeight="1" x14ac:dyDescent="0.25">
      <c r="A66" s="291"/>
      <c r="B66" s="174" t="s">
        <v>160</v>
      </c>
      <c r="C66" s="175" t="s">
        <v>82</v>
      </c>
      <c r="D66" s="254">
        <v>343769.9600000002</v>
      </c>
      <c r="E66" s="203">
        <v>233901.96999999997</v>
      </c>
      <c r="F66" s="203">
        <v>290300.73999999964</v>
      </c>
      <c r="G66" s="94">
        <v>146.97181045546571</v>
      </c>
      <c r="H66" s="94">
        <v>118.41856138568596</v>
      </c>
      <c r="I66" s="204">
        <v>80.572295475375043</v>
      </c>
      <c r="J66" s="205">
        <v>2754128.75</v>
      </c>
      <c r="K66" s="205">
        <v>2961733.6799999997</v>
      </c>
      <c r="L66" s="203">
        <v>3964730.7699999996</v>
      </c>
      <c r="M66" s="94">
        <v>92.990425459185786</v>
      </c>
      <c r="N66" s="94">
        <v>69.465719358290755</v>
      </c>
      <c r="O66" s="233">
        <v>74.70201261610508</v>
      </c>
      <c r="P66" s="246">
        <v>109867.99000000022</v>
      </c>
      <c r="Q66" s="205">
        <v>-207604.9299999997</v>
      </c>
    </row>
    <row r="67" spans="1:17" s="138" customFormat="1" ht="22.95" customHeight="1" x14ac:dyDescent="0.3">
      <c r="A67" s="291"/>
      <c r="B67" s="118" t="s">
        <v>56</v>
      </c>
      <c r="C67" s="146" t="s">
        <v>118</v>
      </c>
      <c r="D67" s="119">
        <v>45970127.190000199</v>
      </c>
      <c r="E67" s="120">
        <v>46787071.619999938</v>
      </c>
      <c r="F67" s="120">
        <v>43813839.740000002</v>
      </c>
      <c r="G67" s="148">
        <v>98.253909890674748</v>
      </c>
      <c r="H67" s="148">
        <v>104.92147564056479</v>
      </c>
      <c r="I67" s="147">
        <v>106.78605640967255</v>
      </c>
      <c r="J67" s="121">
        <v>554717562.17000008</v>
      </c>
      <c r="K67" s="121">
        <v>556280811.93999994</v>
      </c>
      <c r="L67" s="120">
        <v>519345886.36000001</v>
      </c>
      <c r="M67" s="148">
        <v>99.71898189970851</v>
      </c>
      <c r="N67" s="148">
        <v>106.81081274329784</v>
      </c>
      <c r="O67" s="221">
        <v>107.11181633474946</v>
      </c>
      <c r="P67" s="244">
        <v>-816944.42999973893</v>
      </c>
      <c r="Q67" s="121">
        <v>-1563249.7699998617</v>
      </c>
    </row>
    <row r="68" spans="1:17" s="138" customFormat="1" ht="34.950000000000003" customHeight="1" x14ac:dyDescent="0.3">
      <c r="A68" s="291"/>
      <c r="B68" s="150" t="s">
        <v>95</v>
      </c>
      <c r="C68" s="197" t="s">
        <v>122</v>
      </c>
      <c r="D68" s="250">
        <v>45970127.190000199</v>
      </c>
      <c r="E68" s="152">
        <v>46787071.619999938</v>
      </c>
      <c r="F68" s="152">
        <v>43813839.740000002</v>
      </c>
      <c r="G68" s="154">
        <v>98.253909890674748</v>
      </c>
      <c r="H68" s="154">
        <v>104.92147564056479</v>
      </c>
      <c r="I68" s="198">
        <v>106.78605640967255</v>
      </c>
      <c r="J68" s="144">
        <v>554717562.17000008</v>
      </c>
      <c r="K68" s="140">
        <v>556280811.93999994</v>
      </c>
      <c r="L68" s="152">
        <v>519345886.36000001</v>
      </c>
      <c r="M68" s="154">
        <v>99.71898189970851</v>
      </c>
      <c r="N68" s="154">
        <v>106.81081274329784</v>
      </c>
      <c r="O68" s="222">
        <v>107.11181633474946</v>
      </c>
      <c r="P68" s="141">
        <v>-816944.42999973893</v>
      </c>
      <c r="Q68" s="140">
        <v>-1563249.7699998617</v>
      </c>
    </row>
    <row r="69" spans="1:17" ht="22.95" customHeight="1" x14ac:dyDescent="0.3">
      <c r="A69" s="291"/>
      <c r="B69" s="2" t="s">
        <v>96</v>
      </c>
      <c r="C69" s="136" t="s">
        <v>17</v>
      </c>
      <c r="D69" s="255">
        <v>30365.859999999986</v>
      </c>
      <c r="E69" s="134">
        <v>30585.070000000007</v>
      </c>
      <c r="F69" s="134">
        <v>27431.47000000003</v>
      </c>
      <c r="G69" s="132">
        <v>99.283277756107736</v>
      </c>
      <c r="H69" s="132">
        <v>110.69716642965162</v>
      </c>
      <c r="I69" s="189">
        <v>111.49628510612072</v>
      </c>
      <c r="J69" s="130">
        <v>364096.67</v>
      </c>
      <c r="K69" s="130">
        <v>376861.13</v>
      </c>
      <c r="L69" s="134">
        <v>328932.19000000006</v>
      </c>
      <c r="M69" s="132">
        <v>96.612953954683505</v>
      </c>
      <c r="N69" s="132">
        <v>110.69049520510592</v>
      </c>
      <c r="O69" s="133">
        <v>114.57107010414515</v>
      </c>
      <c r="P69" s="125">
        <v>-219.21000000002095</v>
      </c>
      <c r="Q69" s="130">
        <v>-12764.460000000021</v>
      </c>
    </row>
    <row r="70" spans="1:17" ht="31.2" customHeight="1" x14ac:dyDescent="0.3">
      <c r="A70" s="291"/>
      <c r="B70" s="2" t="s">
        <v>97</v>
      </c>
      <c r="C70" s="136" t="s">
        <v>18</v>
      </c>
      <c r="D70" s="255">
        <v>50675.449999999953</v>
      </c>
      <c r="E70" s="134">
        <v>51693.959999999963</v>
      </c>
      <c r="F70" s="134">
        <v>45904.709999999963</v>
      </c>
      <c r="G70" s="132">
        <v>98.02973113299889</v>
      </c>
      <c r="H70" s="132">
        <v>110.39270262245419</v>
      </c>
      <c r="I70" s="189">
        <v>112.61145098182736</v>
      </c>
      <c r="J70" s="130">
        <v>608815.34</v>
      </c>
      <c r="K70" s="130">
        <v>632066.74</v>
      </c>
      <c r="L70" s="134">
        <v>550753.03999999992</v>
      </c>
      <c r="M70" s="132">
        <v>96.321369480697555</v>
      </c>
      <c r="N70" s="132">
        <v>110.54234761917974</v>
      </c>
      <c r="O70" s="133">
        <v>114.76409462941868</v>
      </c>
      <c r="P70" s="125">
        <v>-1018.5100000000093</v>
      </c>
      <c r="Q70" s="130">
        <v>-23251.400000000023</v>
      </c>
    </row>
    <row r="71" spans="1:17" ht="28.95" customHeight="1" x14ac:dyDescent="0.3">
      <c r="A71" s="291"/>
      <c r="B71" s="2" t="s">
        <v>115</v>
      </c>
      <c r="C71" s="136" t="s">
        <v>19</v>
      </c>
      <c r="D71" s="255">
        <v>41495021.2900002</v>
      </c>
      <c r="E71" s="134">
        <v>42283839.139999926</v>
      </c>
      <c r="F71" s="134">
        <v>39716311</v>
      </c>
      <c r="G71" s="132">
        <v>98.134469655444519</v>
      </c>
      <c r="H71" s="132">
        <v>104.47853852791162</v>
      </c>
      <c r="I71" s="189">
        <v>106.4646692387919</v>
      </c>
      <c r="J71" s="130">
        <v>499928268.01000011</v>
      </c>
      <c r="K71" s="130">
        <v>499591413.51999998</v>
      </c>
      <c r="L71" s="134">
        <v>469856412.94999999</v>
      </c>
      <c r="M71" s="132">
        <v>100.06742599670133</v>
      </c>
      <c r="N71" s="132">
        <v>106.40022232988022</v>
      </c>
      <c r="O71" s="133">
        <v>106.32852925924932</v>
      </c>
      <c r="P71" s="125">
        <v>-788817.84999972582</v>
      </c>
      <c r="Q71" s="130">
        <v>336854.49000012875</v>
      </c>
    </row>
    <row r="72" spans="1:17" ht="28.95" customHeight="1" x14ac:dyDescent="0.3">
      <c r="A72" s="139"/>
      <c r="B72" s="4" t="s">
        <v>116</v>
      </c>
      <c r="C72" s="136" t="s">
        <v>20</v>
      </c>
      <c r="D72" s="259">
        <v>4394064.5899999961</v>
      </c>
      <c r="E72" s="206">
        <v>4420953.4500000104</v>
      </c>
      <c r="F72" s="206">
        <v>4024192.5600000024</v>
      </c>
      <c r="G72" s="209">
        <v>99.391785950607243</v>
      </c>
      <c r="H72" s="209">
        <v>109.19121101898746</v>
      </c>
      <c r="I72" s="189">
        <v>109.85939127127673</v>
      </c>
      <c r="J72" s="208">
        <v>53816382.149999999</v>
      </c>
      <c r="K72" s="208">
        <v>55680470.550000004</v>
      </c>
      <c r="L72" s="206">
        <v>48609788.18</v>
      </c>
      <c r="M72" s="209">
        <v>96.652168378630904</v>
      </c>
      <c r="N72" s="209">
        <v>110.7109990908008</v>
      </c>
      <c r="O72" s="236">
        <v>114.54579959043963</v>
      </c>
      <c r="P72" s="207">
        <v>-26888.860000014305</v>
      </c>
      <c r="Q72" s="208">
        <v>-1864088.400000006</v>
      </c>
    </row>
    <row r="73" spans="1:17" ht="22.95" customHeight="1" x14ac:dyDescent="0.3">
      <c r="B73" s="137" t="s">
        <v>83</v>
      </c>
      <c r="C73" s="146" t="s">
        <v>162</v>
      </c>
      <c r="D73" s="119">
        <v>-42722819.420000002</v>
      </c>
      <c r="E73" s="120">
        <v>-29322294.019999992</v>
      </c>
      <c r="F73" s="228">
        <v>-21195796.319999997</v>
      </c>
      <c r="G73" s="210">
        <v>145.70080837079067</v>
      </c>
      <c r="H73" s="210">
        <v>201.56270033453504</v>
      </c>
      <c r="I73" s="196">
        <v>138.34013866387255</v>
      </c>
      <c r="J73" s="225">
        <v>-5669240.6300000204</v>
      </c>
      <c r="K73" s="121">
        <v>3461809.4100000379</v>
      </c>
      <c r="L73" s="228">
        <v>-20123594.169999994</v>
      </c>
      <c r="M73" s="210">
        <v>-163.76524408372782</v>
      </c>
      <c r="N73" s="210">
        <v>28.172107736358821</v>
      </c>
      <c r="O73" s="149">
        <v>-17.202739136733637</v>
      </c>
      <c r="P73" s="244">
        <v>-13400525.40000001</v>
      </c>
      <c r="Q73" s="121">
        <v>-9131050.0400000587</v>
      </c>
    </row>
    <row r="74" spans="1:17" ht="22.95" customHeight="1" x14ac:dyDescent="0.3">
      <c r="B74" s="266" t="s">
        <v>59</v>
      </c>
      <c r="C74" s="267" t="s">
        <v>163</v>
      </c>
      <c r="D74" s="268">
        <v>1795250225.7699978</v>
      </c>
      <c r="E74" s="269">
        <v>1450842009.8499982</v>
      </c>
      <c r="F74" s="270">
        <v>1540521974.8699961</v>
      </c>
      <c r="G74" s="271">
        <v>123.73850588704747</v>
      </c>
      <c r="H74" s="271">
        <v>116.53519099729156</v>
      </c>
      <c r="I74" s="272">
        <v>94.178598781262707</v>
      </c>
      <c r="J74" s="273">
        <v>19205493984.009998</v>
      </c>
      <c r="K74" s="273">
        <v>16274163066.800001</v>
      </c>
      <c r="L74" s="270">
        <v>17563424488.539997</v>
      </c>
      <c r="M74" s="271">
        <v>118.01217614188737</v>
      </c>
      <c r="N74" s="271">
        <v>109.3493697458684</v>
      </c>
      <c r="O74" s="274">
        <v>92.659396107056295</v>
      </c>
      <c r="P74" s="247">
        <v>344408215.9199996</v>
      </c>
      <c r="Q74" s="211">
        <v>2931330917.2099972</v>
      </c>
    </row>
    <row r="75" spans="1:17" ht="34.950000000000003" customHeight="1" x14ac:dyDescent="0.3">
      <c r="B75" s="135" t="s">
        <v>84</v>
      </c>
      <c r="C75" s="212" t="s">
        <v>164</v>
      </c>
      <c r="D75" s="260">
        <v>1005035.9500000001</v>
      </c>
      <c r="E75" s="213">
        <v>676553.94000000006</v>
      </c>
      <c r="F75" s="229">
        <v>813865.67999999993</v>
      </c>
      <c r="G75" s="215">
        <v>148.55222777950269</v>
      </c>
      <c r="H75" s="215">
        <v>123.48916715593661</v>
      </c>
      <c r="I75" s="214">
        <v>83.128451859525526</v>
      </c>
      <c r="J75" s="224">
        <v>10003879.619999999</v>
      </c>
      <c r="K75" s="224">
        <v>7591985.9100000001</v>
      </c>
      <c r="L75" s="229">
        <v>9139574.8100000005</v>
      </c>
      <c r="M75" s="215">
        <v>131.76894344367926</v>
      </c>
      <c r="N75" s="215">
        <v>109.45672887380194</v>
      </c>
      <c r="O75" s="237">
        <v>83.06716743204818</v>
      </c>
      <c r="P75" s="142">
        <v>328482.01</v>
      </c>
      <c r="Q75" s="143">
        <v>2411893.709999999</v>
      </c>
    </row>
    <row r="76" spans="1:17" ht="22.95" customHeight="1" x14ac:dyDescent="0.3">
      <c r="B76" s="216" t="s">
        <v>85</v>
      </c>
      <c r="C76" s="212" t="s">
        <v>165</v>
      </c>
      <c r="D76" s="260">
        <v>0</v>
      </c>
      <c r="E76" s="213">
        <v>0</v>
      </c>
      <c r="F76" s="229">
        <v>0</v>
      </c>
      <c r="G76" s="218" t="s">
        <v>168</v>
      </c>
      <c r="H76" s="218" t="s">
        <v>168</v>
      </c>
      <c r="I76" s="217" t="s">
        <v>168</v>
      </c>
      <c r="J76" s="224">
        <v>0</v>
      </c>
      <c r="K76" s="224">
        <v>0</v>
      </c>
      <c r="L76" s="229">
        <v>0</v>
      </c>
      <c r="M76" s="218" t="s">
        <v>168</v>
      </c>
      <c r="N76" s="218" t="s">
        <v>168</v>
      </c>
      <c r="O76" s="238" t="s">
        <v>168</v>
      </c>
      <c r="P76" s="142">
        <v>0</v>
      </c>
      <c r="Q76" s="143">
        <v>0</v>
      </c>
    </row>
    <row r="77" spans="1:17" ht="22.95" customHeight="1" x14ac:dyDescent="0.3">
      <c r="B77" s="137" t="s">
        <v>86</v>
      </c>
      <c r="C77" s="146" t="s">
        <v>166</v>
      </c>
      <c r="D77" s="119">
        <v>1005035.9500000001</v>
      </c>
      <c r="E77" s="120">
        <v>676553.94000000006</v>
      </c>
      <c r="F77" s="120">
        <v>813865.67999999993</v>
      </c>
      <c r="G77" s="148">
        <v>148.55222777950269</v>
      </c>
      <c r="H77" s="148">
        <v>123.48916715593661</v>
      </c>
      <c r="I77" s="196">
        <v>83.128451859525526</v>
      </c>
      <c r="J77" s="121">
        <v>10003879.619999999</v>
      </c>
      <c r="K77" s="121">
        <v>7591985.9100000001</v>
      </c>
      <c r="L77" s="120">
        <v>9139574.8100000005</v>
      </c>
      <c r="M77" s="148">
        <v>131.76894344367926</v>
      </c>
      <c r="N77" s="148">
        <v>109.45672887380194</v>
      </c>
      <c r="O77" s="221">
        <v>83.06716743204818</v>
      </c>
      <c r="P77" s="244">
        <v>328482.01</v>
      </c>
      <c r="Q77" s="121">
        <v>2411893.709999999</v>
      </c>
    </row>
    <row r="78" spans="1:17" ht="32.4" customHeight="1" thickBot="1" x14ac:dyDescent="0.35">
      <c r="B78" s="264" t="s">
        <v>87</v>
      </c>
      <c r="C78" s="265" t="s">
        <v>167</v>
      </c>
      <c r="D78" s="275">
        <v>1796255261.7199979</v>
      </c>
      <c r="E78" s="276">
        <v>1451518563.7899983</v>
      </c>
      <c r="F78" s="277">
        <v>1541335840.5499961</v>
      </c>
      <c r="G78" s="278">
        <v>123.75007158226569</v>
      </c>
      <c r="H78" s="278">
        <v>116.53886287877656</v>
      </c>
      <c r="I78" s="279">
        <v>94.172764014366379</v>
      </c>
      <c r="J78" s="280">
        <v>19215497863.629997</v>
      </c>
      <c r="K78" s="281">
        <v>16281755052.710001</v>
      </c>
      <c r="L78" s="277">
        <v>17572564063.349998</v>
      </c>
      <c r="M78" s="278">
        <v>118.01859075647801</v>
      </c>
      <c r="N78" s="278">
        <v>109.3494255838655</v>
      </c>
      <c r="O78" s="282">
        <v>92.654407142938481</v>
      </c>
      <c r="P78" s="249">
        <v>344736697.92999959</v>
      </c>
      <c r="Q78" s="261">
        <v>2933742810.9199963</v>
      </c>
    </row>
    <row r="79" spans="1:17" x14ac:dyDescent="0.3">
      <c r="A79" s="291"/>
      <c r="B79" s="291"/>
      <c r="C79" s="291"/>
      <c r="D79" s="291"/>
      <c r="E79" s="291"/>
      <c r="F79" s="291"/>
      <c r="G79" s="291"/>
      <c r="H79" s="291"/>
      <c r="I79" s="291"/>
      <c r="J79" s="291"/>
      <c r="K79" s="291"/>
      <c r="L79" s="291"/>
      <c r="M79" s="291"/>
      <c r="N79" s="291"/>
      <c r="O79" s="291"/>
    </row>
    <row r="80" spans="1:17" ht="22.2" customHeight="1" x14ac:dyDescent="0.3">
      <c r="B80" s="283" t="s">
        <v>172</v>
      </c>
      <c r="C80" s="283"/>
      <c r="D80" s="219"/>
      <c r="E80" s="219"/>
      <c r="F80" s="219"/>
      <c r="G80" s="219"/>
      <c r="H80" s="219"/>
      <c r="I80" s="128"/>
      <c r="J80" s="128"/>
      <c r="K80" s="128"/>
      <c r="L80" s="128"/>
      <c r="M80" s="128"/>
      <c r="N80" s="128"/>
      <c r="O80" s="128"/>
    </row>
    <row r="81" spans="2:15" ht="24.6" x14ac:dyDescent="0.3">
      <c r="B81" s="284"/>
      <c r="C81" s="285" t="s">
        <v>190</v>
      </c>
      <c r="D81" s="213"/>
      <c r="E81" s="213"/>
      <c r="F81" s="213"/>
      <c r="G81" s="218"/>
      <c r="H81" s="218"/>
      <c r="I81" s="218"/>
      <c r="J81" s="224"/>
      <c r="K81" s="130">
        <v>607639850.91999996</v>
      </c>
      <c r="L81" s="37"/>
      <c r="M81" s="37"/>
      <c r="N81" s="37"/>
      <c r="O81" s="37"/>
    </row>
    <row r="82" spans="2:15" ht="22.2" customHeight="1" x14ac:dyDescent="0.3">
      <c r="B82" s="286"/>
      <c r="C82" s="287" t="s">
        <v>191</v>
      </c>
      <c r="D82" s="288">
        <f>D78+D81</f>
        <v>1796255261.7199979</v>
      </c>
      <c r="E82" s="288">
        <f t="shared" ref="E82:F82" si="0">E78+E81</f>
        <v>1451518563.7899983</v>
      </c>
      <c r="F82" s="288">
        <f t="shared" si="0"/>
        <v>1541335840.5499961</v>
      </c>
      <c r="G82" s="289">
        <f>D82/E82*100</f>
        <v>123.75007158226569</v>
      </c>
      <c r="H82" s="289">
        <f>D82/F82*100</f>
        <v>116.53886287877656</v>
      </c>
      <c r="I82" s="290">
        <f>E82/F82*100</f>
        <v>94.172764014366379</v>
      </c>
      <c r="J82" s="288">
        <f>J78+J81</f>
        <v>19215497863.629997</v>
      </c>
      <c r="K82" s="288">
        <f t="shared" ref="K82" si="1">K78+K81</f>
        <v>16889394903.630001</v>
      </c>
      <c r="L82" s="288">
        <f t="shared" ref="L82" si="2">L78+L81</f>
        <v>17572564063.349998</v>
      </c>
      <c r="M82" s="289">
        <f>J82/K82*100</f>
        <v>113.77256540730214</v>
      </c>
      <c r="N82" s="289">
        <f>J82/L82*100</f>
        <v>109.3494255838655</v>
      </c>
      <c r="O82" s="289">
        <f>K82/L82*100</f>
        <v>96.112296661675913</v>
      </c>
    </row>
  </sheetData>
  <mergeCells count="4">
    <mergeCell ref="A8:A71"/>
    <mergeCell ref="B8:O8"/>
    <mergeCell ref="A79:O79"/>
    <mergeCell ref="B1:C1"/>
  </mergeCells>
  <pageMargins left="0.31496062992125984" right="0.31496062992125984" top="0.15748031496062992" bottom="0.15748031496062992" header="0.31496062992125984" footer="0.31496062992125984"/>
  <pageSetup paperSize="8" scale="60" orientation="portrait" r:id="rId1"/>
  <headerFooter>
    <oddHeader>&amp;Rpobrani prihodki FURS</oddHeader>
  </headerFooter>
  <colBreaks count="1" manualBreakCount="1">
    <brk id="1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" customWidth="1"/>
    <col min="2" max="2" width="0.109375" style="5" customWidth="1"/>
    <col min="3" max="3" width="29.88671875" style="5" customWidth="1"/>
    <col min="4" max="4" width="22.6640625" style="5" customWidth="1"/>
    <col min="5" max="5" width="22.8867187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88671875" style="5"/>
    <col min="13" max="13" width="10.88671875" style="5" bestFit="1" customWidth="1"/>
    <col min="14" max="16384" width="8.88671875" style="5"/>
  </cols>
  <sheetData>
    <row r="1" spans="1:9" ht="15" x14ac:dyDescent="0.25">
      <c r="A1" s="21"/>
      <c r="B1" s="21"/>
      <c r="C1" s="21"/>
      <c r="D1" s="22"/>
      <c r="E1" s="22"/>
      <c r="F1" s="23"/>
      <c r="G1" s="24"/>
      <c r="H1" s="22"/>
      <c r="I1" s="21"/>
    </row>
    <row r="2" spans="1:9" ht="69.75" customHeight="1" x14ac:dyDescent="0.2">
      <c r="B2" s="293"/>
      <c r="C2" s="25"/>
      <c r="D2" s="26" t="s">
        <v>158</v>
      </c>
      <c r="E2" s="26" t="s">
        <v>149</v>
      </c>
    </row>
    <row r="3" spans="1:9" ht="22.95" customHeight="1" x14ac:dyDescent="0.25">
      <c r="B3" s="293"/>
      <c r="C3" s="15"/>
      <c r="D3" s="15"/>
      <c r="E3" s="15"/>
      <c r="F3" s="17" t="s">
        <v>159</v>
      </c>
    </row>
    <row r="4" spans="1:9" ht="20.399999999999999" x14ac:dyDescent="0.35">
      <c r="B4" s="293"/>
      <c r="C4" s="16" t="s">
        <v>127</v>
      </c>
      <c r="D4" s="27" t="e">
        <f>D12+G12</f>
        <v>#REF!</v>
      </c>
      <c r="E4" s="27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93"/>
      <c r="C5" s="16" t="s">
        <v>88</v>
      </c>
      <c r="D5" s="27" t="e">
        <f t="shared" si="0"/>
        <v>#REF!</v>
      </c>
      <c r="E5" s="27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93"/>
      <c r="C6" s="16" t="s">
        <v>89</v>
      </c>
      <c r="D6" s="27" t="e">
        <f t="shared" si="0"/>
        <v>#REF!</v>
      </c>
      <c r="E6" s="27" t="e">
        <f t="shared" si="0"/>
        <v>#REF!</v>
      </c>
      <c r="F6" s="5" t="e">
        <f t="shared" si="1"/>
        <v>#REF!</v>
      </c>
    </row>
    <row r="7" spans="1:9" ht="20.399999999999999" x14ac:dyDescent="0.35">
      <c r="B7" s="293"/>
      <c r="C7" s="16" t="s">
        <v>128</v>
      </c>
      <c r="D7" s="27" t="e">
        <f t="shared" si="0"/>
        <v>#REF!</v>
      </c>
      <c r="E7" s="27" t="e">
        <f t="shared" si="0"/>
        <v>#REF!</v>
      </c>
      <c r="F7" s="5" t="e">
        <f t="shared" si="1"/>
        <v>#REF!</v>
      </c>
    </row>
    <row r="8" spans="1:9" ht="20.25" customHeight="1" x14ac:dyDescent="0.4">
      <c r="B8" s="293"/>
      <c r="C8" s="28" t="s">
        <v>139</v>
      </c>
      <c r="D8" s="29" t="e">
        <f>SUM(D4:D7)</f>
        <v>#REF!</v>
      </c>
      <c r="E8" s="29" t="e">
        <f>SUM(E4:E7)</f>
        <v>#REF!</v>
      </c>
      <c r="F8" s="5" t="e">
        <f t="shared" si="1"/>
        <v>#REF!</v>
      </c>
    </row>
    <row r="9" spans="1:9" ht="14.4" x14ac:dyDescent="0.2">
      <c r="G9" s="30"/>
    </row>
    <row r="10" spans="1:9" ht="15" thickBot="1" x14ac:dyDescent="0.25">
      <c r="G10" s="30"/>
    </row>
    <row r="11" spans="1:9" ht="31.2" x14ac:dyDescent="0.3">
      <c r="C11" s="32" t="s">
        <v>146</v>
      </c>
      <c r="D11" s="117" t="s">
        <v>169</v>
      </c>
      <c r="E11" s="117" t="s">
        <v>170</v>
      </c>
      <c r="F11" s="40" t="s">
        <v>147</v>
      </c>
      <c r="G11" s="117" t="s">
        <v>169</v>
      </c>
      <c r="H11" s="117" t="s">
        <v>170</v>
      </c>
    </row>
    <row r="12" spans="1:9" ht="17.399999999999999" x14ac:dyDescent="0.25">
      <c r="C12" s="16" t="s">
        <v>127</v>
      </c>
      <c r="D12" s="39" t="e">
        <f>#REF!</f>
        <v>#REF!</v>
      </c>
      <c r="E12" s="42" t="e">
        <f>#REF!</f>
        <v>#REF!</v>
      </c>
      <c r="F12" s="16" t="s">
        <v>127</v>
      </c>
      <c r="G12" s="33" t="e">
        <f>#REF!</f>
        <v>#REF!</v>
      </c>
      <c r="H12" s="34" t="e">
        <f>#REF!</f>
        <v>#REF!</v>
      </c>
    </row>
    <row r="13" spans="1:9" ht="17.399999999999999" x14ac:dyDescent="0.25">
      <c r="C13" s="16" t="s">
        <v>88</v>
      </c>
      <c r="D13" s="39" t="e">
        <f>#REF!</f>
        <v>#REF!</v>
      </c>
      <c r="E13" s="42" t="e">
        <f>#REF!</f>
        <v>#REF!</v>
      </c>
      <c r="F13" s="16" t="s">
        <v>88</v>
      </c>
      <c r="G13" s="33"/>
      <c r="H13" s="34"/>
    </row>
    <row r="14" spans="1:9" ht="17.399999999999999" x14ac:dyDescent="0.25">
      <c r="C14" s="16" t="s">
        <v>89</v>
      </c>
      <c r="D14" s="39" t="e">
        <f>#REF!</f>
        <v>#REF!</v>
      </c>
      <c r="E14" s="42" t="e">
        <f>#REF!</f>
        <v>#REF!</v>
      </c>
      <c r="F14" s="16" t="s">
        <v>89</v>
      </c>
      <c r="G14" s="33"/>
      <c r="H14" s="34"/>
    </row>
    <row r="15" spans="1:9" ht="17.399999999999999" x14ac:dyDescent="0.25">
      <c r="C15" s="16" t="s">
        <v>128</v>
      </c>
      <c r="D15" s="39" t="e">
        <f>#REF!</f>
        <v>#REF!</v>
      </c>
      <c r="E15" s="42" t="e">
        <f>#REF!</f>
        <v>#REF!</v>
      </c>
      <c r="F15" s="16" t="s">
        <v>128</v>
      </c>
      <c r="G15" s="33" t="e">
        <f>#REF!</f>
        <v>#REF!</v>
      </c>
      <c r="H15" s="34" t="e">
        <f>#REF!</f>
        <v>#REF!</v>
      </c>
    </row>
    <row r="16" spans="1:9" ht="15" thickBot="1" x14ac:dyDescent="0.3">
      <c r="C16" s="31" t="s">
        <v>138</v>
      </c>
      <c r="D16" s="38" t="e">
        <f>SUM(D12:D15)</f>
        <v>#REF!</v>
      </c>
      <c r="E16" s="38" t="e">
        <f>SUM(E12:E15)</f>
        <v>#REF!</v>
      </c>
      <c r="F16" s="41" t="s">
        <v>130</v>
      </c>
      <c r="G16" s="38" t="e">
        <f>SUM(G12:G15)</f>
        <v>#REF!</v>
      </c>
      <c r="H16" s="38" t="e">
        <f>SUM(H12:H15)</f>
        <v>#REF!</v>
      </c>
    </row>
    <row r="18" spans="3:3" ht="13.2" x14ac:dyDescent="0.25">
      <c r="C18" s="66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44" t="s">
        <v>151</v>
      </c>
    </row>
    <row r="4" spans="2:5" ht="15" thickBot="1" x14ac:dyDescent="0.35">
      <c r="B4" s="294" t="s">
        <v>106</v>
      </c>
      <c r="C4" s="294"/>
      <c r="D4" s="294"/>
      <c r="E4" s="294"/>
    </row>
    <row r="5" spans="2:5" ht="27" x14ac:dyDescent="0.3">
      <c r="B5" s="54" t="s">
        <v>60</v>
      </c>
      <c r="C5" s="55" t="s">
        <v>132</v>
      </c>
      <c r="D5" s="63" t="s">
        <v>126</v>
      </c>
      <c r="E5" s="64" t="s">
        <v>150</v>
      </c>
    </row>
    <row r="6" spans="2:5" x14ac:dyDescent="0.3">
      <c r="B6" s="76">
        <v>1</v>
      </c>
      <c r="C6" s="74">
        <v>2</v>
      </c>
      <c r="D6" s="74">
        <v>3</v>
      </c>
      <c r="E6" s="75">
        <v>4</v>
      </c>
    </row>
    <row r="7" spans="2:5" x14ac:dyDescent="0.3">
      <c r="B7" s="56" t="s">
        <v>22</v>
      </c>
      <c r="C7" s="43" t="s">
        <v>137</v>
      </c>
      <c r="D7" s="73">
        <f>+E7/E$11*100</f>
        <v>10.712856416257528</v>
      </c>
      <c r="E7" s="60">
        <f>FURS!D12</f>
        <v>389221992.29999948</v>
      </c>
    </row>
    <row r="8" spans="2:5" x14ac:dyDescent="0.3">
      <c r="B8" s="56" t="s">
        <v>31</v>
      </c>
      <c r="C8" s="43" t="s">
        <v>134</v>
      </c>
      <c r="D8" s="73">
        <f t="shared" ref="D8:D10" si="0">+E8/E$11*100</f>
        <v>20.936430184732608</v>
      </c>
      <c r="E8" s="60">
        <f>FURS!D24</f>
        <v>760667253.57999778</v>
      </c>
    </row>
    <row r="9" spans="2:5" x14ac:dyDescent="0.3">
      <c r="B9" s="56" t="s">
        <v>43</v>
      </c>
      <c r="C9" s="43" t="s">
        <v>135</v>
      </c>
      <c r="D9" s="73">
        <f t="shared" si="0"/>
        <v>15.901362306791228</v>
      </c>
      <c r="E9" s="60">
        <f>FURS!D39</f>
        <v>577731995.73000002</v>
      </c>
    </row>
    <row r="10" spans="2:5" x14ac:dyDescent="0.3">
      <c r="B10" s="56"/>
      <c r="C10" s="43" t="s">
        <v>136</v>
      </c>
      <c r="D10" s="73">
        <f t="shared" si="0"/>
        <v>52.449351092218635</v>
      </c>
      <c r="E10" s="60">
        <f>FURS!D29+FURS!D31+FURS!D54+FURS!D56+FURS!D57+FURS!D67+FURS!D74</f>
        <v>1905602029.349998</v>
      </c>
    </row>
    <row r="11" spans="2:5" ht="15" thickBot="1" x14ac:dyDescent="0.35">
      <c r="B11" s="58"/>
      <c r="C11" s="57" t="s">
        <v>130</v>
      </c>
      <c r="D11" s="65">
        <f>SUM(D7:D10)</f>
        <v>100</v>
      </c>
      <c r="E11" s="61">
        <f>SUM(E7:E10)</f>
        <v>3633223270.9599953</v>
      </c>
    </row>
    <row r="33" spans="2:5" x14ac:dyDescent="0.3">
      <c r="B33" s="44" t="s">
        <v>152</v>
      </c>
    </row>
    <row r="35" spans="2:5" ht="15" thickBot="1" x14ac:dyDescent="0.35">
      <c r="B35" s="294" t="s">
        <v>106</v>
      </c>
      <c r="C35" s="294"/>
      <c r="D35" s="294"/>
      <c r="E35" s="294"/>
    </row>
    <row r="36" spans="2:5" ht="40.200000000000003" x14ac:dyDescent="0.3">
      <c r="B36" s="54" t="s">
        <v>60</v>
      </c>
      <c r="C36" s="55" t="s">
        <v>132</v>
      </c>
      <c r="D36" s="63" t="s">
        <v>126</v>
      </c>
      <c r="E36" s="64" t="s">
        <v>153</v>
      </c>
    </row>
    <row r="37" spans="2:5" x14ac:dyDescent="0.3">
      <c r="B37" s="76">
        <v>1</v>
      </c>
      <c r="C37" s="74">
        <v>2</v>
      </c>
      <c r="D37" s="74">
        <v>3</v>
      </c>
      <c r="E37" s="75">
        <v>4</v>
      </c>
    </row>
    <row r="38" spans="2:5" x14ac:dyDescent="0.3">
      <c r="B38" s="56" t="s">
        <v>22</v>
      </c>
      <c r="C38" s="43" t="s">
        <v>133</v>
      </c>
      <c r="D38" s="62">
        <f>+E38/E$42*100</f>
        <v>10.402853875089772</v>
      </c>
      <c r="E38" s="71">
        <f>FURS!J12</f>
        <v>3996428713.1099997</v>
      </c>
    </row>
    <row r="39" spans="2:5" x14ac:dyDescent="0.3">
      <c r="B39" s="56" t="s">
        <v>31</v>
      </c>
      <c r="C39" s="43" t="s">
        <v>134</v>
      </c>
      <c r="D39" s="62">
        <f t="shared" ref="D39:D41" si="1">+E39/E$42*100</f>
        <v>20.612791848237627</v>
      </c>
      <c r="E39" s="71">
        <f>FURS!J24</f>
        <v>7918745585.4699984</v>
      </c>
    </row>
    <row r="40" spans="2:5" x14ac:dyDescent="0.3">
      <c r="B40" s="56" t="s">
        <v>43</v>
      </c>
      <c r="C40" s="43" t="s">
        <v>135</v>
      </c>
      <c r="D40" s="62">
        <f t="shared" si="1"/>
        <v>15.983594900931205</v>
      </c>
      <c r="E40" s="71">
        <f>FURS!J39</f>
        <v>6140362862.710001</v>
      </c>
    </row>
    <row r="41" spans="2:5" x14ac:dyDescent="0.3">
      <c r="B41" s="56"/>
      <c r="C41" s="43" t="s">
        <v>136</v>
      </c>
      <c r="D41" s="62">
        <f t="shared" si="1"/>
        <v>53.000759375741403</v>
      </c>
      <c r="E41" s="71">
        <f>FURS!J29+FURS!J31+FURS!J54+FURS!J56+FURS!J57+FURS!J67+FURS!J74</f>
        <v>20361120047.359997</v>
      </c>
    </row>
    <row r="42" spans="2:5" ht="15" thickBot="1" x14ac:dyDescent="0.35">
      <c r="B42" s="58"/>
      <c r="C42" s="57" t="s">
        <v>130</v>
      </c>
      <c r="D42" s="59">
        <f>SUM(D38:D41)</f>
        <v>100</v>
      </c>
      <c r="E42" s="72">
        <f>SUM(E38:E41)</f>
        <v>38416657208.649994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77" t="s">
        <v>140</v>
      </c>
    </row>
    <row r="4" spans="2:9" ht="50.25" customHeight="1" x14ac:dyDescent="0.3">
      <c r="B4" s="78"/>
      <c r="C4" s="79" t="s">
        <v>143</v>
      </c>
      <c r="D4" s="79" t="s">
        <v>154</v>
      </c>
      <c r="E4" s="79" t="s">
        <v>155</v>
      </c>
      <c r="F4" s="79" t="s">
        <v>148</v>
      </c>
      <c r="G4" s="79" t="s">
        <v>156</v>
      </c>
      <c r="H4" s="79" t="s">
        <v>157</v>
      </c>
      <c r="I4" s="79" t="s">
        <v>148</v>
      </c>
    </row>
    <row r="5" spans="2:9" x14ac:dyDescent="0.3">
      <c r="B5" s="80" t="s">
        <v>23</v>
      </c>
      <c r="C5" s="81" t="s">
        <v>61</v>
      </c>
      <c r="D5" s="68">
        <f>+D6+D9+D10+D11</f>
        <v>290260323.75999922</v>
      </c>
      <c r="E5" s="68">
        <f>+E6+E9+E10+E11</f>
        <v>264730939.43999884</v>
      </c>
      <c r="F5" s="69">
        <f t="shared" ref="F5:F11" si="0">D5/E5*100</f>
        <v>109.64352121969733</v>
      </c>
      <c r="G5" s="68">
        <f>+G6+G9+G10+G11</f>
        <v>2860017524.7699995</v>
      </c>
      <c r="H5" s="68">
        <f>+H6+H9+H10+H11</f>
        <v>2498914899.5799994</v>
      </c>
      <c r="I5" s="82">
        <f t="shared" ref="I5:I11" si="1">G5/H5*100</f>
        <v>114.45037705168318</v>
      </c>
    </row>
    <row r="6" spans="2:9" x14ac:dyDescent="0.3">
      <c r="B6" s="83" t="s">
        <v>24</v>
      </c>
      <c r="C6" s="84" t="s">
        <v>62</v>
      </c>
      <c r="D6" s="53">
        <f>+D7-D8</f>
        <v>1413228.6699999571</v>
      </c>
      <c r="E6" s="53">
        <f>+E7-E8</f>
        <v>1531631.75</v>
      </c>
      <c r="F6" s="52">
        <f t="shared" si="0"/>
        <v>92.269481224841215</v>
      </c>
      <c r="G6" s="53">
        <f>+G7-G8</f>
        <v>-286388617.79000002</v>
      </c>
      <c r="H6" s="53">
        <f>+H7-H8</f>
        <v>-248265218.59</v>
      </c>
      <c r="I6" s="85">
        <f t="shared" si="1"/>
        <v>115.35591631261053</v>
      </c>
    </row>
    <row r="7" spans="2:9" x14ac:dyDescent="0.3">
      <c r="B7" s="105" t="s">
        <v>63</v>
      </c>
      <c r="C7" s="112" t="s">
        <v>0</v>
      </c>
      <c r="D7" s="51">
        <f>FURS!D15</f>
        <v>2791528.3599999547</v>
      </c>
      <c r="E7" s="51">
        <f>FURS!E15</f>
        <v>2528404.8799999952</v>
      </c>
      <c r="F7" s="52">
        <f t="shared" si="0"/>
        <v>110.40669878789191</v>
      </c>
      <c r="G7" s="51">
        <f>FURS!J15</f>
        <v>58023329.129999995</v>
      </c>
      <c r="H7" s="51">
        <f>FURS!K15</f>
        <v>62983482.059999973</v>
      </c>
      <c r="I7" s="85">
        <f t="shared" si="1"/>
        <v>92.124676553648172</v>
      </c>
    </row>
    <row r="8" spans="2:9" x14ac:dyDescent="0.3">
      <c r="B8" s="105" t="s">
        <v>25</v>
      </c>
      <c r="C8" s="112" t="s">
        <v>1</v>
      </c>
      <c r="D8" s="51">
        <f>FURS!D16</f>
        <v>1378299.6899999976</v>
      </c>
      <c r="E8" s="51">
        <f>FURS!E16</f>
        <v>996773.12999999523</v>
      </c>
      <c r="F8" s="52">
        <f t="shared" si="0"/>
        <v>138.27616821894105</v>
      </c>
      <c r="G8" s="51">
        <f>FURS!J16</f>
        <v>344411946.92000002</v>
      </c>
      <c r="H8" s="51">
        <f>FURS!K16</f>
        <v>311248700.64999998</v>
      </c>
      <c r="I8" s="85">
        <f t="shared" si="1"/>
        <v>110.65490271951117</v>
      </c>
    </row>
    <row r="9" spans="2:9" x14ac:dyDescent="0.3">
      <c r="B9" s="86" t="s">
        <v>26</v>
      </c>
      <c r="C9" s="87" t="s">
        <v>64</v>
      </c>
      <c r="D9" s="53">
        <f>FURS!D17</f>
        <v>262720578.27999926</v>
      </c>
      <c r="E9" s="53">
        <f>FURS!E17</f>
        <v>237622066.96999884</v>
      </c>
      <c r="F9" s="67">
        <f t="shared" si="0"/>
        <v>110.56236553702281</v>
      </c>
      <c r="G9" s="53">
        <f>FURS!J17</f>
        <v>2889716319.9799995</v>
      </c>
      <c r="H9" s="53">
        <f>FURS!K17</f>
        <v>2529903149.8899999</v>
      </c>
      <c r="I9" s="88">
        <f t="shared" si="1"/>
        <v>114.22240887385924</v>
      </c>
    </row>
    <row r="10" spans="2:9" ht="24" x14ac:dyDescent="0.3">
      <c r="B10" s="83" t="s">
        <v>27</v>
      </c>
      <c r="C10" s="89" t="s">
        <v>145</v>
      </c>
      <c r="D10" s="51">
        <f>FURS!D18</f>
        <v>26544346.01000002</v>
      </c>
      <c r="E10" s="51">
        <f>FURS!E18</f>
        <v>25569029.229999989</v>
      </c>
      <c r="F10" s="52">
        <f t="shared" si="0"/>
        <v>103.814445872101</v>
      </c>
      <c r="G10" s="51">
        <f>FURS!J18</f>
        <v>268388615.49000001</v>
      </c>
      <c r="H10" s="51">
        <f>FURS!K18</f>
        <v>214872574.69999999</v>
      </c>
      <c r="I10" s="85">
        <f t="shared" si="1"/>
        <v>124.90594291277881</v>
      </c>
    </row>
    <row r="11" spans="2:9" x14ac:dyDescent="0.3">
      <c r="B11" s="83" t="s">
        <v>28</v>
      </c>
      <c r="C11" s="90" t="s">
        <v>2</v>
      </c>
      <c r="D11" s="51">
        <f>FURS!D19</f>
        <v>-417829.19999999925</v>
      </c>
      <c r="E11" s="51">
        <f>FURS!E19</f>
        <v>8211.4900000002235</v>
      </c>
      <c r="F11" s="52">
        <f t="shared" si="0"/>
        <v>-5088.3481560592281</v>
      </c>
      <c r="G11" s="51">
        <f>FURS!J19</f>
        <v>-11698792.91</v>
      </c>
      <c r="H11" s="51">
        <f>FURS!K19</f>
        <v>2404393.58</v>
      </c>
      <c r="I11" s="85">
        <f t="shared" si="1"/>
        <v>-486.55898132950426</v>
      </c>
    </row>
    <row r="14" spans="2:9" x14ac:dyDescent="0.3">
      <c r="B14" s="77" t="s">
        <v>141</v>
      </c>
    </row>
    <row r="16" spans="2:9" ht="53.25" customHeight="1" x14ac:dyDescent="0.3">
      <c r="B16" s="78"/>
      <c r="C16" s="79" t="s">
        <v>143</v>
      </c>
      <c r="D16" s="79" t="s">
        <v>154</v>
      </c>
      <c r="E16" s="79" t="s">
        <v>155</v>
      </c>
      <c r="F16" s="79" t="s">
        <v>148</v>
      </c>
      <c r="G16" s="79" t="s">
        <v>156</v>
      </c>
      <c r="H16" s="79" t="s">
        <v>157</v>
      </c>
      <c r="I16" s="79" t="s">
        <v>148</v>
      </c>
    </row>
    <row r="17" spans="2:9" ht="21.75" customHeight="1" x14ac:dyDescent="0.3">
      <c r="B17" s="91" t="s">
        <v>29</v>
      </c>
      <c r="C17" s="92" t="s">
        <v>3</v>
      </c>
      <c r="D17" s="93">
        <f>FURS!D20</f>
        <v>87948971.430000216</v>
      </c>
      <c r="E17" s="93">
        <f>FURS!E20</f>
        <v>77498246.330000192</v>
      </c>
      <c r="F17" s="94">
        <f t="shared" ref="F17" si="2">D17/E17*100</f>
        <v>113.4851117217532</v>
      </c>
      <c r="G17" s="93">
        <f>FURS!J20</f>
        <v>1114788324.9300003</v>
      </c>
      <c r="H17" s="93">
        <f>FURS!K20</f>
        <v>772928735.72000015</v>
      </c>
      <c r="I17" s="96">
        <f>G17/H17*100</f>
        <v>144.22912144565962</v>
      </c>
    </row>
    <row r="20" spans="2:9" x14ac:dyDescent="0.3">
      <c r="B20" s="77" t="s">
        <v>142</v>
      </c>
    </row>
    <row r="22" spans="2:9" ht="54" customHeight="1" x14ac:dyDescent="0.3">
      <c r="B22" s="78"/>
      <c r="C22" s="79" t="s">
        <v>143</v>
      </c>
      <c r="D22" s="79" t="s">
        <v>154</v>
      </c>
      <c r="E22" s="79" t="s">
        <v>155</v>
      </c>
      <c r="F22" s="79" t="s">
        <v>148</v>
      </c>
      <c r="G22" s="79" t="s">
        <v>156</v>
      </c>
      <c r="H22" s="79" t="s">
        <v>157</v>
      </c>
      <c r="I22" s="79" t="s">
        <v>148</v>
      </c>
    </row>
    <row r="23" spans="2:9" ht="30" customHeight="1" x14ac:dyDescent="0.3">
      <c r="B23" s="80" t="s">
        <v>43</v>
      </c>
      <c r="C23" s="97" t="s">
        <v>129</v>
      </c>
      <c r="D23" s="70">
        <f>+D24+D33+D35+D37+D29+D30</f>
        <v>577731995.73000002</v>
      </c>
      <c r="E23" s="70">
        <f>+E24+E33+E35+E37+E29+E30</f>
        <v>360996689.57999963</v>
      </c>
      <c r="F23" s="98">
        <f t="shared" ref="F23:F37" si="3">D23/E23*100</f>
        <v>160.03803148504227</v>
      </c>
      <c r="G23" s="68">
        <f>+G24+G33+G35+G37+G29+G30</f>
        <v>6140362862.710001</v>
      </c>
      <c r="H23" s="68">
        <f>+H24+H33+H35+H37+H29+H30</f>
        <v>5279915352.4300003</v>
      </c>
      <c r="I23" s="99">
        <f t="shared" ref="I23:I37" si="4">G23/H23*100</f>
        <v>116.29661562441514</v>
      </c>
    </row>
    <row r="24" spans="2:9" x14ac:dyDescent="0.3">
      <c r="B24" s="86" t="s">
        <v>44</v>
      </c>
      <c r="C24" s="87" t="s">
        <v>111</v>
      </c>
      <c r="D24" s="45">
        <f>D25+D28</f>
        <v>418224408.6699999</v>
      </c>
      <c r="E24" s="45">
        <f>E25+E28</f>
        <v>266191124.85999963</v>
      </c>
      <c r="F24" s="47">
        <f t="shared" si="3"/>
        <v>157.11433237676897</v>
      </c>
      <c r="G24" s="46">
        <f>G25+G28</f>
        <v>4230982615.1800003</v>
      </c>
      <c r="H24" s="46">
        <f>H25+H28</f>
        <v>3528011700.3400002</v>
      </c>
      <c r="I24" s="100">
        <f t="shared" si="4"/>
        <v>119.92541336448102</v>
      </c>
    </row>
    <row r="25" spans="2:9" ht="24.6" x14ac:dyDescent="0.3">
      <c r="B25" s="86" t="s">
        <v>45</v>
      </c>
      <c r="C25" s="101" t="s">
        <v>109</v>
      </c>
      <c r="D25" s="45">
        <f>D26-D27</f>
        <v>404150717.07999992</v>
      </c>
      <c r="E25" s="45">
        <f>E26-E27</f>
        <v>255509372.37999964</v>
      </c>
      <c r="F25" s="47">
        <f t="shared" si="3"/>
        <v>158.17451755896349</v>
      </c>
      <c r="G25" s="45">
        <f>G26-G27</f>
        <v>4069992660.4200001</v>
      </c>
      <c r="H25" s="45">
        <f>H26-H27</f>
        <v>3413263734.29</v>
      </c>
      <c r="I25" s="102">
        <f t="shared" si="4"/>
        <v>119.24049757809318</v>
      </c>
    </row>
    <row r="26" spans="2:9" x14ac:dyDescent="0.3">
      <c r="B26" s="105" t="s">
        <v>107</v>
      </c>
      <c r="C26" s="112" t="s">
        <v>104</v>
      </c>
      <c r="D26" s="48">
        <f>FURS!D42</f>
        <v>617617836.65999985</v>
      </c>
      <c r="E26" s="48">
        <f>FURS!E42</f>
        <v>445738011.7699995</v>
      </c>
      <c r="F26" s="49">
        <f t="shared" si="3"/>
        <v>138.56072857853778</v>
      </c>
      <c r="G26" s="48">
        <f>FURS!J42</f>
        <v>6302804833.4200001</v>
      </c>
      <c r="H26" s="48">
        <f>FURS!K42</f>
        <v>5348379338.3999996</v>
      </c>
      <c r="I26" s="113">
        <f t="shared" si="4"/>
        <v>117.84513465915683</v>
      </c>
    </row>
    <row r="27" spans="2:9" x14ac:dyDescent="0.3">
      <c r="B27" s="105" t="s">
        <v>108</v>
      </c>
      <c r="C27" s="112" t="s">
        <v>1</v>
      </c>
      <c r="D27" s="48">
        <f>FURS!D43</f>
        <v>213467119.57999992</v>
      </c>
      <c r="E27" s="48">
        <f>FURS!E43</f>
        <v>190228639.38999987</v>
      </c>
      <c r="F27" s="49">
        <f t="shared" si="3"/>
        <v>112.21607864332003</v>
      </c>
      <c r="G27" s="48">
        <f>FURS!J43</f>
        <v>2232812173</v>
      </c>
      <c r="H27" s="48">
        <f>FURS!K43</f>
        <v>1935115604.1099999</v>
      </c>
      <c r="I27" s="107">
        <f t="shared" si="4"/>
        <v>115.38391650905615</v>
      </c>
    </row>
    <row r="28" spans="2:9" x14ac:dyDescent="0.3">
      <c r="B28" s="103" t="s">
        <v>46</v>
      </c>
      <c r="C28" s="104" t="s">
        <v>105</v>
      </c>
      <c r="D28" s="45">
        <f>FURS!D44</f>
        <v>14073691.589999985</v>
      </c>
      <c r="E28" s="45">
        <f>FURS!E44</f>
        <v>10681752.479999999</v>
      </c>
      <c r="F28" s="47">
        <f t="shared" si="3"/>
        <v>131.7545188989437</v>
      </c>
      <c r="G28" s="45">
        <f>FURS!J44</f>
        <v>160989954.75999999</v>
      </c>
      <c r="H28" s="45">
        <f>FURS!K44</f>
        <v>114747966.05000001</v>
      </c>
      <c r="I28" s="100">
        <f t="shared" si="4"/>
        <v>140.29874367433283</v>
      </c>
    </row>
    <row r="29" spans="2:9" x14ac:dyDescent="0.3">
      <c r="B29" s="105" t="s">
        <v>47</v>
      </c>
      <c r="C29" s="106" t="s">
        <v>112</v>
      </c>
      <c r="D29" s="48">
        <f>FURS!D45</f>
        <v>11620409.459999992</v>
      </c>
      <c r="E29" s="48">
        <f>FURS!E45</f>
        <v>9460727.9000000022</v>
      </c>
      <c r="F29" s="49">
        <f t="shared" si="3"/>
        <v>122.82785830887271</v>
      </c>
      <c r="G29" s="48">
        <f>FURS!J45</f>
        <v>131367479.74000001</v>
      </c>
      <c r="H29" s="48">
        <f>FURS!K45</f>
        <v>125392729.78</v>
      </c>
      <c r="I29" s="107">
        <f t="shared" si="4"/>
        <v>104.76482964401734</v>
      </c>
    </row>
    <row r="30" spans="2:9" x14ac:dyDescent="0.3">
      <c r="B30" s="86" t="s">
        <v>48</v>
      </c>
      <c r="C30" s="108" t="s">
        <v>114</v>
      </c>
      <c r="D30" s="46">
        <f>D31-D32</f>
        <v>121240027.5400002</v>
      </c>
      <c r="E30" s="46">
        <f>E31-E32</f>
        <v>63137882.36999999</v>
      </c>
      <c r="F30" s="47">
        <f t="shared" si="3"/>
        <v>192.02422220864267</v>
      </c>
      <c r="G30" s="46">
        <f>G31-G32</f>
        <v>1470438513.8900001</v>
      </c>
      <c r="H30" s="46">
        <f>H31-H32</f>
        <v>1314431741.9899998</v>
      </c>
      <c r="I30" s="100">
        <f t="shared" si="4"/>
        <v>111.8687617558453</v>
      </c>
    </row>
    <row r="31" spans="2:9" x14ac:dyDescent="0.3">
      <c r="B31" s="105" t="s">
        <v>77</v>
      </c>
      <c r="C31" s="114" t="s">
        <v>104</v>
      </c>
      <c r="D31" s="50">
        <f>FURS!D47</f>
        <v>125025918.4500002</v>
      </c>
      <c r="E31" s="50">
        <f>FURS!E47</f>
        <v>66435130.859999992</v>
      </c>
      <c r="F31" s="49">
        <f t="shared" si="3"/>
        <v>188.19247713001374</v>
      </c>
      <c r="G31" s="50">
        <f>FURS!J47</f>
        <v>1557454590.5700002</v>
      </c>
      <c r="H31" s="50">
        <f>FURS!K47</f>
        <v>1380590492.4699998</v>
      </c>
      <c r="I31" s="107">
        <f t="shared" si="4"/>
        <v>112.81075735814858</v>
      </c>
    </row>
    <row r="32" spans="2:9" x14ac:dyDescent="0.3">
      <c r="B32" s="83" t="s">
        <v>113</v>
      </c>
      <c r="C32" s="114" t="s">
        <v>1</v>
      </c>
      <c r="D32" s="50">
        <f>FURS!D48</f>
        <v>3785890.9100000015</v>
      </c>
      <c r="E32" s="50">
        <f>FURS!E48</f>
        <v>3297248.4900000007</v>
      </c>
      <c r="F32" s="52">
        <f t="shared" si="3"/>
        <v>114.81970259390431</v>
      </c>
      <c r="G32" s="50">
        <f>FURS!J48</f>
        <v>87016076.680000007</v>
      </c>
      <c r="H32" s="50">
        <f>FURS!K48</f>
        <v>66158750.480000012</v>
      </c>
      <c r="I32" s="85">
        <f t="shared" si="4"/>
        <v>131.52617915041372</v>
      </c>
    </row>
    <row r="33" spans="2:9" x14ac:dyDescent="0.3">
      <c r="B33" s="83" t="s">
        <v>49</v>
      </c>
      <c r="C33" s="109" t="s">
        <v>74</v>
      </c>
      <c r="D33" s="50">
        <f>FURS!D49</f>
        <v>20349248.75</v>
      </c>
      <c r="E33" s="50">
        <f>FURS!E49</f>
        <v>14910222.669999987</v>
      </c>
      <c r="F33" s="49">
        <f t="shared" si="3"/>
        <v>136.47850337569787</v>
      </c>
      <c r="G33" s="50">
        <f>FURS!J49</f>
        <v>231930533.82000002</v>
      </c>
      <c r="H33" s="50">
        <f>FURS!K49</f>
        <v>217434171.79999998</v>
      </c>
      <c r="I33" s="107">
        <f t="shared" si="4"/>
        <v>106.66701185926473</v>
      </c>
    </row>
    <row r="34" spans="2:9" hidden="1" x14ac:dyDescent="0.3">
      <c r="B34" s="83" t="s">
        <v>110</v>
      </c>
      <c r="C34" s="109" t="s">
        <v>75</v>
      </c>
      <c r="D34" s="50">
        <f>FURS!D50</f>
        <v>19975579.810000002</v>
      </c>
      <c r="E34" s="50">
        <f>FURS!E50</f>
        <v>14637317.939999998</v>
      </c>
      <c r="F34" s="52">
        <f t="shared" si="3"/>
        <v>136.47021873735432</v>
      </c>
      <c r="G34" s="50">
        <f>FURS!J50</f>
        <v>228651418.78999999</v>
      </c>
      <c r="H34" s="50">
        <f>FURS!K50</f>
        <v>215051493.94</v>
      </c>
      <c r="I34" s="85">
        <f t="shared" si="4"/>
        <v>106.32403179388952</v>
      </c>
    </row>
    <row r="35" spans="2:9" x14ac:dyDescent="0.3">
      <c r="B35" s="83" t="s">
        <v>91</v>
      </c>
      <c r="C35" s="109" t="s">
        <v>76</v>
      </c>
      <c r="D35" s="50">
        <f>FURS!D51</f>
        <v>4662694.5000000149</v>
      </c>
      <c r="E35" s="50">
        <f>FURS!E51</f>
        <v>4768958.5499999989</v>
      </c>
      <c r="F35" s="52">
        <f t="shared" si="3"/>
        <v>97.771755638346164</v>
      </c>
      <c r="G35" s="50">
        <f>FURS!J51</f>
        <v>61626699.770000011</v>
      </c>
      <c r="H35" s="50">
        <f>FURS!K51</f>
        <v>61407854.159999996</v>
      </c>
      <c r="I35" s="85">
        <f t="shared" si="4"/>
        <v>100.35638048746958</v>
      </c>
    </row>
    <row r="36" spans="2:9" hidden="1" x14ac:dyDescent="0.3">
      <c r="B36" s="83" t="s">
        <v>99</v>
      </c>
      <c r="C36" s="109" t="s">
        <v>78</v>
      </c>
      <c r="D36" s="50">
        <f>FURS!D52</f>
        <v>2647107.3800000004</v>
      </c>
      <c r="E36" s="50">
        <f>FURS!E52</f>
        <v>2756685.0799999987</v>
      </c>
      <c r="F36" s="52">
        <f t="shared" si="3"/>
        <v>96.025019296001773</v>
      </c>
      <c r="G36" s="50">
        <f>FURS!J52</f>
        <v>34435354.990000002</v>
      </c>
      <c r="H36" s="50">
        <f>FURS!K52</f>
        <v>32039865.759999998</v>
      </c>
      <c r="I36" s="85">
        <f t="shared" si="4"/>
        <v>107.47658947120384</v>
      </c>
    </row>
    <row r="37" spans="2:9" x14ac:dyDescent="0.3">
      <c r="B37" s="83" t="s">
        <v>100</v>
      </c>
      <c r="C37" s="109" t="s">
        <v>14</v>
      </c>
      <c r="D37" s="50">
        <f>FURS!D53</f>
        <v>1635206.8100000003</v>
      </c>
      <c r="E37" s="50">
        <f>FURS!E53</f>
        <v>2527773.2300000014</v>
      </c>
      <c r="F37" s="52">
        <f t="shared" si="3"/>
        <v>64.689616560263957</v>
      </c>
      <c r="G37" s="50">
        <f>FURS!J53</f>
        <v>14017020.310000001</v>
      </c>
      <c r="H37" s="50">
        <f>FURS!K53</f>
        <v>33237154.359999999</v>
      </c>
      <c r="I37" s="85">
        <f t="shared" si="4"/>
        <v>42.172744869124834</v>
      </c>
    </row>
    <row r="39" spans="2:9" x14ac:dyDescent="0.3">
      <c r="B39" s="77" t="s">
        <v>144</v>
      </c>
    </row>
    <row r="41" spans="2:9" ht="52.5" customHeight="1" x14ac:dyDescent="0.3">
      <c r="B41" s="78"/>
      <c r="C41" s="79" t="s">
        <v>143</v>
      </c>
      <c r="D41" s="79" t="s">
        <v>154</v>
      </c>
      <c r="E41" s="79" t="s">
        <v>155</v>
      </c>
      <c r="F41" s="79" t="s">
        <v>148</v>
      </c>
      <c r="G41" s="79" t="s">
        <v>156</v>
      </c>
      <c r="H41" s="79" t="s">
        <v>157</v>
      </c>
      <c r="I41" s="79" t="s">
        <v>148</v>
      </c>
    </row>
    <row r="42" spans="2:9" ht="30" customHeight="1" x14ac:dyDescent="0.3">
      <c r="B42" s="80" t="s">
        <v>31</v>
      </c>
      <c r="C42" s="97" t="s">
        <v>65</v>
      </c>
      <c r="D42" s="70">
        <f>+D43+D44+D45+D46</f>
        <v>760667253.57999778</v>
      </c>
      <c r="E42" s="70">
        <f>+E43+E44+E45+E46</f>
        <v>696179517.28999996</v>
      </c>
      <c r="F42" s="98">
        <f t="shared" ref="F42:F46" si="5">D42/E42*100</f>
        <v>109.26309014965388</v>
      </c>
      <c r="G42" s="68">
        <f>+G43+G44+G45+G46</f>
        <v>7918745585.4699984</v>
      </c>
      <c r="H42" s="68">
        <f>+H43+H44+H45+H46</f>
        <v>6672188001.2399998</v>
      </c>
      <c r="I42" s="99">
        <f>G42/H42*100</f>
        <v>118.68289058998833</v>
      </c>
    </row>
    <row r="43" spans="2:9" x14ac:dyDescent="0.3">
      <c r="B43" s="86" t="s">
        <v>32</v>
      </c>
      <c r="C43" s="87" t="s">
        <v>5</v>
      </c>
      <c r="D43" s="51">
        <f>FURS!D25</f>
        <v>4355745.9399999902</v>
      </c>
      <c r="E43" s="51">
        <f>FURS!E25</f>
        <v>4012764.3199999928</v>
      </c>
      <c r="F43" s="52">
        <f t="shared" si="5"/>
        <v>108.54726549203365</v>
      </c>
      <c r="G43" s="51">
        <f>FURS!J25</f>
        <v>45273638.270000003</v>
      </c>
      <c r="H43" s="51">
        <f>FURS!K25</f>
        <v>40590266.129999995</v>
      </c>
      <c r="I43" s="85">
        <f>G43/H43*100</f>
        <v>111.53816564050207</v>
      </c>
    </row>
    <row r="44" spans="2:9" x14ac:dyDescent="0.3">
      <c r="B44" s="86" t="s">
        <v>33</v>
      </c>
      <c r="C44" s="87" t="s">
        <v>6</v>
      </c>
      <c r="D44" s="51">
        <f>FURS!D26</f>
        <v>3953076.5900000185</v>
      </c>
      <c r="E44" s="51">
        <f>FURS!E26</f>
        <v>3647057.2199999876</v>
      </c>
      <c r="F44" s="52">
        <f t="shared" si="5"/>
        <v>108.39085738281977</v>
      </c>
      <c r="G44" s="51">
        <f>FURS!J26</f>
        <v>40991137.490000017</v>
      </c>
      <c r="H44" s="51">
        <f>FURS!K26</f>
        <v>36720708.749999993</v>
      </c>
      <c r="I44" s="85">
        <f>G44/H44*100</f>
        <v>111.62948343147114</v>
      </c>
    </row>
    <row r="45" spans="2:9" x14ac:dyDescent="0.3">
      <c r="B45" s="86" t="s">
        <v>34</v>
      </c>
      <c r="C45" s="86" t="s">
        <v>7</v>
      </c>
      <c r="D45" s="51">
        <f>FURS!D27</f>
        <v>483364257.63999844</v>
      </c>
      <c r="E45" s="51">
        <f>FURS!E27</f>
        <v>442196352.56000042</v>
      </c>
      <c r="F45" s="52">
        <f t="shared" si="5"/>
        <v>109.30986988962377</v>
      </c>
      <c r="G45" s="51">
        <f>FURS!J27</f>
        <v>5034392529.3999987</v>
      </c>
      <c r="H45" s="51">
        <f>FURS!K27</f>
        <v>4088581737.27</v>
      </c>
      <c r="I45" s="85">
        <f>G45/H45*100</f>
        <v>123.13297991595317</v>
      </c>
    </row>
    <row r="46" spans="2:9" x14ac:dyDescent="0.3">
      <c r="B46" s="86" t="s">
        <v>35</v>
      </c>
      <c r="C46" s="87" t="s">
        <v>8</v>
      </c>
      <c r="D46" s="51">
        <f>FURS!D28</f>
        <v>268994173.40999937</v>
      </c>
      <c r="E46" s="51">
        <f>FURS!E28</f>
        <v>246323343.18999958</v>
      </c>
      <c r="F46" s="52">
        <f t="shared" si="5"/>
        <v>109.20368728615088</v>
      </c>
      <c r="G46" s="51">
        <f>FURS!J28</f>
        <v>2798088280.3099995</v>
      </c>
      <c r="H46" s="51">
        <f>FURS!K28</f>
        <v>2506295289.0899997</v>
      </c>
      <c r="I46" s="85">
        <f>G46/H46*100</f>
        <v>111.64240273243884</v>
      </c>
    </row>
    <row r="49" spans="2:9" ht="52.8" x14ac:dyDescent="0.3">
      <c r="B49" s="78"/>
      <c r="C49" s="79" t="s">
        <v>143</v>
      </c>
      <c r="D49" s="79" t="s">
        <v>154</v>
      </c>
      <c r="E49" s="79" t="s">
        <v>155</v>
      </c>
      <c r="F49" s="79" t="s">
        <v>148</v>
      </c>
      <c r="G49" s="79" t="s">
        <v>156</v>
      </c>
      <c r="H49" s="79" t="s">
        <v>157</v>
      </c>
      <c r="I49" s="79" t="s">
        <v>148</v>
      </c>
    </row>
    <row r="50" spans="2:9" ht="49.5" customHeight="1" x14ac:dyDescent="0.3">
      <c r="B50" s="111" t="s">
        <v>95</v>
      </c>
      <c r="C50" s="110" t="s">
        <v>122</v>
      </c>
      <c r="D50" s="68">
        <f>SUM(D51:D54)</f>
        <v>45970127.190000199</v>
      </c>
      <c r="E50" s="68">
        <f>SUM(E51:E54)</f>
        <v>46787071.619999938</v>
      </c>
      <c r="F50" s="98">
        <f t="shared" ref="F50:F54" si="6">D50/E50*100</f>
        <v>98.253909890674748</v>
      </c>
      <c r="G50" s="68">
        <f>SUM(G51:G54)</f>
        <v>554717562.17000008</v>
      </c>
      <c r="H50" s="68">
        <f>SUM(H51:H54)</f>
        <v>556280811.93999994</v>
      </c>
      <c r="I50" s="99">
        <f>G50/H50*100</f>
        <v>99.71898189970851</v>
      </c>
    </row>
    <row r="51" spans="2:9" ht="16.5" customHeight="1" x14ac:dyDescent="0.3">
      <c r="B51" s="86" t="s">
        <v>96</v>
      </c>
      <c r="C51" s="115" t="s">
        <v>17</v>
      </c>
      <c r="D51" s="37">
        <f>FURS!D69</f>
        <v>30365.859999999986</v>
      </c>
      <c r="E51" s="37">
        <f>FURS!E69</f>
        <v>30585.070000000007</v>
      </c>
      <c r="F51" s="52">
        <f t="shared" si="6"/>
        <v>99.283277756107736</v>
      </c>
      <c r="G51" s="95">
        <f>FURS!J69</f>
        <v>364096.67</v>
      </c>
      <c r="H51" s="95">
        <f>FURS!K69</f>
        <v>376861.13</v>
      </c>
      <c r="I51" s="85">
        <f>G51/H51*100</f>
        <v>96.612953954683505</v>
      </c>
    </row>
    <row r="52" spans="2:9" ht="14.25" customHeight="1" x14ac:dyDescent="0.3">
      <c r="B52" s="86" t="s">
        <v>97</v>
      </c>
      <c r="C52" s="115" t="s">
        <v>18</v>
      </c>
      <c r="D52" s="37">
        <f>FURS!D70</f>
        <v>50675.449999999953</v>
      </c>
      <c r="E52" s="37">
        <f>FURS!E70</f>
        <v>51693.959999999963</v>
      </c>
      <c r="F52" s="52">
        <f t="shared" si="6"/>
        <v>98.02973113299889</v>
      </c>
      <c r="G52" s="95">
        <f>FURS!J70</f>
        <v>608815.34</v>
      </c>
      <c r="H52" s="95">
        <f>FURS!K70</f>
        <v>632066.74</v>
      </c>
      <c r="I52" s="85">
        <f>G52/H52*100</f>
        <v>96.321369480697555</v>
      </c>
    </row>
    <row r="53" spans="2:9" ht="21.75" customHeight="1" x14ac:dyDescent="0.3">
      <c r="B53" s="86" t="s">
        <v>115</v>
      </c>
      <c r="C53" s="115" t="s">
        <v>19</v>
      </c>
      <c r="D53" s="37">
        <f>FURS!D71</f>
        <v>41495021.2900002</v>
      </c>
      <c r="E53" s="37">
        <f>FURS!E71</f>
        <v>42283839.139999926</v>
      </c>
      <c r="F53" s="52">
        <f t="shared" si="6"/>
        <v>98.134469655444519</v>
      </c>
      <c r="G53" s="95">
        <f>FURS!J71</f>
        <v>499928268.01000011</v>
      </c>
      <c r="H53" s="95">
        <f>FURS!K71</f>
        <v>499591413.51999998</v>
      </c>
      <c r="I53" s="85">
        <f>G53/H53*100</f>
        <v>100.06742599670133</v>
      </c>
    </row>
    <row r="54" spans="2:9" ht="20.25" customHeight="1" x14ac:dyDescent="0.3">
      <c r="B54" s="86" t="s">
        <v>116</v>
      </c>
      <c r="C54" s="115" t="s">
        <v>20</v>
      </c>
      <c r="D54" s="37">
        <f>FURS!D72</f>
        <v>4394064.5899999961</v>
      </c>
      <c r="E54" s="37">
        <f>FURS!E72</f>
        <v>4420953.4500000104</v>
      </c>
      <c r="F54" s="52">
        <f t="shared" si="6"/>
        <v>99.391785950607243</v>
      </c>
      <c r="G54" s="95">
        <f>FURS!J72</f>
        <v>53816382.149999999</v>
      </c>
      <c r="H54" s="95">
        <f>FURS!K72</f>
        <v>55680470.550000004</v>
      </c>
      <c r="I54" s="85">
        <f>G54/H54*100</f>
        <v>96.652168378630904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december</Mesec>
    <Leto xmlns="a1b54cee-d36d-4423-9882-848277f2f248">2021</Let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5" ma:contentTypeDescription="Ustvari nov dokument." ma:contentTypeScope="" ma:versionID="536eecdd0b405efad9004ea586fe1e8c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B988EE0E-9A65-442E-B0B8-9AD82EE37946}">
  <ds:schemaRefs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C9A872B9-547C-481A-AF2D-4B734D00D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2022-01-27T11:33:40Z</cp:lastPrinted>
  <dcterms:created xsi:type="dcterms:W3CDTF">2013-10-09T08:57:38Z</dcterms:created>
  <dcterms:modified xsi:type="dcterms:W3CDTF">2022-01-28T11:09:57Z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Poročilo o prihodkih FURS 2021 12 .xlsx</vt:lpwstr>
  </property>
</Properties>
</file>