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glavacs\Desktop\avto\"/>
    </mc:Choice>
  </mc:AlternateContent>
  <xr:revisionPtr revIDLastSave="0" documentId="13_ncr:1_{4F61EE01-3031-44A4-A27D-FDB163661E8B}" xr6:coauthVersionLast="47" xr6:coauthVersionMax="47" xr10:uidLastSave="{00000000-0000-0000-0000-000000000000}"/>
  <bookViews>
    <workbookView xWindow="-120" yWindow="-120" windowWidth="29040" windowHeight="15840" xr2:uid="{00000000-000D-0000-FFFF-FFFF00000000}"/>
  </bookViews>
  <sheets>
    <sheet name="SEZNAM" sheetId="1" r:id="rId1"/>
  </sheets>
  <definedNames>
    <definedName name="_xlnm._FilterDatabase" localSheetId="0" hidden="1">SEZNAM!$A$5:$Q$13</definedName>
    <definedName name="_xlnm.Print_Titles" localSheetId="0">SEZNAM!$5:$5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1" l="1"/>
</calcChain>
</file>

<file path=xl/sharedStrings.xml><?xml version="1.0" encoding="utf-8"?>
<sst xmlns="http://schemas.openxmlformats.org/spreadsheetml/2006/main" count="140" uniqueCount="117">
  <si>
    <t>Inventarna številka</t>
  </si>
  <si>
    <t>Zap. št.</t>
  </si>
  <si>
    <t>1.</t>
  </si>
  <si>
    <t>2.</t>
  </si>
  <si>
    <t>3.</t>
  </si>
  <si>
    <t>4.</t>
  </si>
  <si>
    <t>5.</t>
  </si>
  <si>
    <t>6.</t>
  </si>
  <si>
    <t>7.</t>
  </si>
  <si>
    <t>8.</t>
  </si>
  <si>
    <t>9.</t>
  </si>
  <si>
    <t>10.</t>
  </si>
  <si>
    <t>CCM</t>
  </si>
  <si>
    <t>kW</t>
  </si>
  <si>
    <t>FU</t>
  </si>
  <si>
    <t>Stanje vozila</t>
  </si>
  <si>
    <t>Lokacija vozila</t>
  </si>
  <si>
    <t>Kont. oseba</t>
  </si>
  <si>
    <t>Tel. št.</t>
  </si>
  <si>
    <t>BR</t>
  </si>
  <si>
    <t>Znamka in tip vozila</t>
  </si>
  <si>
    <t>osebno</t>
  </si>
  <si>
    <t>tovorno</t>
  </si>
  <si>
    <t>RENAULT KANGOO EXPRESS 1.5 DCI</t>
  </si>
  <si>
    <t>Leto prve registracije</t>
  </si>
  <si>
    <t>Št. šasije</t>
  </si>
  <si>
    <t>NM</t>
  </si>
  <si>
    <t>MS</t>
  </si>
  <si>
    <t>2013</t>
  </si>
  <si>
    <t>RENAULT TRAFIC 1.6 DCI</t>
  </si>
  <si>
    <t>RENAULT MEGANE 1.5 DCI</t>
  </si>
  <si>
    <t>Seznam vozil za prodajo - jesen 2024</t>
  </si>
  <si>
    <t>RENAULT KANGOO 1.2 16V</t>
  </si>
  <si>
    <t>1613037043</t>
  </si>
  <si>
    <t>VF7NC9HD8DY549737</t>
  </si>
  <si>
    <t>VF1KCEDEF40156166</t>
  </si>
  <si>
    <t>VF1BB2U0540229877</t>
  </si>
  <si>
    <t>VF1BZ140649744798</t>
  </si>
  <si>
    <t>1613042490</t>
  </si>
  <si>
    <t>VF1BZ140649744800</t>
  </si>
  <si>
    <t>1613042492</t>
  </si>
  <si>
    <t>VF1FW1CB645583553</t>
  </si>
  <si>
    <t>1613041076</t>
  </si>
  <si>
    <t>2011</t>
  </si>
  <si>
    <t>VF11FL11355793676</t>
  </si>
  <si>
    <t>1620001383</t>
  </si>
  <si>
    <t>2016</t>
  </si>
  <si>
    <t>CE</t>
  </si>
  <si>
    <t>KP</t>
  </si>
  <si>
    <t>LJ JI-305</t>
  </si>
  <si>
    <t>LJ PV-360</t>
  </si>
  <si>
    <t>LJ 282-TE</t>
  </si>
  <si>
    <t>KP CA-075</t>
  </si>
  <si>
    <t>KP CA-073</t>
  </si>
  <si>
    <t>MS HJ-006</t>
  </si>
  <si>
    <t>LJ EL-531</t>
  </si>
  <si>
    <t>CITROEN C4 1.6 HDI</t>
  </si>
  <si>
    <t>RENAULT CLIO 1.2 16V</t>
  </si>
  <si>
    <t>BI0326274</t>
  </si>
  <si>
    <t>BI0330407</t>
  </si>
  <si>
    <t>B9294884</t>
  </si>
  <si>
    <t>D0964385</t>
  </si>
  <si>
    <t>D0478887</t>
  </si>
  <si>
    <t xml:space="preserve">LJ </t>
  </si>
  <si>
    <t>LJ 05-VEZ</t>
  </si>
  <si>
    <t>VF1FL000763236023</t>
  </si>
  <si>
    <t>D0696822</t>
  </si>
  <si>
    <t>B9029390</t>
  </si>
  <si>
    <t>B9011213</t>
  </si>
  <si>
    <r>
      <t xml:space="preserve">Prev. km 
</t>
    </r>
    <r>
      <rPr>
        <b/>
        <sz val="11"/>
        <color rgb="FFFF0000"/>
        <rFont val="Calibri"/>
        <family val="2"/>
        <charset val="238"/>
        <scheme val="minor"/>
      </rPr>
      <t>na dan 
fotografiranja</t>
    </r>
    <r>
      <rPr>
        <b/>
        <sz val="11"/>
        <color theme="1"/>
        <rFont val="Calibri"/>
        <family val="2"/>
        <charset val="238"/>
        <scheme val="minor"/>
      </rPr>
      <t xml:space="preserve"> </t>
    </r>
  </si>
  <si>
    <r>
      <t xml:space="preserve">Št. </t>
    </r>
    <r>
      <rPr>
        <b/>
        <sz val="11"/>
        <rFont val="Calibri"/>
        <family val="2"/>
        <charset val="238"/>
        <scheme val="minor"/>
      </rPr>
      <t>veljavnega</t>
    </r>
    <r>
      <rPr>
        <b/>
        <sz val="11"/>
        <color theme="1"/>
        <rFont val="Calibri"/>
        <family val="2"/>
        <charset val="238"/>
        <scheme val="minor"/>
      </rPr>
      <t xml:space="preserve"> prom. dov.</t>
    </r>
  </si>
  <si>
    <t>Boris Horvatič</t>
  </si>
  <si>
    <t>Goran Primožič Anton Padovan</t>
  </si>
  <si>
    <t>031/302-576                        041/328-112</t>
  </si>
  <si>
    <t>Bajuk Dušan</t>
  </si>
  <si>
    <t>030/310-205</t>
  </si>
  <si>
    <t>Finančni urad Celje,
Kidričeva 36, 
3000 Celje</t>
  </si>
  <si>
    <t>CE NE-130</t>
  </si>
  <si>
    <t>B9607410</t>
  </si>
  <si>
    <t>VF1KCEDEF40156165</t>
  </si>
  <si>
    <t>1.149</t>
  </si>
  <si>
    <t>1613036808</t>
  </si>
  <si>
    <t>OPEL CORSA 1.4 16V</t>
  </si>
  <si>
    <t>MB 45-TKC</t>
  </si>
  <si>
    <t>B9176298</t>
  </si>
  <si>
    <t>W0L0SDL6894087549</t>
  </si>
  <si>
    <t>1.364</t>
  </si>
  <si>
    <t>1613038371</t>
  </si>
  <si>
    <t>Miran Zamuda</t>
  </si>
  <si>
    <t>031/735-430</t>
  </si>
  <si>
    <t>07/297-80-44</t>
  </si>
  <si>
    <t>Tadeja Pertoci
Mihael Miholič</t>
  </si>
  <si>
    <t>02/530-31-22
02/530-31-02</t>
  </si>
  <si>
    <t>Kolodvorska cesta 4, 
1290 Grosuplje</t>
  </si>
  <si>
    <t>Denis Tomažin</t>
  </si>
  <si>
    <t>051/327-990</t>
  </si>
  <si>
    <t>041/380-553</t>
  </si>
  <si>
    <t>Marko Kunej</t>
  </si>
  <si>
    <t>Reg. 
štev.</t>
  </si>
  <si>
    <t>Vrsta 
vozila</t>
  </si>
  <si>
    <t>Finančni urad Brežice Cesta prvih borcev 39 a,
8250 Brežice</t>
  </si>
  <si>
    <t>Finančni urad Koper, Vojkovo nabrežje 36,
6000 Koper</t>
  </si>
  <si>
    <t>Finančni urad Murska Sobota, Nemčavci 1D, 
9000 Murska Sobota</t>
  </si>
  <si>
    <t>MP Obrežje, Obrežje 26,
8261 Jesenice na Dolenjskem</t>
  </si>
  <si>
    <t>Finančni urad Maribor, Tržaška cesta 49, 
2000 Maribor</t>
  </si>
  <si>
    <t>MB 
(OP III)</t>
  </si>
  <si>
    <t>Bele barve, el. pomik stekel, avtoradio, daljinsko zaklepanje, avtomatska klima, v letu 2023 narejen veliki servis na motorju. Avtomobil trenutno vozen, potrebno pa zamenjati brizgalno šobo. Karoserija brez poškodb, na robu pokrovu motorja vidni manjši znaki korozije. Notranjost dobro ohranjena.</t>
  </si>
  <si>
    <t>Specialno vozilo, na strehi vozila sledi montirane intervencijske opreme, na armaturi vozila sledi vrtanih lukenj montirane opreme, zadnji del pregrajen za prevoz službenega psa, v zadnjem delu in v prtljažniku nameščeni predalniki za hrambo dokumentacije. Na zunanjosti vidne sledi odstranjenih nalepk. Bele barve, stranska drsna vrata, dvokrilna zadnja vrata, 2x airbag, el. pomik stekel spredaj, ročna klima, avtoradio, centralno zaklepanje, letne pnevmatike na platiščih. Pri vozilu je v okvari mehanizem za dvig pokrova motorja.Prav tako je v okvari en ključ vozila. Vozilo je dobro ohranjeno (notranjost in zunanjost vozila), ni vidnejših korozij, odrgnin in udrtin, vozilo je vozno.</t>
  </si>
  <si>
    <t xml:space="preserve">Specialno vozilo z mobilno pisarno, na strehi vozila sledi montirane intervencijske opreme, na armaturi vozila sledi vrtanih lukenj montirane opreme, zadnji del pregrajen, v zadnjem delu  nameščeni predalniki za hrambo orodja in druge opreme. Na zunanjosti vidne sledi odstranjenih nalepk. Bele barve, stranska drsna vrata,  2x airbag, el. pomik stekel spredaj, ročna klima, avtoradio, letne pnevmatike. Vozilo ni vozno - okvara motorja - ponudba za popravilo priložena fotografijam vozila. Na vozilu ne deluje centralno zaklepanje. Pri prednjem levem blatniku se zatič ne nalega na karoserijo. Vozilo je dobro ohranjeno (notranjost in zunanjost vozila), ni vidne korozije, odrgnin in udrtin. </t>
  </si>
  <si>
    <t>Vozilo bele barve, el. pomik stekel spredaj, 4x airbag, ročna klima, avtoradio-del displaya slabo viden, centralno zaklepanje, poškodovan-natrgan voznikov sedež, notranjost slabše ohranjena, letne gume 3-4 mm l. 2018,  zadnji servis opravljen 03/2024 na 90.900 km, zobati jermen zamenjan l. 2019 na 71.000 km</t>
  </si>
  <si>
    <t>Vozilo bele barve, el. pomik stekel spredaj, avtoradio, ročna klima, dvojna stranska drsna vrata, 4 x airbag, letne gume 7-8 mm l.2018, notranjost slabše ohranjena, obrabljen volanski obroč, obrabljeni in umazani sedeži, odrgnina na zadnjem odbijaču, nedelujoče centralno zaklepanje, obrabljena sklopka, občasno se prižiga lučka airbag-a,  zadnji servis opravljen 12/2023 , zobati jermen zamenjan l. 2021</t>
  </si>
  <si>
    <t>vozilo je ohranjeno, ima strgan voznikov sedež, akumulator je v slabem stanju, na strehi in armaturni so vidne sledi odstranjene intervencijske ter dodatne opreme in svetlobnega bloka, sledi polepitve zunanjosti vozila</t>
  </si>
  <si>
    <t>Vozilo je bele barve, 2x airbag, ročna klima, električni pomik stekel spredaj, avtoradio, centralno zaklepanje, vozilo je dobro ohranjeno. Na barvi vidne poškodbe zaradi kamenčkov. Datum zadnjega servisa 01.08.2024</t>
  </si>
  <si>
    <t>Zadnji redni servis 2/2024 na 114.799 km, veliki servis 8/2019 na 91.860 km. Srednje ohranjeno (nekaj prask in poškodb barve), zaradi manjšega vdora vode v vozilo je rahel vonj po zatohlem. Sistem STOP &amp; START ne deluje.</t>
  </si>
  <si>
    <t>vozilo je bele barve, 2x airbag, ročna klima, el. pomik stekel spredaj, avtoradio, centralno zaklepanje,rahlo poškodovan levi zadnji bok vozila, rahlo skozi barvo vidni znaki korozije na pragih, ob obremenitveni dalj časa trajajoči vožnji po regionalni cesti čutno popuščanje sklopke, opravljen redni servis 03/2023, priložene zimske gume</t>
  </si>
  <si>
    <t>vozilo je sive barve, 2x airbag, ročna klima, el. pomik stekel spredaj, avtoradio, centralno zaklepanje, vozilo poškodovano od toče ter rahlo poškodovana leva stran odbijača vozila, opravljen redni servis 04/2024, vozilo je dobro ohranjeno, priložene zimske gume</t>
  </si>
  <si>
    <t>Izhodiščna cena vozila v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</si>
</sst>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20"/>
      <color theme="1"/>
      <name val="Calibri"/>
      <family val="2"/>
      <charset val="238"/>
      <scheme val="minor"/>
    </font>
    <font>
      <sz val="10"/>
      <name val="Arial"/>
      <family val="2"/>
      <charset val="238"/>
    </font>
    <font>
      <sz val="10"/>
      <name val="Arial CE"/>
      <charset val="238"/>
    </font>
    <font>
      <b/>
      <sz val="11"/>
      <color rgb="FFFF0000"/>
      <name val="Calibri"/>
      <family val="2"/>
      <charset val="238"/>
      <scheme val="minor"/>
    </font>
    <font>
      <sz val="11"/>
      <name val="Calibri"/>
      <family val="2"/>
      <charset val="238"/>
      <scheme val="minor"/>
    </font>
    <font>
      <sz val="11"/>
      <color rgb="FF000000"/>
      <name val="Calibri"/>
      <family val="2"/>
      <charset val="238"/>
    </font>
    <font>
      <b/>
      <sz val="11"/>
      <name val="Calibri"/>
      <family val="2"/>
      <charset val="238"/>
      <scheme val="minor"/>
    </font>
    <font>
      <sz val="10"/>
      <color theme="1"/>
      <name val="Calibri"/>
      <family val="2"/>
      <charset val="238"/>
      <scheme val="minor"/>
    </font>
    <font>
      <sz val="18"/>
      <name val="Calibri"/>
      <family val="2"/>
      <charset val="238"/>
      <scheme val="minor"/>
    </font>
    <font>
      <sz val="18"/>
      <color theme="1"/>
      <name val="Calibri"/>
      <family val="2"/>
      <charset val="238"/>
      <scheme val="minor"/>
    </font>
    <font>
      <u/>
      <sz val="11"/>
      <color theme="10"/>
      <name val="Calibri"/>
      <family val="2"/>
      <charset val="23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xf numFmtId="0" fontId="28" fillId="0" borderId="0" applyNumberFormat="0" applyFill="0" applyBorder="0" applyAlignment="0" applyProtection="0"/>
  </cellStyleXfs>
  <cellXfs count="57">
    <xf numFmtId="0" fontId="0" fillId="0" borderId="0" xfId="0"/>
    <xf numFmtId="0" fontId="0" fillId="0" borderId="0" xfId="0" applyFill="1" applyBorder="1"/>
    <xf numFmtId="0" fontId="16"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6" fillId="0" borderId="10" xfId="0" applyFont="1" applyFill="1" applyBorder="1" applyAlignment="1">
      <alignment horizontal="center" vertical="center"/>
    </xf>
    <xf numFmtId="0" fontId="16" fillId="0" borderId="10" xfId="0" applyFont="1" applyFill="1" applyBorder="1" applyAlignment="1">
      <alignment horizontal="center" vertical="center" wrapText="1"/>
    </xf>
    <xf numFmtId="164" fontId="0" fillId="0" borderId="0" xfId="0" applyNumberFormat="1" applyFill="1" applyAlignment="1">
      <alignment horizontal="center" vertical="center"/>
    </xf>
    <xf numFmtId="0" fontId="18" fillId="0" borderId="0" xfId="0" applyFont="1"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16" fillId="0" borderId="10" xfId="0" applyFont="1" applyFill="1" applyBorder="1" applyAlignment="1">
      <alignment horizontal="left" vertical="center"/>
    </xf>
    <xf numFmtId="0" fontId="0" fillId="0" borderId="0" xfId="0" applyFill="1"/>
    <xf numFmtId="0" fontId="16" fillId="0" borderId="10" xfId="0" applyFont="1" applyBorder="1" applyAlignment="1">
      <alignment horizontal="center" vertical="center" wrapText="1"/>
    </xf>
    <xf numFmtId="0" fontId="0" fillId="0" borderId="0" xfId="0" applyFill="1" applyAlignment="1">
      <alignment horizontal="center" vertical="center"/>
    </xf>
    <xf numFmtId="3" fontId="0" fillId="0" borderId="0" xfId="0" applyNumberFormat="1" applyFill="1" applyAlignment="1">
      <alignment horizontal="center" vertical="center"/>
    </xf>
    <xf numFmtId="3" fontId="16" fillId="0" borderId="10"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Alignment="1">
      <alignment horizontal="left" vertical="center" wrapText="1"/>
    </xf>
    <xf numFmtId="0" fontId="22" fillId="0" borderId="10" xfId="0" applyFont="1" applyFill="1" applyBorder="1" applyAlignment="1">
      <alignment horizontal="left" vertical="center"/>
    </xf>
    <xf numFmtId="1" fontId="0" fillId="0" borderId="10" xfId="0" applyNumberFormat="1" applyFill="1" applyBorder="1" applyAlignment="1">
      <alignment horizontal="center" vertical="center"/>
    </xf>
    <xf numFmtId="49" fontId="0" fillId="0" borderId="10" xfId="0" applyNumberFormat="1" applyFont="1" applyFill="1" applyBorder="1" applyAlignment="1">
      <alignment horizontal="center" vertical="center"/>
    </xf>
    <xf numFmtId="49" fontId="0" fillId="0" borderId="10" xfId="0" applyNumberFormat="1" applyFill="1" applyBorder="1" applyAlignment="1">
      <alignment horizontal="center" vertical="center"/>
    </xf>
    <xf numFmtId="0" fontId="0" fillId="0" borderId="10" xfId="0" applyFill="1" applyBorder="1" applyAlignment="1">
      <alignment horizontal="center" vertical="center"/>
    </xf>
    <xf numFmtId="0" fontId="22" fillId="0" borderId="10" xfId="0" applyFont="1" applyFill="1" applyBorder="1" applyAlignment="1">
      <alignment horizontal="center" vertical="center"/>
    </xf>
    <xf numFmtId="49" fontId="0" fillId="0" borderId="10" xfId="0" applyNumberFormat="1" applyFont="1" applyBorder="1" applyAlignment="1">
      <alignment horizontal="center" vertical="center"/>
    </xf>
    <xf numFmtId="49" fontId="0" fillId="0" borderId="12" xfId="0" applyNumberFormat="1" applyFont="1" applyFill="1" applyBorder="1" applyAlignment="1">
      <alignment horizontal="center" vertical="center"/>
    </xf>
    <xf numFmtId="49" fontId="0" fillId="0" borderId="10" xfId="0" applyNumberFormat="1" applyFont="1" applyFill="1" applyBorder="1" applyAlignment="1">
      <alignment horizontal="left" vertical="center"/>
    </xf>
    <xf numFmtId="49" fontId="0" fillId="0" borderId="12" xfId="0" applyNumberFormat="1" applyFont="1" applyFill="1" applyBorder="1" applyAlignment="1">
      <alignment horizontal="left" vertical="center"/>
    </xf>
    <xf numFmtId="1" fontId="0" fillId="0" borderId="10" xfId="0" applyNumberFormat="1" applyFill="1" applyBorder="1" applyAlignment="1">
      <alignment horizontal="center" vertical="center" wrapText="1"/>
    </xf>
    <xf numFmtId="3" fontId="0" fillId="0" borderId="10" xfId="0" applyNumberFormat="1" applyFont="1" applyFill="1" applyBorder="1" applyAlignment="1">
      <alignment horizontal="center" vertical="center"/>
    </xf>
    <xf numFmtId="0" fontId="23" fillId="0" borderId="10" xfId="0" applyFont="1" applyFill="1" applyBorder="1" applyAlignment="1">
      <alignment horizontal="center" vertical="center" wrapText="1"/>
    </xf>
    <xf numFmtId="3" fontId="22" fillId="0" borderId="10" xfId="0" applyNumberFormat="1" applyFont="1" applyFill="1" applyBorder="1" applyAlignment="1">
      <alignment horizontal="center" vertical="center"/>
    </xf>
    <xf numFmtId="3" fontId="0" fillId="0" borderId="10" xfId="0" applyNumberFormat="1" applyFill="1" applyBorder="1" applyAlignment="1">
      <alignment horizontal="left" vertical="center"/>
    </xf>
    <xf numFmtId="3" fontId="0" fillId="0" borderId="10" xfId="0" applyNumberFormat="1" applyFill="1" applyBorder="1" applyAlignment="1">
      <alignment horizontal="center" vertical="center"/>
    </xf>
    <xf numFmtId="0" fontId="0" fillId="0" borderId="10" xfId="0" applyFill="1" applyBorder="1" applyAlignment="1">
      <alignment horizontal="left" vertical="center" wrapText="1"/>
    </xf>
    <xf numFmtId="0" fontId="0" fillId="0" borderId="10" xfId="0" applyFill="1" applyBorder="1" applyAlignment="1">
      <alignment horizontal="center" vertical="center" wrapText="1"/>
    </xf>
    <xf numFmtId="0" fontId="0" fillId="0" borderId="0" xfId="0" applyFill="1" applyBorder="1" applyAlignment="1">
      <alignment horizontal="left" vertical="center"/>
    </xf>
    <xf numFmtId="0" fontId="22" fillId="0" borderId="0" xfId="0" applyFont="1" applyFill="1" applyBorder="1" applyAlignment="1">
      <alignment horizontal="center" vertical="center"/>
    </xf>
    <xf numFmtId="3" fontId="22" fillId="0" borderId="0" xfId="0" applyNumberFormat="1" applyFont="1" applyFill="1" applyBorder="1" applyAlignment="1">
      <alignment horizontal="center" vertical="center"/>
    </xf>
    <xf numFmtId="0" fontId="22" fillId="0" borderId="0" xfId="0" applyFont="1" applyFill="1" applyBorder="1" applyAlignment="1">
      <alignment horizontal="left" vertical="center"/>
    </xf>
    <xf numFmtId="3"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3" fontId="25" fillId="0" borderId="0" xfId="0" applyNumberFormat="1" applyFont="1" applyFill="1" applyBorder="1" applyAlignment="1">
      <alignment horizontal="left" vertical="center" wrapText="1"/>
    </xf>
    <xf numFmtId="0" fontId="0" fillId="0" borderId="0" xfId="0" applyFill="1" applyBorder="1" applyAlignment="1">
      <alignment horizontal="center" vertical="center" wrapText="1"/>
    </xf>
    <xf numFmtId="49" fontId="1" fillId="0" borderId="10" xfId="0" applyNumberFormat="1" applyFont="1" applyFill="1" applyBorder="1" applyAlignment="1">
      <alignment horizontal="center" vertical="center"/>
    </xf>
    <xf numFmtId="0" fontId="0" fillId="0" borderId="13" xfId="0" applyFill="1" applyBorder="1" applyAlignment="1">
      <alignment horizontal="left" vertical="center" wrapText="1"/>
    </xf>
    <xf numFmtId="0" fontId="18" fillId="0" borderId="0" xfId="0" applyFont="1" applyFill="1" applyBorder="1" applyAlignment="1">
      <alignment horizontal="center" vertical="center"/>
    </xf>
    <xf numFmtId="4" fontId="16" fillId="33" borderId="10" xfId="0" applyNumberFormat="1" applyFont="1" applyFill="1" applyBorder="1" applyAlignment="1">
      <alignment horizontal="center" vertical="center" wrapText="1"/>
    </xf>
    <xf numFmtId="4" fontId="0" fillId="0" borderId="0" xfId="0" applyNumberFormat="1" applyFill="1" applyAlignment="1">
      <alignment horizontal="center" vertical="center"/>
    </xf>
    <xf numFmtId="4" fontId="26" fillId="33" borderId="10" xfId="0" applyNumberFormat="1" applyFont="1" applyFill="1" applyBorder="1" applyAlignment="1">
      <alignment horizontal="center" vertical="center"/>
    </xf>
    <xf numFmtId="4" fontId="27" fillId="33" borderId="10" xfId="0" applyNumberFormat="1" applyFont="1" applyFill="1" applyBorder="1" applyAlignment="1">
      <alignment horizontal="center" vertical="center"/>
    </xf>
    <xf numFmtId="4" fontId="16" fillId="33" borderId="1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28" fillId="0" borderId="10" xfId="45" applyFill="1" applyBorder="1" applyAlignment="1">
      <alignment horizontal="left" vertical="center"/>
    </xf>
    <xf numFmtId="0" fontId="28" fillId="0" borderId="10" xfId="45" applyFill="1" applyBorder="1" applyAlignment="1">
      <alignment vertical="center" wrapText="1"/>
    </xf>
    <xf numFmtId="49" fontId="28" fillId="0" borderId="10" xfId="45" applyNumberFormat="1" applyFill="1" applyBorder="1" applyAlignment="1">
      <alignment horizontal="left" vertical="center"/>
    </xf>
  </cellXfs>
  <cellStyles count="46">
    <cellStyle name="20 % – Poudarek1" xfId="19" builtinId="30" customBuiltin="1"/>
    <cellStyle name="20 % – Poudarek2" xfId="23" builtinId="34" customBuiltin="1"/>
    <cellStyle name="20 % – Poudarek3" xfId="27" builtinId="38" customBuiltin="1"/>
    <cellStyle name="20 % – Poudarek4" xfId="31" builtinId="42" customBuiltin="1"/>
    <cellStyle name="20 % – Poudarek5" xfId="35" builtinId="46" customBuiltin="1"/>
    <cellStyle name="20 % – Poudarek6" xfId="39" builtinId="50" customBuiltin="1"/>
    <cellStyle name="40 % – Poudarek1" xfId="20" builtinId="31" customBuiltin="1"/>
    <cellStyle name="40 % – Poudarek2" xfId="24" builtinId="35" customBuiltin="1"/>
    <cellStyle name="40 % – Poudarek3" xfId="28" builtinId="39" customBuiltin="1"/>
    <cellStyle name="40 % – Poudarek4" xfId="32" builtinId="43" customBuiltin="1"/>
    <cellStyle name="40 % – Poudarek5" xfId="36" builtinId="47" customBuiltin="1"/>
    <cellStyle name="40 % – Poudarek6" xfId="40" builtinId="51" customBuiltin="1"/>
    <cellStyle name="60 % – Poudarek1" xfId="21" builtinId="32" customBuiltin="1"/>
    <cellStyle name="60 % – Poudarek2" xfId="25" builtinId="36" customBuiltin="1"/>
    <cellStyle name="60 % – Poudarek3" xfId="29" builtinId="40" customBuiltin="1"/>
    <cellStyle name="60 % – Poudarek4" xfId="33" builtinId="44" customBuiltin="1"/>
    <cellStyle name="60 % – Poudarek5" xfId="37" builtinId="48" customBuiltin="1"/>
    <cellStyle name="60 % – Poudarek6" xfId="41" builtinId="52" customBuiltin="1"/>
    <cellStyle name="Dobro" xfId="6" builtinId="26" customBuiltin="1"/>
    <cellStyle name="Hiperpovezava" xfId="45" builtinId="8"/>
    <cellStyle name="Izhod" xfId="10" builtinId="21"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avadno" xfId="0" builtinId="0"/>
    <cellStyle name="Navadno 2" xfId="44" xr:uid="{00000000-0005-0000-0000-00001A000000}"/>
    <cellStyle name="Nevtralno" xfId="8" builtinId="28" customBuiltin="1"/>
    <cellStyle name="normal" xfId="42" xr:uid="{00000000-0005-0000-0000-00001C000000}"/>
    <cellStyle name="normal 2" xfId="43" xr:uid="{00000000-0005-0000-0000-00001D000000}"/>
    <cellStyle name="Opomba" xfId="15" builtinId="10" customBuiltin="1"/>
    <cellStyle name="Opozorilo" xfId="14" builtinId="11" customBuiltin="1"/>
    <cellStyle name="Pojasnjevalno besedilo" xfId="16" builtinId="53" customBuiltin="1"/>
    <cellStyle name="Poudarek1" xfId="18" builtinId="29" customBuiltin="1"/>
    <cellStyle name="Poudarek2" xfId="22" builtinId="33" customBuiltin="1"/>
    <cellStyle name="Poudarek3" xfId="26" builtinId="37" customBuiltin="1"/>
    <cellStyle name="Poudarek4" xfId="30" builtinId="41" customBuiltin="1"/>
    <cellStyle name="Poudarek5" xfId="34" builtinId="45" customBuiltin="1"/>
    <cellStyle name="Poudarek6" xfId="38" builtinId="49" customBuiltin="1"/>
    <cellStyle name="Povezana celica" xfId="12" builtinId="24" customBuiltin="1"/>
    <cellStyle name="Preveri celico" xfId="13" builtinId="23" customBuiltin="1"/>
    <cellStyle name="Računanje" xfId="11" builtinId="22" customBuiltin="1"/>
    <cellStyle name="Slabo" xfId="7" builtinId="27" customBuiltin="1"/>
    <cellStyle name="Vnos" xfId="9" builtinId="20" customBuiltin="1"/>
    <cellStyle name="Vsota"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si/assets/organi-v-sestavi/FURS/Javno-zbiranje-ponudb/2024/Rabljena-vozila-jesen-2024/8-RENAULT-MEGANE-1.5-DCI-LJ-EL-531.pdf" TargetMode="External"/><Relationship Id="rId3" Type="http://schemas.openxmlformats.org/officeDocument/2006/relationships/hyperlink" Target="https://www.gov.si/assets/organi-v-sestavi/FURS/Javno-zbiranje-ponudb/2024/Rabljena-vozila-jesen-2024/3-RENAULT-TRAFIC-1.6-DCI-LJ-282-TE.pdf" TargetMode="External"/><Relationship Id="rId7" Type="http://schemas.openxmlformats.org/officeDocument/2006/relationships/hyperlink" Target="https://www.gov.si/assets/organi-v-sestavi/FURS/Javno-zbiranje-ponudb/2024/Rabljena-vozila-jesen-2024/7-RENAULT-MEGANE-1.5-DCI-MS-HJ-006.pdf" TargetMode="External"/><Relationship Id="rId2" Type="http://schemas.openxmlformats.org/officeDocument/2006/relationships/hyperlink" Target="https://www.gov.si/assets/organi-v-sestavi/FURS/Javno-zbiranje-ponudb/2024/Rabljena-vozila-jesen-2024/2-RENAULT-KANGOO-EXPRESS-1.5-DCI-LJ-PV-360.pdf" TargetMode="External"/><Relationship Id="rId1" Type="http://schemas.openxmlformats.org/officeDocument/2006/relationships/hyperlink" Target="https://www.gov.si/assets/organi-v-sestavi/FURS/Javno-zbiranje-ponudb/2024/Rabljena-vozila-jesen-2024/1-CITROEN-C4-1.6-HDI-LJ-JI-305.pdf" TargetMode="External"/><Relationship Id="rId6" Type="http://schemas.openxmlformats.org/officeDocument/2006/relationships/hyperlink" Target="https://www.gov.si/assets/organi-v-sestavi/FURS/Javno-zbiranje-ponudb/2024/Rabljena-vozila-jesen-2024/6-RENAULT-TRAFIC-1.6-DCI-LJ-05-VEZ.pdf" TargetMode="External"/><Relationship Id="rId11" Type="http://schemas.openxmlformats.org/officeDocument/2006/relationships/printerSettings" Target="../printerSettings/printerSettings1.bin"/><Relationship Id="rId5" Type="http://schemas.openxmlformats.org/officeDocument/2006/relationships/hyperlink" Target="https://www.gov.si/assets/organi-v-sestavi/FURS/Javno-zbiranje-ponudb/2024/Rabljena-vozila-jesen-2024/5-RENAULT-CLIO-1.2-16V-KP-CA-073.pdf" TargetMode="External"/><Relationship Id="rId10" Type="http://schemas.openxmlformats.org/officeDocument/2006/relationships/hyperlink" Target="https://www.gov.si/assets/organi-v-sestavi/FURS/Javno-zbiranje-ponudb/2024/Rabljena-vozila-jesen-2024/10-OPEL-CORSA-1.4-16V-MB-45-TKC.pdf" TargetMode="External"/><Relationship Id="rId4" Type="http://schemas.openxmlformats.org/officeDocument/2006/relationships/hyperlink" Target="https://www.gov.si/assets/organi-v-sestavi/FURS/Javno-zbiranje-ponudb/2024/Rabljena-vozila-jesen-2024/4-RENAULT-KANGOO-1.2-16V-KP-CA-075.pdf" TargetMode="External"/><Relationship Id="rId9" Type="http://schemas.openxmlformats.org/officeDocument/2006/relationships/hyperlink" Target="https://www.gov.si/assets/organi-v-sestavi/FURS/Javno-zbiranje-ponudb/2024/Rabljena-vozila-jesen-2024/9-RENAULT-KANGOO-1.2-16V-CE-NE-1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Q16"/>
  <sheetViews>
    <sheetView tabSelected="1" zoomScaleNormal="100" workbookViewId="0">
      <pane ySplit="5" topLeftCell="A9" activePane="bottomLeft" state="frozen"/>
      <selection pane="bottomLeft" activeCell="C15" sqref="C15"/>
    </sheetView>
  </sheetViews>
  <sheetFormatPr defaultRowHeight="15" x14ac:dyDescent="0.25"/>
  <cols>
    <col min="1" max="1" width="4.7109375" style="3" bestFit="1" customWidth="1"/>
    <col min="2" max="2" width="7.140625" style="3" bestFit="1" customWidth="1"/>
    <col min="3" max="3" width="32.42578125" style="4" bestFit="1" customWidth="1"/>
    <col min="4" max="4" width="10.42578125" style="3" bestFit="1" customWidth="1"/>
    <col min="5" max="5" width="10.5703125" style="14" bestFit="1" customWidth="1"/>
    <col min="6" max="6" width="8" style="3" bestFit="1" customWidth="1"/>
    <col min="7" max="7" width="10.85546875" style="3" bestFit="1" customWidth="1"/>
    <col min="8" max="8" width="13.28515625" style="15" bestFit="1" customWidth="1"/>
    <col min="9" max="9" width="20" style="4" bestFit="1" customWidth="1"/>
    <col min="10" max="10" width="5.5703125" style="3" bestFit="1" customWidth="1"/>
    <col min="11" max="11" width="4" style="3" bestFit="1" customWidth="1"/>
    <col min="12" max="12" width="11" style="3" bestFit="1" customWidth="1"/>
    <col min="13" max="13" width="13.42578125" style="49" bestFit="1" customWidth="1"/>
    <col min="14" max="14" width="52.85546875" style="18" bestFit="1" customWidth="1"/>
    <col min="15" max="15" width="23.5703125" style="14" bestFit="1" customWidth="1"/>
    <col min="16" max="16" width="19.28515625" style="14" customWidth="1"/>
    <col min="17" max="17" width="22.42578125" style="14" bestFit="1" customWidth="1"/>
    <col min="18" max="16384" width="9.140625" style="12"/>
  </cols>
  <sheetData>
    <row r="1" spans="1:17" x14ac:dyDescent="0.25">
      <c r="A1" s="14"/>
      <c r="B1" s="14"/>
      <c r="D1" s="14"/>
      <c r="F1" s="14"/>
      <c r="G1" s="14"/>
      <c r="J1" s="14"/>
      <c r="K1" s="14"/>
      <c r="L1" s="14"/>
    </row>
    <row r="2" spans="1:17" s="1" customFormat="1" ht="26.25" x14ac:dyDescent="0.25">
      <c r="A2" s="53" t="s">
        <v>31</v>
      </c>
      <c r="B2" s="53"/>
      <c r="C2" s="53"/>
      <c r="D2" s="53"/>
      <c r="E2" s="53"/>
      <c r="F2" s="53"/>
      <c r="G2" s="53"/>
      <c r="H2" s="53"/>
      <c r="I2" s="53"/>
      <c r="J2" s="53"/>
      <c r="K2" s="53"/>
      <c r="L2" s="53"/>
      <c r="M2" s="53"/>
      <c r="N2" s="53"/>
      <c r="O2" s="53"/>
      <c r="P2" s="53"/>
      <c r="Q2" s="53"/>
    </row>
    <row r="3" spans="1:17" s="1" customFormat="1" ht="26.25" x14ac:dyDescent="0.25">
      <c r="A3" s="47"/>
      <c r="B3" s="47"/>
      <c r="C3" s="47"/>
      <c r="D3" s="47"/>
      <c r="E3" s="47"/>
      <c r="F3" s="47"/>
      <c r="G3" s="47"/>
      <c r="H3" s="47"/>
      <c r="I3" s="47"/>
      <c r="J3" s="47"/>
      <c r="K3" s="47"/>
      <c r="L3" s="47"/>
      <c r="M3" s="47"/>
      <c r="N3" s="47"/>
      <c r="O3" s="47"/>
      <c r="P3" s="47"/>
      <c r="Q3" s="47"/>
    </row>
    <row r="4" spans="1:17" s="1" customFormat="1" ht="15" customHeight="1" x14ac:dyDescent="0.25">
      <c r="A4" s="8"/>
      <c r="B4" s="3"/>
      <c r="C4" s="4"/>
      <c r="D4" s="9"/>
      <c r="E4" s="10"/>
      <c r="F4" s="10"/>
      <c r="G4" s="3"/>
      <c r="H4" s="15"/>
      <c r="I4" s="4"/>
      <c r="J4" s="3"/>
      <c r="K4" s="7"/>
      <c r="L4" s="3"/>
      <c r="M4" s="49"/>
      <c r="N4" s="17"/>
      <c r="O4" s="10"/>
      <c r="P4" s="10"/>
      <c r="Q4" s="10"/>
    </row>
    <row r="5" spans="1:17" s="2" customFormat="1" ht="45" x14ac:dyDescent="0.25">
      <c r="A5" s="6" t="s">
        <v>1</v>
      </c>
      <c r="B5" s="5" t="s">
        <v>14</v>
      </c>
      <c r="C5" s="11" t="s">
        <v>20</v>
      </c>
      <c r="D5" s="6" t="s">
        <v>98</v>
      </c>
      <c r="E5" s="6" t="s">
        <v>70</v>
      </c>
      <c r="F5" s="6" t="s">
        <v>99</v>
      </c>
      <c r="G5" s="6" t="s">
        <v>24</v>
      </c>
      <c r="H5" s="16" t="s">
        <v>69</v>
      </c>
      <c r="I5" s="6" t="s">
        <v>25</v>
      </c>
      <c r="J5" s="5" t="s">
        <v>12</v>
      </c>
      <c r="K5" s="5" t="s">
        <v>13</v>
      </c>
      <c r="L5" s="6" t="s">
        <v>0</v>
      </c>
      <c r="M5" s="48" t="s">
        <v>116</v>
      </c>
      <c r="N5" s="13" t="s">
        <v>15</v>
      </c>
      <c r="O5" s="13" t="s">
        <v>16</v>
      </c>
      <c r="P5" s="13" t="s">
        <v>17</v>
      </c>
      <c r="Q5" s="13" t="s">
        <v>18</v>
      </c>
    </row>
    <row r="6" spans="1:17" ht="90" x14ac:dyDescent="0.25">
      <c r="A6" s="23" t="s">
        <v>2</v>
      </c>
      <c r="B6" s="23" t="s">
        <v>19</v>
      </c>
      <c r="C6" s="54" t="s">
        <v>56</v>
      </c>
      <c r="D6" s="23" t="s">
        <v>49</v>
      </c>
      <c r="E6" s="23" t="s">
        <v>60</v>
      </c>
      <c r="F6" s="23" t="s">
        <v>21</v>
      </c>
      <c r="G6" s="23" t="s">
        <v>28</v>
      </c>
      <c r="H6" s="34">
        <v>153590</v>
      </c>
      <c r="I6" s="28" t="s">
        <v>34</v>
      </c>
      <c r="J6" s="34">
        <v>1560</v>
      </c>
      <c r="K6" s="29">
        <v>84</v>
      </c>
      <c r="L6" s="24">
        <v>1612096068</v>
      </c>
      <c r="M6" s="50">
        <v>2400</v>
      </c>
      <c r="N6" s="46" t="s">
        <v>106</v>
      </c>
      <c r="O6" s="36" t="s">
        <v>100</v>
      </c>
      <c r="P6" s="36" t="s">
        <v>97</v>
      </c>
      <c r="Q6" s="36" t="s">
        <v>96</v>
      </c>
    </row>
    <row r="7" spans="1:17" ht="195" x14ac:dyDescent="0.25">
      <c r="A7" s="23" t="s">
        <v>3</v>
      </c>
      <c r="B7" s="23" t="s">
        <v>47</v>
      </c>
      <c r="C7" s="54" t="s">
        <v>23</v>
      </c>
      <c r="D7" s="23" t="s">
        <v>50</v>
      </c>
      <c r="E7" s="23" t="s">
        <v>62</v>
      </c>
      <c r="F7" s="23" t="s">
        <v>22</v>
      </c>
      <c r="G7" s="21" t="s">
        <v>43</v>
      </c>
      <c r="H7" s="30">
        <v>142923</v>
      </c>
      <c r="I7" s="28" t="s">
        <v>41</v>
      </c>
      <c r="J7" s="34">
        <v>1461</v>
      </c>
      <c r="K7" s="29">
        <v>78</v>
      </c>
      <c r="L7" s="26" t="s">
        <v>42</v>
      </c>
      <c r="M7" s="51">
        <v>1700</v>
      </c>
      <c r="N7" s="35" t="s">
        <v>107</v>
      </c>
      <c r="O7" s="36" t="s">
        <v>76</v>
      </c>
      <c r="P7" s="23" t="s">
        <v>94</v>
      </c>
      <c r="Q7" s="23" t="s">
        <v>95</v>
      </c>
    </row>
    <row r="8" spans="1:17" ht="195" x14ac:dyDescent="0.25">
      <c r="A8" s="23" t="s">
        <v>4</v>
      </c>
      <c r="B8" s="23" t="s">
        <v>47</v>
      </c>
      <c r="C8" s="55" t="s">
        <v>29</v>
      </c>
      <c r="D8" s="31" t="s">
        <v>51</v>
      </c>
      <c r="E8" s="23" t="s">
        <v>61</v>
      </c>
      <c r="F8" s="23" t="s">
        <v>22</v>
      </c>
      <c r="G8" s="21" t="s">
        <v>46</v>
      </c>
      <c r="H8" s="30">
        <v>178507</v>
      </c>
      <c r="I8" s="27" t="s">
        <v>44</v>
      </c>
      <c r="J8" s="34">
        <v>1598</v>
      </c>
      <c r="K8" s="29">
        <v>103</v>
      </c>
      <c r="L8" s="21" t="s">
        <v>45</v>
      </c>
      <c r="M8" s="51">
        <v>1700</v>
      </c>
      <c r="N8" s="35" t="s">
        <v>108</v>
      </c>
      <c r="O8" s="36" t="s">
        <v>76</v>
      </c>
      <c r="P8" s="23" t="s">
        <v>94</v>
      </c>
      <c r="Q8" s="23" t="s">
        <v>95</v>
      </c>
    </row>
    <row r="9" spans="1:17" ht="120" x14ac:dyDescent="0.25">
      <c r="A9" s="23" t="s">
        <v>5</v>
      </c>
      <c r="B9" s="23" t="s">
        <v>48</v>
      </c>
      <c r="C9" s="54" t="s">
        <v>32</v>
      </c>
      <c r="D9" s="23" t="s">
        <v>52</v>
      </c>
      <c r="E9" s="23" t="s">
        <v>58</v>
      </c>
      <c r="F9" s="23" t="s">
        <v>21</v>
      </c>
      <c r="G9" s="23">
        <v>2008</v>
      </c>
      <c r="H9" s="34">
        <v>52634</v>
      </c>
      <c r="I9" s="27" t="s">
        <v>35</v>
      </c>
      <c r="J9" s="34">
        <v>1149</v>
      </c>
      <c r="K9" s="20">
        <v>55</v>
      </c>
      <c r="L9" s="22" t="s">
        <v>33</v>
      </c>
      <c r="M9" s="51">
        <v>1000</v>
      </c>
      <c r="N9" s="35" t="s">
        <v>110</v>
      </c>
      <c r="O9" s="36" t="s">
        <v>101</v>
      </c>
      <c r="P9" s="36" t="s">
        <v>72</v>
      </c>
      <c r="Q9" s="36" t="s">
        <v>73</v>
      </c>
    </row>
    <row r="10" spans="1:17" ht="90" x14ac:dyDescent="0.25">
      <c r="A10" s="23" t="s">
        <v>6</v>
      </c>
      <c r="B10" s="23" t="s">
        <v>48</v>
      </c>
      <c r="C10" s="54" t="s">
        <v>57</v>
      </c>
      <c r="D10" s="24" t="s">
        <v>53</v>
      </c>
      <c r="E10" s="24" t="s">
        <v>59</v>
      </c>
      <c r="F10" s="23" t="s">
        <v>21</v>
      </c>
      <c r="G10" s="23">
        <v>2008</v>
      </c>
      <c r="H10" s="32">
        <v>93204</v>
      </c>
      <c r="I10" s="27" t="s">
        <v>36</v>
      </c>
      <c r="J10" s="34">
        <v>1149</v>
      </c>
      <c r="K10" s="20">
        <v>55</v>
      </c>
      <c r="L10" s="24">
        <v>1613037041</v>
      </c>
      <c r="M10" s="50">
        <v>1000</v>
      </c>
      <c r="N10" s="35" t="s">
        <v>109</v>
      </c>
      <c r="O10" s="36" t="s">
        <v>101</v>
      </c>
      <c r="P10" s="36" t="s">
        <v>72</v>
      </c>
      <c r="Q10" s="36" t="s">
        <v>73</v>
      </c>
    </row>
    <row r="11" spans="1:17" ht="75" x14ac:dyDescent="0.25">
      <c r="A11" s="23" t="s">
        <v>7</v>
      </c>
      <c r="B11" s="23" t="s">
        <v>63</v>
      </c>
      <c r="C11" s="54" t="s">
        <v>29</v>
      </c>
      <c r="D11" s="23" t="s">
        <v>64</v>
      </c>
      <c r="E11" s="23" t="s">
        <v>66</v>
      </c>
      <c r="F11" s="14" t="s">
        <v>22</v>
      </c>
      <c r="G11" s="23">
        <v>2019</v>
      </c>
      <c r="H11" s="34">
        <v>228751</v>
      </c>
      <c r="I11" s="33" t="s">
        <v>65</v>
      </c>
      <c r="J11" s="32">
        <v>1598</v>
      </c>
      <c r="K11" s="34">
        <v>107</v>
      </c>
      <c r="L11" s="24">
        <v>1620004731</v>
      </c>
      <c r="M11" s="50">
        <v>7750</v>
      </c>
      <c r="N11" s="35" t="s">
        <v>111</v>
      </c>
      <c r="O11" s="36" t="s">
        <v>93</v>
      </c>
      <c r="P11" s="36" t="s">
        <v>74</v>
      </c>
      <c r="Q11" s="36" t="s">
        <v>75</v>
      </c>
    </row>
    <row r="12" spans="1:17" ht="60" x14ac:dyDescent="0.25">
      <c r="A12" s="23" t="s">
        <v>8</v>
      </c>
      <c r="B12" s="23" t="s">
        <v>27</v>
      </c>
      <c r="C12" s="54" t="s">
        <v>30</v>
      </c>
      <c r="D12" s="23" t="s">
        <v>54</v>
      </c>
      <c r="E12" s="23" t="s">
        <v>68</v>
      </c>
      <c r="F12" s="23" t="s">
        <v>21</v>
      </c>
      <c r="G12" s="23">
        <v>2013</v>
      </c>
      <c r="H12" s="34">
        <v>178331</v>
      </c>
      <c r="I12" s="27" t="s">
        <v>37</v>
      </c>
      <c r="J12" s="34">
        <v>1461</v>
      </c>
      <c r="K12" s="20">
        <v>81</v>
      </c>
      <c r="L12" s="25" t="s">
        <v>38</v>
      </c>
      <c r="M12" s="51">
        <v>2800</v>
      </c>
      <c r="N12" s="35" t="s">
        <v>112</v>
      </c>
      <c r="O12" s="36" t="s">
        <v>102</v>
      </c>
      <c r="P12" s="36" t="s">
        <v>91</v>
      </c>
      <c r="Q12" s="36" t="s">
        <v>92</v>
      </c>
    </row>
    <row r="13" spans="1:17" ht="60" x14ac:dyDescent="0.25">
      <c r="A13" s="23" t="s">
        <v>9</v>
      </c>
      <c r="B13" s="23" t="s">
        <v>26</v>
      </c>
      <c r="C13" s="54" t="s">
        <v>30</v>
      </c>
      <c r="D13" s="23" t="s">
        <v>55</v>
      </c>
      <c r="E13" s="23" t="s">
        <v>67</v>
      </c>
      <c r="F13" s="23" t="s">
        <v>21</v>
      </c>
      <c r="G13" s="23">
        <v>2013</v>
      </c>
      <c r="H13" s="34">
        <v>116001</v>
      </c>
      <c r="I13" s="19" t="s">
        <v>39</v>
      </c>
      <c r="J13" s="34">
        <v>1461</v>
      </c>
      <c r="K13" s="20">
        <v>81</v>
      </c>
      <c r="L13" s="22" t="s">
        <v>40</v>
      </c>
      <c r="M13" s="51">
        <v>3000</v>
      </c>
      <c r="N13" s="35" t="s">
        <v>113</v>
      </c>
      <c r="O13" s="36" t="s">
        <v>103</v>
      </c>
      <c r="P13" s="36" t="s">
        <v>71</v>
      </c>
      <c r="Q13" s="36" t="s">
        <v>90</v>
      </c>
    </row>
    <row r="14" spans="1:17" ht="105" x14ac:dyDescent="0.25">
      <c r="A14" s="23" t="s">
        <v>10</v>
      </c>
      <c r="B14" s="36" t="s">
        <v>105</v>
      </c>
      <c r="C14" s="56" t="s">
        <v>32</v>
      </c>
      <c r="D14" s="21" t="s">
        <v>77</v>
      </c>
      <c r="E14" s="23" t="s">
        <v>78</v>
      </c>
      <c r="F14" s="23" t="s">
        <v>21</v>
      </c>
      <c r="G14" s="23">
        <v>2008</v>
      </c>
      <c r="H14" s="34">
        <v>152654</v>
      </c>
      <c r="I14" s="27" t="s">
        <v>79</v>
      </c>
      <c r="J14" s="45" t="s">
        <v>80</v>
      </c>
      <c r="K14" s="23">
        <v>55</v>
      </c>
      <c r="L14" s="45" t="s">
        <v>81</v>
      </c>
      <c r="M14" s="51">
        <v>1100</v>
      </c>
      <c r="N14" s="35" t="s">
        <v>114</v>
      </c>
      <c r="O14" s="36" t="s">
        <v>104</v>
      </c>
      <c r="P14" s="36" t="s">
        <v>88</v>
      </c>
      <c r="Q14" s="36" t="s">
        <v>89</v>
      </c>
    </row>
    <row r="15" spans="1:17" ht="75" x14ac:dyDescent="0.25">
      <c r="A15" s="23" t="s">
        <v>11</v>
      </c>
      <c r="B15" s="36" t="s">
        <v>105</v>
      </c>
      <c r="C15" s="56" t="s">
        <v>82</v>
      </c>
      <c r="D15" s="21" t="s">
        <v>83</v>
      </c>
      <c r="E15" s="23" t="s">
        <v>84</v>
      </c>
      <c r="F15" s="23" t="s">
        <v>21</v>
      </c>
      <c r="G15" s="23">
        <v>2009</v>
      </c>
      <c r="H15" s="34">
        <v>147192</v>
      </c>
      <c r="I15" s="27" t="s">
        <v>85</v>
      </c>
      <c r="J15" s="45" t="s">
        <v>86</v>
      </c>
      <c r="K15" s="20">
        <v>66</v>
      </c>
      <c r="L15" s="45" t="s">
        <v>87</v>
      </c>
      <c r="M15" s="51">
        <v>1000</v>
      </c>
      <c r="N15" s="35" t="s">
        <v>115</v>
      </c>
      <c r="O15" s="36" t="s">
        <v>104</v>
      </c>
      <c r="P15" s="36" t="s">
        <v>88</v>
      </c>
      <c r="Q15" s="36" t="s">
        <v>89</v>
      </c>
    </row>
    <row r="16" spans="1:17" x14ac:dyDescent="0.25">
      <c r="A16" s="10"/>
      <c r="B16" s="10"/>
      <c r="C16" s="37"/>
      <c r="D16" s="10"/>
      <c r="E16" s="38"/>
      <c r="F16" s="10"/>
      <c r="G16" s="10"/>
      <c r="H16" s="39"/>
      <c r="I16" s="40"/>
      <c r="J16" s="41"/>
      <c r="K16" s="42"/>
      <c r="L16" s="41"/>
      <c r="M16" s="52">
        <f>SUM(M6:M15)</f>
        <v>23450</v>
      </c>
      <c r="N16" s="43"/>
      <c r="O16" s="44"/>
      <c r="P16" s="44"/>
      <c r="Q16" s="44"/>
    </row>
  </sheetData>
  <mergeCells count="1">
    <mergeCell ref="A2:Q2"/>
  </mergeCells>
  <hyperlinks>
    <hyperlink ref="C6" r:id="rId1" xr:uid="{357DD001-1BF3-4C26-AF5F-633E2C5C1C31}"/>
    <hyperlink ref="C7" r:id="rId2" xr:uid="{86ADB966-918E-4BB4-A23A-24587C25DD85}"/>
    <hyperlink ref="C8" r:id="rId3" xr:uid="{93D5E045-B7B3-42F3-BADB-15FD3F541F87}"/>
    <hyperlink ref="C9" r:id="rId4" xr:uid="{5BB685F3-897A-4276-8AD0-44989BCE1483}"/>
    <hyperlink ref="C10" r:id="rId5" xr:uid="{23FCB8DC-CE20-49ED-9ABD-C621682EB805}"/>
    <hyperlink ref="C11" r:id="rId6" xr:uid="{E76DB4C1-5E77-4186-8F14-E8985049CC7D}"/>
    <hyperlink ref="C12" r:id="rId7" xr:uid="{7BB5261F-3067-4A46-A25C-57F449D13DB7}"/>
    <hyperlink ref="C13" r:id="rId8" xr:uid="{55F02CA5-5816-48A8-8BC7-B0BF94BB64EF}"/>
    <hyperlink ref="C14" r:id="rId9" xr:uid="{7902DC28-2CC3-4BFE-9A7C-C6E667FE7380}"/>
    <hyperlink ref="C15" r:id="rId10" xr:uid="{6A9CE694-3C1B-4025-8EC0-125AC69A01E5}"/>
  </hyperlinks>
  <pageMargins left="0.70866141732283472" right="0.70866141732283472" top="0.74803149606299213" bottom="0.74803149606299213" header="0.31496062992125984" footer="0.31496062992125984"/>
  <pageSetup paperSize="8" scale="71" fitToHeight="0" orientation="landscape" r:id="rId11"/>
  <headerFooter>
    <oddFooter>&amp;RStran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SEZNAM</vt:lpstr>
      <vt:lpstr>SEZNAM!Tiskanje_naslovov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Boštjan Smodek</dc:creator>
  <cp:lastModifiedBy>Stojan Glavač</cp:lastModifiedBy>
  <cp:lastPrinted>2024-10-17T09:31:23Z</cp:lastPrinted>
  <dcterms:created xsi:type="dcterms:W3CDTF">2020-09-24T10:23:56Z</dcterms:created>
  <dcterms:modified xsi:type="dcterms:W3CDTF">2024-10-23T13:15:53Z</dcterms:modified>
</cp:coreProperties>
</file>