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UKP-FSPS2012\Data\OE\Oddelki\Izvrsbe\2019\BLAGO 2019\PRODAJA CARINSKEGA BLAGA 2019\14. ZASEG SC, različno trgovsko blago, 875 karton  (SODIŠČE)\"/>
    </mc:Choice>
  </mc:AlternateContent>
  <bookViews>
    <workbookView xWindow="0" yWindow="0" windowWidth="25200" windowHeight="11985" tabRatio="844"/>
  </bookViews>
  <sheets>
    <sheet name="List1" sheetId="1" r:id="rId1"/>
  </sheets>
  <definedNames>
    <definedName name="_xlnm._FilterDatabase" localSheetId="0" hidden="1">List1!$A$2:$J$49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C47" i="1" l="1"/>
  <c r="D47" i="1"/>
  <c r="G47" i="1"/>
  <c r="E47" i="1" l="1"/>
</calcChain>
</file>

<file path=xl/sharedStrings.xml><?xml version="1.0" encoding="utf-8"?>
<sst xmlns="http://schemas.openxmlformats.org/spreadsheetml/2006/main" count="144" uniqueCount="143">
  <si>
    <t>Zap. Št.</t>
  </si>
  <si>
    <t>1.</t>
  </si>
  <si>
    <t>2.</t>
  </si>
  <si>
    <t>3.</t>
  </si>
  <si>
    <t>4.</t>
  </si>
  <si>
    <t>Skupaj:</t>
  </si>
  <si>
    <t>/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</si>
  <si>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</si>
  <si>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</si>
  <si>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</si>
  <si>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</si>
  <si>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</si>
  <si>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</si>
  <si>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</si>
  <si>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</si>
  <si>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</si>
  <si>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</si>
  <si>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</si>
  <si>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</si>
  <si>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</si>
  <si>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</si>
  <si>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</si>
  <si>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</si>
  <si>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</si>
  <si>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</si>
  <si>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</si>
  <si>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</si>
  <si>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</si>
  <si>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</si>
  <si>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</si>
  <si>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Kos.</t>
  </si>
  <si>
    <t>Kg</t>
  </si>
  <si>
    <t>Kolet</t>
  </si>
  <si>
    <t>Skupaj o cenjena vrednost, carinska osnova €</t>
  </si>
  <si>
    <t>Ocenjena vrednost, carinska osnova €/kos</t>
  </si>
  <si>
    <t>Fotografija</t>
  </si>
  <si>
    <t>Blago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</si>
  <si>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</si>
  <si>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</si>
  <si>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</si>
  <si>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</si>
  <si>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</si>
  <si>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</si>
  <si>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</si>
  <si>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</si>
  <si>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</si>
  <si>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</si>
  <si>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</si>
  <si>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</si>
  <si>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</si>
  <si>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</si>
  <si>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</si>
  <si>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</si>
  <si>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</si>
  <si>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Priloga oklica, seznam blaga za prodajo (875 kart., 16.206,00 kg), zadeva 4939-713/2019 (2.)</t>
  </si>
  <si>
    <t>CEDILO</t>
  </si>
  <si>
    <t>DEŽNO POKRIVALO</t>
  </si>
  <si>
    <t>ELEKTRIČNI ADAPTER (RAZDELILEC)</t>
  </si>
  <si>
    <t xml:space="preserve">ELEKTRIČNI PODALJŠEK </t>
  </si>
  <si>
    <t>IGRAČA ZA PSA</t>
  </si>
  <si>
    <t>JEDILNI PRIBOR</t>
  </si>
  <si>
    <t>KOCKE ZA LED</t>
  </si>
  <si>
    <t>KOPALNIŠKI PRIPOMOČKI</t>
  </si>
  <si>
    <t>KOV. LONČEK S POKROVOM</t>
  </si>
  <si>
    <t>KOVINSKA POSODA</t>
  </si>
  <si>
    <t>KOVINSKA POSODA (lunch box)</t>
  </si>
  <si>
    <t>KRTAČKA ZA NOHTE</t>
  </si>
  <si>
    <t xml:space="preserve">KUHINJSKI PRIPOMOČEK - lopatica </t>
  </si>
  <si>
    <t>KUHINJSKO STOJALO</t>
  </si>
  <si>
    <t>LESEN PODSTAVEK</t>
  </si>
  <si>
    <t>NAMIZNO OGLEDALO</t>
  </si>
  <si>
    <t>NASTAVEK ZA VOD. PIPO</t>
  </si>
  <si>
    <t>NOSILEC WC PAPIRJA</t>
  </si>
  <si>
    <t>ORGANIZATOR</t>
  </si>
  <si>
    <t>OSVEŽILEC ZRAKA</t>
  </si>
  <si>
    <t>PEKAČ</t>
  </si>
  <si>
    <t>PODSTAVEK</t>
  </si>
  <si>
    <t>POSODA ZA SMETI</t>
  </si>
  <si>
    <t>POVODEC ZA PSA</t>
  </si>
  <si>
    <t>PRIPOMOČKI ZA DEKORACIJO TORT</t>
  </si>
  <si>
    <t>PVC KOŠARICA</t>
  </si>
  <si>
    <t>PVC POSODA</t>
  </si>
  <si>
    <t>REZALNIK ZELENJAVE</t>
  </si>
  <si>
    <t>RIBEŽNIK</t>
  </si>
  <si>
    <t>ROČAJ ZA POKROV</t>
  </si>
  <si>
    <t>SMETIŠNICA</t>
  </si>
  <si>
    <t>SREDSTVO PROTI MOLJEM</t>
  </si>
  <si>
    <t>STOJALO ZA COPATE (MINI)</t>
  </si>
  <si>
    <t>STOJALO ZA COPATE</t>
  </si>
  <si>
    <t>STRGALO</t>
  </si>
  <si>
    <t>ŠKARJE</t>
  </si>
  <si>
    <t>TERMOS POSODA</t>
  </si>
  <si>
    <t>TLAČILEC ZA KROMPIR</t>
  </si>
  <si>
    <t>TOALETNA TORBICA</t>
  </si>
  <si>
    <t>VEDRO</t>
  </si>
  <si>
    <t>VRVICA</t>
  </si>
  <si>
    <t>WC ŠČETKA</t>
  </si>
  <si>
    <t>ZAVESA ZA PRHO</t>
  </si>
  <si>
    <t>KRTAČA ZA ŽIVALI</t>
  </si>
  <si>
    <t>blago/9.jpg</t>
  </si>
  <si>
    <t>blago/1.jpg</t>
  </si>
  <si>
    <t>blago/2.jpg</t>
  </si>
  <si>
    <t>blago/3.jpg</t>
  </si>
  <si>
    <t>blago/4.jpg</t>
  </si>
  <si>
    <t>blago/5.jpg</t>
  </si>
  <si>
    <t>blago/6.jpg</t>
  </si>
  <si>
    <t>blago/8.jpg</t>
  </si>
  <si>
    <t>blago/7.jpg</t>
  </si>
  <si>
    <t>blago/10.jpg</t>
  </si>
  <si>
    <t>blago/11.jpg</t>
  </si>
  <si>
    <t>blago/12.jpg</t>
  </si>
  <si>
    <t>blago/13.jpg</t>
  </si>
  <si>
    <t>blago/14.jpg</t>
  </si>
  <si>
    <t>blago/15.jpg</t>
  </si>
  <si>
    <t>blago/16.jpg</t>
  </si>
  <si>
    <t>blago/17.jpg</t>
  </si>
  <si>
    <t>blago/18.jpg</t>
  </si>
  <si>
    <t>blago/19.jpg</t>
  </si>
  <si>
    <t>blago/20.jpg</t>
  </si>
  <si>
    <t>blago/21.jpg</t>
  </si>
  <si>
    <t>blago/22.jpg</t>
  </si>
  <si>
    <t>blago/23.jpg</t>
  </si>
  <si>
    <t>blago/24.jpg</t>
  </si>
  <si>
    <t>blago/25.jpg</t>
  </si>
  <si>
    <t>blago/26.jpg</t>
  </si>
  <si>
    <t>blago/27.jpg</t>
  </si>
  <si>
    <t>blago/28.jpg</t>
  </si>
  <si>
    <t>blago/29.jpg</t>
  </si>
  <si>
    <t>blago/30.jpg</t>
  </si>
  <si>
    <t>blago/31.jpg</t>
  </si>
  <si>
    <t>blago/32.jpg</t>
  </si>
  <si>
    <t>blago/33.jpg</t>
  </si>
  <si>
    <t>blago/34.jpg</t>
  </si>
  <si>
    <t>blago/35.jpg</t>
  </si>
  <si>
    <t>blago/36.jpg</t>
  </si>
  <si>
    <t>blago/37.jpg</t>
  </si>
  <si>
    <t>blago/38.jpg</t>
  </si>
  <si>
    <t>blago/39.jpg</t>
  </si>
  <si>
    <t>blago/40.jpg</t>
  </si>
  <si>
    <t>blago/41.jpg</t>
  </si>
  <si>
    <t>blago/42.jpg</t>
  </si>
  <si>
    <t>blago/43.jpg</t>
  </si>
  <si>
    <t>blago/44.jpg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</si>
</sst>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 wrapText="1"/>
    </xf>
    <xf numFmtId="4" fontId="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" fontId="2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left" wrapText="1"/>
    </xf>
    <xf numFmtId="0" fontId="0" fillId="2" borderId="0" xfId="0" applyNumberForma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1" xfId="1" applyBorder="1"/>
    <xf numFmtId="0" fontId="6" fillId="0" borderId="3" xfId="0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CCFF99"/>
      <color rgb="FF66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si/assets/organi-v-sestavi/FURS/Javne-drazbe/Leto-2021/FU-KOPER/25-8-2021-Razno-blago/37.jpg" TargetMode="External"/><Relationship Id="rId13" Type="http://schemas.openxmlformats.org/officeDocument/2006/relationships/hyperlink" Target="https://www.gov.si/assets/organi-v-sestavi/FURS/Javne-drazbe/Leto-2021/FU-KOPER/25-8-2021-Razno-blago/32.jpg" TargetMode="External"/><Relationship Id="rId18" Type="http://schemas.openxmlformats.org/officeDocument/2006/relationships/hyperlink" Target="https://www.gov.si/assets/organi-v-sestavi/FURS/Javne-drazbe/Leto-2021/FU-KOPER/25-8-2021-Razno-blago/27.jpg" TargetMode="External"/><Relationship Id="rId26" Type="http://schemas.openxmlformats.org/officeDocument/2006/relationships/hyperlink" Target="https://www.gov.si/assets/organi-v-sestavi/FURS/Javne-drazbe/Leto-2021/FU-KOPER/25-8-2021-Razno-blago/19.jpg" TargetMode="External"/><Relationship Id="rId39" Type="http://schemas.openxmlformats.org/officeDocument/2006/relationships/hyperlink" Target="https://www.gov.si/assets/organi-v-sestavi/FURS/Javne-drazbe/Leto-2021/FU-KOPER/25-8-2021-Razno-blago/5.jpg" TargetMode="External"/><Relationship Id="rId3" Type="http://schemas.openxmlformats.org/officeDocument/2006/relationships/hyperlink" Target="https://www.gov.si/assets/organi-v-sestavi/FURS/Javne-drazbe/Leto-2021/FU-KOPER/25-8-2021-Razno-blago/42.jpg" TargetMode="External"/><Relationship Id="rId21" Type="http://schemas.openxmlformats.org/officeDocument/2006/relationships/hyperlink" Target="https://www.gov.si/assets/organi-v-sestavi/FURS/Javne-drazbe/Leto-2021/FU-KOPER/25-8-2021-Razno-blago/24.jpg" TargetMode="External"/><Relationship Id="rId34" Type="http://schemas.openxmlformats.org/officeDocument/2006/relationships/hyperlink" Target="https://www.gov.si/assets/organi-v-sestavi/FURS/Javne-drazbe/Leto-2021/FU-KOPER/25-8-2021-Razno-blago/11.jpg" TargetMode="External"/><Relationship Id="rId42" Type="http://schemas.openxmlformats.org/officeDocument/2006/relationships/hyperlink" Target="https://www.gov.si/assets/organi-v-sestavi/FURS/Javne-drazbe/Leto-2021/FU-KOPER/25-8-2021-Razno-blago/2.jpg" TargetMode="External"/><Relationship Id="rId7" Type="http://schemas.openxmlformats.org/officeDocument/2006/relationships/hyperlink" Target="https://www.gov.si/assets/organi-v-sestavi/FURS/Javne-drazbe/Leto-2021/FU-KOPER/25-8-2021-Razno-blago/38.jpg" TargetMode="External"/><Relationship Id="rId12" Type="http://schemas.openxmlformats.org/officeDocument/2006/relationships/hyperlink" Target="https://www.gov.si/assets/organi-v-sestavi/FURS/Javne-drazbe/Leto-2021/FU-KOPER/25-8-2021-Razno-blago/33.jpg" TargetMode="External"/><Relationship Id="rId17" Type="http://schemas.openxmlformats.org/officeDocument/2006/relationships/hyperlink" Target="https://www.gov.si/assets/organi-v-sestavi/FURS/Javne-drazbe/Leto-2021/FU-KOPER/25-8-2021-Razno-blago/28.jpg" TargetMode="External"/><Relationship Id="rId25" Type="http://schemas.openxmlformats.org/officeDocument/2006/relationships/hyperlink" Target="https://www.gov.si/assets/organi-v-sestavi/FURS/Javne-drazbe/Leto-2021/FU-KOPER/25-8-2021-Razno-blago/20.jpg" TargetMode="External"/><Relationship Id="rId33" Type="http://schemas.openxmlformats.org/officeDocument/2006/relationships/hyperlink" Target="https://www.gov.si/assets/organi-v-sestavi/FURS/Javne-drazbe/Leto-2021/FU-KOPER/25-8-2021-Razno-blago/12.jpg" TargetMode="External"/><Relationship Id="rId38" Type="http://schemas.openxmlformats.org/officeDocument/2006/relationships/hyperlink" Target="https://www.gov.si/assets/organi-v-sestavi/FURS/Javne-drazbe/Leto-2021/FU-KOPER/25-8-2021-Razno-blago/6.jpg" TargetMode="External"/><Relationship Id="rId2" Type="http://schemas.openxmlformats.org/officeDocument/2006/relationships/hyperlink" Target="https://www.gov.si/assets/organi-v-sestavi/FURS/Javne-drazbe/Leto-2021/FU-KOPER/25-8-2021-Razno-blago/43.jpg" TargetMode="External"/><Relationship Id="rId16" Type="http://schemas.openxmlformats.org/officeDocument/2006/relationships/hyperlink" Target="https://www.gov.si/assets/organi-v-sestavi/FURS/Javne-drazbe/Leto-2021/FU-KOPER/25-8-2021-Razno-blago/29.jpg" TargetMode="External"/><Relationship Id="rId20" Type="http://schemas.openxmlformats.org/officeDocument/2006/relationships/hyperlink" Target="https://www.gov.si/assets/organi-v-sestavi/FURS/Javne-drazbe/Leto-2021/FU-KOPER/25-8-2021-Razno-blago/25.jpg" TargetMode="External"/><Relationship Id="rId29" Type="http://schemas.openxmlformats.org/officeDocument/2006/relationships/hyperlink" Target="https://www.gov.si/assets/organi-v-sestavi/FURS/Javne-drazbe/Leto-2021/FU-KOPER/25-8-2021-Razno-blago/16.jpg" TargetMode="External"/><Relationship Id="rId41" Type="http://schemas.openxmlformats.org/officeDocument/2006/relationships/hyperlink" Target="https://www.gov.si/assets/organi-v-sestavi/FURS/Javne-drazbe/Leto-2021/FU-KOPER/25-8-2021-Razno-blago/3.jpg" TargetMode="External"/><Relationship Id="rId1" Type="http://schemas.openxmlformats.org/officeDocument/2006/relationships/hyperlink" Target="https://www.gov.si/assets/organi-v-sestavi/FURS/Javne-drazbe/Leto-2021/FU-KOPER/25-8-2021-Razno-blago/44.jpg" TargetMode="External"/><Relationship Id="rId6" Type="http://schemas.openxmlformats.org/officeDocument/2006/relationships/hyperlink" Target="https://www.gov.si/assets/organi-v-sestavi/FURS/Javne-drazbe/Leto-2021/FU-KOPER/25-8-2021-Razno-blago/39.jpg" TargetMode="External"/><Relationship Id="rId11" Type="http://schemas.openxmlformats.org/officeDocument/2006/relationships/hyperlink" Target="https://www.gov.si/assets/organi-v-sestavi/FURS/Javne-drazbe/Leto-2021/FU-KOPER/25-8-2021-Razno-blago/34.jpg" TargetMode="External"/><Relationship Id="rId24" Type="http://schemas.openxmlformats.org/officeDocument/2006/relationships/hyperlink" Target="https://www.gov.si/assets/organi-v-sestavi/FURS/Javne-drazbe/Leto-2021/FU-KOPER/25-8-2021-Razno-blago/21.jpg" TargetMode="External"/><Relationship Id="rId32" Type="http://schemas.openxmlformats.org/officeDocument/2006/relationships/hyperlink" Target="https://www.gov.si/assets/organi-v-sestavi/FURS/Javne-drazbe/Leto-2021/FU-KOPER/25-8-2021-Razno-blago/13.jpg" TargetMode="External"/><Relationship Id="rId37" Type="http://schemas.openxmlformats.org/officeDocument/2006/relationships/hyperlink" Target="https://www.gov.si/assets/organi-v-sestavi/FURS/Javne-drazbe/Leto-2021/FU-KOPER/25-8-2021-Razno-blago/8.jpg" TargetMode="External"/><Relationship Id="rId40" Type="http://schemas.openxmlformats.org/officeDocument/2006/relationships/hyperlink" Target="https://www.gov.si/assets/organi-v-sestavi/FURS/Javne-drazbe/Leto-2021/FU-KOPER/25-8-2021-Razno-blago/4.jp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gov.si/assets/organi-v-sestavi/FURS/Javne-drazbe/Leto-2021/FU-KOPER/25-8-2021-Razno-blago/40.jpg" TargetMode="External"/><Relationship Id="rId15" Type="http://schemas.openxmlformats.org/officeDocument/2006/relationships/hyperlink" Target="https://www.gov.si/assets/organi-v-sestavi/FURS/Javne-drazbe/Leto-2021/FU-KOPER/25-8-2021-Razno-blago/30.jpg" TargetMode="External"/><Relationship Id="rId23" Type="http://schemas.openxmlformats.org/officeDocument/2006/relationships/hyperlink" Target="https://www.gov.si/assets/organi-v-sestavi/FURS/Javne-drazbe/Leto-2021/FU-KOPER/25-8-2021-Razno-blago/22.jpg" TargetMode="External"/><Relationship Id="rId28" Type="http://schemas.openxmlformats.org/officeDocument/2006/relationships/hyperlink" Target="https://www.gov.si/assets/organi-v-sestavi/FURS/Javne-drazbe/Leto-2021/FU-KOPER/25-8-2021-Razno-blago/17.jpg" TargetMode="External"/><Relationship Id="rId36" Type="http://schemas.openxmlformats.org/officeDocument/2006/relationships/hyperlink" Target="https://www.gov.si/assets/organi-v-sestavi/FURS/Javne-drazbe/Leto-2021/FU-KOPER/25-8-2021-Razno-blago/7.jpg" TargetMode="External"/><Relationship Id="rId10" Type="http://schemas.openxmlformats.org/officeDocument/2006/relationships/hyperlink" Target="https://www.gov.si/assets/organi-v-sestavi/FURS/Javne-drazbe/Leto-2021/FU-KOPER/25-8-2021-Razno-blago/35.jpg" TargetMode="External"/><Relationship Id="rId19" Type="http://schemas.openxmlformats.org/officeDocument/2006/relationships/hyperlink" Target="https://www.gov.si/assets/organi-v-sestavi/FURS/Javne-drazbe/Leto-2021/FU-KOPER/25-8-2021-Razno-blago/26.jpg" TargetMode="External"/><Relationship Id="rId31" Type="http://schemas.openxmlformats.org/officeDocument/2006/relationships/hyperlink" Target="https://www.gov.si/assets/organi-v-sestavi/FURS/Javne-drazbe/Leto-2021/FU-KOPER/25-8-2021-Razno-blago/14.jpg" TargetMode="External"/><Relationship Id="rId44" Type="http://schemas.openxmlformats.org/officeDocument/2006/relationships/hyperlink" Target="https://www.gov.si/assets/organi-v-sestavi/FURS/Javne-drazbe/Leto-2021/FU-KOPER/25-8-2021-Razno-blago/9.jpg" TargetMode="External"/><Relationship Id="rId4" Type="http://schemas.openxmlformats.org/officeDocument/2006/relationships/hyperlink" Target="https://www.gov.si/assets/organi-v-sestavi/FURS/Javne-drazbe/Leto-2021/FU-KOPER/25-8-2021-Razno-blago/41.jpg" TargetMode="External"/><Relationship Id="rId9" Type="http://schemas.openxmlformats.org/officeDocument/2006/relationships/hyperlink" Target="https://www.gov.si/assets/organi-v-sestavi/FURS/Javne-drazbe/Leto-2021/FU-KOPER/25-8-2021-Razno-blago/36.jpg" TargetMode="External"/><Relationship Id="rId14" Type="http://schemas.openxmlformats.org/officeDocument/2006/relationships/hyperlink" Target="https://www.gov.si/assets/organi-v-sestavi/FURS/Javne-drazbe/Leto-2021/FU-KOPER/25-8-2021-Razno-blago/31.jpg" TargetMode="External"/><Relationship Id="rId22" Type="http://schemas.openxmlformats.org/officeDocument/2006/relationships/hyperlink" Target="https://www.gov.si/assets/organi-v-sestavi/FURS/Javne-drazbe/Leto-2021/FU-KOPER/25-8-2021-Razno-blago/23.jpg" TargetMode="External"/><Relationship Id="rId27" Type="http://schemas.openxmlformats.org/officeDocument/2006/relationships/hyperlink" Target="https://www.gov.si/assets/organi-v-sestavi/FURS/Javne-drazbe/Leto-2021/FU-KOPER/25-8-2021-Razno-blago/18.jpg" TargetMode="External"/><Relationship Id="rId30" Type="http://schemas.openxmlformats.org/officeDocument/2006/relationships/hyperlink" Target="https://www.gov.si/assets/organi-v-sestavi/FURS/Javne-drazbe/Leto-2021/FU-KOPER/25-8-2021-Razno-blago/15.jpg" TargetMode="External"/><Relationship Id="rId35" Type="http://schemas.openxmlformats.org/officeDocument/2006/relationships/hyperlink" Target="https://www.gov.si/assets/organi-v-sestavi/FURS/Javne-drazbe/Leto-2021/FU-KOPER/25-8-2021-Razno-blago/10.jpg" TargetMode="External"/><Relationship Id="rId43" Type="http://schemas.openxmlformats.org/officeDocument/2006/relationships/hyperlink" Target="https://www.gov.si/assets/organi-v-sestavi/FURS/Javne-drazbe/Leto-2021/FU-KOPER/25-8-2021-Razno-blago/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D75"/>
  <sheetViews>
    <sheetView tabSelected="1" zoomScale="85" zoomScaleNormal="85" workbookViewId="0">
      <selection activeCell="K25" sqref="K25"/>
    </sheetView>
  </sheetViews>
  <sheetFormatPr defaultRowHeight="15" x14ac:dyDescent="0.25"/>
  <cols>
    <col min="1" max="1" width="7.7109375" style="2" customWidth="1"/>
    <col min="2" max="2" width="45.140625" style="35" customWidth="1"/>
    <col min="3" max="3" width="12" style="31" customWidth="1"/>
    <col min="4" max="4" width="9.28515625" style="15" customWidth="1"/>
    <col min="5" max="5" width="7.28515625" style="31" customWidth="1"/>
    <col min="6" max="6" width="18.42578125" style="3" customWidth="1"/>
    <col min="7" max="7" width="18.140625" style="3" customWidth="1"/>
    <col min="8" max="8" width="14.5703125" style="63" customWidth="1"/>
    <col min="9" max="9" width="14.5703125" style="1" customWidth="1"/>
    <col min="10" max="10" width="16.5703125" style="1" customWidth="1"/>
    <col min="15" max="15" width="8.5703125" customWidth="1"/>
  </cols>
  <sheetData>
    <row r="1" spans="1:10" s="5" customFormat="1" ht="50.1" customHeight="1" x14ac:dyDescent="0.25">
      <c r="A1" s="69" t="s">
        <v>54</v>
      </c>
      <c r="B1" s="69"/>
      <c r="C1" s="69"/>
      <c r="D1" s="69"/>
      <c r="E1" s="69"/>
      <c r="F1" s="69"/>
      <c r="G1" s="69"/>
      <c r="H1" s="63"/>
      <c r="I1" s="4"/>
      <c r="J1" s="4"/>
    </row>
    <row r="2" spans="1:10" s="2" customFormat="1" ht="38.25" x14ac:dyDescent="0.25">
      <c r="A2" s="58" t="s">
        <v>0</v>
      </c>
      <c r="B2" s="33" t="s">
        <v>36</v>
      </c>
      <c r="C2" s="59" t="s">
        <v>30</v>
      </c>
      <c r="D2" s="49" t="s">
        <v>31</v>
      </c>
      <c r="E2" s="59" t="s">
        <v>32</v>
      </c>
      <c r="F2" s="22" t="s">
        <v>34</v>
      </c>
      <c r="G2" s="22" t="s">
        <v>33</v>
      </c>
      <c r="H2" s="47" t="s">
        <v>35</v>
      </c>
      <c r="I2" s="6"/>
      <c r="J2" s="6"/>
    </row>
    <row r="3" spans="1:10" s="2" customFormat="1" x14ac:dyDescent="0.25">
      <c r="A3" s="50" t="s">
        <v>1</v>
      </c>
      <c r="B3" s="46" t="s">
        <v>55</v>
      </c>
      <c r="C3" s="51">
        <v>7308</v>
      </c>
      <c r="D3" s="52">
        <v>669</v>
      </c>
      <c r="E3" s="53">
        <v>64</v>
      </c>
      <c r="F3" s="54">
        <v>0.5</v>
      </c>
      <c r="G3" s="32">
        <f>PRODUCT(F3,C3)</f>
        <v>3654</v>
      </c>
      <c r="H3" s="68" t="s">
        <v>100</v>
      </c>
      <c r="I3" s="6"/>
      <c r="J3" s="6"/>
    </row>
    <row r="4" spans="1:10" s="19" customFormat="1" x14ac:dyDescent="0.25">
      <c r="A4" s="50" t="s">
        <v>2</v>
      </c>
      <c r="B4" s="46" t="s">
        <v>56</v>
      </c>
      <c r="C4" s="55">
        <v>990</v>
      </c>
      <c r="D4" s="49">
        <v>103</v>
      </c>
      <c r="E4" s="56">
        <v>6</v>
      </c>
      <c r="F4" s="57">
        <v>0.1</v>
      </c>
      <c r="G4" s="21">
        <f t="shared" ref="G4:G46" si="0">PRODUCT(F4,C4)</f>
        <v>99</v>
      </c>
      <c r="H4" s="68" t="s">
        <v>101</v>
      </c>
      <c r="I4" s="18"/>
      <c r="J4" s="18"/>
    </row>
    <row r="5" spans="1:10" s="19" customFormat="1" x14ac:dyDescent="0.25">
      <c r="A5" s="50" t="s">
        <v>3</v>
      </c>
      <c r="B5" s="66" t="s">
        <v>57</v>
      </c>
      <c r="C5" s="55">
        <v>22800</v>
      </c>
      <c r="D5" s="49">
        <v>886</v>
      </c>
      <c r="E5" s="56">
        <v>38</v>
      </c>
      <c r="F5" s="57">
        <v>0.4</v>
      </c>
      <c r="G5" s="21">
        <f t="shared" si="0"/>
        <v>9120</v>
      </c>
      <c r="H5" s="68" t="s">
        <v>102</v>
      </c>
      <c r="I5" s="18"/>
      <c r="J5" s="18"/>
    </row>
    <row r="6" spans="1:10" s="19" customFormat="1" x14ac:dyDescent="0.25">
      <c r="A6" s="50" t="s">
        <v>4</v>
      </c>
      <c r="B6" s="66" t="s">
        <v>58</v>
      </c>
      <c r="C6" s="55">
        <v>5160</v>
      </c>
      <c r="D6" s="49">
        <v>1887</v>
      </c>
      <c r="E6" s="56">
        <v>89</v>
      </c>
      <c r="F6" s="57">
        <v>0.4</v>
      </c>
      <c r="G6" s="21">
        <f t="shared" si="0"/>
        <v>2064</v>
      </c>
      <c r="H6" s="68" t="s">
        <v>103</v>
      </c>
      <c r="I6" s="18"/>
      <c r="J6" s="18"/>
    </row>
    <row r="7" spans="1:10" s="19" customFormat="1" x14ac:dyDescent="0.25">
      <c r="A7" s="50" t="s">
        <v>7</v>
      </c>
      <c r="B7" s="66" t="s">
        <v>59</v>
      </c>
      <c r="C7" s="55">
        <v>4160</v>
      </c>
      <c r="D7" s="49">
        <v>301</v>
      </c>
      <c r="E7" s="56">
        <v>20</v>
      </c>
      <c r="F7" s="57">
        <v>0.1</v>
      </c>
      <c r="G7" s="21">
        <f t="shared" si="0"/>
        <v>416</v>
      </c>
      <c r="H7" s="68" t="s">
        <v>104</v>
      </c>
      <c r="I7" s="18"/>
      <c r="J7" s="18"/>
    </row>
    <row r="8" spans="1:10" s="24" customFormat="1" x14ac:dyDescent="0.25">
      <c r="A8" s="50" t="s">
        <v>8</v>
      </c>
      <c r="B8" s="66" t="s">
        <v>60</v>
      </c>
      <c r="C8" s="55">
        <v>10020</v>
      </c>
      <c r="D8" s="49">
        <v>846</v>
      </c>
      <c r="E8" s="56">
        <v>53</v>
      </c>
      <c r="F8" s="57">
        <v>0.2</v>
      </c>
      <c r="G8" s="21">
        <f t="shared" si="0"/>
        <v>2004</v>
      </c>
      <c r="H8" s="68" t="s">
        <v>105</v>
      </c>
      <c r="I8" s="23"/>
      <c r="J8" s="23"/>
    </row>
    <row r="9" spans="1:10" s="19" customFormat="1" x14ac:dyDescent="0.25">
      <c r="A9" s="50" t="s">
        <v>9</v>
      </c>
      <c r="B9" s="66" t="s">
        <v>61</v>
      </c>
      <c r="C9" s="55">
        <v>4254</v>
      </c>
      <c r="D9" s="49">
        <v>750</v>
      </c>
      <c r="E9" s="56">
        <v>30</v>
      </c>
      <c r="F9" s="57">
        <v>0.1</v>
      </c>
      <c r="G9" s="21">
        <f t="shared" si="0"/>
        <v>425.40000000000003</v>
      </c>
      <c r="H9" s="68" t="s">
        <v>106</v>
      </c>
      <c r="I9" s="18"/>
      <c r="J9" s="18"/>
    </row>
    <row r="10" spans="1:10" s="19" customFormat="1" x14ac:dyDescent="0.25">
      <c r="A10" s="50" t="s">
        <v>10</v>
      </c>
      <c r="B10" s="66" t="s">
        <v>62</v>
      </c>
      <c r="C10" s="55">
        <v>240</v>
      </c>
      <c r="D10" s="49">
        <v>97</v>
      </c>
      <c r="E10" s="56">
        <v>10</v>
      </c>
      <c r="F10" s="57">
        <v>1.5</v>
      </c>
      <c r="G10" s="21">
        <f t="shared" si="0"/>
        <v>360</v>
      </c>
      <c r="H10" s="68" t="s">
        <v>107</v>
      </c>
      <c r="I10" s="18"/>
      <c r="J10" s="18"/>
    </row>
    <row r="11" spans="1:10" s="19" customFormat="1" x14ac:dyDescent="0.25">
      <c r="A11" s="50" t="s">
        <v>11</v>
      </c>
      <c r="B11" s="66" t="s">
        <v>63</v>
      </c>
      <c r="C11" s="55">
        <v>900</v>
      </c>
      <c r="D11" s="49">
        <v>120</v>
      </c>
      <c r="E11" s="56">
        <v>6</v>
      </c>
      <c r="F11" s="57">
        <v>0.2</v>
      </c>
      <c r="G11" s="21">
        <f t="shared" si="0"/>
        <v>180</v>
      </c>
      <c r="H11" s="68" t="s">
        <v>99</v>
      </c>
      <c r="I11" s="18"/>
      <c r="J11" s="18"/>
    </row>
    <row r="12" spans="1:10" s="19" customFormat="1" x14ac:dyDescent="0.25">
      <c r="A12" s="50" t="s">
        <v>12</v>
      </c>
      <c r="B12" s="66" t="s">
        <v>64</v>
      </c>
      <c r="C12" s="55">
        <v>7880</v>
      </c>
      <c r="D12" s="49">
        <v>955</v>
      </c>
      <c r="E12" s="56">
        <v>35</v>
      </c>
      <c r="F12" s="57">
        <v>0.2</v>
      </c>
      <c r="G12" s="21">
        <f t="shared" si="0"/>
        <v>1576</v>
      </c>
      <c r="H12" s="68" t="s">
        <v>108</v>
      </c>
      <c r="I12" s="18"/>
      <c r="J12" s="18"/>
    </row>
    <row r="13" spans="1:10" s="19" customFormat="1" x14ac:dyDescent="0.25">
      <c r="A13" s="50" t="s">
        <v>13</v>
      </c>
      <c r="B13" s="66" t="s">
        <v>65</v>
      </c>
      <c r="C13" s="55">
        <v>588</v>
      </c>
      <c r="D13" s="49">
        <v>252</v>
      </c>
      <c r="E13" s="56">
        <v>14</v>
      </c>
      <c r="F13" s="57">
        <v>1</v>
      </c>
      <c r="G13" s="21">
        <f t="shared" si="0"/>
        <v>588</v>
      </c>
      <c r="H13" s="68" t="s">
        <v>109</v>
      </c>
      <c r="I13" s="18"/>
      <c r="J13" s="18"/>
    </row>
    <row r="14" spans="1:10" s="19" customFormat="1" x14ac:dyDescent="0.25">
      <c r="A14" s="50" t="s">
        <v>14</v>
      </c>
      <c r="B14" s="66" t="s">
        <v>66</v>
      </c>
      <c r="C14" s="55">
        <v>900</v>
      </c>
      <c r="D14" s="49">
        <v>43</v>
      </c>
      <c r="E14" s="56">
        <v>5</v>
      </c>
      <c r="F14" s="57">
        <v>0.1</v>
      </c>
      <c r="G14" s="21">
        <f t="shared" si="0"/>
        <v>90</v>
      </c>
      <c r="H14" s="68" t="s">
        <v>110</v>
      </c>
      <c r="I14" s="18"/>
      <c r="J14" s="18"/>
    </row>
    <row r="15" spans="1:10" s="19" customFormat="1" x14ac:dyDescent="0.25">
      <c r="A15" s="50" t="s">
        <v>15</v>
      </c>
      <c r="B15" s="66" t="s">
        <v>67</v>
      </c>
      <c r="C15" s="55">
        <v>1440</v>
      </c>
      <c r="D15" s="49">
        <v>200</v>
      </c>
      <c r="E15" s="56">
        <v>10</v>
      </c>
      <c r="F15" s="57">
        <v>0.2</v>
      </c>
      <c r="G15" s="21">
        <f t="shared" si="0"/>
        <v>288</v>
      </c>
      <c r="H15" s="68" t="s">
        <v>111</v>
      </c>
      <c r="I15" s="18"/>
      <c r="J15" s="18"/>
    </row>
    <row r="16" spans="1:10" s="19" customFormat="1" x14ac:dyDescent="0.25">
      <c r="A16" s="50" t="s">
        <v>16</v>
      </c>
      <c r="B16" s="66" t="s">
        <v>68</v>
      </c>
      <c r="C16" s="55">
        <v>600</v>
      </c>
      <c r="D16" s="49">
        <v>170</v>
      </c>
      <c r="E16" s="56">
        <v>10</v>
      </c>
      <c r="F16" s="57">
        <v>0.3</v>
      </c>
      <c r="G16" s="21">
        <f t="shared" si="0"/>
        <v>180</v>
      </c>
      <c r="H16" s="68" t="s">
        <v>112</v>
      </c>
      <c r="I16" s="18"/>
      <c r="J16" s="18"/>
    </row>
    <row r="17" spans="1:10" s="19" customFormat="1" x14ac:dyDescent="0.25">
      <c r="A17" s="50" t="s">
        <v>17</v>
      </c>
      <c r="B17" s="66" t="s">
        <v>69</v>
      </c>
      <c r="C17" s="55">
        <v>240</v>
      </c>
      <c r="D17" s="49">
        <v>213</v>
      </c>
      <c r="E17" s="56">
        <v>12</v>
      </c>
      <c r="F17" s="57">
        <v>1</v>
      </c>
      <c r="G17" s="21">
        <f t="shared" si="0"/>
        <v>240</v>
      </c>
      <c r="H17" s="68" t="s">
        <v>113</v>
      </c>
      <c r="I17" s="18"/>
      <c r="J17" s="18"/>
    </row>
    <row r="18" spans="1:10" s="19" customFormat="1" x14ac:dyDescent="0.25">
      <c r="A18" s="50" t="s">
        <v>18</v>
      </c>
      <c r="B18" s="66" t="s">
        <v>70</v>
      </c>
      <c r="C18" s="55">
        <v>1776</v>
      </c>
      <c r="D18" s="49">
        <v>308</v>
      </c>
      <c r="E18" s="56">
        <v>21</v>
      </c>
      <c r="F18" s="57">
        <v>0.1</v>
      </c>
      <c r="G18" s="21">
        <f t="shared" si="0"/>
        <v>177.60000000000002</v>
      </c>
      <c r="H18" s="68" t="s">
        <v>114</v>
      </c>
      <c r="I18" s="18"/>
      <c r="J18" s="18"/>
    </row>
    <row r="19" spans="1:10" s="19" customFormat="1" x14ac:dyDescent="0.25">
      <c r="A19" s="50" t="s">
        <v>19</v>
      </c>
      <c r="B19" s="66" t="s">
        <v>71</v>
      </c>
      <c r="C19" s="55">
        <v>2400</v>
      </c>
      <c r="D19" s="49">
        <v>140</v>
      </c>
      <c r="E19" s="56">
        <v>10</v>
      </c>
      <c r="F19" s="57">
        <v>0.3</v>
      </c>
      <c r="G19" s="21">
        <f t="shared" si="0"/>
        <v>720</v>
      </c>
      <c r="H19" s="68" t="s">
        <v>115</v>
      </c>
      <c r="I19" s="18"/>
      <c r="J19" s="18"/>
    </row>
    <row r="20" spans="1:10" s="19" customFormat="1" x14ac:dyDescent="0.25">
      <c r="A20" s="50" t="s">
        <v>20</v>
      </c>
      <c r="B20" s="66" t="s">
        <v>72</v>
      </c>
      <c r="C20" s="55">
        <v>144</v>
      </c>
      <c r="D20" s="49">
        <v>17</v>
      </c>
      <c r="E20" s="56">
        <v>2</v>
      </c>
      <c r="F20" s="57">
        <v>0.2</v>
      </c>
      <c r="G20" s="21">
        <f t="shared" si="0"/>
        <v>28.8</v>
      </c>
      <c r="H20" s="68" t="s">
        <v>116</v>
      </c>
      <c r="I20" s="18"/>
      <c r="J20" s="18"/>
    </row>
    <row r="21" spans="1:10" s="19" customFormat="1" x14ac:dyDescent="0.25">
      <c r="A21" s="50" t="s">
        <v>21</v>
      </c>
      <c r="B21" s="66" t="s">
        <v>73</v>
      </c>
      <c r="C21" s="55">
        <v>2390</v>
      </c>
      <c r="D21" s="49">
        <v>707</v>
      </c>
      <c r="E21" s="56">
        <v>58</v>
      </c>
      <c r="F21" s="57">
        <v>0.5</v>
      </c>
      <c r="G21" s="21">
        <f t="shared" si="0"/>
        <v>1195</v>
      </c>
      <c r="H21" s="68" t="s">
        <v>117</v>
      </c>
      <c r="I21" s="18"/>
      <c r="J21" s="18"/>
    </row>
    <row r="22" spans="1:10" s="19" customFormat="1" x14ac:dyDescent="0.25">
      <c r="A22" s="50" t="s">
        <v>22</v>
      </c>
      <c r="B22" s="66" t="s">
        <v>74</v>
      </c>
      <c r="C22" s="55">
        <v>2880</v>
      </c>
      <c r="D22" s="49">
        <v>90</v>
      </c>
      <c r="E22" s="56">
        <v>10</v>
      </c>
      <c r="F22" s="57">
        <v>0.1</v>
      </c>
      <c r="G22" s="21">
        <f t="shared" si="0"/>
        <v>288</v>
      </c>
      <c r="H22" s="68" t="s">
        <v>118</v>
      </c>
      <c r="I22" s="18"/>
      <c r="J22" s="18"/>
    </row>
    <row r="23" spans="1:10" s="19" customFormat="1" x14ac:dyDescent="0.25">
      <c r="A23" s="50" t="s">
        <v>23</v>
      </c>
      <c r="B23" s="66" t="s">
        <v>75</v>
      </c>
      <c r="C23" s="55">
        <v>4160</v>
      </c>
      <c r="D23" s="49">
        <v>1442</v>
      </c>
      <c r="E23" s="56">
        <v>74</v>
      </c>
      <c r="F23" s="57">
        <v>0.5</v>
      </c>
      <c r="G23" s="21">
        <f t="shared" si="0"/>
        <v>2080</v>
      </c>
      <c r="H23" s="68" t="s">
        <v>119</v>
      </c>
      <c r="I23" s="18"/>
      <c r="J23" s="18"/>
    </row>
    <row r="24" spans="1:10" s="19" customFormat="1" x14ac:dyDescent="0.25">
      <c r="A24" s="50" t="s">
        <v>24</v>
      </c>
      <c r="B24" s="66" t="s">
        <v>76</v>
      </c>
      <c r="C24" s="55">
        <v>1080</v>
      </c>
      <c r="D24" s="49">
        <v>81</v>
      </c>
      <c r="E24" s="56">
        <v>3</v>
      </c>
      <c r="F24" s="57">
        <v>0.1</v>
      </c>
      <c r="G24" s="21">
        <f t="shared" si="0"/>
        <v>108</v>
      </c>
      <c r="H24" s="68" t="s">
        <v>120</v>
      </c>
      <c r="I24" s="18"/>
      <c r="J24" s="18"/>
    </row>
    <row r="25" spans="1:10" s="19" customFormat="1" x14ac:dyDescent="0.25">
      <c r="A25" s="50" t="s">
        <v>25</v>
      </c>
      <c r="B25" s="66" t="s">
        <v>77</v>
      </c>
      <c r="C25" s="55">
        <v>1376</v>
      </c>
      <c r="D25" s="49">
        <v>314</v>
      </c>
      <c r="E25" s="56">
        <v>21</v>
      </c>
      <c r="F25" s="57">
        <v>0.2</v>
      </c>
      <c r="G25" s="21">
        <f t="shared" si="0"/>
        <v>275.2</v>
      </c>
      <c r="H25" s="68" t="s">
        <v>121</v>
      </c>
      <c r="I25" s="18"/>
      <c r="J25" s="18"/>
    </row>
    <row r="26" spans="1:10" s="19" customFormat="1" x14ac:dyDescent="0.25">
      <c r="A26" s="50" t="s">
        <v>26</v>
      </c>
      <c r="B26" s="66" t="s">
        <v>78</v>
      </c>
      <c r="C26" s="55">
        <v>2712</v>
      </c>
      <c r="D26" s="49">
        <v>256</v>
      </c>
      <c r="E26" s="56">
        <v>12</v>
      </c>
      <c r="F26" s="57">
        <v>0.3</v>
      </c>
      <c r="G26" s="21">
        <f t="shared" si="0"/>
        <v>813.6</v>
      </c>
      <c r="H26" s="68" t="s">
        <v>122</v>
      </c>
      <c r="I26" s="18"/>
      <c r="J26" s="18"/>
    </row>
    <row r="27" spans="1:10" s="19" customFormat="1" x14ac:dyDescent="0.25">
      <c r="A27" s="50" t="s">
        <v>27</v>
      </c>
      <c r="B27" s="66" t="s">
        <v>79</v>
      </c>
      <c r="C27" s="55">
        <v>3600</v>
      </c>
      <c r="D27" s="49">
        <v>174</v>
      </c>
      <c r="E27" s="56">
        <v>9</v>
      </c>
      <c r="F27" s="57">
        <v>0.2</v>
      </c>
      <c r="G27" s="21">
        <f t="shared" si="0"/>
        <v>720</v>
      </c>
      <c r="H27" s="68" t="s">
        <v>123</v>
      </c>
      <c r="I27" s="18"/>
      <c r="J27" s="18"/>
    </row>
    <row r="28" spans="1:10" s="19" customFormat="1" x14ac:dyDescent="0.25">
      <c r="A28" s="50" t="s">
        <v>28</v>
      </c>
      <c r="B28" s="66" t="s">
        <v>80</v>
      </c>
      <c r="C28" s="55">
        <v>1132</v>
      </c>
      <c r="D28" s="49">
        <v>190</v>
      </c>
      <c r="E28" s="56">
        <v>16</v>
      </c>
      <c r="F28" s="57">
        <v>0.3</v>
      </c>
      <c r="G28" s="21">
        <f t="shared" si="0"/>
        <v>339.59999999999997</v>
      </c>
      <c r="H28" s="68" t="s">
        <v>124</v>
      </c>
      <c r="I28" s="18"/>
      <c r="J28" s="18"/>
    </row>
    <row r="29" spans="1:10" s="19" customFormat="1" x14ac:dyDescent="0.25">
      <c r="A29" s="50" t="s">
        <v>29</v>
      </c>
      <c r="B29" s="66" t="s">
        <v>81</v>
      </c>
      <c r="C29" s="55">
        <v>420</v>
      </c>
      <c r="D29" s="49">
        <v>77</v>
      </c>
      <c r="E29" s="56">
        <v>7</v>
      </c>
      <c r="F29" s="57">
        <v>0.2</v>
      </c>
      <c r="G29" s="21">
        <f t="shared" si="0"/>
        <v>84</v>
      </c>
      <c r="H29" s="68" t="s">
        <v>125</v>
      </c>
      <c r="I29" s="18"/>
      <c r="J29" s="18"/>
    </row>
    <row r="30" spans="1:10" s="19" customFormat="1" x14ac:dyDescent="0.25">
      <c r="A30" s="50" t="s">
        <v>37</v>
      </c>
      <c r="B30" s="66" t="s">
        <v>82</v>
      </c>
      <c r="C30" s="55">
        <v>552</v>
      </c>
      <c r="D30" s="49">
        <v>122</v>
      </c>
      <c r="E30" s="56">
        <v>8</v>
      </c>
      <c r="F30" s="57">
        <v>0.5</v>
      </c>
      <c r="G30" s="21">
        <f t="shared" si="0"/>
        <v>276</v>
      </c>
      <c r="H30" s="68" t="s">
        <v>126</v>
      </c>
      <c r="I30" s="18"/>
      <c r="J30" s="18"/>
    </row>
    <row r="31" spans="1:10" s="19" customFormat="1" x14ac:dyDescent="0.25">
      <c r="A31" s="50" t="s">
        <v>38</v>
      </c>
      <c r="B31" s="66" t="s">
        <v>83</v>
      </c>
      <c r="C31" s="55">
        <v>1020</v>
      </c>
      <c r="D31" s="49">
        <v>360</v>
      </c>
      <c r="E31" s="56">
        <v>15</v>
      </c>
      <c r="F31" s="57">
        <v>0.2</v>
      </c>
      <c r="G31" s="21">
        <f t="shared" si="0"/>
        <v>204</v>
      </c>
      <c r="H31" s="68" t="s">
        <v>127</v>
      </c>
      <c r="I31" s="18"/>
      <c r="J31" s="18"/>
    </row>
    <row r="32" spans="1:10" s="19" customFormat="1" x14ac:dyDescent="0.25">
      <c r="A32" s="50" t="s">
        <v>39</v>
      </c>
      <c r="B32" s="66" t="s">
        <v>84</v>
      </c>
      <c r="C32" s="55">
        <v>1440</v>
      </c>
      <c r="D32" s="49">
        <v>45</v>
      </c>
      <c r="E32" s="56">
        <v>5</v>
      </c>
      <c r="F32" s="57">
        <v>0.1</v>
      </c>
      <c r="G32" s="21">
        <f t="shared" si="0"/>
        <v>144</v>
      </c>
      <c r="H32" s="68" t="s">
        <v>128</v>
      </c>
      <c r="I32" s="18"/>
      <c r="J32" s="18"/>
    </row>
    <row r="33" spans="1:966" s="19" customFormat="1" x14ac:dyDescent="0.25">
      <c r="A33" s="50" t="s">
        <v>40</v>
      </c>
      <c r="B33" s="66" t="s">
        <v>85</v>
      </c>
      <c r="C33" s="55">
        <v>720</v>
      </c>
      <c r="D33" s="49">
        <v>300</v>
      </c>
      <c r="E33" s="56">
        <v>6</v>
      </c>
      <c r="F33" s="57">
        <v>0.2</v>
      </c>
      <c r="G33" s="21">
        <f t="shared" si="0"/>
        <v>144</v>
      </c>
      <c r="H33" s="68" t="s">
        <v>129</v>
      </c>
      <c r="I33" s="18"/>
      <c r="J33" s="18"/>
    </row>
    <row r="34" spans="1:966" s="19" customFormat="1" x14ac:dyDescent="0.25">
      <c r="A34" s="50" t="s">
        <v>41</v>
      </c>
      <c r="B34" s="66" t="s">
        <v>86</v>
      </c>
      <c r="C34" s="55">
        <v>2304</v>
      </c>
      <c r="D34" s="49">
        <v>184</v>
      </c>
      <c r="E34" s="56">
        <v>8</v>
      </c>
      <c r="F34" s="57">
        <v>0.1</v>
      </c>
      <c r="G34" s="21">
        <f t="shared" si="0"/>
        <v>230.4</v>
      </c>
      <c r="H34" s="68" t="s">
        <v>130</v>
      </c>
      <c r="I34" s="18"/>
      <c r="J34" s="18"/>
    </row>
    <row r="35" spans="1:966" s="19" customFormat="1" x14ac:dyDescent="0.25">
      <c r="A35" s="50" t="s">
        <v>42</v>
      </c>
      <c r="B35" s="66" t="s">
        <v>87</v>
      </c>
      <c r="C35" s="55">
        <v>260</v>
      </c>
      <c r="D35" s="49">
        <v>65</v>
      </c>
      <c r="E35" s="56">
        <v>5</v>
      </c>
      <c r="F35" s="57">
        <v>0.2</v>
      </c>
      <c r="G35" s="21">
        <f t="shared" si="0"/>
        <v>52</v>
      </c>
      <c r="H35" s="68" t="s">
        <v>131</v>
      </c>
      <c r="I35" s="18"/>
      <c r="J35" s="18"/>
    </row>
    <row r="36" spans="1:966" s="19" customFormat="1" x14ac:dyDescent="0.25">
      <c r="A36" s="50" t="s">
        <v>43</v>
      </c>
      <c r="B36" s="66" t="s">
        <v>88</v>
      </c>
      <c r="C36" s="55">
        <v>30</v>
      </c>
      <c r="D36" s="49">
        <v>30</v>
      </c>
      <c r="E36" s="56">
        <v>10</v>
      </c>
      <c r="F36" s="57">
        <v>0.5</v>
      </c>
      <c r="G36" s="21">
        <f t="shared" si="0"/>
        <v>15</v>
      </c>
      <c r="H36" s="68" t="s">
        <v>132</v>
      </c>
      <c r="I36" s="18"/>
      <c r="J36" s="18"/>
    </row>
    <row r="37" spans="1:966" s="19" customFormat="1" x14ac:dyDescent="0.25">
      <c r="A37" s="50" t="s">
        <v>44</v>
      </c>
      <c r="B37" s="66" t="s">
        <v>89</v>
      </c>
      <c r="C37" s="55">
        <v>1152</v>
      </c>
      <c r="D37" s="49">
        <v>72</v>
      </c>
      <c r="E37" s="56">
        <v>4</v>
      </c>
      <c r="F37" s="57">
        <v>0.2</v>
      </c>
      <c r="G37" s="21">
        <f t="shared" si="0"/>
        <v>230.4</v>
      </c>
      <c r="H37" s="68" t="s">
        <v>133</v>
      </c>
      <c r="I37" s="18"/>
      <c r="J37" s="18"/>
    </row>
    <row r="38" spans="1:966" s="19" customFormat="1" x14ac:dyDescent="0.25">
      <c r="A38" s="50" t="s">
        <v>45</v>
      </c>
      <c r="B38" s="66" t="s">
        <v>90</v>
      </c>
      <c r="C38" s="55">
        <v>4156</v>
      </c>
      <c r="D38" s="49">
        <v>780</v>
      </c>
      <c r="E38" s="56">
        <v>29</v>
      </c>
      <c r="F38" s="57">
        <v>0.2</v>
      </c>
      <c r="G38" s="21">
        <f t="shared" si="0"/>
        <v>831.2</v>
      </c>
      <c r="H38" s="68" t="s">
        <v>134</v>
      </c>
      <c r="I38" s="18"/>
      <c r="J38" s="18"/>
    </row>
    <row r="39" spans="1:966" s="19" customFormat="1" x14ac:dyDescent="0.25">
      <c r="A39" s="50" t="s">
        <v>46</v>
      </c>
      <c r="B39" s="66" t="s">
        <v>91</v>
      </c>
      <c r="C39" s="55">
        <v>500</v>
      </c>
      <c r="D39" s="49">
        <v>148</v>
      </c>
      <c r="E39" s="56">
        <v>10</v>
      </c>
      <c r="F39" s="57">
        <v>0.3</v>
      </c>
      <c r="G39" s="21">
        <f t="shared" si="0"/>
        <v>150</v>
      </c>
      <c r="H39" s="68" t="s">
        <v>135</v>
      </c>
      <c r="I39" s="18"/>
      <c r="J39" s="18"/>
    </row>
    <row r="40" spans="1:966" s="19" customFormat="1" x14ac:dyDescent="0.25">
      <c r="A40" s="50" t="s">
        <v>47</v>
      </c>
      <c r="B40" s="66" t="s">
        <v>92</v>
      </c>
      <c r="C40" s="55">
        <v>1008</v>
      </c>
      <c r="D40" s="49">
        <v>564</v>
      </c>
      <c r="E40" s="56">
        <v>21</v>
      </c>
      <c r="F40" s="57">
        <v>0.5</v>
      </c>
      <c r="G40" s="21">
        <f t="shared" si="0"/>
        <v>504</v>
      </c>
      <c r="H40" s="68" t="s">
        <v>136</v>
      </c>
      <c r="I40" s="18"/>
      <c r="J40" s="18"/>
    </row>
    <row r="41" spans="1:966" s="19" customFormat="1" x14ac:dyDescent="0.25">
      <c r="A41" s="50" t="s">
        <v>48</v>
      </c>
      <c r="B41" s="66" t="s">
        <v>93</v>
      </c>
      <c r="C41" s="55">
        <v>5690</v>
      </c>
      <c r="D41" s="49">
        <v>663</v>
      </c>
      <c r="E41" s="56">
        <v>45</v>
      </c>
      <c r="F41" s="57">
        <v>0.2</v>
      </c>
      <c r="G41" s="21">
        <f t="shared" si="0"/>
        <v>1138</v>
      </c>
      <c r="H41" s="68" t="s">
        <v>137</v>
      </c>
      <c r="I41" s="18"/>
      <c r="J41" s="18"/>
    </row>
    <row r="42" spans="1:966" s="19" customFormat="1" x14ac:dyDescent="0.25">
      <c r="A42" s="50" t="s">
        <v>49</v>
      </c>
      <c r="B42" s="66" t="s">
        <v>94</v>
      </c>
      <c r="C42" s="55">
        <v>80</v>
      </c>
      <c r="D42" s="49">
        <v>40</v>
      </c>
      <c r="E42" s="56">
        <v>2</v>
      </c>
      <c r="F42" s="57">
        <v>1</v>
      </c>
      <c r="G42" s="21">
        <f t="shared" si="0"/>
        <v>80</v>
      </c>
      <c r="H42" s="68" t="s">
        <v>138</v>
      </c>
      <c r="I42" s="18"/>
      <c r="J42" s="18"/>
    </row>
    <row r="43" spans="1:966" s="19" customFormat="1" x14ac:dyDescent="0.25">
      <c r="A43" s="50" t="s">
        <v>50</v>
      </c>
      <c r="B43" s="66" t="s">
        <v>95</v>
      </c>
      <c r="C43" s="55">
        <v>1152</v>
      </c>
      <c r="D43" s="49">
        <v>59</v>
      </c>
      <c r="E43" s="56">
        <v>8</v>
      </c>
      <c r="F43" s="57">
        <v>0.2</v>
      </c>
      <c r="G43" s="21">
        <f t="shared" si="0"/>
        <v>230.4</v>
      </c>
      <c r="H43" s="68" t="s">
        <v>139</v>
      </c>
      <c r="I43" s="18"/>
      <c r="J43" s="18"/>
    </row>
    <row r="44" spans="1:966" s="19" customFormat="1" x14ac:dyDescent="0.25">
      <c r="A44" s="50" t="s">
        <v>51</v>
      </c>
      <c r="B44" s="66" t="s">
        <v>96</v>
      </c>
      <c r="C44" s="55">
        <v>2400</v>
      </c>
      <c r="D44" s="49">
        <v>304</v>
      </c>
      <c r="E44" s="56">
        <v>20</v>
      </c>
      <c r="F44" s="57">
        <v>0.2</v>
      </c>
      <c r="G44" s="21">
        <f t="shared" si="0"/>
        <v>480</v>
      </c>
      <c r="H44" s="68" t="s">
        <v>140</v>
      </c>
      <c r="I44" s="18"/>
      <c r="J44" s="18"/>
    </row>
    <row r="45" spans="1:966" s="19" customFormat="1" x14ac:dyDescent="0.25">
      <c r="A45" s="50" t="s">
        <v>52</v>
      </c>
      <c r="B45" s="66" t="s">
        <v>97</v>
      </c>
      <c r="C45" s="55">
        <v>2388</v>
      </c>
      <c r="D45" s="49">
        <v>1116</v>
      </c>
      <c r="E45" s="56">
        <v>32</v>
      </c>
      <c r="F45" s="57">
        <v>0.3</v>
      </c>
      <c r="G45" s="21">
        <f t="shared" si="0"/>
        <v>716.4</v>
      </c>
      <c r="H45" s="68" t="s">
        <v>141</v>
      </c>
      <c r="I45" s="18"/>
      <c r="J45" s="18"/>
    </row>
    <row r="46" spans="1:966" s="19" customFormat="1" x14ac:dyDescent="0.25">
      <c r="A46" s="50" t="s">
        <v>53</v>
      </c>
      <c r="B46" s="67" t="s">
        <v>98</v>
      </c>
      <c r="C46" s="55">
        <v>156</v>
      </c>
      <c r="D46" s="49">
        <v>66</v>
      </c>
      <c r="E46" s="56">
        <v>2</v>
      </c>
      <c r="F46" s="57">
        <v>1</v>
      </c>
      <c r="G46" s="21">
        <f t="shared" si="0"/>
        <v>156</v>
      </c>
      <c r="H46" s="68" t="s">
        <v>142</v>
      </c>
      <c r="I46" s="18"/>
      <c r="J46" s="18"/>
    </row>
    <row r="47" spans="1:966" x14ac:dyDescent="0.25">
      <c r="A47" s="71" t="s">
        <v>5</v>
      </c>
      <c r="B47" s="71"/>
      <c r="C47" s="25">
        <f>SUM(C3:C46)</f>
        <v>116558</v>
      </c>
      <c r="D47" s="26">
        <f>SUM(D3:D46)</f>
        <v>16206</v>
      </c>
      <c r="E47" s="60">
        <f>SUM(E3:E46)</f>
        <v>875</v>
      </c>
      <c r="F47" s="62" t="s">
        <v>6</v>
      </c>
      <c r="G47" s="61">
        <f>SUM(G3:G46)</f>
        <v>33696.000000000007</v>
      </c>
      <c r="H47" s="47" t="s">
        <v>6</v>
      </c>
      <c r="I47" s="7"/>
      <c r="J47" s="7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</row>
    <row r="48" spans="1:966" x14ac:dyDescent="0.25">
      <c r="A48" s="11"/>
      <c r="B48" s="34"/>
      <c r="C48" s="27"/>
      <c r="D48" s="12"/>
      <c r="E48" s="27"/>
      <c r="F48" s="8"/>
      <c r="G48" s="8"/>
      <c r="H48" s="64"/>
      <c r="I48" s="10"/>
      <c r="J48" s="7"/>
    </row>
    <row r="49" spans="1:10" ht="15" customHeight="1" x14ac:dyDescent="0.25">
      <c r="A49" s="70"/>
      <c r="B49" s="70"/>
      <c r="C49" s="27"/>
      <c r="D49" s="12"/>
      <c r="E49" s="28"/>
      <c r="F49" s="8"/>
      <c r="G49" s="8"/>
      <c r="H49" s="64"/>
      <c r="I49" s="10"/>
      <c r="J49" s="7"/>
    </row>
    <row r="50" spans="1:10" x14ac:dyDescent="0.25">
      <c r="A50" s="36"/>
      <c r="B50" s="37"/>
      <c r="C50" s="29"/>
      <c r="D50" s="14"/>
      <c r="E50" s="29"/>
      <c r="F50" s="9"/>
      <c r="G50" s="9"/>
      <c r="H50" s="64"/>
      <c r="I50" s="10"/>
      <c r="J50" s="7"/>
    </row>
    <row r="51" spans="1:10" x14ac:dyDescent="0.25">
      <c r="A51" s="70"/>
      <c r="B51" s="70"/>
      <c r="C51" s="29"/>
      <c r="D51" s="14"/>
      <c r="E51" s="29"/>
      <c r="F51" s="9"/>
      <c r="G51" s="9"/>
      <c r="H51" s="64"/>
      <c r="I51" s="10"/>
      <c r="J51" s="7"/>
    </row>
    <row r="52" spans="1:10" x14ac:dyDescent="0.25">
      <c r="A52" s="36"/>
      <c r="B52" s="44"/>
      <c r="C52" s="29"/>
      <c r="D52" s="14"/>
      <c r="E52" s="29"/>
      <c r="F52" s="13"/>
      <c r="G52" s="8"/>
      <c r="H52" s="64"/>
      <c r="I52" s="10"/>
      <c r="J52" s="7"/>
    </row>
    <row r="53" spans="1:10" x14ac:dyDescent="0.25">
      <c r="A53" s="36"/>
      <c r="B53" s="44"/>
      <c r="C53" s="29"/>
      <c r="D53" s="14"/>
      <c r="E53" s="29"/>
      <c r="F53" s="13"/>
      <c r="G53" s="8"/>
      <c r="H53" s="64"/>
      <c r="I53" s="10"/>
      <c r="J53" s="7"/>
    </row>
    <row r="54" spans="1:10" x14ac:dyDescent="0.25">
      <c r="A54" s="36"/>
      <c r="B54" s="45"/>
      <c r="C54" s="29"/>
      <c r="D54" s="14"/>
      <c r="E54" s="29"/>
      <c r="F54" s="13"/>
      <c r="G54" s="8"/>
      <c r="H54" s="64"/>
      <c r="I54" s="10"/>
      <c r="J54" s="7"/>
    </row>
    <row r="55" spans="1:10" x14ac:dyDescent="0.25">
      <c r="A55" s="36"/>
      <c r="B55" s="48"/>
      <c r="C55" s="29"/>
      <c r="D55" s="14"/>
      <c r="E55" s="29"/>
      <c r="F55" s="13"/>
      <c r="G55" s="8"/>
      <c r="H55" s="64"/>
      <c r="I55" s="10"/>
      <c r="J55" s="7"/>
    </row>
    <row r="56" spans="1:10" x14ac:dyDescent="0.25">
      <c r="A56" s="38"/>
      <c r="B56" s="39"/>
      <c r="C56" s="29"/>
      <c r="D56" s="14"/>
      <c r="E56" s="29"/>
      <c r="F56" s="8"/>
      <c r="G56" s="8"/>
      <c r="H56" s="64"/>
      <c r="I56" s="10"/>
      <c r="J56" s="7"/>
    </row>
    <row r="57" spans="1:10" x14ac:dyDescent="0.25">
      <c r="A57" s="38"/>
      <c r="B57" s="37"/>
      <c r="C57" s="29"/>
      <c r="D57" s="14"/>
      <c r="E57" s="29"/>
      <c r="F57" s="9"/>
      <c r="G57" s="9"/>
      <c r="H57" s="64"/>
      <c r="I57" s="10"/>
      <c r="J57" s="7"/>
    </row>
    <row r="58" spans="1:10" x14ac:dyDescent="0.25">
      <c r="A58" s="40"/>
      <c r="B58" s="39"/>
      <c r="C58" s="30"/>
      <c r="E58" s="30"/>
      <c r="F58" s="17"/>
      <c r="G58" s="17"/>
      <c r="H58" s="65"/>
      <c r="I58" s="16"/>
    </row>
    <row r="59" spans="1:10" x14ac:dyDescent="0.25">
      <c r="A59" s="40"/>
      <c r="B59" s="41"/>
      <c r="C59" s="30"/>
      <c r="E59" s="30"/>
      <c r="F59" s="17"/>
      <c r="G59" s="17"/>
      <c r="H59" s="65"/>
      <c r="I59" s="16"/>
    </row>
    <row r="60" spans="1:10" x14ac:dyDescent="0.25">
      <c r="A60" s="40"/>
      <c r="B60" s="41"/>
      <c r="C60" s="30"/>
      <c r="E60" s="30"/>
      <c r="F60" s="17"/>
      <c r="G60" s="17"/>
      <c r="H60" s="65"/>
      <c r="I60" s="16"/>
    </row>
    <row r="61" spans="1:10" x14ac:dyDescent="0.25">
      <c r="A61" s="24"/>
      <c r="B61" s="42"/>
      <c r="C61" s="30"/>
      <c r="E61" s="30"/>
      <c r="F61" s="17"/>
      <c r="G61" s="17"/>
      <c r="H61" s="65"/>
      <c r="I61" s="16"/>
    </row>
    <row r="62" spans="1:10" x14ac:dyDescent="0.25">
      <c r="A62" s="24"/>
      <c r="B62" s="42"/>
      <c r="C62" s="30"/>
      <c r="E62" s="30"/>
      <c r="F62" s="17"/>
      <c r="G62" s="17"/>
      <c r="H62" s="65"/>
      <c r="I62" s="16"/>
    </row>
    <row r="63" spans="1:10" x14ac:dyDescent="0.25">
      <c r="A63" s="24"/>
      <c r="B63" s="42"/>
      <c r="C63" s="30"/>
      <c r="E63" s="30"/>
      <c r="F63" s="17"/>
      <c r="G63" s="17"/>
      <c r="H63" s="65"/>
      <c r="I63" s="16"/>
    </row>
    <row r="64" spans="1:10" x14ac:dyDescent="0.25">
      <c r="A64" s="24"/>
      <c r="B64" s="42"/>
      <c r="C64" s="30"/>
      <c r="E64" s="30"/>
      <c r="F64" s="17"/>
      <c r="G64" s="17"/>
      <c r="H64" s="65"/>
      <c r="I64" s="16"/>
    </row>
    <row r="65" spans="1:2" x14ac:dyDescent="0.25">
      <c r="A65" s="19"/>
      <c r="B65" s="43"/>
    </row>
    <row r="66" spans="1:2" x14ac:dyDescent="0.25">
      <c r="A66" s="19"/>
      <c r="B66" s="43"/>
    </row>
    <row r="67" spans="1:2" x14ac:dyDescent="0.25">
      <c r="A67" s="19"/>
      <c r="B67" s="43"/>
    </row>
    <row r="68" spans="1:2" x14ac:dyDescent="0.25">
      <c r="A68" s="19"/>
      <c r="B68" s="43"/>
    </row>
    <row r="69" spans="1:2" x14ac:dyDescent="0.25">
      <c r="A69" s="19"/>
      <c r="B69" s="43"/>
    </row>
    <row r="70" spans="1:2" x14ac:dyDescent="0.25">
      <c r="A70" s="19"/>
      <c r="B70" s="43"/>
    </row>
    <row r="71" spans="1:2" x14ac:dyDescent="0.25">
      <c r="A71" s="19"/>
      <c r="B71" s="43"/>
    </row>
    <row r="72" spans="1:2" x14ac:dyDescent="0.25">
      <c r="A72" s="19"/>
      <c r="B72" s="43"/>
    </row>
    <row r="73" spans="1:2" x14ac:dyDescent="0.25">
      <c r="A73" s="19"/>
      <c r="B73" s="43"/>
    </row>
    <row r="74" spans="1:2" x14ac:dyDescent="0.25">
      <c r="A74" s="19"/>
      <c r="B74" s="43"/>
    </row>
    <row r="75" spans="1:2" x14ac:dyDescent="0.25">
      <c r="A75" s="19"/>
      <c r="B75" s="43"/>
    </row>
  </sheetData>
  <mergeCells count="4">
    <mergeCell ref="A1:G1"/>
    <mergeCell ref="A51:B51"/>
    <mergeCell ref="A47:B47"/>
    <mergeCell ref="A49:B49"/>
  </mergeCells>
  <hyperlinks>
    <hyperlink ref="H46" r:id="rId1"/>
    <hyperlink ref="H45" r:id="rId2"/>
    <hyperlink ref="H44" r:id="rId3"/>
    <hyperlink ref="H43" r:id="rId4"/>
    <hyperlink ref="H42" r:id="rId5"/>
    <hyperlink ref="H41" r:id="rId6"/>
    <hyperlink ref="H40" r:id="rId7"/>
    <hyperlink ref="H39" r:id="rId8"/>
    <hyperlink ref="H38" r:id="rId9"/>
    <hyperlink ref="H37" r:id="rId10"/>
    <hyperlink ref="H36" r:id="rId11"/>
    <hyperlink ref="H35" r:id="rId12"/>
    <hyperlink ref="H34" r:id="rId13"/>
    <hyperlink ref="H33" r:id="rId14"/>
    <hyperlink ref="H32" r:id="rId15"/>
    <hyperlink ref="H31" r:id="rId16"/>
    <hyperlink ref="H30" r:id="rId17"/>
    <hyperlink ref="H29" r:id="rId18"/>
    <hyperlink ref="H28" r:id="rId19"/>
    <hyperlink ref="H27" r:id="rId20"/>
    <hyperlink ref="H26" r:id="rId21"/>
    <hyperlink ref="H25" r:id="rId22"/>
    <hyperlink ref="H24" r:id="rId23"/>
    <hyperlink ref="H23" r:id="rId24"/>
    <hyperlink ref="H22" r:id="rId25"/>
    <hyperlink ref="H21" r:id="rId26"/>
    <hyperlink ref="H20" r:id="rId27"/>
    <hyperlink ref="H19" r:id="rId28"/>
    <hyperlink ref="H18" r:id="rId29"/>
    <hyperlink ref="H17" r:id="rId30"/>
    <hyperlink ref="H16" r:id="rId31"/>
    <hyperlink ref="H15" r:id="rId32"/>
    <hyperlink ref="H14" r:id="rId33"/>
    <hyperlink ref="H13" r:id="rId34"/>
    <hyperlink ref="H12" r:id="rId35"/>
    <hyperlink ref="H10" r:id="rId36"/>
    <hyperlink ref="H9" r:id="rId37"/>
    <hyperlink ref="H8" r:id="rId38"/>
    <hyperlink ref="H7" r:id="rId39"/>
    <hyperlink ref="H6" r:id="rId40"/>
    <hyperlink ref="H5" r:id="rId41"/>
    <hyperlink ref="H4" r:id="rId42"/>
    <hyperlink ref="H3" r:id="rId43"/>
    <hyperlink ref="H11" r:id="rId44"/>
  </hyperlinks>
  <pageMargins left="0.70866141732283472" right="0.70866141732283472" top="0.74803149606299213" bottom="0.74803149606299213" header="0.31496062992125984" footer="0.31496062992125984"/>
  <pageSetup paperSize="8" scale="80"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 Vuk</dc:creator>
  <cp:lastModifiedBy>Sandi Vuk</cp:lastModifiedBy>
  <cp:lastPrinted>2021-06-22T06:46:49Z</cp:lastPrinted>
  <dcterms:created xsi:type="dcterms:W3CDTF">2019-01-30T06:53:58Z</dcterms:created>
  <dcterms:modified xsi:type="dcterms:W3CDTF">2021-08-25T08:39:27Z</dcterms:modified>
</cp:coreProperties>
</file>