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glavacs\Desktop\SMODEK\"/>
    </mc:Choice>
  </mc:AlternateContent>
  <xr:revisionPtr revIDLastSave="0" documentId="13_ncr:1_{2BB8D7FF-1B5A-42EC-86A9-AEC0B3286A70}" xr6:coauthVersionLast="47" xr6:coauthVersionMax="47" xr10:uidLastSave="{00000000-0000-0000-0000-000000000000}"/>
  <bookViews>
    <workbookView xWindow="-110" yWindow="-110" windowWidth="19420" windowHeight="10420" xr2:uid="{00000000-000D-0000-FFFF-FFFF00000000}"/>
  </bookViews>
  <sheets>
    <sheet name="SEZNAM" sheetId="1" r:id="rId1"/>
  </sheets>
  <definedNames>
    <definedName name="_xlnm._FilterDatabase" localSheetId="0" hidden="1">SEZNAM!$A$3:$Q$19</definedName>
    <definedName name="_xlnm.Print_Titles" localSheetId="0">SEZNAM!$3:$3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0" i="1" l="1"/>
</calcChain>
</file>

<file path=xl/sharedStrings.xml><?xml version="1.0" encoding="utf-8"?>
<sst xmlns="http://schemas.openxmlformats.org/spreadsheetml/2006/main" count="224" uniqueCount="163">
  <si>
    <t>Reg. štev.</t>
  </si>
  <si>
    <t>Inventarna številka</t>
  </si>
  <si>
    <t>Zap. št.</t>
  </si>
  <si>
    <t>1.</t>
  </si>
  <si>
    <t>2.</t>
  </si>
  <si>
    <t>3.</t>
  </si>
  <si>
    <t>4.</t>
  </si>
  <si>
    <t>5.</t>
  </si>
  <si>
    <t>6.</t>
  </si>
  <si>
    <t>7.</t>
  </si>
  <si>
    <t>8.</t>
  </si>
  <si>
    <t>9.</t>
  </si>
  <si>
    <t>10.</t>
  </si>
  <si>
    <t>11.</t>
  </si>
  <si>
    <t>12.</t>
  </si>
  <si>
    <t>13.</t>
  </si>
  <si>
    <t>14.</t>
  </si>
  <si>
    <t>15.</t>
  </si>
  <si>
    <t>16.</t>
  </si>
  <si>
    <t>CCM</t>
  </si>
  <si>
    <t>kW</t>
  </si>
  <si>
    <t>FU</t>
  </si>
  <si>
    <t>LJ</t>
  </si>
  <si>
    <t>MB</t>
  </si>
  <si>
    <t>Vrsta vozila</t>
  </si>
  <si>
    <t>Stanje vozila</t>
  </si>
  <si>
    <t>Lokacija vozila</t>
  </si>
  <si>
    <t>Kont. oseba</t>
  </si>
  <si>
    <t>Tel. št.</t>
  </si>
  <si>
    <t>BR</t>
  </si>
  <si>
    <t>Znamka in tip vozila</t>
  </si>
  <si>
    <t>osebno</t>
  </si>
  <si>
    <t>tovorno</t>
  </si>
  <si>
    <t>CITROËN C4 1.6 HDI</t>
  </si>
  <si>
    <t>RENAULT KANGOO EXPRESS 1.5 DCI</t>
  </si>
  <si>
    <t>Leto prve registracije</t>
  </si>
  <si>
    <t>Št. šasije</t>
  </si>
  <si>
    <t>NM</t>
  </si>
  <si>
    <t>LJ EL-534</t>
  </si>
  <si>
    <t>MS</t>
  </si>
  <si>
    <t>LJ IC-206</t>
  </si>
  <si>
    <t>NG</t>
  </si>
  <si>
    <t>LJ MH-104</t>
  </si>
  <si>
    <t>LJ PV-359</t>
  </si>
  <si>
    <t>LJ 284-TE</t>
  </si>
  <si>
    <t>LJ IC-207</t>
  </si>
  <si>
    <t>LJ IC-205</t>
  </si>
  <si>
    <t>1.461</t>
  </si>
  <si>
    <t>81</t>
  </si>
  <si>
    <t>VF1KZ140649355412</t>
  </si>
  <si>
    <t>1613042447</t>
  </si>
  <si>
    <t>VF1KZ140649383334</t>
  </si>
  <si>
    <t>1613042448</t>
  </si>
  <si>
    <t>VF1KZ140649383333</t>
  </si>
  <si>
    <t>1613042449</t>
  </si>
  <si>
    <t>VF11FL11355793674</t>
  </si>
  <si>
    <t>1620001385</t>
  </si>
  <si>
    <t>2.299</t>
  </si>
  <si>
    <t>1.598</t>
  </si>
  <si>
    <t>VF1FW0CB643672749</t>
  </si>
  <si>
    <t>1613040540</t>
  </si>
  <si>
    <t>VF1MAF4FC49431475</t>
  </si>
  <si>
    <t>1613042497</t>
  </si>
  <si>
    <t>110</t>
  </si>
  <si>
    <t>VF1FW1CB645583554</t>
  </si>
  <si>
    <t>LJ JI-309</t>
  </si>
  <si>
    <t>VF7NC9HD8DY548829</t>
  </si>
  <si>
    <t>1612096063</t>
  </si>
  <si>
    <t>DR</t>
  </si>
  <si>
    <t>CE US-606</t>
  </si>
  <si>
    <t>LJ 645-LD</t>
  </si>
  <si>
    <t>SG HR-944</t>
  </si>
  <si>
    <t>SG KN-484</t>
  </si>
  <si>
    <t>VF1BZ140649744802</t>
  </si>
  <si>
    <t>VF1BZ140653148566</t>
  </si>
  <si>
    <t>WV2ZZZ2KZHX166606</t>
  </si>
  <si>
    <t>VF1RFB00460621136</t>
  </si>
  <si>
    <t>1613042494</t>
  </si>
  <si>
    <t>1620000211</t>
  </si>
  <si>
    <t>1620002223</t>
  </si>
  <si>
    <t>1620003119</t>
  </si>
  <si>
    <t>1.968</t>
  </si>
  <si>
    <t>90</t>
  </si>
  <si>
    <t>2013</t>
  </si>
  <si>
    <t>2015</t>
  </si>
  <si>
    <t>2017</t>
  </si>
  <si>
    <t>2018</t>
  </si>
  <si>
    <t>nevozno, poplavljeno</t>
  </si>
  <si>
    <t>Seznam vozil za prodajo - jesen 2023</t>
  </si>
  <si>
    <t>delovno</t>
  </si>
  <si>
    <t>RENAULT MASTER FURGON 2.3 DCI</t>
  </si>
  <si>
    <t>RENAULT MEGANE GRANDTOUR 1.5 DCI</t>
  </si>
  <si>
    <t>RENAULT TRAFIC 1.6 DCI</t>
  </si>
  <si>
    <t>4-kolesni pogon, nevozno, poplavljeno</t>
  </si>
  <si>
    <t>LJ 306-SI</t>
  </si>
  <si>
    <t>VF1MAF4YC53148444</t>
  </si>
  <si>
    <t>1620000443</t>
  </si>
  <si>
    <t>B7624897</t>
  </si>
  <si>
    <t>D0073697</t>
  </si>
  <si>
    <t>B8819395</t>
  </si>
  <si>
    <t>B9518529</t>
  </si>
  <si>
    <t>B7802875</t>
  </si>
  <si>
    <t>B8319057</t>
  </si>
  <si>
    <t>B9668637</t>
  </si>
  <si>
    <t>B9837316</t>
  </si>
  <si>
    <t>B9397885</t>
  </si>
  <si>
    <t>B9431357</t>
  </si>
  <si>
    <t>D0369329</t>
  </si>
  <si>
    <t>B9190697</t>
  </si>
  <si>
    <t>B9218415</t>
  </si>
  <si>
    <t>KKRE-123</t>
  </si>
  <si>
    <t>B9678517</t>
  </si>
  <si>
    <t>VF1BZ140649744803</t>
  </si>
  <si>
    <t>1461</t>
  </si>
  <si>
    <t>B9004020</t>
  </si>
  <si>
    <t>VF1BZ140649744799</t>
  </si>
  <si>
    <t>B9460014</t>
  </si>
  <si>
    <t>VF15R5A0H49286580</t>
  </si>
  <si>
    <t>MB GU-613</t>
  </si>
  <si>
    <t>MB UN-606</t>
  </si>
  <si>
    <t>Simon Kaiser</t>
  </si>
  <si>
    <t>VOLKSWAGEN CADDY 2.0 TDI 4M</t>
  </si>
  <si>
    <t>RENAULT MEGANE 1.5 DCI</t>
  </si>
  <si>
    <t>RENAULT CLIO 0.9 TCE</t>
  </si>
  <si>
    <t xml:space="preserve">RENAULT MEGANE 1.5 DCI  </t>
  </si>
  <si>
    <t>1613042495</t>
  </si>
  <si>
    <t>Specialno vozilo, avtomatska klima, avtoradio, centralno zaklepanje, el. Pomik stekel spredaj in zadaj, poškodba na levem blatniku zadaj, poškodovana desna stran prtljažnih vrat, počena plastika v odbijaču spredaj. Na strehi vozila sledi montirane intervencijske opreme, na vozilu sledi označb službe. Vozilo je nevozno, pokvarjeno. Odjavljeno iz prometa 13. 12. 2022 zaradi okvare motorja. Priložene zimske gume.</t>
  </si>
  <si>
    <t>Boris Gržan</t>
  </si>
  <si>
    <t>Vozilo je bele barve, 2xairbag, ročna klima, el. pomik stekel spredaj, avtoradio, centralno zaklepanje, praskice na zadnjem levem in desnem blatniku, opravljen redni servis 23. 5. 2023 na 96.400 km, priložene zimske gume.</t>
  </si>
  <si>
    <t>Vozilo je bele barve, 2xairbag, ročna klima, el. pomik stekel spredaj, avtoradio, centralno zaklepanje, praske na zadnjem desnem blatniku, poškodba na vetrobranskem steklu na levi strani, opravljen redni servis 10. 8. 2023 na 151.000 km, vozilo je dobro ohranjeno, priložene zimske gume.</t>
  </si>
  <si>
    <t>051/314-095</t>
  </si>
  <si>
    <t>070/605-703</t>
  </si>
  <si>
    <t>poškodovano, toča. Vozilo je bilo pri zavarovalnici ocenjeno kot TOTALKA. Drugače je vozilo brezhibno. V letu 2023 narejen veliki servis (jermeni, črpalke…), menjan akumolator.</t>
  </si>
  <si>
    <t>Marko Kunej</t>
  </si>
  <si>
    <t>041/380-553</t>
  </si>
  <si>
    <t>Vozilo srednje ohranjeno, klima ne deluje zaradi pokvarjenega kompresorja možno tudi puščanje klima sistema, poškodovan prag vozila na sovoznikovi strani, poškodovan zadnji odbijač na voznikovi strani. Leta 2020 opravljen veliki servis pri 98483 km. Potrebno opraviti redni servis. Vozilo odjavljeno iz prometa.</t>
  </si>
  <si>
    <t>Boris Horvatič</t>
  </si>
  <si>
    <t>07/297-80-44
041/424-718</t>
  </si>
  <si>
    <t>Janez Kostanjšek</t>
  </si>
  <si>
    <t>051/692-416</t>
  </si>
  <si>
    <t>Tadeja Pertoci</t>
  </si>
  <si>
    <t>02/530-31-22</t>
  </si>
  <si>
    <t>vozilo je bele barve, 2x airbag, avtomatska klima, el. pomik stekel spredaj in zadaj, avtoradio, centralno zaklepanje, vgrajen alarm, na strehi in armaturi so sledi odstranjene opreme, poškodovan voznikov sedež, potrebna zamenjava akumulatorja, sveti lučka za servis, zadnji servis opravljen 3.6.2021 pri 205025km</t>
  </si>
  <si>
    <t>Bajuk Dušan
Darko Pašič</t>
  </si>
  <si>
    <t>041/618-020
030/310-205</t>
  </si>
  <si>
    <t>nevozno. Poškodovan sprednji del. Bele barve, 2x airbeg, centralno zaklepanje, servo volan, elektični pomik stekel,  redno servisirano. Poškodana maska, hladilnik in odbijač ztato je nevozen. Vozilo je prirejeno za prevoz službenega psa.</t>
  </si>
  <si>
    <t>Matej Bratuž</t>
  </si>
  <si>
    <t>041/242-445</t>
  </si>
  <si>
    <t>Mednarodni prehod 2 b, Vrtojba,
5290 Šempeter pri Gorici</t>
  </si>
  <si>
    <t>Izhodiščna cena vozila v EUR</t>
  </si>
  <si>
    <t>V srednjem delu vozila je mobilna pisarna, v zadnjem delu vozila so bočno kovinske police in predali. Vozilo ne vžge, ker je zanič akumulator. Na vozilu se pojavljajo vibracije (domnevno posledica težav na sklopki ali menjalniku), na voznikovem sedeže so izrabljena vodila (sedež se ziba) in raztrgana vrhnja plast, volanski obroč je izrabljen.  Vozilo odjavljeno iz prometa. Na vozilu sledi montirane intervencijske opreme in označb službe.</t>
  </si>
  <si>
    <t>Centralno zaklepanje, 2x airbeg, vozilo v normlani uporabi. Redno servisirano, avto radio. Zadaj prilagojeno za delovno pisarno. Na vozilu sledi montirane intervencijske opreme in označb službe.</t>
  </si>
  <si>
    <t>V voznem stanju.. Bele barve, 2x airbeg, centralno zaklepanje, servo volan, elektični pomik stekel,  redno servisirano, avtoradio. Vozilo je prirejeno za prevoz službenega psa. Na vozilu sledi montirane intervencijske opreme in označb službe.</t>
  </si>
  <si>
    <t>Vozilo ima veliko ur delovanja motorja v stoječem stanju. Zadnji redni servis 9/2023, zimske gume, akumulator zamenjan 7/2023, vozilo je vozno. V notranjosti je močno vidna obraba materialov na sprednjih sedežih, sredinski konzoli, volansekm obroču in na tekstilnih oblogah. Avto je poškodovan - odrgnjena barva na obeh straneh prednjega odbijača, levega prednjega blatnika ter sredinski steber in zadjna leva vrata. Vrata prtljažnika škripajo in se občasno med vožnjo odpirajo. Škripajo tudi vsa vrata na vozilu. Rahlo so zamegljeni žarometi zato luči slabše svetijo. Na vozilu sledi montirane intervencijske opreme in označb službe.</t>
  </si>
  <si>
    <t>Vozilo ima veliko delovanja motorja v stoječem stanju. Zadnji redni servis 3/2023, zimske gume, vozilo je vozno. V notranjosti je močno vidna obraba materialov na sprednjih sedežih, sredinski konzoli, volanskem obroču in na tekstilnih oblogah. Oba sprednja sedeža sta rahlo strgana. Avto ima probleme z delovanjem klime. Občasno le ta ne dela. Platišča koles so rjasta. Na vozilu sledi montirane intervencijske opreme in označb službe.</t>
  </si>
  <si>
    <t>Obrežje 26, 8261 Jesenice na Dolenjskem</t>
  </si>
  <si>
    <t>Nemčavci 1d, 9000 Murska Sobota</t>
  </si>
  <si>
    <t>Tržaška 49, 2000 Maribor</t>
  </si>
  <si>
    <t>Kolodvorska cesta 4, 1290 Grosuplje</t>
  </si>
  <si>
    <t>Otiški Vrh 25, 2373 Šentjanž pri Dravogradu</t>
  </si>
  <si>
    <t>Cesta prvih borcev 39a, 8250 Brežice</t>
  </si>
  <si>
    <r>
      <t xml:space="preserve">Št. </t>
    </r>
    <r>
      <rPr>
        <b/>
        <sz val="11"/>
        <color theme="1"/>
        <rFont val="Calibri"/>
        <family val="2"/>
        <charset val="238"/>
        <scheme val="minor"/>
      </rPr>
      <t>prom. dov.</t>
    </r>
  </si>
  <si>
    <r>
      <t xml:space="preserve">Prev. km 
</t>
    </r>
    <r>
      <rPr>
        <b/>
        <sz val="11"/>
        <rFont val="Calibri"/>
        <family val="2"/>
        <charset val="238"/>
        <scheme val="minor"/>
      </rPr>
      <t>na dan fotografiranja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</si>
</sst>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20"/>
      <color theme="1"/>
      <name val="Calibri"/>
      <family val="2"/>
      <charset val="238"/>
      <scheme val="minor"/>
    </font>
    <font>
      <sz val="10"/>
      <name val="Arial"/>
      <family val="2"/>
      <charset val="238"/>
    </font>
    <font>
      <sz val="10"/>
      <name val="Arial CE"/>
      <charset val="238"/>
    </font>
    <font>
      <sz val="11"/>
      <name val="Calibri"/>
      <family val="2"/>
      <charset val="238"/>
      <scheme val="minor"/>
    </font>
    <font>
      <sz val="18"/>
      <color theme="1"/>
      <name val="Calibri"/>
      <family val="2"/>
      <charset val="238"/>
      <scheme val="minor"/>
    </font>
    <font>
      <b/>
      <sz val="14"/>
      <color theme="1"/>
      <name val="Calibri"/>
      <family val="2"/>
      <charset val="238"/>
      <scheme val="minor"/>
    </font>
    <font>
      <b/>
      <sz val="11"/>
      <name val="Calibri"/>
      <family val="2"/>
      <charset val="238"/>
      <scheme val="minor"/>
    </font>
    <font>
      <u/>
      <sz val="11"/>
      <color theme="10"/>
      <name val="Calibri"/>
      <family val="2"/>
      <charset val="23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39997558519241921"/>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xf numFmtId="0" fontId="25" fillId="0" borderId="0" applyNumberFormat="0" applyFill="0" applyBorder="0" applyAlignment="0" applyProtection="0"/>
  </cellStyleXfs>
  <cellXfs count="44">
    <xf numFmtId="0" fontId="0" fillId="0" borderId="0" xfId="0"/>
    <xf numFmtId="0" fontId="0" fillId="0" borderId="0" xfId="0" applyFill="1" applyBorder="1"/>
    <xf numFmtId="0" fontId="16"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6"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164" fontId="0" fillId="0" borderId="0" xfId="0" applyNumberFormat="1" applyFill="1" applyAlignment="1">
      <alignment horizontal="center" vertical="center"/>
    </xf>
    <xf numFmtId="0" fontId="18" fillId="0" borderId="0" xfId="0" applyFont="1" applyFill="1"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16" fillId="0" borderId="10" xfId="0" applyFont="1" applyFill="1" applyBorder="1" applyAlignment="1">
      <alignment horizontal="left" vertical="center"/>
    </xf>
    <xf numFmtId="0" fontId="0" fillId="0" borderId="10" xfId="0" applyFill="1" applyBorder="1" applyAlignment="1">
      <alignment horizontal="left" vertical="center" wrapText="1"/>
    </xf>
    <xf numFmtId="3" fontId="0" fillId="0" borderId="10" xfId="0" applyNumberFormat="1" applyFill="1" applyBorder="1" applyAlignment="1">
      <alignment horizontal="center" vertical="center"/>
    </xf>
    <xf numFmtId="0" fontId="0" fillId="0" borderId="0" xfId="0" applyFill="1"/>
    <xf numFmtId="0" fontId="0" fillId="0" borderId="10" xfId="0" applyFill="1" applyBorder="1" applyAlignment="1">
      <alignment horizontal="center" vertical="center"/>
    </xf>
    <xf numFmtId="0" fontId="16" fillId="0" borderId="10" xfId="0" applyFont="1" applyBorder="1" applyAlignment="1">
      <alignment horizontal="center" vertical="center" wrapText="1"/>
    </xf>
    <xf numFmtId="0" fontId="0" fillId="0" borderId="0" xfId="0" applyFill="1" applyAlignment="1">
      <alignment horizontal="center" vertical="center"/>
    </xf>
    <xf numFmtId="3" fontId="0" fillId="0" borderId="0" xfId="0" applyNumberFormat="1" applyFill="1" applyAlignment="1">
      <alignment horizontal="center" vertical="center"/>
    </xf>
    <xf numFmtId="3" fontId="16" fillId="0" borderId="10" xfId="0" applyNumberFormat="1" applyFont="1"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Alignment="1">
      <alignment horizontal="left" vertical="center" wrapText="1"/>
    </xf>
    <xf numFmtId="0" fontId="0" fillId="0" borderId="10" xfId="0" applyFill="1" applyBorder="1" applyAlignment="1">
      <alignment horizontal="center" vertical="center" wrapText="1"/>
    </xf>
    <xf numFmtId="1" fontId="0" fillId="0" borderId="10" xfId="0" applyNumberFormat="1" applyFill="1" applyBorder="1" applyAlignment="1">
      <alignment horizontal="center" vertical="center" wrapText="1"/>
    </xf>
    <xf numFmtId="49" fontId="0" fillId="0" borderId="10" xfId="0" applyNumberFormat="1" applyFill="1" applyBorder="1" applyAlignment="1">
      <alignment horizontal="center" vertical="center"/>
    </xf>
    <xf numFmtId="0" fontId="0" fillId="0" borderId="10" xfId="0" applyFill="1" applyBorder="1" applyAlignment="1">
      <alignment horizontal="center" vertical="center"/>
    </xf>
    <xf numFmtId="3" fontId="0" fillId="0" borderId="10" xfId="0" applyNumberFormat="1" applyFill="1" applyBorder="1" applyAlignment="1">
      <alignment horizontal="center" vertical="center"/>
    </xf>
    <xf numFmtId="3" fontId="21"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21" fillId="0" borderId="10" xfId="0" applyFont="1" applyFill="1" applyBorder="1" applyAlignment="1">
      <alignment horizontal="center" vertical="center"/>
    </xf>
    <xf numFmtId="0" fontId="0" fillId="0" borderId="10" xfId="0" applyFill="1" applyBorder="1" applyAlignment="1">
      <alignment horizontal="left" vertical="center" wrapText="1"/>
    </xf>
    <xf numFmtId="3" fontId="0" fillId="0" borderId="10" xfId="0" applyNumberFormat="1" applyFill="1" applyBorder="1" applyAlignment="1">
      <alignment horizontal="center" vertical="center"/>
    </xf>
    <xf numFmtId="1" fontId="0" fillId="0" borderId="10" xfId="0" applyNumberFormat="1" applyFill="1" applyBorder="1" applyAlignment="1">
      <alignment horizontal="center" vertical="center"/>
    </xf>
    <xf numFmtId="49" fontId="0" fillId="0" borderId="10" xfId="0" applyNumberFormat="1" applyFont="1" applyFill="1" applyBorder="1" applyAlignment="1">
      <alignment horizontal="center" vertical="center"/>
    </xf>
    <xf numFmtId="49" fontId="0" fillId="0" borderId="0" xfId="0" applyNumberFormat="1" applyFill="1" applyAlignment="1">
      <alignment horizontal="center" vertical="center"/>
    </xf>
    <xf numFmtId="0" fontId="0" fillId="0" borderId="10" xfId="0" applyFill="1" applyBorder="1" applyAlignment="1">
      <alignment wrapText="1"/>
    </xf>
    <xf numFmtId="0" fontId="0" fillId="0" borderId="10" xfId="0" applyBorder="1" applyAlignment="1">
      <alignment vertical="center"/>
    </xf>
    <xf numFmtId="0" fontId="0" fillId="0" borderId="10" xfId="0" applyFill="1" applyBorder="1" applyAlignment="1">
      <alignment vertical="center"/>
    </xf>
    <xf numFmtId="49" fontId="0" fillId="0" borderId="10" xfId="0" applyNumberFormat="1" applyFill="1" applyBorder="1" applyAlignment="1">
      <alignment horizontal="left" vertical="center" wrapText="1"/>
    </xf>
    <xf numFmtId="4" fontId="16" fillId="34" borderId="10" xfId="0" applyNumberFormat="1" applyFont="1" applyFill="1" applyBorder="1" applyAlignment="1">
      <alignment horizontal="center" vertical="center" wrapText="1"/>
    </xf>
    <xf numFmtId="4" fontId="22" fillId="34" borderId="10" xfId="0" applyNumberFormat="1" applyFont="1" applyFill="1" applyBorder="1" applyAlignment="1">
      <alignment horizontal="center" vertical="center"/>
    </xf>
    <xf numFmtId="4" fontId="23" fillId="33" borderId="10" xfId="0" applyNumberFormat="1" applyFont="1" applyFill="1" applyBorder="1" applyAlignment="1">
      <alignment horizontal="center" vertical="center"/>
    </xf>
    <xf numFmtId="0" fontId="18" fillId="0" borderId="0" xfId="0" applyFont="1" applyFill="1" applyBorder="1" applyAlignment="1">
      <alignment horizontal="center" vertical="center"/>
    </xf>
    <xf numFmtId="0" fontId="25" fillId="0" borderId="10" xfId="45" applyFill="1" applyBorder="1" applyAlignment="1">
      <alignment horizontal="left" vertical="center"/>
    </xf>
  </cellXfs>
  <cellStyles count="46">
    <cellStyle name="20 % – Poudarek1" xfId="19" builtinId="30" customBuiltin="1"/>
    <cellStyle name="20 % – Poudarek2" xfId="23" builtinId="34" customBuiltin="1"/>
    <cellStyle name="20 % – Poudarek3" xfId="27" builtinId="38" customBuiltin="1"/>
    <cellStyle name="20 % – Poudarek4" xfId="31" builtinId="42" customBuiltin="1"/>
    <cellStyle name="20 % – Poudarek5" xfId="35" builtinId="46" customBuiltin="1"/>
    <cellStyle name="20 % – Poudarek6" xfId="39" builtinId="50" customBuiltin="1"/>
    <cellStyle name="40 % – Poudarek1" xfId="20" builtinId="31" customBuiltin="1"/>
    <cellStyle name="40 % – Poudarek2" xfId="24" builtinId="35" customBuiltin="1"/>
    <cellStyle name="40 % – Poudarek3" xfId="28" builtinId="39" customBuiltin="1"/>
    <cellStyle name="40 % – Poudarek4" xfId="32" builtinId="43" customBuiltin="1"/>
    <cellStyle name="40 % – Poudarek5" xfId="36" builtinId="47" customBuiltin="1"/>
    <cellStyle name="40 % – Poudarek6" xfId="40" builtinId="51" customBuiltin="1"/>
    <cellStyle name="60 % – Poudarek1" xfId="21" builtinId="32" customBuiltin="1"/>
    <cellStyle name="60 % – Poudarek2" xfId="25" builtinId="36" customBuiltin="1"/>
    <cellStyle name="60 % – Poudarek3" xfId="29" builtinId="40" customBuiltin="1"/>
    <cellStyle name="60 % – Poudarek4" xfId="33" builtinId="44" customBuiltin="1"/>
    <cellStyle name="60 % – Poudarek5" xfId="37" builtinId="48" customBuiltin="1"/>
    <cellStyle name="60 % – Poudarek6" xfId="41" builtinId="52" customBuiltin="1"/>
    <cellStyle name="Dobro" xfId="6" builtinId="26" customBuiltin="1"/>
    <cellStyle name="Hiperpovezava" xfId="45" builtinId="8"/>
    <cellStyle name="Izhod" xfId="10" builtinId="21" customBuiltin="1"/>
    <cellStyle name="Naslov" xfId="1" builtinId="15" customBuiltin="1"/>
    <cellStyle name="Naslov 1" xfId="2" builtinId="16" customBuiltin="1"/>
    <cellStyle name="Naslov 2" xfId="3" builtinId="17" customBuiltin="1"/>
    <cellStyle name="Naslov 3" xfId="4" builtinId="18" customBuiltin="1"/>
    <cellStyle name="Naslov 4" xfId="5" builtinId="19" customBuiltin="1"/>
    <cellStyle name="Navadno" xfId="0" builtinId="0"/>
    <cellStyle name="Navadno 2" xfId="44" xr:uid="{00000000-0005-0000-0000-00001A000000}"/>
    <cellStyle name="Nevtralno" xfId="8" builtinId="28" customBuiltin="1"/>
    <cellStyle name="normal" xfId="42" xr:uid="{00000000-0005-0000-0000-00001C000000}"/>
    <cellStyle name="normal 2" xfId="43" xr:uid="{00000000-0005-0000-0000-00001D000000}"/>
    <cellStyle name="Opomba" xfId="15" builtinId="10" customBuiltin="1"/>
    <cellStyle name="Opozorilo" xfId="14" builtinId="11" customBuiltin="1"/>
    <cellStyle name="Pojasnjevalno besedilo" xfId="16" builtinId="53" customBuiltin="1"/>
    <cellStyle name="Poudarek1" xfId="18" builtinId="29" customBuiltin="1"/>
    <cellStyle name="Poudarek2" xfId="22" builtinId="33" customBuiltin="1"/>
    <cellStyle name="Poudarek3" xfId="26" builtinId="37" customBuiltin="1"/>
    <cellStyle name="Poudarek4" xfId="30" builtinId="41" customBuiltin="1"/>
    <cellStyle name="Poudarek5" xfId="34" builtinId="45" customBuiltin="1"/>
    <cellStyle name="Poudarek6" xfId="38" builtinId="49" customBuiltin="1"/>
    <cellStyle name="Povezana celica" xfId="12" builtinId="24" customBuiltin="1"/>
    <cellStyle name="Preveri celico" xfId="13" builtinId="23" customBuiltin="1"/>
    <cellStyle name="Računanje" xfId="11" builtinId="22" customBuiltin="1"/>
    <cellStyle name="Slabo" xfId="7" builtinId="27" customBuiltin="1"/>
    <cellStyle name="Vnos" xfId="9" builtinId="20" customBuiltin="1"/>
    <cellStyle name="Vsota"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si/assets/organi-v-sestavi/FURS/2023-prodaja-rabljenih-vozil-FURS/8-MB-GU-613.pdf" TargetMode="External"/><Relationship Id="rId13" Type="http://schemas.openxmlformats.org/officeDocument/2006/relationships/hyperlink" Target="https://www.gov.si/assets/organi-v-sestavi/FURS/2023-prodaja-rabljenih-vozil-FURS/13-LJ-PV-359.pdf" TargetMode="External"/><Relationship Id="rId3" Type="http://schemas.openxmlformats.org/officeDocument/2006/relationships/hyperlink" Target="https://www.gov.si/assets/organi-v-sestavi/FURS/2023-prodaja-rabljenih-vozil-FURS/3-LJ-645-LD.pdf" TargetMode="External"/><Relationship Id="rId7" Type="http://schemas.openxmlformats.org/officeDocument/2006/relationships/hyperlink" Target="https://www.gov.si/assets/organi-v-sestavi/FURS/2023-prodaja-rabljenih-vozil-FURS/7-LJ-IC-206.pdf" TargetMode="External"/><Relationship Id="rId12" Type="http://schemas.openxmlformats.org/officeDocument/2006/relationships/hyperlink" Target="https://www.gov.si/assets/organi-v-sestavi/FURS/2023-prodaja-rabljenih-vozil-FURS/12-LJ-MH-104.pdf" TargetMode="External"/><Relationship Id="rId17" Type="http://schemas.openxmlformats.org/officeDocument/2006/relationships/printerSettings" Target="../printerSettings/printerSettings1.bin"/><Relationship Id="rId2" Type="http://schemas.openxmlformats.org/officeDocument/2006/relationships/hyperlink" Target="https://www.gov.si/assets/organi-v-sestavi/FURS/2023-prodaja-rabljenih-vozil-FURS/2-CE-US-606.pdf" TargetMode="External"/><Relationship Id="rId16" Type="http://schemas.openxmlformats.org/officeDocument/2006/relationships/hyperlink" Target="https://www.gov.si/assets/organi-v-sestavi/FURS/2023-prodaja-rabljenih-vozil-FURS/16-KK-RE-123.pdf" TargetMode="External"/><Relationship Id="rId1" Type="http://schemas.openxmlformats.org/officeDocument/2006/relationships/hyperlink" Target="https://www.gov.si/assets/organi-v-sestavi/FURS/2023-prodaja-rabljenih-vozil-FURS/1-LJ-JI-309.pdf" TargetMode="External"/><Relationship Id="rId6" Type="http://schemas.openxmlformats.org/officeDocument/2006/relationships/hyperlink" Target="https://www.gov.si/assets/organi-v-sestavi/FURS/2023-prodaja-rabljenih-vozil-FURS/6-LJ-IC-205.pdf" TargetMode="External"/><Relationship Id="rId11" Type="http://schemas.openxmlformats.org/officeDocument/2006/relationships/hyperlink" Target="https://www.gov.si/assets/organi-v-sestavi/FURS/2023-prodaja-rabljenih-vozil-FURS/11-LJ-IC-207.pdf" TargetMode="External"/><Relationship Id="rId5" Type="http://schemas.openxmlformats.org/officeDocument/2006/relationships/hyperlink" Target="https://www.gov.si/assets/organi-v-sestavi/FURS/2023-prodaja-rabljenih-vozil-FURS/5-SG-KN-484.pdf" TargetMode="External"/><Relationship Id="rId15" Type="http://schemas.openxmlformats.org/officeDocument/2006/relationships/hyperlink" Target="https://www.gov.si/assets/organi-v-sestavi/FURS/2023-prodaja-rabljenih-vozil-FURS/15-LJ-EL-534.pdf" TargetMode="External"/><Relationship Id="rId10" Type="http://schemas.openxmlformats.org/officeDocument/2006/relationships/hyperlink" Target="https://www.gov.si/assets/organi-v-sestavi/FURS/2023-prodaja-rabljenih-vozil-FURS/10-LJ-284-TE.pdf" TargetMode="External"/><Relationship Id="rId4" Type="http://schemas.openxmlformats.org/officeDocument/2006/relationships/hyperlink" Target="https://www.gov.si/assets/organi-v-sestavi/FURS/2023-prodaja-rabljenih-vozil-FURS/4-SG-HR-944.pdf" TargetMode="External"/><Relationship Id="rId9" Type="http://schemas.openxmlformats.org/officeDocument/2006/relationships/hyperlink" Target="https://www.gov.si/assets/organi-v-sestavi/FURS/2023-prodaja-rabljenih-vozil-FURS/9-MB-UN-606.pdf" TargetMode="External"/><Relationship Id="rId14" Type="http://schemas.openxmlformats.org/officeDocument/2006/relationships/hyperlink" Target="https://www.gov.si/assets/organi-v-sestavi/FURS/2023-prodaja-rabljenih-vozil-FURS/14-LJ-306-S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Q20"/>
  <sheetViews>
    <sheetView tabSelected="1" zoomScaleNormal="100" workbookViewId="0">
      <pane ySplit="3" topLeftCell="A4" activePane="bottomLeft" state="frozen"/>
      <selection pane="bottomLeft" activeCell="C19" sqref="C19"/>
    </sheetView>
  </sheetViews>
  <sheetFormatPr defaultColWidth="9.1796875" defaultRowHeight="14.5" x14ac:dyDescent="0.35"/>
  <cols>
    <col min="1" max="1" width="4.7265625" style="3" bestFit="1" customWidth="1"/>
    <col min="2" max="2" width="4" style="3" bestFit="1" customWidth="1"/>
    <col min="3" max="3" width="36.1796875" style="4" bestFit="1" customWidth="1"/>
    <col min="4" max="4" width="10.81640625" style="3" customWidth="1"/>
    <col min="5" max="5" width="9.26953125" style="17" bestFit="1" customWidth="1"/>
    <col min="6" max="6" width="8.26953125" style="3" bestFit="1" customWidth="1"/>
    <col min="7" max="7" width="11.54296875" style="3" customWidth="1"/>
    <col min="8" max="8" width="13.26953125" style="18" bestFit="1" customWidth="1"/>
    <col min="9" max="9" width="21.26953125" style="4" bestFit="1" customWidth="1"/>
    <col min="10" max="10" width="5.54296875" style="3" bestFit="1" customWidth="1"/>
    <col min="11" max="11" width="4" style="3" bestFit="1" customWidth="1"/>
    <col min="12" max="12" width="11" style="3" bestFit="1" customWidth="1"/>
    <col min="13" max="13" width="15" style="17" bestFit="1" customWidth="1"/>
    <col min="14" max="14" width="52.81640625" style="21" bestFit="1" customWidth="1"/>
    <col min="15" max="15" width="23.81640625" style="17" bestFit="1" customWidth="1"/>
    <col min="16" max="16" width="16" style="17" bestFit="1" customWidth="1"/>
    <col min="17" max="17" width="12.26953125" style="17" bestFit="1" customWidth="1"/>
    <col min="18" max="16384" width="9.1796875" style="14"/>
  </cols>
  <sheetData>
    <row r="1" spans="1:17" s="1" customFormat="1" ht="26" x14ac:dyDescent="0.35">
      <c r="A1" s="42" t="s">
        <v>88</v>
      </c>
      <c r="B1" s="42"/>
      <c r="C1" s="42"/>
      <c r="D1" s="42"/>
      <c r="E1" s="42"/>
      <c r="F1" s="42"/>
      <c r="G1" s="42"/>
      <c r="H1" s="42"/>
      <c r="I1" s="42"/>
      <c r="J1" s="42"/>
      <c r="K1" s="42"/>
      <c r="L1" s="42"/>
      <c r="M1" s="42"/>
      <c r="N1" s="42"/>
      <c r="O1" s="42"/>
      <c r="P1" s="42"/>
      <c r="Q1" s="42"/>
    </row>
    <row r="2" spans="1:17" s="1" customFormat="1" ht="15" customHeight="1" x14ac:dyDescent="0.35">
      <c r="A2" s="8"/>
      <c r="B2" s="3"/>
      <c r="C2" s="9"/>
      <c r="D2" s="10"/>
      <c r="E2" s="10"/>
      <c r="F2" s="3"/>
      <c r="G2" s="18"/>
      <c r="H2" s="4"/>
      <c r="I2" s="3"/>
      <c r="J2" s="7"/>
      <c r="K2" s="3"/>
      <c r="L2" s="17"/>
      <c r="M2" s="20"/>
      <c r="N2" s="10"/>
      <c r="O2" s="10"/>
      <c r="P2" s="10"/>
    </row>
    <row r="3" spans="1:17" s="2" customFormat="1" ht="43.5" x14ac:dyDescent="0.35">
      <c r="A3" s="6" t="s">
        <v>2</v>
      </c>
      <c r="B3" s="5" t="s">
        <v>21</v>
      </c>
      <c r="C3" s="11" t="s">
        <v>30</v>
      </c>
      <c r="D3" s="5" t="s">
        <v>0</v>
      </c>
      <c r="E3" s="6" t="s">
        <v>161</v>
      </c>
      <c r="F3" s="6" t="s">
        <v>24</v>
      </c>
      <c r="G3" s="6" t="s">
        <v>35</v>
      </c>
      <c r="H3" s="19" t="s">
        <v>162</v>
      </c>
      <c r="I3" s="6" t="s">
        <v>36</v>
      </c>
      <c r="J3" s="5" t="s">
        <v>19</v>
      </c>
      <c r="K3" s="5" t="s">
        <v>20</v>
      </c>
      <c r="L3" s="6" t="s">
        <v>1</v>
      </c>
      <c r="M3" s="39" t="s">
        <v>149</v>
      </c>
      <c r="N3" s="16" t="s">
        <v>25</v>
      </c>
      <c r="O3" s="16" t="s">
        <v>26</v>
      </c>
      <c r="P3" s="16" t="s">
        <v>27</v>
      </c>
      <c r="Q3" s="16" t="s">
        <v>28</v>
      </c>
    </row>
    <row r="4" spans="1:17" ht="43.5" x14ac:dyDescent="0.35">
      <c r="A4" s="15" t="s">
        <v>3</v>
      </c>
      <c r="B4" s="15" t="s">
        <v>29</v>
      </c>
      <c r="C4" s="43" t="s">
        <v>33</v>
      </c>
      <c r="D4" s="28" t="s">
        <v>65</v>
      </c>
      <c r="E4" s="28" t="s">
        <v>105</v>
      </c>
      <c r="F4" s="28" t="s">
        <v>31</v>
      </c>
      <c r="G4" s="28">
        <v>2013</v>
      </c>
      <c r="H4" s="31">
        <v>105051</v>
      </c>
      <c r="I4" s="37" t="s">
        <v>66</v>
      </c>
      <c r="J4" s="28">
        <v>1560</v>
      </c>
      <c r="K4" s="28">
        <v>84</v>
      </c>
      <c r="L4" s="29" t="s">
        <v>67</v>
      </c>
      <c r="M4" s="40">
        <v>2080</v>
      </c>
      <c r="N4" s="12" t="s">
        <v>132</v>
      </c>
      <c r="O4" s="30" t="s">
        <v>160</v>
      </c>
      <c r="P4" s="22" t="s">
        <v>133</v>
      </c>
      <c r="Q4" s="22" t="s">
        <v>134</v>
      </c>
    </row>
    <row r="5" spans="1:17" ht="29" x14ac:dyDescent="0.35">
      <c r="A5" s="15" t="s">
        <v>4</v>
      </c>
      <c r="B5" s="15" t="s">
        <v>68</v>
      </c>
      <c r="C5" s="43" t="s">
        <v>122</v>
      </c>
      <c r="D5" s="28" t="s">
        <v>69</v>
      </c>
      <c r="E5" s="15" t="s">
        <v>97</v>
      </c>
      <c r="F5" s="28" t="s">
        <v>31</v>
      </c>
      <c r="G5" s="28" t="s">
        <v>83</v>
      </c>
      <c r="H5" s="31">
        <v>75202</v>
      </c>
      <c r="I5" s="36" t="s">
        <v>73</v>
      </c>
      <c r="J5" s="31" t="s">
        <v>47</v>
      </c>
      <c r="K5" s="23" t="s">
        <v>48</v>
      </c>
      <c r="L5" s="33" t="s">
        <v>77</v>
      </c>
      <c r="M5" s="40">
        <v>1100</v>
      </c>
      <c r="N5" s="30" t="s">
        <v>87</v>
      </c>
      <c r="O5" s="35" t="s">
        <v>159</v>
      </c>
      <c r="P5" s="28" t="s">
        <v>120</v>
      </c>
      <c r="Q5" s="28" t="s">
        <v>131</v>
      </c>
    </row>
    <row r="6" spans="1:17" ht="29" x14ac:dyDescent="0.35">
      <c r="A6" s="15" t="s">
        <v>5</v>
      </c>
      <c r="B6" s="15" t="s">
        <v>68</v>
      </c>
      <c r="C6" s="43" t="s">
        <v>122</v>
      </c>
      <c r="D6" s="28" t="s">
        <v>70</v>
      </c>
      <c r="E6" s="28" t="s">
        <v>98</v>
      </c>
      <c r="F6" s="28" t="s">
        <v>31</v>
      </c>
      <c r="G6" s="28" t="s">
        <v>84</v>
      </c>
      <c r="H6" s="31">
        <v>116822</v>
      </c>
      <c r="I6" s="36" t="s">
        <v>74</v>
      </c>
      <c r="J6" s="31" t="s">
        <v>47</v>
      </c>
      <c r="K6" s="23" t="s">
        <v>48</v>
      </c>
      <c r="L6" s="33" t="s">
        <v>78</v>
      </c>
      <c r="M6" s="40">
        <v>1400</v>
      </c>
      <c r="N6" s="30" t="s">
        <v>87</v>
      </c>
      <c r="O6" s="35" t="s">
        <v>159</v>
      </c>
      <c r="P6" s="28" t="s">
        <v>120</v>
      </c>
      <c r="Q6" s="28" t="s">
        <v>131</v>
      </c>
    </row>
    <row r="7" spans="1:17" ht="29" x14ac:dyDescent="0.35">
      <c r="A7" s="28" t="s">
        <v>6</v>
      </c>
      <c r="B7" s="15" t="s">
        <v>68</v>
      </c>
      <c r="C7" s="43" t="s">
        <v>121</v>
      </c>
      <c r="D7" s="28" t="s">
        <v>71</v>
      </c>
      <c r="E7" s="28" t="s">
        <v>99</v>
      </c>
      <c r="F7" s="28" t="s">
        <v>31</v>
      </c>
      <c r="G7" s="28" t="s">
        <v>85</v>
      </c>
      <c r="H7" s="31">
        <v>62235</v>
      </c>
      <c r="I7" s="36" t="s">
        <v>75</v>
      </c>
      <c r="J7" s="31" t="s">
        <v>81</v>
      </c>
      <c r="K7" s="23" t="s">
        <v>82</v>
      </c>
      <c r="L7" s="33" t="s">
        <v>79</v>
      </c>
      <c r="M7" s="40">
        <v>2500</v>
      </c>
      <c r="N7" s="30" t="s">
        <v>93</v>
      </c>
      <c r="O7" s="35" t="s">
        <v>159</v>
      </c>
      <c r="P7" s="28" t="s">
        <v>120</v>
      </c>
      <c r="Q7" s="28" t="s">
        <v>131</v>
      </c>
    </row>
    <row r="8" spans="1:17" ht="29" x14ac:dyDescent="0.35">
      <c r="A8" s="28" t="s">
        <v>7</v>
      </c>
      <c r="B8" s="15" t="s">
        <v>68</v>
      </c>
      <c r="C8" s="43" t="s">
        <v>122</v>
      </c>
      <c r="D8" s="28" t="s">
        <v>72</v>
      </c>
      <c r="E8" s="15" t="s">
        <v>100</v>
      </c>
      <c r="F8" s="28" t="s">
        <v>31</v>
      </c>
      <c r="G8" s="28" t="s">
        <v>86</v>
      </c>
      <c r="H8" s="31">
        <v>100294</v>
      </c>
      <c r="I8" s="37" t="s">
        <v>76</v>
      </c>
      <c r="J8" s="31" t="s">
        <v>47</v>
      </c>
      <c r="K8" s="23" t="s">
        <v>48</v>
      </c>
      <c r="L8" s="33" t="s">
        <v>80</v>
      </c>
      <c r="M8" s="40">
        <v>1700</v>
      </c>
      <c r="N8" s="30" t="s">
        <v>87</v>
      </c>
      <c r="O8" s="35" t="s">
        <v>159</v>
      </c>
      <c r="P8" s="28" t="s">
        <v>120</v>
      </c>
      <c r="Q8" s="28" t="s">
        <v>131</v>
      </c>
    </row>
    <row r="9" spans="1:17" ht="87" x14ac:dyDescent="0.35">
      <c r="A9" s="28" t="s">
        <v>8</v>
      </c>
      <c r="B9" s="15" t="s">
        <v>22</v>
      </c>
      <c r="C9" s="43" t="s">
        <v>91</v>
      </c>
      <c r="D9" s="28" t="s">
        <v>46</v>
      </c>
      <c r="E9" s="28" t="s">
        <v>104</v>
      </c>
      <c r="F9" s="28" t="s">
        <v>31</v>
      </c>
      <c r="G9" s="28">
        <v>2013</v>
      </c>
      <c r="H9" s="13">
        <v>209430</v>
      </c>
      <c r="I9" s="36" t="s">
        <v>49</v>
      </c>
      <c r="J9" s="31">
        <v>1461</v>
      </c>
      <c r="K9" s="32">
        <v>81</v>
      </c>
      <c r="L9" s="24" t="s">
        <v>50</v>
      </c>
      <c r="M9" s="40">
        <v>1600</v>
      </c>
      <c r="N9" s="12" t="s">
        <v>142</v>
      </c>
      <c r="O9" s="30" t="s">
        <v>158</v>
      </c>
      <c r="P9" s="22" t="s">
        <v>143</v>
      </c>
      <c r="Q9" s="22" t="s">
        <v>144</v>
      </c>
    </row>
    <row r="10" spans="1:17" ht="101.5" x14ac:dyDescent="0.35">
      <c r="A10" s="28" t="s">
        <v>9</v>
      </c>
      <c r="B10" s="15" t="s">
        <v>23</v>
      </c>
      <c r="C10" s="43" t="s">
        <v>91</v>
      </c>
      <c r="D10" s="28" t="s">
        <v>40</v>
      </c>
      <c r="E10" s="28" t="s">
        <v>102</v>
      </c>
      <c r="F10" s="28" t="s">
        <v>31</v>
      </c>
      <c r="G10" s="28">
        <v>2013</v>
      </c>
      <c r="H10" s="13">
        <v>137534</v>
      </c>
      <c r="I10" s="36" t="s">
        <v>51</v>
      </c>
      <c r="J10" s="31">
        <v>1461</v>
      </c>
      <c r="K10" s="32">
        <v>81</v>
      </c>
      <c r="L10" s="24" t="s">
        <v>52</v>
      </c>
      <c r="M10" s="40">
        <v>1100</v>
      </c>
      <c r="N10" s="30" t="s">
        <v>126</v>
      </c>
      <c r="O10" s="30" t="s">
        <v>157</v>
      </c>
      <c r="P10" s="22" t="s">
        <v>127</v>
      </c>
      <c r="Q10" s="22" t="s">
        <v>130</v>
      </c>
    </row>
    <row r="11" spans="1:17" ht="58" x14ac:dyDescent="0.35">
      <c r="A11" s="28" t="s">
        <v>10</v>
      </c>
      <c r="B11" s="28" t="s">
        <v>23</v>
      </c>
      <c r="C11" s="43" t="s">
        <v>123</v>
      </c>
      <c r="D11" s="29" t="s">
        <v>118</v>
      </c>
      <c r="E11" s="29" t="s">
        <v>116</v>
      </c>
      <c r="F11" s="28" t="s">
        <v>31</v>
      </c>
      <c r="G11" s="28">
        <v>2013</v>
      </c>
      <c r="H11" s="27">
        <v>96709</v>
      </c>
      <c r="I11" s="36" t="s">
        <v>117</v>
      </c>
      <c r="J11" s="31">
        <v>898</v>
      </c>
      <c r="K11" s="32">
        <v>66</v>
      </c>
      <c r="L11" s="29">
        <v>1613042185</v>
      </c>
      <c r="M11" s="40">
        <v>4790</v>
      </c>
      <c r="N11" s="30" t="s">
        <v>128</v>
      </c>
      <c r="O11" s="30" t="s">
        <v>157</v>
      </c>
      <c r="P11" s="22" t="s">
        <v>127</v>
      </c>
      <c r="Q11" s="22" t="s">
        <v>130</v>
      </c>
    </row>
    <row r="12" spans="1:17" ht="72.5" x14ac:dyDescent="0.35">
      <c r="A12" s="28" t="s">
        <v>11</v>
      </c>
      <c r="B12" s="15" t="s">
        <v>23</v>
      </c>
      <c r="C12" s="43" t="s">
        <v>124</v>
      </c>
      <c r="D12" s="29" t="s">
        <v>119</v>
      </c>
      <c r="E12" s="29" t="s">
        <v>114</v>
      </c>
      <c r="F12" s="28" t="s">
        <v>31</v>
      </c>
      <c r="G12" s="28">
        <v>2013</v>
      </c>
      <c r="H12" s="27">
        <v>152159</v>
      </c>
      <c r="I12" s="37" t="s">
        <v>115</v>
      </c>
      <c r="J12" s="31">
        <v>1461</v>
      </c>
      <c r="K12" s="32">
        <v>81</v>
      </c>
      <c r="L12" s="29">
        <v>1613042491</v>
      </c>
      <c r="M12" s="40">
        <v>3900</v>
      </c>
      <c r="N12" s="30" t="s">
        <v>129</v>
      </c>
      <c r="O12" s="30" t="s">
        <v>157</v>
      </c>
      <c r="P12" s="22" t="s">
        <v>127</v>
      </c>
      <c r="Q12" s="22" t="s">
        <v>130</v>
      </c>
    </row>
    <row r="13" spans="1:17" ht="116" x14ac:dyDescent="0.35">
      <c r="A13" s="28" t="s">
        <v>12</v>
      </c>
      <c r="B13" s="15" t="s">
        <v>39</v>
      </c>
      <c r="C13" s="43" t="s">
        <v>92</v>
      </c>
      <c r="D13" s="28" t="s">
        <v>44</v>
      </c>
      <c r="E13" s="28" t="s">
        <v>106</v>
      </c>
      <c r="F13" s="28" t="s">
        <v>32</v>
      </c>
      <c r="G13" s="28">
        <v>2016</v>
      </c>
      <c r="H13" s="26">
        <v>231898</v>
      </c>
      <c r="I13" s="36" t="s">
        <v>55</v>
      </c>
      <c r="J13" s="31" t="s">
        <v>58</v>
      </c>
      <c r="K13" s="32">
        <v>103</v>
      </c>
      <c r="L13" s="24" t="s">
        <v>56</v>
      </c>
      <c r="M13" s="40">
        <v>4990</v>
      </c>
      <c r="N13" s="12" t="s">
        <v>154</v>
      </c>
      <c r="O13" s="30" t="s">
        <v>156</v>
      </c>
      <c r="P13" s="22" t="s">
        <v>140</v>
      </c>
      <c r="Q13" s="22" t="s">
        <v>141</v>
      </c>
    </row>
    <row r="14" spans="1:17" ht="159.5" x14ac:dyDescent="0.35">
      <c r="A14" s="28" t="s">
        <v>13</v>
      </c>
      <c r="B14" s="15" t="s">
        <v>39</v>
      </c>
      <c r="C14" s="43" t="s">
        <v>91</v>
      </c>
      <c r="D14" s="28" t="s">
        <v>45</v>
      </c>
      <c r="E14" s="28" t="s">
        <v>107</v>
      </c>
      <c r="F14" s="28" t="s">
        <v>31</v>
      </c>
      <c r="G14" s="28">
        <v>2013</v>
      </c>
      <c r="H14" s="26">
        <v>212051</v>
      </c>
      <c r="I14" s="36" t="s">
        <v>53</v>
      </c>
      <c r="J14" s="31">
        <v>1461</v>
      </c>
      <c r="K14" s="32">
        <v>81</v>
      </c>
      <c r="L14" s="24" t="s">
        <v>54</v>
      </c>
      <c r="M14" s="40">
        <v>1600</v>
      </c>
      <c r="N14" s="12" t="s">
        <v>153</v>
      </c>
      <c r="O14" s="30" t="s">
        <v>156</v>
      </c>
      <c r="P14" s="22" t="s">
        <v>140</v>
      </c>
      <c r="Q14" s="22" t="s">
        <v>141</v>
      </c>
    </row>
    <row r="15" spans="1:17" ht="72.5" x14ac:dyDescent="0.35">
      <c r="A15" s="28" t="s">
        <v>14</v>
      </c>
      <c r="B15" s="15" t="s">
        <v>41</v>
      </c>
      <c r="C15" s="43" t="s">
        <v>34</v>
      </c>
      <c r="D15" s="28" t="s">
        <v>42</v>
      </c>
      <c r="E15" s="28" t="s">
        <v>101</v>
      </c>
      <c r="F15" s="28" t="s">
        <v>32</v>
      </c>
      <c r="G15" s="28">
        <v>2010</v>
      </c>
      <c r="H15" s="31">
        <v>235243</v>
      </c>
      <c r="I15" s="37" t="s">
        <v>59</v>
      </c>
      <c r="J15" s="31" t="s">
        <v>47</v>
      </c>
      <c r="K15" s="32">
        <v>78</v>
      </c>
      <c r="L15" s="24" t="s">
        <v>60</v>
      </c>
      <c r="M15" s="40">
        <v>1290</v>
      </c>
      <c r="N15" s="12" t="s">
        <v>145</v>
      </c>
      <c r="O15" s="22" t="s">
        <v>148</v>
      </c>
      <c r="P15" s="22" t="s">
        <v>146</v>
      </c>
      <c r="Q15" s="22" t="s">
        <v>147</v>
      </c>
    </row>
    <row r="16" spans="1:17" ht="72.5" x14ac:dyDescent="0.35">
      <c r="A16" s="28" t="s">
        <v>15</v>
      </c>
      <c r="B16" s="15" t="s">
        <v>41</v>
      </c>
      <c r="C16" s="43" t="s">
        <v>34</v>
      </c>
      <c r="D16" s="28" t="s">
        <v>43</v>
      </c>
      <c r="E16" s="28" t="s">
        <v>103</v>
      </c>
      <c r="F16" s="28" t="s">
        <v>32</v>
      </c>
      <c r="G16" s="28">
        <v>2011</v>
      </c>
      <c r="H16" s="31">
        <v>166433</v>
      </c>
      <c r="I16" s="37" t="s">
        <v>64</v>
      </c>
      <c r="J16" s="31">
        <v>1461</v>
      </c>
      <c r="K16" s="32">
        <v>78</v>
      </c>
      <c r="L16" s="24">
        <v>1613041078</v>
      </c>
      <c r="M16" s="40">
        <v>2350</v>
      </c>
      <c r="N16" s="12" t="s">
        <v>152</v>
      </c>
      <c r="O16" s="22" t="s">
        <v>148</v>
      </c>
      <c r="P16" s="22" t="s">
        <v>146</v>
      </c>
      <c r="Q16" s="22" t="s">
        <v>147</v>
      </c>
    </row>
    <row r="17" spans="1:17" ht="58" x14ac:dyDescent="0.35">
      <c r="A17" s="28" t="s">
        <v>16</v>
      </c>
      <c r="B17" s="15" t="s">
        <v>41</v>
      </c>
      <c r="C17" s="43" t="s">
        <v>90</v>
      </c>
      <c r="D17" s="28" t="s">
        <v>94</v>
      </c>
      <c r="E17" s="15" t="s">
        <v>108</v>
      </c>
      <c r="F17" s="28" t="s">
        <v>32</v>
      </c>
      <c r="G17" s="28">
        <v>2015</v>
      </c>
      <c r="H17" s="26">
        <v>255769</v>
      </c>
      <c r="I17" s="36" t="s">
        <v>95</v>
      </c>
      <c r="J17" s="31" t="s">
        <v>57</v>
      </c>
      <c r="K17" s="32">
        <v>100</v>
      </c>
      <c r="L17" s="34" t="s">
        <v>96</v>
      </c>
      <c r="M17" s="40">
        <v>5700</v>
      </c>
      <c r="N17" s="12" t="s">
        <v>151</v>
      </c>
      <c r="O17" s="22" t="s">
        <v>148</v>
      </c>
      <c r="P17" s="22" t="s">
        <v>146</v>
      </c>
      <c r="Q17" s="22" t="s">
        <v>147</v>
      </c>
    </row>
    <row r="18" spans="1:17" ht="116" x14ac:dyDescent="0.35">
      <c r="A18" s="28" t="s">
        <v>17</v>
      </c>
      <c r="B18" s="15" t="s">
        <v>37</v>
      </c>
      <c r="C18" s="43" t="s">
        <v>90</v>
      </c>
      <c r="D18" s="28" t="s">
        <v>38</v>
      </c>
      <c r="E18" s="25" t="s">
        <v>109</v>
      </c>
      <c r="F18" s="28" t="s">
        <v>89</v>
      </c>
      <c r="G18" s="28">
        <v>2013</v>
      </c>
      <c r="H18" s="31">
        <v>170068</v>
      </c>
      <c r="I18" s="36" t="s">
        <v>61</v>
      </c>
      <c r="J18" s="31">
        <v>2299</v>
      </c>
      <c r="K18" s="32" t="s">
        <v>63</v>
      </c>
      <c r="L18" s="24" t="s">
        <v>62</v>
      </c>
      <c r="M18" s="40">
        <v>3480</v>
      </c>
      <c r="N18" s="12" t="s">
        <v>150</v>
      </c>
      <c r="O18" s="30" t="s">
        <v>155</v>
      </c>
      <c r="P18" s="22" t="s">
        <v>138</v>
      </c>
      <c r="Q18" s="22" t="s">
        <v>139</v>
      </c>
    </row>
    <row r="19" spans="1:17" ht="87" x14ac:dyDescent="0.35">
      <c r="A19" s="28" t="s">
        <v>18</v>
      </c>
      <c r="B19" s="15" t="s">
        <v>37</v>
      </c>
      <c r="C19" s="43" t="s">
        <v>122</v>
      </c>
      <c r="D19" s="28" t="s">
        <v>110</v>
      </c>
      <c r="E19" s="25" t="s">
        <v>111</v>
      </c>
      <c r="F19" s="28" t="s">
        <v>31</v>
      </c>
      <c r="G19" s="28">
        <v>2013</v>
      </c>
      <c r="H19" s="13">
        <v>102127</v>
      </c>
      <c r="I19" s="36" t="s">
        <v>112</v>
      </c>
      <c r="J19" s="24" t="s">
        <v>113</v>
      </c>
      <c r="K19" s="32">
        <v>81</v>
      </c>
      <c r="L19" s="24" t="s">
        <v>125</v>
      </c>
      <c r="M19" s="40">
        <v>2400</v>
      </c>
      <c r="N19" s="38" t="s">
        <v>135</v>
      </c>
      <c r="O19" s="30" t="s">
        <v>155</v>
      </c>
      <c r="P19" s="22" t="s">
        <v>136</v>
      </c>
      <c r="Q19" s="22" t="s">
        <v>137</v>
      </c>
    </row>
    <row r="20" spans="1:17" ht="18.5" x14ac:dyDescent="0.35">
      <c r="M20" s="41">
        <f>SUM(M4:M19)</f>
        <v>41980</v>
      </c>
    </row>
  </sheetData>
  <mergeCells count="1">
    <mergeCell ref="A1:Q1"/>
  </mergeCells>
  <hyperlinks>
    <hyperlink ref="C4" r:id="rId1" xr:uid="{C17BBAC8-C324-40F2-9B1D-0F4C3FCEAAA9}"/>
    <hyperlink ref="C5" r:id="rId2" xr:uid="{70595046-C289-4487-9794-6FABDB8C71BC}"/>
    <hyperlink ref="C6" r:id="rId3" xr:uid="{758C70D6-FFFD-4A34-8A51-D255EBB86487}"/>
    <hyperlink ref="C7" r:id="rId4" xr:uid="{661DABA2-25E2-44AB-8A9C-EFE6B874EC43}"/>
    <hyperlink ref="C8" r:id="rId5" xr:uid="{0026D961-1270-4509-A795-7A223F824BF9}"/>
    <hyperlink ref="C9" r:id="rId6" xr:uid="{2ADC7166-A142-40FA-B9F1-F748B3C2F1EE}"/>
    <hyperlink ref="C10" r:id="rId7" xr:uid="{47CD544D-466F-4EFD-B6A0-E6856CC71827}"/>
    <hyperlink ref="C11" r:id="rId8" xr:uid="{6D637CDF-2AC7-4CF9-A0FB-7BFBEE58BB1F}"/>
    <hyperlink ref="C12" r:id="rId9" xr:uid="{7C5EBB8D-681D-493F-8EAA-61C3BD30D478}"/>
    <hyperlink ref="C13" r:id="rId10" xr:uid="{A4014A35-CACE-426E-A6AC-50FB27529602}"/>
    <hyperlink ref="C14" r:id="rId11" xr:uid="{BAEAA469-FE87-485B-BE16-E2B1C6150403}"/>
    <hyperlink ref="C15" r:id="rId12" xr:uid="{0F0BC8FD-B68F-46AC-8769-0B11A4907C07}"/>
    <hyperlink ref="C16" r:id="rId13" xr:uid="{A5926900-1147-466C-8E52-D054FFD32175}"/>
    <hyperlink ref="C17" r:id="rId14" xr:uid="{CB9A5B61-74BD-43D6-8F55-E53F611E5B07}"/>
    <hyperlink ref="C18" r:id="rId15" xr:uid="{ADECDF9D-3406-43A8-9114-1D5E5FD3AE05}"/>
    <hyperlink ref="C19" r:id="rId16" xr:uid="{693D0E66-8F3E-4762-A0C1-B61AF23060DE}"/>
  </hyperlinks>
  <pageMargins left="0.70866141732283472" right="0.70866141732283472" top="0.74803149606299213" bottom="0.74803149606299213" header="0.31496062992125984" footer="0.31496062992125984"/>
  <pageSetup paperSize="8" scale="71" fitToHeight="0" orientation="landscape" r:id="rId17"/>
  <ignoredErrors>
    <ignoredError sqref="K18:L18 J15 J13 L13:L15 L4 L9:L1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vt:i4>
      </vt:variant>
      <vt:variant>
        <vt:lpstr>Imenovani obsegi</vt:lpstr>
      </vt:variant>
      <vt:variant>
        <vt:i4>1</vt:i4>
      </vt:variant>
    </vt:vector>
  </HeadingPairs>
  <TitlesOfParts>
    <vt:vector size="2" baseType="lpstr">
      <vt:lpstr>SEZNAM</vt:lpstr>
      <vt:lpstr>SEZNAM!Tiskanje_naslovov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Boštjan Smodek</dc:creator>
  <cp:lastModifiedBy>Stojan Glavač</cp:lastModifiedBy>
  <cp:lastPrinted>2023-10-27T10:05:57Z</cp:lastPrinted>
  <dcterms:created xsi:type="dcterms:W3CDTF">2020-09-24T10:23:56Z</dcterms:created>
  <dcterms:modified xsi:type="dcterms:W3CDTF">2023-11-09T18:41:14Z</dcterms:modified>
</cp:coreProperties>
</file>