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lavacs\Desktop\Prodaja vozil\OBJAVA JAVNEGA ZBIRANJA PONUDB\"/>
    </mc:Choice>
  </mc:AlternateContent>
  <bookViews>
    <workbookView xWindow="240" yWindow="105" windowWidth="24780" windowHeight="12150"/>
  </bookViews>
  <sheets>
    <sheet name="SEZNAM" sheetId="1" r:id="rId1"/>
  </sheets>
  <definedNames>
    <definedName name="_xlnm._FilterDatabase" localSheetId="0" hidden="1">SEZNAM!$A$3:$Q$22</definedName>
    <definedName name="_xlnm.Print_Titles" localSheetId="0">SEZNAM!$3:$3</definedName>
  </definedNames>
  <calcPr calcId="162913"/>
</workbook>
</file>

<file path=xl/calcChain.xml><?xml version="1.0" encoding="utf-8"?>
<calcChain xmlns="http://schemas.openxmlformats.org/spreadsheetml/2006/main">
  <c r="M23" i="1" l="1"/>
</calcChain>
</file>

<file path=xl/sharedStrings.xml><?xml version="1.0" encoding="utf-8"?>
<sst xmlns="http://schemas.openxmlformats.org/spreadsheetml/2006/main" count="227" uniqueCount="155">
  <si>
    <t>Reg. štev.</t>
  </si>
  <si>
    <t>Inventarna številka</t>
  </si>
  <si>
    <t>VF7NC9HD8DY548830</t>
  </si>
  <si>
    <t>LJ UT-669</t>
  </si>
  <si>
    <t>VF1BM1R0H40229967</t>
  </si>
  <si>
    <t>LJ UT-670</t>
  </si>
  <si>
    <t>VF1BM1R0H40229968</t>
  </si>
  <si>
    <t>VF1BB2U0540229874</t>
  </si>
  <si>
    <t>LJ 639-LD</t>
  </si>
  <si>
    <t>VF1BZ140653148557</t>
  </si>
  <si>
    <t>VF1BB2U0540229878</t>
  </si>
  <si>
    <t>VF1BM1R0H40229979</t>
  </si>
  <si>
    <t>LJ 73-4FT</t>
  </si>
  <si>
    <t>VF1BB2U0538222432</t>
  </si>
  <si>
    <t>LJ 73-3FT</t>
  </si>
  <si>
    <t>W0L0SDL6894088248</t>
  </si>
  <si>
    <t>VF1BM1R0H38224916</t>
  </si>
  <si>
    <t>LJ ZZ-407</t>
  </si>
  <si>
    <t>VF1BB2U0540229879</t>
  </si>
  <si>
    <t>VF1BM1R0H40229980</t>
  </si>
  <si>
    <t>LJ UT-685</t>
  </si>
  <si>
    <t>VF1BM1R0H40229982</t>
  </si>
  <si>
    <t>WVWZZZ3CZ8P010712</t>
  </si>
  <si>
    <t>Zap. št.</t>
  </si>
  <si>
    <t>1.</t>
  </si>
  <si>
    <t>2.</t>
  </si>
  <si>
    <t>3.</t>
  </si>
  <si>
    <t>4.</t>
  </si>
  <si>
    <t>5.</t>
  </si>
  <si>
    <t>6.</t>
  </si>
  <si>
    <t>7.</t>
  </si>
  <si>
    <t>8.</t>
  </si>
  <si>
    <t>9.</t>
  </si>
  <si>
    <t>10.</t>
  </si>
  <si>
    <t>11.</t>
  </si>
  <si>
    <t>12.</t>
  </si>
  <si>
    <t>13.</t>
  </si>
  <si>
    <t>14.</t>
  </si>
  <si>
    <t>15.</t>
  </si>
  <si>
    <t>16.</t>
  </si>
  <si>
    <t>17.</t>
  </si>
  <si>
    <t>18.</t>
  </si>
  <si>
    <t>19.</t>
  </si>
  <si>
    <t>LJ JI-308</t>
  </si>
  <si>
    <t>LJ 40-0LN</t>
  </si>
  <si>
    <t>KP CA-072</t>
  </si>
  <si>
    <t>KP CA-074</t>
  </si>
  <si>
    <t>LJ UT-677</t>
  </si>
  <si>
    <t>LJ UT-679</t>
  </si>
  <si>
    <t>LJ UT-688</t>
  </si>
  <si>
    <t>LJ DK-280</t>
  </si>
  <si>
    <t>LJ 28-7AZ</t>
  </si>
  <si>
    <t>LJ 73-5FT</t>
  </si>
  <si>
    <t>LJ UT-680</t>
  </si>
  <si>
    <t>CCM</t>
  </si>
  <si>
    <t>kW</t>
  </si>
  <si>
    <t>FU</t>
  </si>
  <si>
    <t>CE</t>
  </si>
  <si>
    <t>KP</t>
  </si>
  <si>
    <t>LJ</t>
  </si>
  <si>
    <t>MB</t>
  </si>
  <si>
    <t>PO</t>
  </si>
  <si>
    <t>Vrsta vozila</t>
  </si>
  <si>
    <t>Stanje vozila</t>
  </si>
  <si>
    <t>Lokacija vozila</t>
  </si>
  <si>
    <t>Kont. oseba</t>
  </si>
  <si>
    <t>Tel. št.</t>
  </si>
  <si>
    <t>BR</t>
  </si>
  <si>
    <t>Znamka in tip vozila</t>
  </si>
  <si>
    <t>KR</t>
  </si>
  <si>
    <t>VF1FW0CB643672750</t>
  </si>
  <si>
    <t>LJ MH-101</t>
  </si>
  <si>
    <t>osebno</t>
  </si>
  <si>
    <t>tovorno</t>
  </si>
  <si>
    <t>Prev. km 
na dan fotografiranja</t>
  </si>
  <si>
    <t>Boris Gržan</t>
  </si>
  <si>
    <t>B6688149</t>
  </si>
  <si>
    <t>B8830931</t>
  </si>
  <si>
    <t>Zlatko Stolcer   Marko Vuk</t>
  </si>
  <si>
    <t>B8830836</t>
  </si>
  <si>
    <t>vozilo je črne barve, airbagi, avtomatska klima, el. pomik stekel spredaj in zadaj, el. Pomik sprednjih sedežev, gretje sedežev, usnje, priložene gume, vozilo ni v voznem stanju (akumulator), potreben večjega popravila (turbina)</t>
  </si>
  <si>
    <t>B6459220</t>
  </si>
  <si>
    <t>vozilo je modre barve, 2x airbag, avtomatska klima, el. pomik stekel spredaj, avtoradio, centralno zaklepanje, redni servis opravljen 24.11.2020, vozilo dobro ohranjeno, prednji dve gumi imata zračnici zaradi poškodovanih prednjih platišč (nenehno predrtje)</t>
  </si>
  <si>
    <t>vozilo je bele barve, 2x airbag, ročna klima, el. pomik stekel spredaj, avtoradio, centralno zaklepanje, redni servis opraljen 11.9.2020, priložene zimske gume, vozilo je dobro ohranjeno</t>
  </si>
  <si>
    <t>B6622504</t>
  </si>
  <si>
    <t>vozilo je bele barve, 2x airbag, ročna klima, el. pomik stekel spredaj, avtoradio, centralno zaklepanje, redni servis opraljen 23.1.2021, priložene zimske gume, vozilo je dobro ohranjeno</t>
  </si>
  <si>
    <t>B5768121</t>
  </si>
  <si>
    <t>vozilo je bele barve, 2x airbag, ročna klima, el. pomik stekel spredaj, avtoradio, centralno zaklepanje, menjava vetrobranskega stekla avgust 2021, manjše poškodbe laka na strehi vozila , priložene zimske gume</t>
  </si>
  <si>
    <t>vozilo je bele barve, 2x airbag, ročna klima, el. pomik stekel spredaj, avtoradio, centralno zaklepanje,rahlo poškodovan desni zadnji bok vozila, opravljen redni servis 18.5.2021, vozilo je dobro ohranjeno, priložene zimske gume</t>
  </si>
  <si>
    <t xml:space="preserve"> B6622256</t>
  </si>
  <si>
    <t>vozilo je bele barve, 2x airbag, ročna klima, el. pomik stekel spredaj, avtoradio, centralno zaklepanj, vozilo je dobro ohranjeno, priložene zimske gume, opravljen redni servis 15.5.2020, menjan akumulator 24.3. 2021, potreben popravila KOMPRESORJA KLIME</t>
  </si>
  <si>
    <t>vozilo je bele barve, 2x airbag, ročna klima, el. pomik stekel spredaj, avtoradio, centralno zaklepanje, opravljen redni servis 5.10.2020, priložene zimske gume, na zunanjosti avta opazne sledi lepljenja</t>
  </si>
  <si>
    <t>vozilo je bele barve, 2x airbag, ročna klima, el. pomik stekel spredaj, avtoradio, centralno zaklepanje, vozilo dobro ohranjeno,redni servis opraljen 14.11.2021, priložene gume, rahlo poškodovan levi zadnji bok vozila</t>
  </si>
  <si>
    <t>B6307459</t>
  </si>
  <si>
    <t xml:space="preserve">vozilo je srebrne barve, 2x airbag, avtomatska klima, el. pomik stekel spredaj, avtoradio, centralno zaklepanje, opravljen redni servis 18.5.2021, vozilo je dobro ohranjeno, priložene zimske gume, okvara zadnjega sedeža </t>
  </si>
  <si>
    <t>B6582744</t>
  </si>
  <si>
    <t>B7149835</t>
  </si>
  <si>
    <t>Goran Primožič Anton Padovan</t>
  </si>
  <si>
    <t>B6796127</t>
  </si>
  <si>
    <t>Bela barva, 5 vrat, 2x airbag spredaj, električni pomik stekel spredaj, avtoradio, ročna klima, centralno zaklepanje, notranjost slabše ohranjena (madeži na sedežih), praske na armaturni plošči in vratnih oblogah, zimske pnevmatike 2017 cca 50 % , manjše praske na levem in desnem pragu, zadnji servis opravljen 24.2.2021 na 94.000 km, zobati jermen zamenjan 2019 na 89.000 km, tehnični veljaven do 25.7.2022.</t>
  </si>
  <si>
    <t>BI0224016</t>
  </si>
  <si>
    <t>Bela barva, 5 vrat, 2x airbag spredaj, električni pomik stekel spredaj, centralno zaklepanje, avtoradio, ročna klima, nostarnjost slabše ohranjena (praske in umazanija na vratnih oblogah in sedežih), zimske pnevmatike 2017 cca 40 %, potrebno opraviti redni servis (zadnji servis 02.2019 na 79.000 km skupaj z menjavo zobatega jermena), tehnični veljaven do 25.7.2022.</t>
  </si>
  <si>
    <t>B7727906</t>
  </si>
  <si>
    <t>B6622311</t>
  </si>
  <si>
    <t>VF1KM1R0H39541958</t>
  </si>
  <si>
    <t>VF1BM1R0H40229981</t>
  </si>
  <si>
    <t>B6718617</t>
  </si>
  <si>
    <t>VF1BM1R0H38224917</t>
  </si>
  <si>
    <t>B8862696</t>
  </si>
  <si>
    <t>VF1BM1R0H40229977</t>
  </si>
  <si>
    <t>B6718673</t>
  </si>
  <si>
    <t>B8951538</t>
  </si>
  <si>
    <t>B6674452</t>
  </si>
  <si>
    <t>CITROËN C4 1.6 HDI</t>
  </si>
  <si>
    <t>RENAULT MEGANE 1.6 16V</t>
  </si>
  <si>
    <t>RENAULT MEGANE 1.5 DCI</t>
  </si>
  <si>
    <t>RENAULT CLIO 1.2 16V</t>
  </si>
  <si>
    <t>RENAULT KANGOO EXPRESS 1.5 DCI</t>
  </si>
  <si>
    <t>VOLKSWAGEN PASSAT 2.0 TDI</t>
  </si>
  <si>
    <t>RENAULT MEGANE GRANDTOUR 1.6 16V</t>
  </si>
  <si>
    <t>OPEL CORSA 1.4 16V</t>
  </si>
  <si>
    <t>Leto prve registracije</t>
  </si>
  <si>
    <t>Marko Kunej</t>
  </si>
  <si>
    <t>041/380-553</t>
  </si>
  <si>
    <t>041/302-576 (Primožič)          041/328-112 (Padovan)</t>
  </si>
  <si>
    <t>Finančni urad Koper Vojkovo nabrežje 36, 
6000 Koper</t>
  </si>
  <si>
    <t>Finančni urad Kranj, 
Spodnji Plavž 6c, 
4270 Jesenice</t>
  </si>
  <si>
    <t>Rudi Antolin
Maja Anderle</t>
  </si>
  <si>
    <t>031/605-725 (Antolin)
04202-4962 (Anderle)</t>
  </si>
  <si>
    <t xml:space="preserve">Denis Corn
Jan Smrekar </t>
  </si>
  <si>
    <t>031/610-066 (Corn) 
030/467-126 (Smrekar)</t>
  </si>
  <si>
    <t>Darko Pašič 
Dušan Bajuk</t>
  </si>
  <si>
    <t>041/618-020 (Pašič)          030/310-205 (Bajuk)</t>
  </si>
  <si>
    <t>051/314-095</t>
  </si>
  <si>
    <t>Finančni urad Postojna, Tržaška cesta 1, 
6230 Postojna</t>
  </si>
  <si>
    <t>05/700-1651 (Srebot)               05/700-1650 (Brezic)</t>
  </si>
  <si>
    <t>Sonja Srebot
Martina Brezic</t>
  </si>
  <si>
    <t>Finančni urad Brežice,
Cesta prvih borcev 39a,
8250 Brežice</t>
  </si>
  <si>
    <t>Finančni urad Celje, 
Aškerčeva ulica 12
3000 Celje</t>
  </si>
  <si>
    <t>051/314-081 (Stolcer)                                        030/717-415 (Vuk)</t>
  </si>
  <si>
    <t>Finančni urad Ljubljana,
Davčna ulica 1 , 
1000 Ljubljana</t>
  </si>
  <si>
    <t>Finančni urad Ljubljana,
Letališka cesta 16, 
1000 Ljubljana</t>
  </si>
  <si>
    <t>Finančni urad Ljubljana,
Kolodvorska cesta 4, 
1290 Grosuplje</t>
  </si>
  <si>
    <t>Finnačni urad Maribor,
Tržaška cesta 49, 
2000 Maribor</t>
  </si>
  <si>
    <t>Seznam vozil za prodajo - januar 2022</t>
  </si>
  <si>
    <t>Izhodiščna cena vozila v EUR</t>
  </si>
  <si>
    <t>Št. šasije</t>
  </si>
  <si>
    <r>
      <t xml:space="preserve">Št. </t>
    </r>
    <r>
      <rPr>
        <b/>
        <sz val="11"/>
        <color theme="1"/>
        <rFont val="Calibri"/>
        <family val="2"/>
        <charset val="238"/>
        <scheme val="minor"/>
      </rPr>
      <t>prom. dov.</t>
    </r>
  </si>
  <si>
    <t>Avtomobil za svoja leta odlično ohranjen. Zunanjost bele barve, brez znakov korozije, notranjost zelo lepo ohranjena. Večjih popravil na avtomobilu ni bilo potrebnih. Zadnji redni servis je bil junija letos na 156.790 km. Na avtomobilu zimske pnevmatike cca 70%. Od opreme pa serijsko radio, el. stekla in ogledala, air bag, ....</t>
  </si>
  <si>
    <t>bela barva, 5 vrat, 2 x airbag spredaj, ročna klima, električni pomik stekel spredaj, avtoradio, zimske pnevmatike DOT 1318  cca 70 %, notranjost dobro ohranjena, popraskana oba zadnja blatnika in leva stran sprednjega odbijača, zadnji redni servis 17.06.2021 pri 178.250 km (olje, črpalka vode, zobati jermen, filtri olja, kabine in zraka).</t>
  </si>
  <si>
    <t>bela barva, 5 vrat, 2 x airbag spredaj, ročna klima, električni pomik stekel spredaj, avtoradio, zimske pnevmatike DOT 1318 cca 60 %, notranjost dobro ohranjena, zadnji redni servis 20.07.2021 pri 143.700 km (olje, filtri zraka, olja in klabine).</t>
  </si>
  <si>
    <t>Bela barva, 5 vrat, 2 x airbag spredaj, sprednji stranski-bočni airbagi, ročna klima, električni pomik stekel spredaj in zadaj, avtoradio, tempomat, centralno zaklepanje, prednje meglenke, zimske pnevmatike 2017 cca 80 %, notranjost srednje ohranjena, popraskan zadnji odbijač na levi in desni strani, opraskan prednji spojler, zadnji redni servis opravljen 8.11.2021 na 166.974 km, zobati jermen menjan na 159.000 km maja 2020, potrebna zamenjava sklopke, tehnični veljaven do 05.2022.</t>
  </si>
  <si>
    <t>Specialno vozilo, na strehi vozila sledi montirane intervencijske opreme, na armaturi vozila sledi vrtanih lukenj montirane opreme, zadnji del pregrajen za prevoz službenega psa, v zadnjem delu in v prtljažniku nameščeni predalniki za hrambo dokumentacije, bele barve, stranska drsna vrata, dvokrilna zadnja vrata, 2x airbag, el. pomik stekel spredaj, ročna klima, avtoradio, centralno zaklepanje, sedeža samo spredaj, letne pnevmatike (2020) na platiščih, zimske (2018) priložene, akumulator zamenjan 2/2020, zadnji redni servis 8/2020, vozilo je zelo dobro ohranjeno (notranjost in zunanjost vozila), ni vidnejših korozij, odrgnin in udrtin, vozilo je vozno, odjavljeno iz prometa 9/2021</t>
  </si>
  <si>
    <t>bela barva, 5 vrat, 2 x airbag spredaj, AC klima, električni pomik stekel spredaj, avtoradio, zimske pnevmatike s profilom 7 mm, popraskane zaščitne letvice na vratih na levi strani vozila, notranjost srednje ohranjena, zadnji redni servis  3. 6. 2022 pri 170560 km (olje, filter, filter zraka)</t>
  </si>
  <si>
    <t>barva bela, 5 vrat, 2x airbag spredaj, ročna klima, avtoradio, zimske pnevmatike, dobro ohranjen, zadni servis opravljen dne 08.06.2021 pri 79.488 km.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</si>
</sst>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5" x14ac:knownFonts="1">
    <font>
      <sz val="11"/>
      <color theme="1"/>
      <name val="Calibri"/>
      <family val="2"/>
      <charset val="238"/>
      <scheme val="minor"/>
    </font>
    <font>
      <sz val="11"/>
      <color theme="1"/>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b/>
      <sz val="20"/>
      <color theme="1"/>
      <name val="Calibri"/>
      <family val="2"/>
      <charset val="238"/>
      <scheme val="minor"/>
    </font>
    <font>
      <sz val="10"/>
      <name val="Arial"/>
      <family val="2"/>
      <charset val="238"/>
    </font>
    <font>
      <sz val="10"/>
      <name val="Arial CE"/>
      <charset val="238"/>
    </font>
    <font>
      <sz val="11"/>
      <name val="Calibri"/>
      <family val="2"/>
      <charset val="238"/>
      <scheme val="minor"/>
    </font>
    <font>
      <sz val="18"/>
      <color theme="1"/>
      <name val="Calibri"/>
      <family val="2"/>
      <charset val="238"/>
      <scheme val="minor"/>
    </font>
    <font>
      <b/>
      <sz val="18"/>
      <color theme="1"/>
      <name val="Calibri"/>
      <family val="2"/>
      <charset val="238"/>
      <scheme val="minor"/>
    </font>
    <font>
      <u/>
      <sz val="11"/>
      <color theme="10"/>
      <name val="Calibri"/>
      <family val="2"/>
      <charset val="23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39997558519241921"/>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0" borderId="0"/>
    <xf numFmtId="0" fontId="24" fillId="0" borderId="0" applyNumberFormat="0" applyFill="0" applyBorder="0" applyAlignment="0" applyProtection="0"/>
  </cellStyleXfs>
  <cellXfs count="30">
    <xf numFmtId="0" fontId="0" fillId="0" borderId="0" xfId="0"/>
    <xf numFmtId="0" fontId="0" fillId="0" borderId="0" xfId="0" applyFill="1" applyBorder="1"/>
    <xf numFmtId="0" fontId="16" fillId="0" borderId="0" xfId="0" applyFont="1" applyFill="1" applyAlignment="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16" fillId="0" borderId="10" xfId="0" applyFont="1" applyFill="1" applyBorder="1" applyAlignment="1">
      <alignment horizontal="center" vertical="center"/>
    </xf>
    <xf numFmtId="0" fontId="16" fillId="0" borderId="10" xfId="0" applyFont="1" applyFill="1" applyBorder="1" applyAlignment="1">
      <alignment horizontal="center" vertical="center" wrapText="1"/>
    </xf>
    <xf numFmtId="164" fontId="0" fillId="0" borderId="0" xfId="0" applyNumberFormat="1" applyFill="1" applyAlignment="1">
      <alignment horizontal="center" vertical="center"/>
    </xf>
    <xf numFmtId="0" fontId="18" fillId="0" borderId="0" xfId="0" applyFont="1" applyFill="1" applyBorder="1" applyAlignment="1">
      <alignment horizontal="center" vertical="center"/>
    </xf>
    <xf numFmtId="0" fontId="0" fillId="0" borderId="11" xfId="0" applyFill="1" applyBorder="1" applyAlignment="1">
      <alignment horizontal="center" vertical="center"/>
    </xf>
    <xf numFmtId="0" fontId="0" fillId="0" borderId="0" xfId="0" applyFill="1" applyBorder="1" applyAlignment="1">
      <alignment horizontal="center" vertical="center"/>
    </xf>
    <xf numFmtId="0" fontId="16" fillId="0" borderId="10" xfId="0" applyFont="1" applyFill="1" applyBorder="1" applyAlignment="1">
      <alignment horizontal="left" vertical="center"/>
    </xf>
    <xf numFmtId="0" fontId="0" fillId="0" borderId="10" xfId="0" applyFill="1" applyBorder="1" applyAlignment="1">
      <alignment horizontal="left" vertical="center" wrapText="1"/>
    </xf>
    <xf numFmtId="3" fontId="0" fillId="0" borderId="10" xfId="0" applyNumberFormat="1" applyFill="1" applyBorder="1" applyAlignment="1">
      <alignment horizontal="center" vertical="center"/>
    </xf>
    <xf numFmtId="0" fontId="0" fillId="0" borderId="0" xfId="0" applyFill="1"/>
    <xf numFmtId="0" fontId="0" fillId="0" borderId="10" xfId="0" applyFill="1" applyBorder="1" applyAlignment="1">
      <alignment horizontal="center" vertical="center"/>
    </xf>
    <xf numFmtId="0" fontId="0" fillId="0" borderId="0" xfId="0" applyFill="1" applyAlignment="1">
      <alignment horizontal="center" vertical="center"/>
    </xf>
    <xf numFmtId="3" fontId="0" fillId="0" borderId="0" xfId="0" applyNumberFormat="1" applyFill="1" applyAlignment="1">
      <alignment horizontal="center" vertical="center"/>
    </xf>
    <xf numFmtId="3" fontId="16" fillId="0" borderId="10" xfId="0" applyNumberFormat="1" applyFont="1" applyFill="1" applyBorder="1" applyAlignment="1">
      <alignment horizontal="center" vertical="center" wrapText="1"/>
    </xf>
    <xf numFmtId="0" fontId="0" fillId="0" borderId="0" xfId="0" applyFill="1" applyBorder="1" applyAlignment="1">
      <alignment horizontal="left" vertical="center" wrapText="1"/>
    </xf>
    <xf numFmtId="0" fontId="0" fillId="0" borderId="0" xfId="0" applyFill="1" applyAlignment="1">
      <alignment horizontal="left" vertical="center" wrapText="1"/>
    </xf>
    <xf numFmtId="0" fontId="0" fillId="0" borderId="10" xfId="0" applyFill="1" applyBorder="1" applyAlignment="1">
      <alignment horizontal="center" vertical="center" wrapText="1"/>
    </xf>
    <xf numFmtId="0" fontId="21" fillId="0" borderId="10" xfId="0" applyFont="1" applyFill="1" applyBorder="1" applyAlignment="1">
      <alignment horizontal="left" vertical="center"/>
    </xf>
    <xf numFmtId="4" fontId="22" fillId="0" borderId="0" xfId="0" applyNumberFormat="1" applyFont="1" applyFill="1" applyAlignment="1">
      <alignment horizontal="center" vertical="center"/>
    </xf>
    <xf numFmtId="4" fontId="16" fillId="33" borderId="10" xfId="0" applyNumberFormat="1" applyFont="1" applyFill="1" applyBorder="1" applyAlignment="1">
      <alignment horizontal="center" vertical="center" wrapText="1"/>
    </xf>
    <xf numFmtId="4" fontId="22" fillId="33" borderId="10" xfId="0" applyNumberFormat="1" applyFont="1" applyFill="1" applyBorder="1" applyAlignment="1">
      <alignment horizontal="center" vertical="center"/>
    </xf>
    <xf numFmtId="4" fontId="22" fillId="33" borderId="13" xfId="0" applyNumberFormat="1" applyFont="1" applyFill="1" applyBorder="1" applyAlignment="1">
      <alignment horizontal="center" vertical="center"/>
    </xf>
    <xf numFmtId="4" fontId="23" fillId="33" borderId="12" xfId="0" applyNumberFormat="1" applyFont="1" applyFill="1" applyBorder="1" applyAlignment="1">
      <alignment horizontal="center" vertical="center"/>
    </xf>
    <xf numFmtId="0" fontId="18" fillId="0" borderId="0" xfId="0" applyFont="1" applyFill="1" applyBorder="1" applyAlignment="1">
      <alignment horizontal="center" vertical="center"/>
    </xf>
    <xf numFmtId="0" fontId="24" fillId="0" borderId="10" xfId="45" applyFill="1" applyBorder="1" applyAlignment="1">
      <alignment horizontal="left" vertical="center"/>
    </xf>
  </cellXfs>
  <cellStyles count="46">
    <cellStyle name="20 % – Poudarek1" xfId="19" builtinId="30" customBuiltin="1"/>
    <cellStyle name="20 % – Poudarek2" xfId="23" builtinId="34" customBuiltin="1"/>
    <cellStyle name="20 % – Poudarek3" xfId="27" builtinId="38" customBuiltin="1"/>
    <cellStyle name="20 % – Poudarek4" xfId="31" builtinId="42" customBuiltin="1"/>
    <cellStyle name="20 % – Poudarek5" xfId="35" builtinId="46" customBuiltin="1"/>
    <cellStyle name="20 % – Poudarek6" xfId="39" builtinId="50" customBuiltin="1"/>
    <cellStyle name="40 % – Poudarek1" xfId="20" builtinId="31" customBuiltin="1"/>
    <cellStyle name="40 % – Poudarek2" xfId="24" builtinId="35" customBuiltin="1"/>
    <cellStyle name="40 % – Poudarek3" xfId="28" builtinId="39" customBuiltin="1"/>
    <cellStyle name="40 % – Poudarek4" xfId="32" builtinId="43" customBuiltin="1"/>
    <cellStyle name="40 % – Poudarek5" xfId="36" builtinId="47" customBuiltin="1"/>
    <cellStyle name="40 % – Poudarek6" xfId="40" builtinId="51" customBuiltin="1"/>
    <cellStyle name="60 % – Poudarek1" xfId="21" builtinId="32" customBuiltin="1"/>
    <cellStyle name="60 % – Poudarek2" xfId="25" builtinId="36" customBuiltin="1"/>
    <cellStyle name="60 % – Poudarek3" xfId="29" builtinId="40" customBuiltin="1"/>
    <cellStyle name="60 % – Poudarek4" xfId="33" builtinId="44" customBuiltin="1"/>
    <cellStyle name="60 % – Poudarek5" xfId="37" builtinId="48" customBuiltin="1"/>
    <cellStyle name="60 % – Poudarek6" xfId="41" builtinId="52" customBuiltin="1"/>
    <cellStyle name="Dobro" xfId="6" builtinId="26" customBuiltin="1"/>
    <cellStyle name="Hiperpovezava" xfId="45" builtinId="8"/>
    <cellStyle name="Izhod" xfId="10" builtinId="21" customBuiltin="1"/>
    <cellStyle name="Naslov" xfId="1" builtinId="15" customBuiltin="1"/>
    <cellStyle name="Naslov 1" xfId="2" builtinId="16" customBuiltin="1"/>
    <cellStyle name="Naslov 2" xfId="3" builtinId="17" customBuiltin="1"/>
    <cellStyle name="Naslov 3" xfId="4" builtinId="18" customBuiltin="1"/>
    <cellStyle name="Naslov 4" xfId="5" builtinId="19" customBuiltin="1"/>
    <cellStyle name="Navadno" xfId="0" builtinId="0"/>
    <cellStyle name="Navadno 2" xfId="44"/>
    <cellStyle name="Nevtralno" xfId="8" builtinId="28" customBuiltin="1"/>
    <cellStyle name="normal" xfId="42"/>
    <cellStyle name="normal 2" xfId="43"/>
    <cellStyle name="Opomba" xfId="15" builtinId="10" customBuiltin="1"/>
    <cellStyle name="Opozorilo" xfId="14" builtinId="11" customBuiltin="1"/>
    <cellStyle name="Pojasnjevalno besedilo" xfId="16" builtinId="53" customBuiltin="1"/>
    <cellStyle name="Poudarek1" xfId="18" builtinId="29" customBuiltin="1"/>
    <cellStyle name="Poudarek2" xfId="22" builtinId="33" customBuiltin="1"/>
    <cellStyle name="Poudarek3" xfId="26" builtinId="37" customBuiltin="1"/>
    <cellStyle name="Poudarek4" xfId="30" builtinId="41" customBuiltin="1"/>
    <cellStyle name="Poudarek5" xfId="34" builtinId="45" customBuiltin="1"/>
    <cellStyle name="Poudarek6" xfId="38" builtinId="49" customBuiltin="1"/>
    <cellStyle name="Povezana celica" xfId="12" builtinId="24" customBuiltin="1"/>
    <cellStyle name="Preveri celico" xfId="13" builtinId="23" customBuiltin="1"/>
    <cellStyle name="Računanje" xfId="11" builtinId="22" customBuiltin="1"/>
    <cellStyle name="Slabo" xfId="7" builtinId="27" customBuiltin="1"/>
    <cellStyle name="Vnos" xfId="9" builtinId="20" customBuiltin="1"/>
    <cellStyle name="Vsota"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ov.si/assets/organi-v-sestavi/FURS/2022-prodaja-premicnin-in-nepremicnin/Prodaja-rabljenih-vozil-FURS-januar-2022/08-LJ-40-0LN.pdf" TargetMode="External"/><Relationship Id="rId13" Type="http://schemas.openxmlformats.org/officeDocument/2006/relationships/hyperlink" Target="https://www.gov.si/assets/organi-v-sestavi/FURS/2022-prodaja-premicnin-in-nepremicnin/Prodaja-rabljenih-vozil-FURS-januar-2022/13-LJ-73-3FT.pdf" TargetMode="External"/><Relationship Id="rId18" Type="http://schemas.openxmlformats.org/officeDocument/2006/relationships/hyperlink" Target="https://www.gov.si/assets/organi-v-sestavi/FURS/2022-prodaja-premicnin-in-nepremicnin/Prodaja-rabljenih-vozil-FURS-januar-2022/18-LJ-UT-680.pdf" TargetMode="External"/><Relationship Id="rId3" Type="http://schemas.openxmlformats.org/officeDocument/2006/relationships/hyperlink" Target="https://www.gov.si/assets/organi-v-sestavi/FURS/2022-prodaja-premicnin-in-nepremicnin/Prodaja-rabljenih-vozil-FURS-januar-2022/03-LJ-UT-670.pdf" TargetMode="External"/><Relationship Id="rId7" Type="http://schemas.openxmlformats.org/officeDocument/2006/relationships/hyperlink" Target="https://www.gov.si/assets/organi-v-sestavi/FURS/2022-prodaja-premicnin-in-nepremicnin/Prodaja-rabljenih-vozil-FURS-januar-2022/07-LJ-MH-101.pdf" TargetMode="External"/><Relationship Id="rId12" Type="http://schemas.openxmlformats.org/officeDocument/2006/relationships/hyperlink" Target="https://www.gov.si/assets/organi-v-sestavi/FURS/2022-prodaja-premicnin-in-nepremicnin/Prodaja-rabljenih-vozil-FURS-januar-2022/12-LJ-ZZ-407.pdf" TargetMode="External"/><Relationship Id="rId17" Type="http://schemas.openxmlformats.org/officeDocument/2006/relationships/hyperlink" Target="https://www.gov.si/assets/organi-v-sestavi/FURS/2022-prodaja-premicnin-in-nepremicnin/Prodaja-rabljenih-vozil-FURS-januar-2022/17-LJ-DK-280.pdf" TargetMode="External"/><Relationship Id="rId2" Type="http://schemas.openxmlformats.org/officeDocument/2006/relationships/hyperlink" Target="https://www.gov.si/assets/organi-v-sestavi/FURS/2022-prodaja-premicnin-in-nepremicnin/Prodaja-rabljenih-vozil-FURS-januar-2022/02-LJ-UT-669.pdf" TargetMode="External"/><Relationship Id="rId16" Type="http://schemas.openxmlformats.org/officeDocument/2006/relationships/hyperlink" Target="https://www.gov.si/assets/organi-v-sestavi/FURS/2022-prodaja-premicnin-in-nepremicnin/Prodaja-rabljenih-vozil-FURS-januar-2022/16-LJ-73-5FT.pdf" TargetMode="External"/><Relationship Id="rId20" Type="http://schemas.openxmlformats.org/officeDocument/2006/relationships/printerSettings" Target="../printerSettings/printerSettings1.bin"/><Relationship Id="rId1" Type="http://schemas.openxmlformats.org/officeDocument/2006/relationships/hyperlink" Target="https://www.gov.si/assets/organi-v-sestavi/FURS/2022-prodaja-premicnin-in-nepremicnin/Prodaja-rabljenih-vozil-FURS-januar-2022/01-LJ-JI-308.pdf" TargetMode="External"/><Relationship Id="rId6" Type="http://schemas.openxmlformats.org/officeDocument/2006/relationships/hyperlink" Target="https://www.gov.si/assets/organi-v-sestavi/FURS/2022-prodaja-premicnin-in-nepremicnin/Prodaja-rabljenih-vozil-FURS-januar-2022/06-KP-CA-072.pdf" TargetMode="External"/><Relationship Id="rId11" Type="http://schemas.openxmlformats.org/officeDocument/2006/relationships/hyperlink" Target="https://www.gov.si/assets/organi-v-sestavi/FURS/2022-prodaja-premicnin-in-nepremicnin/Prodaja-rabljenih-vozil-FURS-januar-2022/11-LJ-UT-688.pdf" TargetMode="External"/><Relationship Id="rId5" Type="http://schemas.openxmlformats.org/officeDocument/2006/relationships/hyperlink" Target="https://www.gov.si/assets/organi-v-sestavi/FURS/2022-prodaja-premicnin-in-nepremicnin/Prodaja-rabljenih-vozil-FURS-januar-2022/05-KP-CA-074.pdf" TargetMode="External"/><Relationship Id="rId15" Type="http://schemas.openxmlformats.org/officeDocument/2006/relationships/hyperlink" Target="https://www.gov.si/assets/organi-v-sestavi/FURS/2022-prodaja-premicnin-in-nepremicnin/Prodaja-rabljenih-vozil-FURS-januar-2022/15-LJ-73-4FT.pdf" TargetMode="External"/><Relationship Id="rId10" Type="http://schemas.openxmlformats.org/officeDocument/2006/relationships/hyperlink" Target="https://www.gov.si/assets/organi-v-sestavi/FURS/2022-prodaja-premicnin-in-nepremicnin/Prodaja-rabljenih-vozil-FURS-januar-2022/10-LJ-UT-679.pdf" TargetMode="External"/><Relationship Id="rId19" Type="http://schemas.openxmlformats.org/officeDocument/2006/relationships/hyperlink" Target="https://www.gov.si/assets/organi-v-sestavi/FURS/2022-prodaja-premicnin-in-nepremicnin/Prodaja-rabljenih-vozil-FURS-januar-2022/19-LJ-UT-685.pdf" TargetMode="External"/><Relationship Id="rId4" Type="http://schemas.openxmlformats.org/officeDocument/2006/relationships/hyperlink" Target="https://www.gov.si/assets/organi-v-sestavi/FURS/2022-prodaja-premicnin-in-nepremicnin/Prodaja-rabljenih-vozil-FURS-januar-2022/04-LJ-639-LD.pdf" TargetMode="External"/><Relationship Id="rId9" Type="http://schemas.openxmlformats.org/officeDocument/2006/relationships/hyperlink" Target="https://www.gov.si/assets/organi-v-sestavi/FURS/2022-prodaja-premicnin-in-nepremicnin/Prodaja-rabljenih-vozil-FURS-januar-2022/09-LJ-28-7AZ.pdf" TargetMode="External"/><Relationship Id="rId14" Type="http://schemas.openxmlformats.org/officeDocument/2006/relationships/hyperlink" Target="https://www.gov.si/assets/organi-v-sestavi/FURS/2022-prodaja-premicnin-in-nepremicnin/Prodaja-rabljenih-vozil-FURS-januar-2022/14-LJ-UT-67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Q23"/>
  <sheetViews>
    <sheetView tabSelected="1" zoomScaleNormal="100" workbookViewId="0">
      <pane ySplit="3" topLeftCell="A4" activePane="bottomLeft" state="frozen"/>
      <selection pane="bottomLeft" activeCell="D4" sqref="D4"/>
    </sheetView>
  </sheetViews>
  <sheetFormatPr defaultRowHeight="23.25" x14ac:dyDescent="0.25"/>
  <cols>
    <col min="1" max="1" width="4.7109375" style="3" bestFit="1" customWidth="1"/>
    <col min="2" max="2" width="4" style="3" bestFit="1" customWidth="1"/>
    <col min="3" max="3" width="32.42578125" style="4" bestFit="1" customWidth="1"/>
    <col min="4" max="4" width="10" style="3" bestFit="1" customWidth="1"/>
    <col min="5" max="5" width="12.85546875" style="16" bestFit="1" customWidth="1"/>
    <col min="6" max="6" width="11.140625" style="3" bestFit="1" customWidth="1"/>
    <col min="7" max="7" width="11.5703125" style="3" customWidth="1"/>
    <col min="8" max="8" width="13.28515625" style="17" bestFit="1" customWidth="1"/>
    <col min="9" max="9" width="21.28515625" style="4" bestFit="1" customWidth="1"/>
    <col min="10" max="10" width="5.5703125" style="3" bestFit="1" customWidth="1"/>
    <col min="11" max="11" width="4.42578125" style="3" bestFit="1" customWidth="1"/>
    <col min="12" max="12" width="12.140625" style="3" bestFit="1" customWidth="1"/>
    <col min="13" max="13" width="16.7109375" style="23" bestFit="1" customWidth="1"/>
    <col min="14" max="14" width="52.85546875" style="20" bestFit="1" customWidth="1"/>
    <col min="15" max="15" width="23.85546875" style="16" bestFit="1" customWidth="1"/>
    <col min="16" max="16" width="19.28515625" style="16" customWidth="1"/>
    <col min="17" max="17" width="22.42578125" style="16" bestFit="1" customWidth="1"/>
    <col min="18" max="16384" width="9.140625" style="14"/>
  </cols>
  <sheetData>
    <row r="1" spans="1:17" s="1" customFormat="1" ht="26.25" x14ac:dyDescent="0.25">
      <c r="A1" s="28" t="s">
        <v>144</v>
      </c>
      <c r="B1" s="28"/>
      <c r="C1" s="28"/>
      <c r="D1" s="28"/>
      <c r="E1" s="28"/>
      <c r="F1" s="28"/>
      <c r="G1" s="28"/>
      <c r="H1" s="28"/>
      <c r="I1" s="28"/>
      <c r="J1" s="28"/>
      <c r="K1" s="28"/>
      <c r="L1" s="28"/>
      <c r="M1" s="28"/>
      <c r="N1" s="28"/>
      <c r="O1" s="28"/>
      <c r="P1" s="28"/>
      <c r="Q1" s="28"/>
    </row>
    <row r="2" spans="1:17" s="1" customFormat="1" ht="15" customHeight="1" x14ac:dyDescent="0.25">
      <c r="A2" s="8"/>
      <c r="B2" s="3"/>
      <c r="C2" s="4"/>
      <c r="D2" s="9"/>
      <c r="E2" s="10"/>
      <c r="F2" s="10"/>
      <c r="G2" s="3"/>
      <c r="H2" s="17"/>
      <c r="I2" s="4"/>
      <c r="J2" s="3"/>
      <c r="K2" s="7"/>
      <c r="L2" s="3"/>
      <c r="M2" s="23"/>
      <c r="N2" s="19"/>
      <c r="O2" s="10"/>
      <c r="P2" s="10"/>
      <c r="Q2" s="10"/>
    </row>
    <row r="3" spans="1:17" s="2" customFormat="1" ht="45" x14ac:dyDescent="0.25">
      <c r="A3" s="6" t="s">
        <v>23</v>
      </c>
      <c r="B3" s="5" t="s">
        <v>56</v>
      </c>
      <c r="C3" s="11" t="s">
        <v>68</v>
      </c>
      <c r="D3" s="5" t="s">
        <v>0</v>
      </c>
      <c r="E3" s="6" t="s">
        <v>147</v>
      </c>
      <c r="F3" s="5" t="s">
        <v>62</v>
      </c>
      <c r="G3" s="6" t="s">
        <v>121</v>
      </c>
      <c r="H3" s="18" t="s">
        <v>74</v>
      </c>
      <c r="I3" s="6" t="s">
        <v>146</v>
      </c>
      <c r="J3" s="5" t="s">
        <v>54</v>
      </c>
      <c r="K3" s="5" t="s">
        <v>55</v>
      </c>
      <c r="L3" s="6" t="s">
        <v>1</v>
      </c>
      <c r="M3" s="24" t="s">
        <v>145</v>
      </c>
      <c r="N3" s="6" t="s">
        <v>63</v>
      </c>
      <c r="O3" s="6" t="s">
        <v>64</v>
      </c>
      <c r="P3" s="6" t="s">
        <v>65</v>
      </c>
      <c r="Q3" s="6" t="s">
        <v>66</v>
      </c>
    </row>
    <row r="4" spans="1:17" ht="105" x14ac:dyDescent="0.25">
      <c r="A4" s="15" t="s">
        <v>24</v>
      </c>
      <c r="B4" s="15" t="s">
        <v>67</v>
      </c>
      <c r="C4" s="29" t="s">
        <v>113</v>
      </c>
      <c r="D4" s="15" t="s">
        <v>43</v>
      </c>
      <c r="E4" s="15" t="s">
        <v>95</v>
      </c>
      <c r="F4" s="15" t="s">
        <v>72</v>
      </c>
      <c r="G4" s="15">
        <v>2013</v>
      </c>
      <c r="H4" s="13">
        <v>160511</v>
      </c>
      <c r="I4" s="22" t="s">
        <v>2</v>
      </c>
      <c r="J4" s="15">
        <v>1560</v>
      </c>
      <c r="K4" s="15">
        <v>84</v>
      </c>
      <c r="L4" s="15">
        <v>1612096064</v>
      </c>
      <c r="M4" s="25">
        <v>4150</v>
      </c>
      <c r="N4" s="12" t="s">
        <v>148</v>
      </c>
      <c r="O4" s="21" t="s">
        <v>137</v>
      </c>
      <c r="P4" s="21" t="s">
        <v>122</v>
      </c>
      <c r="Q4" s="21" t="s">
        <v>123</v>
      </c>
    </row>
    <row r="5" spans="1:17" ht="105" x14ac:dyDescent="0.25">
      <c r="A5" s="15" t="s">
        <v>25</v>
      </c>
      <c r="B5" s="15" t="s">
        <v>57</v>
      </c>
      <c r="C5" s="29" t="s">
        <v>114</v>
      </c>
      <c r="D5" s="15" t="s">
        <v>3</v>
      </c>
      <c r="E5" s="15" t="s">
        <v>77</v>
      </c>
      <c r="F5" s="15" t="s">
        <v>72</v>
      </c>
      <c r="G5" s="15">
        <v>2008</v>
      </c>
      <c r="H5" s="13">
        <v>146389</v>
      </c>
      <c r="I5" s="22" t="s">
        <v>4</v>
      </c>
      <c r="J5" s="15">
        <v>1598</v>
      </c>
      <c r="K5" s="15">
        <v>82</v>
      </c>
      <c r="L5" s="15">
        <v>1612080177</v>
      </c>
      <c r="M5" s="25">
        <v>1100</v>
      </c>
      <c r="N5" s="12" t="s">
        <v>149</v>
      </c>
      <c r="O5" s="21" t="s">
        <v>138</v>
      </c>
      <c r="P5" s="21" t="s">
        <v>78</v>
      </c>
      <c r="Q5" s="21" t="s">
        <v>139</v>
      </c>
    </row>
    <row r="6" spans="1:17" ht="75" x14ac:dyDescent="0.25">
      <c r="A6" s="15" t="s">
        <v>26</v>
      </c>
      <c r="B6" s="15" t="s">
        <v>57</v>
      </c>
      <c r="C6" s="29" t="s">
        <v>114</v>
      </c>
      <c r="D6" s="15" t="s">
        <v>5</v>
      </c>
      <c r="E6" s="15" t="s">
        <v>79</v>
      </c>
      <c r="F6" s="15" t="s">
        <v>72</v>
      </c>
      <c r="G6" s="15">
        <v>2008</v>
      </c>
      <c r="H6" s="13">
        <v>144408</v>
      </c>
      <c r="I6" s="22" t="s">
        <v>6</v>
      </c>
      <c r="J6" s="15">
        <v>1598</v>
      </c>
      <c r="K6" s="15">
        <v>82</v>
      </c>
      <c r="L6" s="15">
        <v>1612080179</v>
      </c>
      <c r="M6" s="25">
        <v>1100</v>
      </c>
      <c r="N6" s="12" t="s">
        <v>150</v>
      </c>
      <c r="O6" s="21" t="s">
        <v>138</v>
      </c>
      <c r="P6" s="21" t="s">
        <v>78</v>
      </c>
      <c r="Q6" s="21" t="s">
        <v>139</v>
      </c>
    </row>
    <row r="7" spans="1:17" ht="135" x14ac:dyDescent="0.25">
      <c r="A7" s="15" t="s">
        <v>27</v>
      </c>
      <c r="B7" s="15" t="s">
        <v>58</v>
      </c>
      <c r="C7" s="29" t="s">
        <v>115</v>
      </c>
      <c r="D7" s="15" t="s">
        <v>8</v>
      </c>
      <c r="E7" s="15" t="s">
        <v>96</v>
      </c>
      <c r="F7" s="15" t="s">
        <v>72</v>
      </c>
      <c r="G7" s="15">
        <v>2015</v>
      </c>
      <c r="H7" s="13">
        <v>167169</v>
      </c>
      <c r="I7" s="22" t="s">
        <v>9</v>
      </c>
      <c r="J7" s="15">
        <v>1461</v>
      </c>
      <c r="K7" s="15">
        <v>81</v>
      </c>
      <c r="L7" s="15">
        <v>1620000205</v>
      </c>
      <c r="M7" s="25">
        <v>3200</v>
      </c>
      <c r="N7" s="12" t="s">
        <v>151</v>
      </c>
      <c r="O7" s="21" t="s">
        <v>125</v>
      </c>
      <c r="P7" s="21" t="s">
        <v>97</v>
      </c>
      <c r="Q7" s="21" t="s">
        <v>124</v>
      </c>
    </row>
    <row r="8" spans="1:17" ht="120" x14ac:dyDescent="0.25">
      <c r="A8" s="15" t="s">
        <v>28</v>
      </c>
      <c r="B8" s="15" t="s">
        <v>58</v>
      </c>
      <c r="C8" s="29" t="s">
        <v>116</v>
      </c>
      <c r="D8" s="15" t="s">
        <v>46</v>
      </c>
      <c r="E8" s="15" t="s">
        <v>98</v>
      </c>
      <c r="F8" s="15" t="s">
        <v>72</v>
      </c>
      <c r="G8" s="15">
        <v>2008</v>
      </c>
      <c r="H8" s="13">
        <v>97121</v>
      </c>
      <c r="I8" s="22" t="s">
        <v>10</v>
      </c>
      <c r="J8" s="15">
        <v>1149</v>
      </c>
      <c r="K8" s="15">
        <v>55</v>
      </c>
      <c r="L8" s="15">
        <v>1613037042</v>
      </c>
      <c r="M8" s="25">
        <v>800</v>
      </c>
      <c r="N8" s="12" t="s">
        <v>99</v>
      </c>
      <c r="O8" s="21" t="s">
        <v>125</v>
      </c>
      <c r="P8" s="21" t="s">
        <v>97</v>
      </c>
      <c r="Q8" s="21" t="s">
        <v>124</v>
      </c>
    </row>
    <row r="9" spans="1:17" ht="105" x14ac:dyDescent="0.25">
      <c r="A9" s="15" t="s">
        <v>29</v>
      </c>
      <c r="B9" s="15" t="s">
        <v>58</v>
      </c>
      <c r="C9" s="29" t="s">
        <v>116</v>
      </c>
      <c r="D9" s="15" t="s">
        <v>45</v>
      </c>
      <c r="E9" s="15" t="s">
        <v>100</v>
      </c>
      <c r="F9" s="15" t="s">
        <v>72</v>
      </c>
      <c r="G9" s="15">
        <v>2008</v>
      </c>
      <c r="H9" s="13">
        <v>92527</v>
      </c>
      <c r="I9" s="22" t="s">
        <v>7</v>
      </c>
      <c r="J9" s="15">
        <v>1149</v>
      </c>
      <c r="K9" s="15">
        <v>55</v>
      </c>
      <c r="L9" s="15">
        <v>1613037040</v>
      </c>
      <c r="M9" s="25">
        <v>800</v>
      </c>
      <c r="N9" s="12" t="s">
        <v>101</v>
      </c>
      <c r="O9" s="21" t="s">
        <v>125</v>
      </c>
      <c r="P9" s="21" t="s">
        <v>97</v>
      </c>
      <c r="Q9" s="21" t="s">
        <v>124</v>
      </c>
    </row>
    <row r="10" spans="1:17" ht="195" x14ac:dyDescent="0.25">
      <c r="A10" s="15" t="s">
        <v>30</v>
      </c>
      <c r="B10" s="15" t="s">
        <v>69</v>
      </c>
      <c r="C10" s="29" t="s">
        <v>117</v>
      </c>
      <c r="D10" s="15" t="s">
        <v>71</v>
      </c>
      <c r="E10" s="15" t="s">
        <v>102</v>
      </c>
      <c r="F10" s="15" t="s">
        <v>73</v>
      </c>
      <c r="G10" s="15">
        <v>2010</v>
      </c>
      <c r="H10" s="13">
        <v>138231</v>
      </c>
      <c r="I10" s="22" t="s">
        <v>70</v>
      </c>
      <c r="J10" s="15">
        <v>1461</v>
      </c>
      <c r="K10" s="15">
        <v>78</v>
      </c>
      <c r="L10" s="15">
        <v>1613040541</v>
      </c>
      <c r="M10" s="25">
        <v>1400</v>
      </c>
      <c r="N10" s="12" t="s">
        <v>152</v>
      </c>
      <c r="O10" s="21" t="s">
        <v>126</v>
      </c>
      <c r="P10" s="21" t="s">
        <v>127</v>
      </c>
      <c r="Q10" s="21" t="s">
        <v>128</v>
      </c>
    </row>
    <row r="11" spans="1:17" ht="75" x14ac:dyDescent="0.25">
      <c r="A11" s="15" t="s">
        <v>31</v>
      </c>
      <c r="B11" s="15" t="s">
        <v>59</v>
      </c>
      <c r="C11" s="29" t="s">
        <v>118</v>
      </c>
      <c r="D11" s="15" t="s">
        <v>44</v>
      </c>
      <c r="E11" s="15" t="s">
        <v>103</v>
      </c>
      <c r="F11" s="15" t="s">
        <v>72</v>
      </c>
      <c r="G11" s="15">
        <v>2007</v>
      </c>
      <c r="H11" s="13">
        <v>358385</v>
      </c>
      <c r="I11" s="22" t="s">
        <v>22</v>
      </c>
      <c r="J11" s="15">
        <v>1968</v>
      </c>
      <c r="K11" s="15">
        <v>103</v>
      </c>
      <c r="L11" s="15">
        <v>1612076836</v>
      </c>
      <c r="M11" s="25">
        <v>1000</v>
      </c>
      <c r="N11" s="12" t="s">
        <v>80</v>
      </c>
      <c r="O11" s="21" t="s">
        <v>140</v>
      </c>
      <c r="P11" s="21" t="s">
        <v>129</v>
      </c>
      <c r="Q11" s="21" t="s">
        <v>130</v>
      </c>
    </row>
    <row r="12" spans="1:17" ht="75" x14ac:dyDescent="0.25">
      <c r="A12" s="15" t="s">
        <v>32</v>
      </c>
      <c r="B12" s="15" t="s">
        <v>59</v>
      </c>
      <c r="C12" s="29" t="s">
        <v>119</v>
      </c>
      <c r="D12" s="15" t="s">
        <v>51</v>
      </c>
      <c r="E12" s="15" t="s">
        <v>81</v>
      </c>
      <c r="F12" s="15" t="s">
        <v>72</v>
      </c>
      <c r="G12" s="15">
        <v>2008</v>
      </c>
      <c r="H12" s="13">
        <v>203696</v>
      </c>
      <c r="I12" s="22" t="s">
        <v>104</v>
      </c>
      <c r="J12" s="15">
        <v>1598</v>
      </c>
      <c r="K12" s="15">
        <v>82</v>
      </c>
      <c r="L12" s="15">
        <v>1613036294</v>
      </c>
      <c r="M12" s="25">
        <v>950</v>
      </c>
      <c r="N12" s="12" t="s">
        <v>82</v>
      </c>
      <c r="O12" s="21" t="s">
        <v>141</v>
      </c>
      <c r="P12" s="21" t="s">
        <v>129</v>
      </c>
      <c r="Q12" s="21" t="s">
        <v>130</v>
      </c>
    </row>
    <row r="13" spans="1:17" ht="60" x14ac:dyDescent="0.25">
      <c r="A13" s="15" t="s">
        <v>33</v>
      </c>
      <c r="B13" s="15" t="s">
        <v>59</v>
      </c>
      <c r="C13" s="29" t="s">
        <v>114</v>
      </c>
      <c r="D13" s="15" t="s">
        <v>48</v>
      </c>
      <c r="E13" s="15" t="s">
        <v>108</v>
      </c>
      <c r="F13" s="15" t="s">
        <v>72</v>
      </c>
      <c r="G13" s="15">
        <v>2008</v>
      </c>
      <c r="H13" s="13">
        <v>155198</v>
      </c>
      <c r="I13" s="22" t="s">
        <v>11</v>
      </c>
      <c r="J13" s="15">
        <v>1598</v>
      </c>
      <c r="K13" s="15">
        <v>82</v>
      </c>
      <c r="L13" s="15">
        <v>1612080188</v>
      </c>
      <c r="M13" s="25">
        <v>1100</v>
      </c>
      <c r="N13" s="12" t="s">
        <v>83</v>
      </c>
      <c r="O13" s="21" t="s">
        <v>142</v>
      </c>
      <c r="P13" s="21" t="s">
        <v>131</v>
      </c>
      <c r="Q13" s="21" t="s">
        <v>132</v>
      </c>
    </row>
    <row r="14" spans="1:17" ht="60" x14ac:dyDescent="0.25">
      <c r="A14" s="15" t="s">
        <v>34</v>
      </c>
      <c r="B14" s="15" t="s">
        <v>59</v>
      </c>
      <c r="C14" s="29" t="s">
        <v>114</v>
      </c>
      <c r="D14" s="15" t="s">
        <v>49</v>
      </c>
      <c r="E14" s="15" t="s">
        <v>84</v>
      </c>
      <c r="F14" s="15" t="s">
        <v>72</v>
      </c>
      <c r="G14" s="15">
        <v>2008</v>
      </c>
      <c r="H14" s="13">
        <v>146627</v>
      </c>
      <c r="I14" s="22" t="s">
        <v>105</v>
      </c>
      <c r="J14" s="15">
        <v>1598</v>
      </c>
      <c r="K14" s="15">
        <v>82</v>
      </c>
      <c r="L14" s="15">
        <v>1612080198</v>
      </c>
      <c r="M14" s="25">
        <v>1100</v>
      </c>
      <c r="N14" s="12" t="s">
        <v>85</v>
      </c>
      <c r="O14" s="21" t="s">
        <v>142</v>
      </c>
      <c r="P14" s="21" t="s">
        <v>131</v>
      </c>
      <c r="Q14" s="21" t="s">
        <v>132</v>
      </c>
    </row>
    <row r="15" spans="1:17" ht="60" x14ac:dyDescent="0.25">
      <c r="A15" s="15" t="s">
        <v>35</v>
      </c>
      <c r="B15" s="15" t="s">
        <v>59</v>
      </c>
      <c r="C15" s="29" t="s">
        <v>116</v>
      </c>
      <c r="D15" s="15" t="s">
        <v>17</v>
      </c>
      <c r="E15" s="15" t="s">
        <v>86</v>
      </c>
      <c r="F15" s="15" t="s">
        <v>72</v>
      </c>
      <c r="G15" s="15">
        <v>2008</v>
      </c>
      <c r="H15" s="13">
        <v>119232</v>
      </c>
      <c r="I15" s="22" t="s">
        <v>18</v>
      </c>
      <c r="J15" s="15">
        <v>1149</v>
      </c>
      <c r="K15" s="15">
        <v>55</v>
      </c>
      <c r="L15" s="15">
        <v>1613037163</v>
      </c>
      <c r="M15" s="25">
        <v>800</v>
      </c>
      <c r="N15" s="12" t="s">
        <v>87</v>
      </c>
      <c r="O15" s="21" t="s">
        <v>141</v>
      </c>
      <c r="P15" s="21" t="s">
        <v>129</v>
      </c>
      <c r="Q15" s="21" t="s">
        <v>130</v>
      </c>
    </row>
    <row r="16" spans="1:17" ht="75" x14ac:dyDescent="0.25">
      <c r="A16" s="15" t="s">
        <v>36</v>
      </c>
      <c r="B16" s="15" t="s">
        <v>59</v>
      </c>
      <c r="C16" s="29" t="s">
        <v>114</v>
      </c>
      <c r="D16" s="15" t="s">
        <v>14</v>
      </c>
      <c r="E16" s="15" t="s">
        <v>106</v>
      </c>
      <c r="F16" s="15" t="s">
        <v>72</v>
      </c>
      <c r="G16" s="15">
        <v>2007</v>
      </c>
      <c r="H16" s="13">
        <v>115616</v>
      </c>
      <c r="I16" s="22" t="s">
        <v>107</v>
      </c>
      <c r="J16" s="15">
        <v>1598</v>
      </c>
      <c r="K16" s="15">
        <v>82</v>
      </c>
      <c r="L16" s="15">
        <v>1612076824</v>
      </c>
      <c r="M16" s="25">
        <v>950</v>
      </c>
      <c r="N16" s="12" t="s">
        <v>88</v>
      </c>
      <c r="O16" s="21" t="s">
        <v>141</v>
      </c>
      <c r="P16" s="21" t="s">
        <v>129</v>
      </c>
      <c r="Q16" s="21" t="s">
        <v>130</v>
      </c>
    </row>
    <row r="17" spans="1:17" ht="75" x14ac:dyDescent="0.25">
      <c r="A17" s="15" t="s">
        <v>37</v>
      </c>
      <c r="B17" s="15" t="s">
        <v>59</v>
      </c>
      <c r="C17" s="29" t="s">
        <v>114</v>
      </c>
      <c r="D17" s="15" t="s">
        <v>47</v>
      </c>
      <c r="E17" s="15" t="s">
        <v>89</v>
      </c>
      <c r="F17" s="15" t="s">
        <v>72</v>
      </c>
      <c r="G17" s="15">
        <v>2008</v>
      </c>
      <c r="H17" s="13">
        <v>114749</v>
      </c>
      <c r="I17" s="22" t="s">
        <v>109</v>
      </c>
      <c r="J17" s="15">
        <v>1598</v>
      </c>
      <c r="K17" s="15">
        <v>82</v>
      </c>
      <c r="L17" s="15">
        <v>1612080186</v>
      </c>
      <c r="M17" s="25">
        <v>1100</v>
      </c>
      <c r="N17" s="12" t="s">
        <v>90</v>
      </c>
      <c r="O17" s="21" t="s">
        <v>141</v>
      </c>
      <c r="P17" s="21" t="s">
        <v>129</v>
      </c>
      <c r="Q17" s="21" t="s">
        <v>130</v>
      </c>
    </row>
    <row r="18" spans="1:17" ht="60" x14ac:dyDescent="0.25">
      <c r="A18" s="15" t="s">
        <v>38</v>
      </c>
      <c r="B18" s="15" t="s">
        <v>59</v>
      </c>
      <c r="C18" s="29" t="s">
        <v>116</v>
      </c>
      <c r="D18" s="15" t="s">
        <v>12</v>
      </c>
      <c r="E18" s="15" t="s">
        <v>110</v>
      </c>
      <c r="F18" s="15" t="s">
        <v>72</v>
      </c>
      <c r="G18" s="15">
        <v>2007</v>
      </c>
      <c r="H18" s="13">
        <v>67405</v>
      </c>
      <c r="I18" s="22" t="s">
        <v>13</v>
      </c>
      <c r="J18" s="15">
        <v>1149</v>
      </c>
      <c r="K18" s="15">
        <v>55</v>
      </c>
      <c r="L18" s="15">
        <v>1612076825</v>
      </c>
      <c r="M18" s="25">
        <v>700</v>
      </c>
      <c r="N18" s="12" t="s">
        <v>91</v>
      </c>
      <c r="O18" s="21" t="s">
        <v>141</v>
      </c>
      <c r="P18" s="21" t="s">
        <v>129</v>
      </c>
      <c r="Q18" s="21" t="s">
        <v>130</v>
      </c>
    </row>
    <row r="19" spans="1:17" ht="60" x14ac:dyDescent="0.25">
      <c r="A19" s="15" t="s">
        <v>39</v>
      </c>
      <c r="B19" s="15" t="s">
        <v>59</v>
      </c>
      <c r="C19" s="29" t="s">
        <v>114</v>
      </c>
      <c r="D19" s="15" t="s">
        <v>52</v>
      </c>
      <c r="E19" s="15" t="s">
        <v>111</v>
      </c>
      <c r="F19" s="15" t="s">
        <v>72</v>
      </c>
      <c r="G19" s="15">
        <v>2007</v>
      </c>
      <c r="H19" s="13">
        <v>103299</v>
      </c>
      <c r="I19" s="22" t="s">
        <v>16</v>
      </c>
      <c r="J19" s="15">
        <v>1598</v>
      </c>
      <c r="K19" s="15">
        <v>82</v>
      </c>
      <c r="L19" s="15">
        <v>1612076826</v>
      </c>
      <c r="M19" s="25">
        <v>950</v>
      </c>
      <c r="N19" s="12" t="s">
        <v>92</v>
      </c>
      <c r="O19" s="21" t="s">
        <v>142</v>
      </c>
      <c r="P19" s="21" t="s">
        <v>131</v>
      </c>
      <c r="Q19" s="21" t="s">
        <v>132</v>
      </c>
    </row>
    <row r="20" spans="1:17" ht="75" x14ac:dyDescent="0.25">
      <c r="A20" s="15" t="s">
        <v>40</v>
      </c>
      <c r="B20" s="15" t="s">
        <v>59</v>
      </c>
      <c r="C20" s="29" t="s">
        <v>120</v>
      </c>
      <c r="D20" s="15" t="s">
        <v>50</v>
      </c>
      <c r="E20" s="15" t="s">
        <v>93</v>
      </c>
      <c r="F20" s="15" t="s">
        <v>72</v>
      </c>
      <c r="G20" s="15">
        <v>2009</v>
      </c>
      <c r="H20" s="13">
        <v>64358</v>
      </c>
      <c r="I20" s="22" t="s">
        <v>15</v>
      </c>
      <c r="J20" s="15">
        <v>1364</v>
      </c>
      <c r="K20" s="15">
        <v>66</v>
      </c>
      <c r="L20" s="15">
        <v>1613038370</v>
      </c>
      <c r="M20" s="25">
        <v>1100</v>
      </c>
      <c r="N20" s="12" t="s">
        <v>94</v>
      </c>
      <c r="O20" s="21" t="s">
        <v>141</v>
      </c>
      <c r="P20" s="21" t="s">
        <v>129</v>
      </c>
      <c r="Q20" s="21" t="s">
        <v>130</v>
      </c>
    </row>
    <row r="21" spans="1:17" ht="90" x14ac:dyDescent="0.25">
      <c r="A21" s="15" t="s">
        <v>41</v>
      </c>
      <c r="B21" s="15" t="s">
        <v>60</v>
      </c>
      <c r="C21" s="29" t="s">
        <v>114</v>
      </c>
      <c r="D21" s="15" t="s">
        <v>53</v>
      </c>
      <c r="E21" s="15" t="s">
        <v>112</v>
      </c>
      <c r="F21" s="15" t="s">
        <v>72</v>
      </c>
      <c r="G21" s="15">
        <v>2008</v>
      </c>
      <c r="H21" s="13">
        <v>172630</v>
      </c>
      <c r="I21" s="22" t="s">
        <v>19</v>
      </c>
      <c r="J21" s="15">
        <v>1598</v>
      </c>
      <c r="K21" s="15">
        <v>82</v>
      </c>
      <c r="L21" s="15">
        <v>1612080189</v>
      </c>
      <c r="M21" s="25">
        <v>950</v>
      </c>
      <c r="N21" s="12" t="s">
        <v>153</v>
      </c>
      <c r="O21" s="21" t="s">
        <v>143</v>
      </c>
      <c r="P21" s="21" t="s">
        <v>75</v>
      </c>
      <c r="Q21" s="21" t="s">
        <v>133</v>
      </c>
    </row>
    <row r="22" spans="1:17" ht="45.75" thickBot="1" x14ac:dyDescent="0.3">
      <c r="A22" s="15" t="s">
        <v>42</v>
      </c>
      <c r="B22" s="15" t="s">
        <v>61</v>
      </c>
      <c r="C22" s="29" t="s">
        <v>114</v>
      </c>
      <c r="D22" s="15" t="s">
        <v>20</v>
      </c>
      <c r="E22" s="15" t="s">
        <v>76</v>
      </c>
      <c r="F22" s="15" t="s">
        <v>72</v>
      </c>
      <c r="G22" s="15">
        <v>2008</v>
      </c>
      <c r="H22" s="13">
        <v>80983</v>
      </c>
      <c r="I22" s="22" t="s">
        <v>21</v>
      </c>
      <c r="J22" s="15">
        <v>1598</v>
      </c>
      <c r="K22" s="15">
        <v>82</v>
      </c>
      <c r="L22" s="15">
        <v>1612080194</v>
      </c>
      <c r="M22" s="26">
        <v>1350</v>
      </c>
      <c r="N22" s="12" t="s">
        <v>154</v>
      </c>
      <c r="O22" s="21" t="s">
        <v>134</v>
      </c>
      <c r="P22" s="21" t="s">
        <v>136</v>
      </c>
      <c r="Q22" s="21" t="s">
        <v>135</v>
      </c>
    </row>
    <row r="23" spans="1:17" ht="24" thickBot="1" x14ac:dyDescent="0.3">
      <c r="M23" s="27">
        <f>SUM(M4:M22)</f>
        <v>24600</v>
      </c>
    </row>
  </sheetData>
  <autoFilter ref="A3:Q22"/>
  <mergeCells count="1">
    <mergeCell ref="A1:Q1"/>
  </mergeCell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s>
  <pageMargins left="0.70866141732283472" right="0.70866141732283472" top="0.74803149606299213" bottom="0.74803149606299213" header="0.31496062992125984" footer="0.31496062992125984"/>
  <pageSetup paperSize="9" scale="47" fitToHeight="0" orientation="landscape" r:id="rId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1</vt:i4>
      </vt:variant>
    </vt:vector>
  </HeadingPairs>
  <TitlesOfParts>
    <vt:vector size="2" baseType="lpstr">
      <vt:lpstr>SEZNAM</vt:lpstr>
      <vt:lpstr>SEZNAM!Tiskanje_naslovov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Boštjan Smodek</dc:creator>
  <cp:lastModifiedBy>Stojan Glavač</cp:lastModifiedBy>
  <cp:lastPrinted>2022-01-14T06:33:02Z</cp:lastPrinted>
  <dcterms:created xsi:type="dcterms:W3CDTF">2020-09-24T10:23:56Z</dcterms:created>
  <dcterms:modified xsi:type="dcterms:W3CDTF">2022-01-17T12:56:12Z</dcterms:modified>
</cp:coreProperties>
</file>