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howInkAnnotation="0" defaultThemeVersion="124226"/>
  <mc:AlternateContent xmlns:mc="http://schemas.openxmlformats.org/markup-compatibility/2006">
    <mc:Choice Requires="x15">
      <x15ac:absPath xmlns:x15ac="http://schemas.microsoft.com/office/spreadsheetml/2010/11/ac" url="\\SLCAzuAD01\Projekti\00 PROJEKTI JN\01 RD V PRIPRAVI\Gradaščica\07 Gradnje Etapa 1A - ponovitev\Verzija 4 - za objavo\"/>
    </mc:Choice>
  </mc:AlternateContent>
  <xr:revisionPtr revIDLastSave="0" documentId="14_{E2535BB1-8390-4E30-BF56-251A58A14271}" xr6:coauthVersionLast="45" xr6:coauthVersionMax="45" xr10:uidLastSave="{00000000-0000-0000-0000-000000000000}"/>
  <bookViews>
    <workbookView xWindow="-120" yWindow="-120" windowWidth="29040" windowHeight="17640" tabRatio="934" activeTab="5" xr2:uid="{00000000-000D-0000-FFFF-FFFF00000000}"/>
  </bookViews>
  <sheets>
    <sheet name="REKAPITULACIJA" sheetId="33" r:id="rId1"/>
    <sheet name="splošno" sheetId="34" r:id="rId2"/>
    <sheet name="cenik-transport" sheetId="28" r:id="rId3"/>
    <sheet name="cenik-materiali" sheetId="35" r:id="rId4"/>
    <sheet name="cenik-delovna sila" sheetId="30" r:id="rId5"/>
    <sheet name="cenik-oprema" sheetId="31" r:id="rId6"/>
  </sheets>
  <externalReferences>
    <externalReference r:id="rId7"/>
  </externalReferences>
  <definedNames>
    <definedName name="_xlnm.Print_Area" localSheetId="0">REKAPITULACIJA!$A$1:$E$44</definedName>
    <definedName name="_xlnm.Print_Area" localSheetId="1">splošno!$A$1:$B$73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35" l="1"/>
  <c r="D33" i="33" l="1"/>
  <c r="D35" i="33" s="1"/>
  <c r="A7" i="33"/>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D37" i="33" l="1"/>
  <c r="D39" i="33" l="1"/>
  <c r="D41" i="33" s="1"/>
  <c r="A29" i="34" l="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59" i="31" l="1"/>
  <c r="A22" i="30"/>
</calcChain>
</file>

<file path=xl/sharedStrings.xml><?xml version="1.0" encoding="utf-8"?>
<sst xmlns="http://schemas.openxmlformats.org/spreadsheetml/2006/main" count="557" uniqueCount="265">
  <si>
    <t>V enotnih cenah je potrebno upoštevati naslednje elemente :</t>
  </si>
  <si>
    <t>a) MATERIAL :</t>
  </si>
  <si>
    <t>V enotni ceni materiala je upoštevana nabavna cena materiala, vsi transportni stroški, vključno nakladanje in razkladanje, vskladiščenje in zavarovanje materiala na gradbišču tako, da ostane njegova kvaliteta neizpremenjena do vgraditve.</t>
  </si>
  <si>
    <t>b) DELO :</t>
  </si>
  <si>
    <t>Pod delom se razume sama izdelava, kakor tudi vsi prenosi, nakladanje in razkladanje, v kolikor niso že vračunani v materialu, nadalje mešanice betonov in malt, zaščita konstrukcij pred vplivi, ki negativno vplivajo na kvaliteto to je pred soncem in mrazom, kakor tudi vsa pomožna dela.</t>
  </si>
  <si>
    <t>c) ODRI :</t>
  </si>
  <si>
    <t>Odre je izdelati in postavljati tako, da z njimi ne oviramo izvršitve posameznih del pri gradnji objekta. K odranju se šteje tudi potrebno razpiranje za zavarovanja pred rušenjem, kakor tudi potrebne transportne mostove. V izdelavi odrov je v enotni ceni vsebovana vsa delovna sila, amortizacija za čas gradnje in ves potrošni material.</t>
  </si>
  <si>
    <t>V enotni ceni je upoštevana tudi izdelava koz, lestev, okovja, plohov ter postavljanje in premeščanje odrov ter dovoz in odvoz odrov na in z gradbišča.</t>
  </si>
  <si>
    <t>d) OPAŽI :</t>
  </si>
  <si>
    <t>Opaži so izdelani po načrtu za betoniranje betonskih oz. armiranobetonskih konstrukcij ali pa za zidanje okroglin, lokov in obokov, ter zalivanje odprtin med ovirami z izdelanimi šablonami. Enotna cena vsebuje večkratno uporabo opaža, žico za vezanje, amortizacijo za ostala vezna sredstva trajnejšega značaja - sponski vijaki, žabice, kravate itd. ali kovinske opažne elemente.</t>
  </si>
  <si>
    <t>Nadalje je v enotni ceni upoštevana izdelava opaža, demontaža in vsi prenosi do mesta vgraditve, kakor tudi vsi prenosi nazaj na deponijo.</t>
  </si>
  <si>
    <t>V enotni ceni je upoštevana tudi amortizacija za podpore, zavarovanje opaža pri betoniranju pred deformacijami in namakanje opaža.</t>
  </si>
  <si>
    <t>e) FAKTOR :</t>
  </si>
  <si>
    <t>f) IZMERE IN OBRAČUN :</t>
  </si>
  <si>
    <t>Enota</t>
  </si>
  <si>
    <t>m</t>
  </si>
  <si>
    <t>ura</t>
  </si>
  <si>
    <t>SKUPAJ</t>
  </si>
  <si>
    <t>kg</t>
  </si>
  <si>
    <t>m2</t>
  </si>
  <si>
    <t>Opis</t>
  </si>
  <si>
    <t>m3</t>
  </si>
  <si>
    <t>3-12-1</t>
  </si>
  <si>
    <t>3-12-2</t>
  </si>
  <si>
    <t>3-11</t>
  </si>
  <si>
    <t>3-7</t>
  </si>
  <si>
    <t>3-8</t>
  </si>
  <si>
    <t>3-10</t>
  </si>
  <si>
    <t>4-2</t>
  </si>
  <si>
    <t>4-3</t>
  </si>
  <si>
    <t>5-1</t>
  </si>
  <si>
    <t>6-1</t>
  </si>
  <si>
    <t>1</t>
  </si>
  <si>
    <t>3</t>
  </si>
  <si>
    <t>4</t>
  </si>
  <si>
    <t>5</t>
  </si>
  <si>
    <t>7</t>
  </si>
  <si>
    <t>8</t>
  </si>
  <si>
    <t>9</t>
  </si>
  <si>
    <t>2</t>
  </si>
  <si>
    <t>6</t>
  </si>
  <si>
    <t>10</t>
  </si>
  <si>
    <t>3-2</t>
  </si>
  <si>
    <t>3-4</t>
  </si>
  <si>
    <t>3-6</t>
  </si>
  <si>
    <t>3-5</t>
  </si>
  <si>
    <t>4-1</t>
  </si>
  <si>
    <t>5-3</t>
  </si>
  <si>
    <t>3-3</t>
  </si>
  <si>
    <t>Št. postavke</t>
  </si>
  <si>
    <t>Vrednost brez DDV</t>
  </si>
  <si>
    <t>Ročno nakladanje in transport</t>
  </si>
  <si>
    <t>do 0,5 km</t>
  </si>
  <si>
    <t>t</t>
  </si>
  <si>
    <t>vpišite vrednost</t>
  </si>
  <si>
    <t>do 1 km</t>
  </si>
  <si>
    <t>do 2 km</t>
  </si>
  <si>
    <t>do 3 km</t>
  </si>
  <si>
    <t>do 4 km</t>
  </si>
  <si>
    <t>do 5 km</t>
  </si>
  <si>
    <t>do 6 km</t>
  </si>
  <si>
    <t>do 7 km</t>
  </si>
  <si>
    <t>do 8  km</t>
  </si>
  <si>
    <t>do 9 km</t>
  </si>
  <si>
    <t>11</t>
  </si>
  <si>
    <t>do 10 km</t>
  </si>
  <si>
    <t>12</t>
  </si>
  <si>
    <t>do 12  km</t>
  </si>
  <si>
    <t>13</t>
  </si>
  <si>
    <t>do 14 km</t>
  </si>
  <si>
    <t>14</t>
  </si>
  <si>
    <t>do 20 km</t>
  </si>
  <si>
    <t>15</t>
  </si>
  <si>
    <t>do 30 km</t>
  </si>
  <si>
    <t>16</t>
  </si>
  <si>
    <t>do 40 km</t>
  </si>
  <si>
    <t>17</t>
  </si>
  <si>
    <t>do 50 km</t>
  </si>
  <si>
    <t>Strojno nakladanje in transport</t>
  </si>
  <si>
    <t>18</t>
  </si>
  <si>
    <t>19</t>
  </si>
  <si>
    <t>20</t>
  </si>
  <si>
    <t>21</t>
  </si>
  <si>
    <t>22</t>
  </si>
  <si>
    <t>23</t>
  </si>
  <si>
    <t>24</t>
  </si>
  <si>
    <t>25</t>
  </si>
  <si>
    <t>26</t>
  </si>
  <si>
    <t>27</t>
  </si>
  <si>
    <t>28</t>
  </si>
  <si>
    <t>29</t>
  </si>
  <si>
    <t>30</t>
  </si>
  <si>
    <t>31</t>
  </si>
  <si>
    <t>32</t>
  </si>
  <si>
    <t>33</t>
  </si>
  <si>
    <t>34</t>
  </si>
  <si>
    <t>* Režijski ceniki morajo biti podlaga za obračun nepredvidenih del</t>
  </si>
  <si>
    <t>Režijski cenik* - Materiali</t>
  </si>
  <si>
    <t>Pesek granulacije 0-4 mm</t>
  </si>
  <si>
    <t>Pesek granulacije 0-16 mm</t>
  </si>
  <si>
    <t>Gramoz granulacije 0-60 mm</t>
  </si>
  <si>
    <t>Gramoz granulacije 0-32 mm</t>
  </si>
  <si>
    <t>Mivka</t>
  </si>
  <si>
    <t xml:space="preserve">Humus oz. zemljina </t>
  </si>
  <si>
    <t xml:space="preserve">Glina </t>
  </si>
  <si>
    <t>Beton C8/10 - vgrajeni</t>
  </si>
  <si>
    <t>Beton C12/15 - vgrajeni</t>
  </si>
  <si>
    <t>Beton C16/20 - vgrajeni</t>
  </si>
  <si>
    <t>Beton C25/30 - vgrajeni</t>
  </si>
  <si>
    <t>Beton C25/30 vodotesen - vgrajeni</t>
  </si>
  <si>
    <t>Beton C30/35 vodotesen - vgrajeni</t>
  </si>
  <si>
    <t>Malta MG II + III</t>
  </si>
  <si>
    <r>
      <t xml:space="preserve">Armaturno jeklo palice do </t>
    </r>
    <r>
      <rPr>
        <sz val="10"/>
        <rFont val="Calibri"/>
        <family val="2"/>
        <charset val="238"/>
      </rPr>
      <t>Ø 12 mm</t>
    </r>
  </si>
  <si>
    <r>
      <t xml:space="preserve">Armaturno jeklo palice nad </t>
    </r>
    <r>
      <rPr>
        <sz val="10"/>
        <rFont val="Calibri"/>
        <family val="2"/>
        <charset val="238"/>
      </rPr>
      <t>Ø 12 mm</t>
    </r>
  </si>
  <si>
    <t>Armaturno jeklo mreže S500</t>
  </si>
  <si>
    <t>Modularni opečni votlak</t>
  </si>
  <si>
    <t>Konstrukcijsko jeklo S235</t>
  </si>
  <si>
    <t>Rezan les iglavcev C24</t>
  </si>
  <si>
    <t>Bituminizirani drobljenec (nosilni sloj)</t>
  </si>
  <si>
    <t xml:space="preserve">Bitumenski beton (obrabni sloj) </t>
  </si>
  <si>
    <t>Tampon I (gramoz  0-60 mm)</t>
  </si>
  <si>
    <t>Tampon II (gramoz 0-32 mm)</t>
  </si>
  <si>
    <t>Opaž leseni</t>
  </si>
  <si>
    <t>Cestni robniki 15/25</t>
  </si>
  <si>
    <t>Cevi rebraste polipropilenske - PP-B DN 250</t>
  </si>
  <si>
    <t>Cevi polietilenske - PE DN 100</t>
  </si>
  <si>
    <t>Revizijski jašek - rebraste polipropilenske kanalizacijske cevi PP-B DN 1000</t>
  </si>
  <si>
    <t>Revizijski jašek - navite poliestrske kanalizacijske cevi PE DN 1000</t>
  </si>
  <si>
    <t>Zaščitna cev JE DN 400</t>
  </si>
  <si>
    <t>Zaščitna cev JE DN 600</t>
  </si>
  <si>
    <t>Režijski cenik* - Delovna sila</t>
  </si>
  <si>
    <t>NK - delavec</t>
  </si>
  <si>
    <t>PU, PK - delavec</t>
  </si>
  <si>
    <t>KV - delavec</t>
  </si>
  <si>
    <t>VKV - delavec</t>
  </si>
  <si>
    <t>Vodstveni tehnični kader (VS, VSŠ, UNI, MAG, DR.)</t>
  </si>
  <si>
    <t>Pavšal in zaslužek</t>
  </si>
  <si>
    <t>%</t>
  </si>
  <si>
    <t>Režijski cenik* - Izvajalčeva strojna oprema</t>
  </si>
  <si>
    <t>Kompresor za zrak</t>
  </si>
  <si>
    <t>Tovorno vozilo - kiper, nosilnost 10 t</t>
  </si>
  <si>
    <t>Tovorno vozilo - kiper, nosilnost 20 t</t>
  </si>
  <si>
    <t>Črpalka za beton na tovornem vozilu</t>
  </si>
  <si>
    <t>Potopna črpalka, 7,5 kW</t>
  </si>
  <si>
    <t xml:space="preserve">Avtodvigalo-20 t </t>
  </si>
  <si>
    <t xml:space="preserve">Avtodvigalo-40 t </t>
  </si>
  <si>
    <t xml:space="preserve">Mešalec betona na vozilu ("hruška") </t>
  </si>
  <si>
    <t xml:space="preserve">Bager 10 t </t>
  </si>
  <si>
    <t xml:space="preserve">Bager / Buldožer 20 t </t>
  </si>
  <si>
    <t xml:space="preserve">Valjar 2,5 t </t>
  </si>
  <si>
    <t xml:space="preserve">Valjar 8,0 t </t>
  </si>
  <si>
    <t>Vibro nabijalo</t>
  </si>
  <si>
    <t>Pnevmatsko kladivo na bagerju (10 t)</t>
  </si>
  <si>
    <t xml:space="preserve">Pnevmatsko kladivo </t>
  </si>
  <si>
    <t>Rovokopač</t>
  </si>
  <si>
    <t>Kombinirano vozilo (brez voznika)</t>
  </si>
  <si>
    <t>Finišer</t>
  </si>
  <si>
    <t>Freza</t>
  </si>
  <si>
    <t>Greder</t>
  </si>
  <si>
    <t>Rezalnik za asfalt in beton</t>
  </si>
  <si>
    <t>Priklopna brizgalka (weiro)</t>
  </si>
  <si>
    <t>Stroj za izris talne signalizacije</t>
  </si>
  <si>
    <t>Merilna plošča</t>
  </si>
  <si>
    <t>Traktor</t>
  </si>
  <si>
    <t>Opaži kovinski za razpiranje gradbene jame z postavitvijo</t>
  </si>
  <si>
    <t>DDV - 22%</t>
  </si>
  <si>
    <t>NEPREDVIDENA DELA - 10%</t>
  </si>
  <si>
    <t>8.1</t>
  </si>
  <si>
    <t>8.2</t>
  </si>
  <si>
    <t>5-2</t>
  </si>
  <si>
    <t>Na vse neposredne plače delavcev se doda določen faktor, ki je predpisan z zakonskimi predpisi oz. z internimi pravili delovnih organizacij, ki natančno določajo, kaj vse mora biti v faktorju upoštevano. V faktorju mora biti obvezno upoštevana tudi ureditev gradbišča po vseh zakonskih predpisih ter pripravljalna in zaključna dela.</t>
  </si>
  <si>
    <t>35</t>
  </si>
  <si>
    <t>Nabava in dovoz skal, dim. do 60cm</t>
  </si>
  <si>
    <t>Nabava in dovoz skal, dim. 60-100cm</t>
  </si>
  <si>
    <t>Nabava in dovoz skal, dim. 100-150cm</t>
  </si>
  <si>
    <t>Projektiranje in gradnja projekta »PROTIPOPLAVNA UREDITEV POREČJA GRADAŠČICE – ETAPA 1A«</t>
  </si>
  <si>
    <t xml:space="preserve"> </t>
  </si>
  <si>
    <t>STROŠKI IN DELA, KI MORAJO TUDI BITI ZAJETA V PONUDBENEM PREDRAČUNU</t>
  </si>
  <si>
    <t>Stroške pripravljalnih del in organizacije gradbišča, priključke na komunalne instalacije za potrebe delovišča in plačila porabe vode in elektrike in telefona. Pred izdelavo ponudbe mora ponudnik pregledati vse terenske razmere na bodočem gradbišču, se seznaniti z možnostmi in pogoji za organizacijo delovišča. Nepoznavanje razmer ne more biti razlog za uveljavljanje raznih dodatnih stroškov.</t>
  </si>
  <si>
    <t>Stroške označitve in zavarovanja gradbišča.</t>
  </si>
  <si>
    <t>Stroške izdelave elaborata rušitvenih del.</t>
  </si>
  <si>
    <t>Stroške izdelave delavniških načrtov.</t>
  </si>
  <si>
    <t>Stroške izdelave elaborata organizacije gradbišča in elaborata varstva pri delu.</t>
  </si>
  <si>
    <t>Stroške internih transportnih poti, njihovo vzdrževanje, kakor tudi stroške čiščenja javnih in drugih poti izven gradbišča, ki jih bo onesnažil s svojimi vozli, ponudnik ali njegov podizvajalec.</t>
  </si>
  <si>
    <t>Stroške postavitve ograje gradbišča viš. 2 m in eventuelnega fizičnega varovanja gradbišča.</t>
  </si>
  <si>
    <t>Stroške zavarovanja objekta oz. izvedenih del, dobavljene opreme in drugih vrednosti na gradbišču med gradnjo.</t>
  </si>
  <si>
    <t>Stroške predpisanih ukrepov varstva pri delu in varstva pred požarom, ki jih mora ponudnik obvezno upoštevati.</t>
  </si>
  <si>
    <t>Stroške zakoličbe, zavarovanja geodetskih točk, postavitev reperjev in kontrole posedkov ves čas gradnje in izdelava končnega poročila o posedanju objektov do tehničnega pregleda.</t>
  </si>
  <si>
    <t>Stroške zavarovanja vgrajene opreme in elementov pred poškodbami in onesnaženjem med gradnjo, vse do primopredaje.</t>
  </si>
  <si>
    <t>Ponudnik mora omogočiti uporabo začasnih instalacij in opreme na gradbišču tudi ostalim izvajalcem, ki jih morebiti angažira naročnik pri montaži opreme in izvedbi drugih del na objektu, vse proti plačilu stroškov po dejanski porabi oz. dogovoru.</t>
  </si>
  <si>
    <t xml:space="preserve">V ceni obrtniških in instalacijskih del morajo biti vključeni vsi manipulativni in režijski, kot tudi stroški koordinacije. </t>
  </si>
  <si>
    <t>Stroške sprotnega čiščenja objekta med gradnjo kot priprava za izvedbo naslednjih faz gradnje, kot tudi čiščenje objekta pred tehničnim pregledom in predajo prostorov.</t>
  </si>
  <si>
    <t>Stroške vseh predpisanih kontrol materialov, atestov za vgrajene materiale, ateste in garancije za vso opremo, meritve pooblaščenih institucij potrebnih za uspešen tehnični pregled in pridobitev soglasij za uporabno dovoljenje, ter pridobitev vseh dokazil o zanesljivosti objekta.</t>
  </si>
  <si>
    <t>Stroške izdelave geodetskega načrta novega stanja zemljišča po končani gradnji in projekta za vzdrževanje in obratovanje.</t>
  </si>
  <si>
    <t>Strošek mora upoštevati tudi ceno za izvedbo vseh pomožnih del pri izvedbi GOI del.</t>
  </si>
  <si>
    <t>Strošek varnostnega načrta in strošek koordinatorja varnosti za ves čas gradnje.</t>
  </si>
  <si>
    <t>Strošek požarnega izkaza po končani gradnji in strošek izdelovalca požarne študije za vsa pojasnila in vmesne preglede izvedenih del z pisnimi ugotovitvami v vsem času izvajanja del.</t>
  </si>
  <si>
    <t xml:space="preserve">Upoštevati se morajo vsi stroški komunalnih taks pri odvozu materiala v ustrezno trajno deponijo. </t>
  </si>
  <si>
    <t>Stroške arheoloških izkopavanj, arheološkega nadzora, prezentacije najdb in arhiviranje</t>
  </si>
  <si>
    <t>Izvajalec si mora v okviru ponudbene cene zagotoviti manjkajoča zemljišča za izvedbo vseh del in pomožnih del z vsemi stroški odškodnin, služnosti ali drugih izkazil pravice graditi, za zemljišča, ki so izven območja DPN ali OPPN.</t>
  </si>
  <si>
    <t>Izvajalec je dolžan popisati obstoječe stanje vseh objektov ob gradbiščih, gradbiščnih poteh ali transportni poteh, kakor tudi stanje po izvedbi vseh del. Stroške morebitnih poškodb, čiščenje cest, čiščenje poti je vključiti v ceno.</t>
  </si>
  <si>
    <t>Stroške končne odmere po izvedenih delih.</t>
  </si>
  <si>
    <t>Stroške morebitne spremembe projektov PGD oziroma DGD, če bi se za to izkazala potreba, posledično stroške pridobitve mnenj.</t>
  </si>
  <si>
    <t>Stroške geološko-geomehanskih raziskav vključno s pripavo poročil, laboratorijskimi preiskavami, uporabo vseh potrebno strojev, zagotovitev dostopov, čiščenje terena, vzpostavitev v prvotno stanje.</t>
  </si>
  <si>
    <t>Stroške dostopnih poti (služnosti, ureditve, zavarovanja ipd.) do deponije na območju OPPN Gameljne.</t>
  </si>
  <si>
    <t>Stroške projektne dokumentacije PGD/DGD za morebitne vloge za pridobitev sprememb delnih gradbenih dovoljenj ali spremembe in dopolnitve že izdanih gradbenih dovoljenj.</t>
  </si>
  <si>
    <t>Stroške PZI in PID projektov</t>
  </si>
  <si>
    <t>V ponudbenem predračunu izkazana cena, mora vključevati tudi vse stroške za gradbene stroje, delavce, vodstvo, materiale, montažo, zavarovanje, davke in dajatve, skupaj z vsemi riziki, odgovornostmi in obveznostmi, navedenimi ali nakazanimi v pogodbi o izvajanju del.</t>
  </si>
  <si>
    <t>Opomba: Ponudbena cena mora vključevati tudi vsa dela navedena v zavihku " Splošno"</t>
  </si>
  <si>
    <t>Stroške pridobivanja delnih gradbenih dovoljenj v okviru izdelave sprememb in dopolnitev projektne dokumentacije.</t>
  </si>
  <si>
    <t xml:space="preserve">Izmere vseh izvršenih del je izdelati po GN normah z vsemi pogoji in uzancami, ki jih vsebujejo. </t>
  </si>
  <si>
    <t>a.) pogoje za oddajo del
b.) tehnično dokumentacijo in njene sestavne dele
c.) vsa dela v skladu z gradbenim dovoljenjem 
d.) pripravo dokumentacije za uspešni tehnični pregled 
e.) pridobitev ustreznih soglasij k uporabi za pridobitev uporabnega dovoljenja</t>
  </si>
  <si>
    <t>PONUDBA MORA VKLJUČEVATI TUDI:</t>
  </si>
  <si>
    <t>SPLOŠNA DOLOČILA</t>
  </si>
  <si>
    <t>Izvajalec mora pri ponudbi upoštevati ter pri izvedbi zagotavljati, ter v enotni ceni upoštevati:
&gt;vsa potrebna pripravljalna dela
&gt;vsa potrebna merjenja
&gt;vse potrebne transporte do mesta vgrajevanja
&gt;skladiščenje materiala na gradbišču
&gt;vse potrebno delo do končnega izdelka
&gt;vsa potrebna pomožna sredstva na objektu kot so lestve, odri
&gt;usklajevanje z osnovnim načrtom in posvetovanje s projektantom
&gt;plačilo komunalnih prispevkov za stalno deponijo
&gt;preizkušanje kvalitete materiala, ki se vgrajuje in dokazovanje kvalitete z atesti
&gt;popravilo eventualne škode povzročene ostalim izvajalcem
&gt;čiščenje in odvoz odvečnega materiala v stalno komunalno deponijo, ki jo izbere izvajalec, ki tudi nosi stroške komnunalnih taks in prispevkov.</t>
  </si>
  <si>
    <t>Stroške dela in materiala za izvedbo vseh del ter vseh spremljajočih del (opaži ne glede na zahtevnost, višino podpiranja, debelino zidov, prehodov skozi zidove, delovni in varovalni odri, ograje itd).</t>
  </si>
  <si>
    <t>Stroške nabave vsega materiala in opreme predvidene za vgraditev in montažo ter prevoze, razkladanja in skladiščenja na gradbišču, vse notranje transporte ne glede na težo in kompliciranosti. Vse stroške odvozov materialov in deponiranje (izkopi), kot tudi stroške dovozov (nasipi), ne glede na oddaljenost. Upoštevati tako nabavno vrednost vseh potrebnih materialov, da se v celoti zagotovi z tehnično dokumentacijo in opisom del predvideno kvaliteto tako izvedbe kot končnega izgleda, predvideno garancijo in trajnost uporabe.</t>
  </si>
  <si>
    <t>Stroške zaključnih del z odstranitvijo vseh naprav in opreme, ki jo je ponudnik potreboval za izvedbo del, z vzpostavitvijo v prvotno stanje na tistih delih okolice, ki jih je ponudnik uporabljal za svoje potrebe med izvajanjem del.</t>
  </si>
  <si>
    <t>Izvajalec je dolžan po končanih delih vzpostaviti uporabljeno zemljišče v prvotno stanje in odpraviti vse poškodbe nastale zaradi gradnje na drugih objektih, napravah, površinah, ter na dostopnih cestah, poteh in pridobiti pisna potrdila lastnikov zemljišč, da so zemljišča povrnjena v prvotno stanje,</t>
  </si>
  <si>
    <t>Izvajalec je dolžan pred začetkom izgradnje dolžan zapisniško in s kamero posneti in dokumentirati obstoječe stanje okolice, objektov in cestnih površin, ki jih bo uporabljal v času gradnje in dokumentacijo hraniti najmanj do konca garancijskega obdobja</t>
  </si>
  <si>
    <t>3-1</t>
  </si>
  <si>
    <t>Stroški - izdelave začasnih peš prehodov – brvi do hiš in vsi stroški začasnih dostopov do stanovanjskih in drugih objektov, ter stroški zagotavljanja nemotenega dostopa interventnim vozilom ves čas gradnje za celotno območje, ki se z gradnjo tangira.</t>
  </si>
  <si>
    <t>Stroški obveščanja javnosti o morebitnih motnjah ter posledic nastalih motenj (npr na vodooskrbo, …) zaradi gradnje</t>
  </si>
  <si>
    <t>Stroški ponovne vzpostavitev odstranjenih mejnikov, ki jih je izvajalec odstranil izven delovnega pasu.</t>
  </si>
  <si>
    <t>Stroški - sanacije oz .povrnitve v osnovno stanje vseh dostopnih poti, ki jih je izvajalec uporabljal za gradbiščno logistiko.</t>
  </si>
  <si>
    <t>Stroške vseh obveznosti investitorja, ki izhajajo iz Uredbe DPN in iz izdelanega PVO (poglavje 1.4.1.7.)</t>
  </si>
  <si>
    <t>g) TRAJNO DEPONIRANJE GRADBENEGA MATERIALA</t>
  </si>
  <si>
    <t>Zap.št.</t>
  </si>
  <si>
    <t>Stroške za popravilo vseh poškodb, ki bi nastale na javni cesti, komunalnih vodih, sosednjih objektih in okolici po krivdi ponudnika v celotnem obdobju gradnje. 
Pred začetkom del je izvajalec dolžan zapisniško in slikovno npr. s kamero ugotoviti ter dokumentirati obstoječe stanje vseh hiš in drugih sosednjih objektov, cest in drugih površin ter dostopnih poti. Izvajalec je dolžan odpraviti vse nastale poškodbe na zemljiščih, obstoječi komunalni infrastrukturi in drugih objektih, ki bi nastale ob izvajanju del. Za odpravo nastalih poškodb in povrnitev objektov in zemljišč v prvotno stanje, za izdelavo izvedeniških elaboratov ipd. izvajalec ni upravičen do plačila stroškov. Za primere pritožb lastnikov nepremičnin je izvajalec dolžan voditi ustrezno fotodokumentacijo, kar mora prav tako biti vključeno v ceno.</t>
  </si>
  <si>
    <t>V okvir priprave delovišča mora ponudnik zagotoviti in zajeti v svoje stroške: 
- dostaviti in namestiti zadostno število kemičnih sanitarij za potrebe vseh zaposlenih.
- v okviru gradbenih pisarn za vodstvo delovišča zagotoviti še poseben pisarniški prostor za potrebe naročnika in nadzora. V prostore gradbenih pisarn je potrebno instalirati telefonski priključek, zagotoviti ustrezno ogrevanje, vsi stroški teh prostorov bremenijo ponudnika.</t>
  </si>
  <si>
    <t>Strošek napisne table gradbišča. 
V ceni je tudi postavitev gradbiščnih tabel, ki morajo biti skladne z veljavnimi »Navodili organa upravljanja za informiranje in obveščanje javnosti o kohezijskem skladu v programskem obdobju 2014 – 2020«, ki jih je izdal SVRK. Izvajalec mora upoštevati naročnikove zahteve s področja informiranja in obveščanja javnosti, ki so skladna z Navodili organa upravljanja.</t>
  </si>
  <si>
    <t>Stroške zapor, dokumentacije za pridobitev dovoljenj za zapore, stroške sodelovanje z Mestno občino Ljubljana in drugimi državnimi organi v postopkih pridobitve dovoljenj. T. j. tudi stroški soglasij in dovoljenj za zaporo ceste vključno z elaboratom zapore ceste, stroški postavitve prometne in neprometne signalizacije, stroški zapor in preusmeritve prometa, objave v medijih in drugi stroški zapor.</t>
  </si>
  <si>
    <t>V ponudbenem predračunu izkazana cena, mora vključevati tudi vse stroške za zahteve navedene v tem zavihku "Splošno"</t>
  </si>
  <si>
    <t>Projektiranje, gradnja oz. izvedba naslednjih ureditev</t>
  </si>
  <si>
    <t>Št. map načrta PGD oz. zavihkov v "7. informativni popis del"</t>
  </si>
  <si>
    <t>Ponudbena vrednost v EUR brez DDV</t>
  </si>
  <si>
    <t>KRAJINSKIH UREDITEV</t>
  </si>
  <si>
    <t>DEPONIRANJE VIŠKOV ZEMELJSKIH MATERIALOV</t>
  </si>
  <si>
    <t>SKUPAJ PONUDBENA CENA BREZ DDV</t>
  </si>
  <si>
    <t>SKUPAJ PONUDBENA CENA Z DDV</t>
  </si>
  <si>
    <t>VG UREDITEV - KOZARJE</t>
  </si>
  <si>
    <t>RUŠITVE, TRANSPORT IN TRAJNO DEPONIRANJE</t>
  </si>
  <si>
    <t>PRESTAVITEV IN ZAŠČITE VODOVODNEGA OMREŽJA</t>
  </si>
  <si>
    <t>PRESTAVITEV IN ZAŠČITE KANALIZACIJSKEGA OMREŽJA</t>
  </si>
  <si>
    <t>VODOMERNE POSTAJE RAZBREMENILNIK 6A</t>
  </si>
  <si>
    <t>VODOMERNE POSTAJE HLADNIKOVA</t>
  </si>
  <si>
    <t>PRESTAVITEV ELEKTROENERGETSKEGA OMREŽJA</t>
  </si>
  <si>
    <t>PRESTAVITEV JAVNE RAZSVETLJAVE</t>
  </si>
  <si>
    <t>PRESTAVITVE PLINOVODA</t>
  </si>
  <si>
    <t>PRESTAVITEV TELEKOMUNIKACIJSKEGA OMREŽJA</t>
  </si>
  <si>
    <t>GEOLOŠKO GEOMEHANSKE RAZISKAVE - RAZBREMENILNIK 6A</t>
  </si>
  <si>
    <t>GEOLOŠKO GEOMEHANSKE RAZISKAVE - ZIDOVI</t>
  </si>
  <si>
    <t>Režijski cenik* - Nakladanje in transport</t>
  </si>
  <si>
    <t>REGULACIJA MALI GRABEN - ODSEK 1</t>
  </si>
  <si>
    <t>REGULACIJA MALI GRABEN - ODSEK 2</t>
  </si>
  <si>
    <t>REGULACIJA MALI GRABEN - ODSEK 3</t>
  </si>
  <si>
    <t>REGULACIJA MALI GRABEN - ODSEK 4</t>
  </si>
  <si>
    <t>OBJEKTI MALI GRABEN</t>
  </si>
  <si>
    <t>REGULACIJA - RAZBREMENILNIK 6A</t>
  </si>
  <si>
    <t>OBJEKTI - RAZBREMENILNIK 6A</t>
  </si>
  <si>
    <t>OBJEKTI - KOZARJE</t>
  </si>
  <si>
    <t>CESTE IN DOSTOPI</t>
  </si>
  <si>
    <t>HIDROMEHANSKA OPREMA - ZAPORNICE NA RAZBREMENILNIKU 6A - ELEKTRO DEL</t>
  </si>
  <si>
    <t>HIDROMEHANSKA OPREMA - ZAPORNICE NA RAZBREMENILNIKU 6A - STROJNI DEL</t>
  </si>
  <si>
    <t>HIDROMEHANSKA OPREMA MESTNA GRADAŠČICA - STROJNI IN ELEKTRO 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</si>
</sst>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I_T_-;\-* #,##0.00\ _S_I_T_-;_-* &quot;-&quot;??\ _S_I_T_-;_-@_-"/>
  </numFmts>
  <fonts count="32" x14ac:knownFonts="1">
    <font>
      <sz val="11"/>
      <color theme="1"/>
      <name val="Calibri"/>
      <family val="2"/>
      <charset val="238"/>
      <scheme val="minor"/>
    </font>
    <font>
      <b/>
      <sz val="10"/>
      <name val="Arial CE"/>
      <family val="2"/>
      <charset val="238"/>
    </font>
    <font>
      <sz val="8"/>
      <name val="Arial CE"/>
      <family val="2"/>
      <charset val="238"/>
    </font>
    <font>
      <sz val="10"/>
      <name val="Arial CE"/>
      <family val="2"/>
      <charset val="238"/>
    </font>
    <font>
      <b/>
      <sz val="8"/>
      <name val="Arial CE"/>
      <charset val="238"/>
    </font>
    <font>
      <b/>
      <sz val="8"/>
      <name val="Arial CE"/>
      <family val="2"/>
      <charset val="238"/>
    </font>
    <font>
      <b/>
      <sz val="9"/>
      <name val="Arial CE"/>
      <family val="2"/>
      <charset val="238"/>
    </font>
    <font>
      <sz val="9"/>
      <name val="Arial CE"/>
      <family val="2"/>
      <charset val="238"/>
    </font>
    <font>
      <sz val="10"/>
      <name val="Arial CE"/>
      <charset val="238"/>
    </font>
    <font>
      <sz val="10"/>
      <name val="Arial"/>
      <family val="2"/>
    </font>
    <font>
      <sz val="9"/>
      <name val="Arial"/>
      <family val="2"/>
      <charset val="238"/>
    </font>
    <font>
      <sz val="10"/>
      <name val="Arial"/>
      <family val="2"/>
      <charset val="238"/>
    </font>
    <font>
      <sz val="10"/>
      <color theme="1"/>
      <name val="Arial"/>
      <family val="2"/>
      <charset val="238"/>
    </font>
    <font>
      <b/>
      <sz val="10"/>
      <name val="Arial"/>
      <family val="2"/>
      <charset val="238"/>
    </font>
    <font>
      <sz val="12"/>
      <name val="Arial"/>
      <family val="2"/>
      <charset val="238"/>
    </font>
    <font>
      <sz val="11"/>
      <color theme="1"/>
      <name val="Arial"/>
      <family val="2"/>
      <charset val="238"/>
    </font>
    <font>
      <b/>
      <sz val="11"/>
      <color theme="1"/>
      <name val="Arial"/>
      <family val="2"/>
      <charset val="238"/>
    </font>
    <font>
      <b/>
      <sz val="12"/>
      <color theme="1"/>
      <name val="Arial"/>
      <family val="2"/>
      <charset val="238"/>
    </font>
    <font>
      <b/>
      <sz val="11"/>
      <name val="Arial CE"/>
      <family val="2"/>
      <charset val="238"/>
    </font>
    <font>
      <sz val="10"/>
      <color indexed="8"/>
      <name val="Arial CE"/>
      <family val="2"/>
      <charset val="238"/>
    </font>
    <font>
      <sz val="11"/>
      <name val="Arial CE"/>
      <family val="2"/>
      <charset val="238"/>
    </font>
    <font>
      <b/>
      <sz val="12"/>
      <name val="Arial CE"/>
      <family val="2"/>
      <charset val="238"/>
    </font>
    <font>
      <b/>
      <sz val="12"/>
      <color indexed="10"/>
      <name val="Arial CE"/>
      <family val="2"/>
      <charset val="238"/>
    </font>
    <font>
      <b/>
      <sz val="8"/>
      <color indexed="9"/>
      <name val="Arial CE"/>
      <family val="2"/>
      <charset val="238"/>
    </font>
    <font>
      <sz val="9"/>
      <color indexed="8"/>
      <name val="Arial CE"/>
      <family val="2"/>
      <charset val="238"/>
    </font>
    <font>
      <sz val="10"/>
      <color indexed="10"/>
      <name val="Arial CE"/>
      <family val="2"/>
      <charset val="238"/>
    </font>
    <font>
      <sz val="10"/>
      <name val="Arial CE"/>
    </font>
    <font>
      <sz val="10"/>
      <name val="Calibri"/>
      <family val="2"/>
      <charset val="238"/>
    </font>
    <font>
      <b/>
      <sz val="10"/>
      <color theme="1"/>
      <name val="Arial"/>
      <family val="2"/>
      <charset val="238"/>
    </font>
    <font>
      <sz val="11"/>
      <name val="Arial"/>
      <family val="2"/>
      <charset val="238"/>
    </font>
    <font>
      <b/>
      <sz val="11"/>
      <name val="Arial"/>
      <family val="2"/>
      <charset val="238"/>
    </font>
    <font>
      <sz val="11"/>
      <name val="Calibri"/>
      <family val="2"/>
      <charset val="238"/>
      <scheme val="minor"/>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2">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auto="1"/>
      </bottom>
      <diagonal/>
    </border>
  </borders>
  <cellStyleXfs count="24">
    <xf numFmtId="0" fontId="0" fillId="0" borderId="0"/>
    <xf numFmtId="0" fontId="11" fillId="0" borderId="0"/>
    <xf numFmtId="0" fontId="15" fillId="0" borderId="0"/>
    <xf numFmtId="0" fontId="8" fillId="0" borderId="0"/>
    <xf numFmtId="0" fontId="8" fillId="0" borderId="0"/>
    <xf numFmtId="0" fontId="14" fillId="0" borderId="0" applyNumberFormat="0" applyFill="0" applyBorder="0" applyAlignment="0" applyProtection="0"/>
    <xf numFmtId="0" fontId="14" fillId="0" borderId="0" applyNumberFormat="0" applyFill="0" applyBorder="0" applyAlignment="0" applyProtection="0"/>
    <xf numFmtId="0" fontId="9" fillId="0" borderId="0"/>
    <xf numFmtId="0" fontId="3" fillId="0" borderId="0"/>
    <xf numFmtId="0" fontId="9" fillId="0" borderId="0"/>
    <xf numFmtId="0" fontId="9" fillId="0" borderId="7">
      <alignment horizontal="left" vertical="top" wrapText="1"/>
    </xf>
    <xf numFmtId="0" fontId="18" fillId="0" borderId="0">
      <alignment horizontal="left" vertical="top" wrapText="1" readingOrder="1"/>
    </xf>
    <xf numFmtId="0" fontId="11" fillId="0" borderId="0"/>
    <xf numFmtId="0" fontId="3" fillId="0" borderId="0"/>
    <xf numFmtId="0" fontId="3" fillId="0" borderId="0">
      <alignment vertical="top" wrapText="1"/>
    </xf>
    <xf numFmtId="0" fontId="3" fillId="0" borderId="0"/>
    <xf numFmtId="164" fontId="3" fillId="0" borderId="0" applyFont="0" applyFill="0" applyBorder="0" applyAlignment="0" applyProtection="0"/>
    <xf numFmtId="0" fontId="3" fillId="0" borderId="0"/>
    <xf numFmtId="0" fontId="21" fillId="0" borderId="0">
      <alignment horizontal="left" vertical="top" wrapText="1" readingOrder="1"/>
    </xf>
    <xf numFmtId="0" fontId="20" fillId="0" borderId="0"/>
    <xf numFmtId="0" fontId="26" fillId="0" borderId="0">
      <alignment vertical="top" wrapText="1"/>
    </xf>
    <xf numFmtId="0" fontId="11" fillId="0" borderId="0"/>
    <xf numFmtId="0" fontId="20" fillId="0" borderId="0"/>
    <xf numFmtId="0" fontId="11" fillId="0" borderId="0"/>
  </cellStyleXfs>
  <cellXfs count="233">
    <xf numFmtId="0" fontId="0" fillId="0" borderId="0" xfId="0"/>
    <xf numFmtId="0" fontId="3" fillId="0" borderId="0" xfId="1" applyNumberFormat="1" applyFont="1" applyBorder="1" applyAlignment="1" applyProtection="1">
      <alignment horizontal="center" vertical="top"/>
    </xf>
    <xf numFmtId="0" fontId="3" fillId="0" borderId="0" xfId="1" applyFont="1" applyBorder="1" applyAlignment="1" applyProtection="1">
      <alignment horizontal="left" vertical="top" wrapText="1"/>
    </xf>
    <xf numFmtId="4" fontId="3" fillId="0" borderId="0" xfId="1" applyNumberFormat="1" applyFont="1" applyBorder="1" applyAlignment="1" applyProtection="1">
      <alignment horizontal="center"/>
    </xf>
    <xf numFmtId="0" fontId="23" fillId="2" borderId="0" xfId="7" applyNumberFormat="1" applyFont="1" applyFill="1" applyBorder="1" applyAlignment="1" applyProtection="1">
      <alignment horizontal="center" vertical="top" wrapText="1"/>
    </xf>
    <xf numFmtId="0" fontId="23" fillId="2" borderId="0" xfId="10" applyFont="1" applyFill="1" applyBorder="1" applyAlignment="1" applyProtection="1">
      <alignment horizontal="center" vertical="center" wrapText="1"/>
    </xf>
    <xf numFmtId="0" fontId="23" fillId="2" borderId="0" xfId="10" applyFont="1" applyFill="1" applyBorder="1" applyAlignment="1" applyProtection="1">
      <alignment horizontal="center" vertical="center"/>
    </xf>
    <xf numFmtId="49" fontId="3" fillId="0" borderId="5" xfId="11" applyNumberFormat="1" applyFont="1" applyBorder="1" applyAlignment="1" applyProtection="1">
      <alignment horizontal="center" vertical="top" wrapText="1"/>
    </xf>
    <xf numFmtId="0" fontId="13" fillId="0" borderId="5" xfId="12" applyFont="1" applyBorder="1" applyProtection="1"/>
    <xf numFmtId="0" fontId="3" fillId="0" borderId="5" xfId="13" applyFont="1" applyFill="1" applyBorder="1" applyAlignment="1" applyProtection="1">
      <alignment horizontal="center" vertical="top"/>
    </xf>
    <xf numFmtId="4" fontId="3" fillId="0" borderId="5" xfId="1" applyNumberFormat="1" applyFont="1" applyFill="1" applyBorder="1" applyAlignment="1" applyProtection="1">
      <alignment horizontal="right"/>
      <protection locked="0"/>
    </xf>
    <xf numFmtId="0" fontId="3" fillId="0" borderId="1" xfId="11" applyFont="1" applyBorder="1" applyAlignment="1" applyProtection="1">
      <alignment horizontal="center" vertical="top" wrapText="1"/>
    </xf>
    <xf numFmtId="0" fontId="11" fillId="0" borderId="1" xfId="8" applyFont="1" applyBorder="1" applyProtection="1"/>
    <xf numFmtId="0" fontId="3" fillId="0" borderId="1" xfId="0" applyFont="1" applyBorder="1" applyAlignment="1" applyProtection="1">
      <alignment horizontal="center"/>
    </xf>
    <xf numFmtId="49" fontId="3" fillId="0" borderId="1" xfId="11" applyNumberFormat="1" applyFont="1" applyBorder="1" applyAlignment="1" applyProtection="1">
      <alignment horizontal="center" vertical="top" wrapText="1"/>
    </xf>
    <xf numFmtId="0" fontId="3" fillId="0" borderId="0" xfId="14" applyFont="1" applyProtection="1">
      <alignment vertical="top" wrapText="1"/>
    </xf>
    <xf numFmtId="0" fontId="3" fillId="0" borderId="1" xfId="13" applyFont="1" applyFill="1" applyBorder="1" applyAlignment="1" applyProtection="1">
      <alignment horizontal="center" vertical="top"/>
    </xf>
    <xf numFmtId="4" fontId="3" fillId="0" borderId="1" xfId="1" applyNumberFormat="1" applyFont="1" applyFill="1" applyBorder="1" applyAlignment="1" applyProtection="1">
      <alignment horizontal="right"/>
      <protection locked="0"/>
    </xf>
    <xf numFmtId="49" fontId="6" fillId="0" borderId="1" xfId="15" applyNumberFormat="1" applyFont="1" applyFill="1" applyBorder="1" applyAlignment="1" applyProtection="1">
      <alignment vertical="top" wrapText="1"/>
    </xf>
    <xf numFmtId="0" fontId="3" fillId="0" borderId="1" xfId="15" applyFont="1" applyFill="1" applyBorder="1" applyAlignment="1" applyProtection="1">
      <alignment horizontal="center"/>
    </xf>
    <xf numFmtId="49" fontId="1" fillId="0" borderId="1" xfId="15" applyNumberFormat="1" applyFont="1" applyFill="1" applyBorder="1" applyAlignment="1" applyProtection="1">
      <alignment horizontal="left" vertical="top" wrapText="1"/>
    </xf>
    <xf numFmtId="0" fontId="3" fillId="0" borderId="4" xfId="11" applyFont="1" applyBorder="1" applyAlignment="1" applyProtection="1">
      <alignment horizontal="center" vertical="top" wrapText="1"/>
    </xf>
    <xf numFmtId="49" fontId="6" fillId="0" borderId="4" xfId="15" applyNumberFormat="1" applyFont="1" applyFill="1" applyBorder="1" applyAlignment="1" applyProtection="1">
      <alignment vertical="top" wrapText="1"/>
    </xf>
    <xf numFmtId="0" fontId="3" fillId="0" borderId="4" xfId="13" applyFont="1" applyFill="1" applyBorder="1" applyAlignment="1" applyProtection="1">
      <alignment horizontal="center" vertical="top"/>
    </xf>
    <xf numFmtId="0" fontId="11" fillId="0" borderId="5" xfId="21" applyFont="1" applyFill="1" applyBorder="1" applyProtection="1"/>
    <xf numFmtId="0" fontId="11" fillId="0" borderId="5" xfId="21" applyFont="1" applyFill="1" applyBorder="1" applyAlignment="1" applyProtection="1">
      <alignment horizontal="center"/>
    </xf>
    <xf numFmtId="0" fontId="11" fillId="0" borderId="1" xfId="21" applyFont="1" applyFill="1" applyBorder="1" applyProtection="1"/>
    <xf numFmtId="0" fontId="11" fillId="0" borderId="1" xfId="21" applyFont="1" applyFill="1" applyBorder="1" applyAlignment="1" applyProtection="1">
      <alignment horizontal="center"/>
    </xf>
    <xf numFmtId="0" fontId="14" fillId="0" borderId="1" xfId="21" applyFont="1" applyFill="1" applyBorder="1" applyAlignment="1" applyProtection="1">
      <alignment horizontal="center"/>
    </xf>
    <xf numFmtId="0" fontId="11" fillId="0" borderId="1" xfId="21" applyFont="1" applyFill="1" applyBorder="1" applyAlignment="1" applyProtection="1">
      <alignment horizontal="left"/>
    </xf>
    <xf numFmtId="0" fontId="14" fillId="0" borderId="1" xfId="21" applyFont="1" applyFill="1" applyBorder="1" applyProtection="1"/>
    <xf numFmtId="49" fontId="3" fillId="0" borderId="1" xfId="11" applyNumberFormat="1" applyFont="1" applyFill="1" applyBorder="1" applyAlignment="1" applyProtection="1">
      <alignment horizontal="center" vertical="top" wrapText="1"/>
    </xf>
    <xf numFmtId="0" fontId="3" fillId="0" borderId="1" xfId="15" applyFont="1" applyBorder="1" applyAlignment="1" applyProtection="1">
      <alignment horizontal="center"/>
    </xf>
    <xf numFmtId="0" fontId="11" fillId="0" borderId="1" xfId="12" applyFont="1" applyBorder="1" applyProtection="1"/>
    <xf numFmtId="0" fontId="11" fillId="0" borderId="0" xfId="12" applyFont="1" applyBorder="1" applyProtection="1"/>
    <xf numFmtId="0" fontId="7" fillId="0" borderId="0" xfId="15" applyFont="1" applyFill="1" applyBorder="1" applyAlignment="1" applyProtection="1">
      <alignment horizontal="left" vertical="top" wrapText="1"/>
    </xf>
    <xf numFmtId="49" fontId="3" fillId="0" borderId="4" xfId="11" applyNumberFormat="1" applyFont="1" applyBorder="1" applyAlignment="1" applyProtection="1">
      <alignment horizontal="center" vertical="top" wrapText="1"/>
    </xf>
    <xf numFmtId="0" fontId="7" fillId="0" borderId="4" xfId="15" applyFont="1" applyFill="1" applyBorder="1" applyAlignment="1" applyProtection="1">
      <alignment horizontal="left" vertical="top" wrapText="1"/>
    </xf>
    <xf numFmtId="0" fontId="3" fillId="0" borderId="4" xfId="15" applyFont="1" applyFill="1" applyBorder="1" applyAlignment="1" applyProtection="1">
      <alignment horizontal="center"/>
    </xf>
    <xf numFmtId="0" fontId="11" fillId="0" borderId="8" xfId="12" applyFont="1" applyBorder="1" applyProtection="1"/>
    <xf numFmtId="0" fontId="11" fillId="0" borderId="0" xfId="8" applyFont="1" applyBorder="1" applyProtection="1"/>
    <xf numFmtId="0" fontId="11" fillId="0" borderId="0" xfId="12" applyFont="1" applyBorder="1" applyAlignment="1" applyProtection="1">
      <alignment wrapText="1"/>
    </xf>
    <xf numFmtId="0" fontId="3" fillId="0" borderId="1" xfId="13" applyFont="1" applyFill="1" applyBorder="1" applyAlignment="1" applyProtection="1">
      <alignment horizontal="center"/>
    </xf>
    <xf numFmtId="0" fontId="11" fillId="0" borderId="5" xfId="12" applyFont="1" applyBorder="1" applyAlignment="1" applyProtection="1">
      <alignment vertical="top" wrapText="1"/>
    </xf>
    <xf numFmtId="0" fontId="11" fillId="0" borderId="5" xfId="12" applyFont="1" applyBorder="1" applyAlignment="1" applyProtection="1">
      <alignment horizontal="center"/>
    </xf>
    <xf numFmtId="0" fontId="11" fillId="0" borderId="1" xfId="12" applyFont="1" applyBorder="1" applyAlignment="1" applyProtection="1">
      <alignment vertical="top" wrapText="1"/>
    </xf>
    <xf numFmtId="0" fontId="11" fillId="0" borderId="1" xfId="12" applyFont="1" applyBorder="1" applyAlignment="1" applyProtection="1">
      <alignment horizontal="center"/>
    </xf>
    <xf numFmtId="49" fontId="7" fillId="0" borderId="1" xfId="15" applyNumberFormat="1" applyFont="1" applyFill="1" applyBorder="1" applyAlignment="1" applyProtection="1">
      <alignment vertical="top" wrapText="1"/>
    </xf>
    <xf numFmtId="0" fontId="3" fillId="0" borderId="1" xfId="15" applyFont="1" applyBorder="1" applyAlignment="1" applyProtection="1">
      <alignment horizontal="left" vertical="top" wrapText="1"/>
    </xf>
    <xf numFmtId="0" fontId="7" fillId="0" borderId="1" xfId="15" applyFont="1" applyFill="1" applyBorder="1" applyAlignment="1" applyProtection="1">
      <alignment horizontal="left" vertical="top" wrapText="1"/>
    </xf>
    <xf numFmtId="49" fontId="20" fillId="0" borderId="1" xfId="15" applyNumberFormat="1" applyFont="1" applyFill="1" applyBorder="1" applyAlignment="1" applyProtection="1">
      <alignment horizontal="left" vertical="top" wrapText="1"/>
    </xf>
    <xf numFmtId="49" fontId="3" fillId="0" borderId="1" xfId="15" applyNumberFormat="1" applyFont="1" applyFill="1" applyBorder="1" applyAlignment="1" applyProtection="1">
      <alignment horizontal="left" vertical="top" wrapText="1"/>
    </xf>
    <xf numFmtId="0" fontId="3" fillId="0" borderId="1" xfId="15" applyFont="1" applyFill="1" applyBorder="1" applyAlignment="1" applyProtection="1">
      <alignment horizontal="left" vertical="top" wrapText="1"/>
    </xf>
    <xf numFmtId="49" fontId="3" fillId="0" borderId="4" xfId="11" applyNumberFormat="1" applyFont="1" applyFill="1" applyBorder="1" applyAlignment="1" applyProtection="1">
      <alignment horizontal="center" vertical="top" wrapText="1"/>
    </xf>
    <xf numFmtId="49" fontId="7" fillId="0" borderId="4" xfId="15" applyNumberFormat="1" applyFont="1" applyFill="1" applyBorder="1" applyAlignment="1" applyProtection="1">
      <alignment horizontal="left" vertical="top" wrapText="1"/>
    </xf>
    <xf numFmtId="0" fontId="3" fillId="0" borderId="0" xfId="14" applyFont="1" applyFill="1" applyProtection="1">
      <alignment vertical="top" wrapText="1"/>
    </xf>
    <xf numFmtId="0" fontId="3" fillId="0" borderId="1" xfId="11" applyFont="1" applyFill="1" applyBorder="1" applyAlignment="1" applyProtection="1">
      <alignment horizontal="center" vertical="top" wrapText="1"/>
    </xf>
    <xf numFmtId="0" fontId="11" fillId="0" borderId="0" xfId="8" applyFont="1" applyFill="1" applyBorder="1" applyProtection="1"/>
    <xf numFmtId="0" fontId="3" fillId="0" borderId="1" xfId="0" applyFont="1" applyFill="1" applyBorder="1" applyAlignment="1" applyProtection="1">
      <alignment horizontal="center"/>
    </xf>
    <xf numFmtId="0" fontId="11" fillId="0" borderId="0" xfId="12" applyFont="1" applyFill="1" applyBorder="1" applyProtection="1"/>
    <xf numFmtId="0" fontId="11" fillId="0" borderId="0" xfId="12" applyFont="1" applyFill="1" applyBorder="1" applyAlignment="1" applyProtection="1">
      <alignment wrapText="1"/>
    </xf>
    <xf numFmtId="0" fontId="11" fillId="0" borderId="1" xfId="12" applyFont="1" applyFill="1" applyBorder="1" applyAlignment="1" applyProtection="1">
      <alignment vertical="top" wrapText="1"/>
    </xf>
    <xf numFmtId="0" fontId="11" fillId="0" borderId="1" xfId="12" applyFont="1" applyFill="1" applyBorder="1" applyAlignment="1" applyProtection="1">
      <alignment horizontal="center"/>
    </xf>
    <xf numFmtId="0" fontId="15" fillId="0" borderId="0" xfId="0" applyFont="1" applyProtection="1"/>
    <xf numFmtId="0" fontId="28" fillId="0" borderId="0" xfId="0" applyFont="1" applyProtection="1"/>
    <xf numFmtId="0" fontId="17" fillId="0" borderId="0" xfId="0" applyFont="1" applyProtection="1"/>
    <xf numFmtId="49" fontId="18" fillId="0" borderId="0" xfId="11" applyNumberFormat="1" applyFont="1" applyFill="1" applyBorder="1" applyAlignment="1" applyProtection="1">
      <alignment horizontal="center" vertical="top" wrapText="1"/>
    </xf>
    <xf numFmtId="0" fontId="3" fillId="0" borderId="0" xfId="15" applyFont="1" applyFill="1" applyBorder="1" applyAlignment="1" applyProtection="1">
      <alignment horizontal="center"/>
    </xf>
    <xf numFmtId="0" fontId="2" fillId="0" borderId="0" xfId="1" applyFont="1" applyAlignment="1" applyProtection="1">
      <alignment vertical="center"/>
    </xf>
    <xf numFmtId="0" fontId="5" fillId="0" borderId="0" xfId="7" applyNumberFormat="1" applyFont="1" applyFill="1" applyBorder="1" applyAlignment="1" applyProtection="1">
      <alignment horizontal="center" vertical="center" wrapText="1"/>
    </xf>
    <xf numFmtId="0" fontId="2" fillId="0" borderId="0" xfId="1" applyFont="1" applyProtection="1"/>
    <xf numFmtId="0" fontId="5" fillId="0" borderId="0" xfId="9" applyFont="1" applyProtection="1"/>
    <xf numFmtId="4" fontId="23" fillId="2" borderId="0" xfId="10" applyNumberFormat="1" applyFont="1" applyFill="1" applyBorder="1" applyAlignment="1" applyProtection="1">
      <alignment horizontal="center" vertical="center" wrapText="1"/>
    </xf>
    <xf numFmtId="4" fontId="6" fillId="0" borderId="0" xfId="20" applyNumberFormat="1" applyFont="1" applyBorder="1" applyAlignment="1" applyProtection="1">
      <alignment horizontal="center" vertical="top"/>
    </xf>
    <xf numFmtId="4" fontId="3" fillId="0" borderId="0" xfId="1" applyNumberFormat="1" applyFont="1" applyBorder="1" applyAlignment="1" applyProtection="1">
      <alignment horizontal="right"/>
    </xf>
    <xf numFmtId="49" fontId="3" fillId="0" borderId="8" xfId="0" applyNumberFormat="1" applyFont="1" applyFill="1" applyBorder="1" applyAlignment="1" applyProtection="1">
      <alignment horizontal="center" vertical="top"/>
    </xf>
    <xf numFmtId="0" fontId="19" fillId="0" borderId="8" xfId="15" applyFont="1" applyBorder="1" applyAlignment="1" applyProtection="1">
      <alignment horizontal="left" vertical="top" wrapText="1"/>
    </xf>
    <xf numFmtId="0" fontId="3" fillId="0" borderId="8" xfId="15" applyFont="1" applyBorder="1" applyAlignment="1" applyProtection="1">
      <alignment horizontal="center"/>
    </xf>
    <xf numFmtId="0" fontId="1" fillId="0" borderId="8" xfId="13" applyFont="1" applyFill="1" applyBorder="1" applyAlignment="1" applyProtection="1">
      <alignment vertical="top" wrapText="1"/>
    </xf>
    <xf numFmtId="49" fontId="3" fillId="0" borderId="0" xfId="0" applyNumberFormat="1" applyFont="1" applyFill="1" applyBorder="1" applyAlignment="1" applyProtection="1">
      <alignment vertical="top"/>
    </xf>
    <xf numFmtId="2" fontId="3" fillId="0" borderId="0" xfId="1" applyNumberFormat="1" applyFont="1" applyFill="1" applyBorder="1" applyAlignment="1" applyProtection="1">
      <alignment horizontal="right"/>
    </xf>
    <xf numFmtId="2" fontId="3" fillId="0" borderId="0" xfId="15" applyNumberFormat="1" applyFont="1" applyFill="1" applyBorder="1" applyAlignment="1" applyProtection="1">
      <alignment horizontal="right" wrapText="1"/>
    </xf>
    <xf numFmtId="49" fontId="3" fillId="0" borderId="0" xfId="11" applyNumberFormat="1" applyFont="1" applyFill="1" applyBorder="1" applyAlignment="1" applyProtection="1">
      <alignment horizontal="center" vertical="top" wrapText="1"/>
    </xf>
    <xf numFmtId="49" fontId="7" fillId="0" borderId="0" xfId="15" applyNumberFormat="1" applyFont="1" applyFill="1" applyBorder="1" applyAlignment="1" applyProtection="1">
      <alignment horizontal="left" vertical="top" wrapText="1"/>
    </xf>
    <xf numFmtId="49" fontId="3" fillId="0" borderId="0" xfId="11" applyNumberFormat="1" applyFont="1" applyFill="1" applyBorder="1" applyAlignment="1" applyProtection="1">
      <alignment vertical="top"/>
    </xf>
    <xf numFmtId="0" fontId="12" fillId="0" borderId="9" xfId="0" applyFont="1" applyBorder="1" applyAlignment="1" applyProtection="1">
      <alignment horizontal="center" vertical="center"/>
    </xf>
    <xf numFmtId="0" fontId="12" fillId="0" borderId="9" xfId="0" applyFont="1" applyBorder="1" applyAlignment="1" applyProtection="1">
      <alignment horizontal="center" vertical="center" wrapText="1"/>
    </xf>
    <xf numFmtId="0" fontId="28" fillId="0" borderId="10" xfId="0" applyFont="1" applyBorder="1" applyProtection="1"/>
    <xf numFmtId="0" fontId="17" fillId="0" borderId="11" xfId="0" applyFont="1" applyBorder="1" applyProtection="1"/>
    <xf numFmtId="0" fontId="12" fillId="0" borderId="9" xfId="0" applyFont="1" applyBorder="1" applyAlignment="1" applyProtection="1">
      <alignment horizontal="center" vertical="top"/>
    </xf>
    <xf numFmtId="0" fontId="12" fillId="0" borderId="9" xfId="0" applyFont="1" applyBorder="1" applyAlignment="1" applyProtection="1">
      <alignment vertical="top" wrapText="1"/>
    </xf>
    <xf numFmtId="0" fontId="12" fillId="0" borderId="9" xfId="0" quotePrefix="1" applyFont="1" applyBorder="1" applyAlignment="1" applyProtection="1">
      <alignment horizontal="center" vertical="top"/>
    </xf>
    <xf numFmtId="16" fontId="12" fillId="0" borderId="9" xfId="0" quotePrefix="1" applyNumberFormat="1" applyFont="1" applyBorder="1" applyAlignment="1" applyProtection="1">
      <alignment horizontal="center" vertical="top"/>
    </xf>
    <xf numFmtId="4" fontId="28" fillId="0" borderId="9" xfId="0" applyNumberFormat="1" applyFont="1" applyBorder="1" applyProtection="1">
      <protection locked="0"/>
    </xf>
    <xf numFmtId="0" fontId="11" fillId="0" borderId="0" xfId="0" applyFont="1" applyAlignment="1" applyProtection="1">
      <alignment wrapText="1"/>
    </xf>
    <xf numFmtId="0" fontId="0" fillId="0" borderId="0" xfId="0" applyAlignment="1">
      <alignment horizontal="center"/>
    </xf>
    <xf numFmtId="0" fontId="11" fillId="0" borderId="9" xfId="0" applyFont="1" applyBorder="1" applyAlignment="1" applyProtection="1">
      <alignment vertical="top" wrapText="1"/>
    </xf>
    <xf numFmtId="2" fontId="11" fillId="0" borderId="9" xfId="0" applyNumberFormat="1" applyFont="1" applyBorder="1" applyAlignment="1" applyProtection="1">
      <alignment vertical="top" wrapText="1"/>
    </xf>
    <xf numFmtId="49" fontId="11" fillId="0" borderId="9" xfId="0" applyNumberFormat="1" applyFont="1" applyBorder="1" applyAlignment="1" applyProtection="1">
      <alignment vertical="top" wrapText="1"/>
    </xf>
    <xf numFmtId="49" fontId="11" fillId="0" borderId="9" xfId="0" applyNumberFormat="1" applyFont="1" applyBorder="1" applyAlignment="1" applyProtection="1">
      <alignment horizontal="left" vertical="top" wrapText="1" indent="1"/>
    </xf>
    <xf numFmtId="0" fontId="11" fillId="0" borderId="9" xfId="0" applyFont="1" applyBorder="1" applyAlignment="1" applyProtection="1">
      <alignment wrapText="1"/>
    </xf>
    <xf numFmtId="0" fontId="12" fillId="0" borderId="0" xfId="0" applyFont="1" applyAlignment="1" applyProtection="1">
      <alignment horizontal="center" vertical="top"/>
    </xf>
    <xf numFmtId="49" fontId="11" fillId="3" borderId="9" xfId="0" applyNumberFormat="1" applyFont="1" applyFill="1" applyBorder="1" applyAlignment="1" applyProtection="1">
      <alignment horizontal="left" vertical="top" wrapText="1" indent="1"/>
    </xf>
    <xf numFmtId="49" fontId="11" fillId="3" borderId="9" xfId="0" applyNumberFormat="1" applyFont="1" applyFill="1" applyBorder="1" applyAlignment="1" applyProtection="1">
      <alignment vertical="top" wrapText="1"/>
    </xf>
    <xf numFmtId="2" fontId="11" fillId="3" borderId="9" xfId="0" applyNumberFormat="1" applyFont="1" applyFill="1" applyBorder="1" applyAlignment="1" applyProtection="1">
      <alignment vertical="top" wrapText="1"/>
    </xf>
    <xf numFmtId="0" fontId="11" fillId="3" borderId="9" xfId="0" applyFont="1" applyFill="1" applyBorder="1" applyAlignment="1" applyProtection="1">
      <alignment vertical="top" wrapText="1"/>
    </xf>
    <xf numFmtId="0" fontId="11" fillId="3" borderId="9" xfId="0" applyFont="1" applyFill="1" applyBorder="1" applyAlignment="1" applyProtection="1">
      <alignment horizontal="center" vertical="top"/>
    </xf>
    <xf numFmtId="1" fontId="11" fillId="3" borderId="9" xfId="0" applyNumberFormat="1" applyFont="1" applyFill="1" applyBorder="1" applyAlignment="1" applyProtection="1">
      <alignment horizontal="center" vertical="top"/>
    </xf>
    <xf numFmtId="0" fontId="11" fillId="3" borderId="9" xfId="0" applyFont="1" applyFill="1" applyBorder="1" applyAlignment="1">
      <alignment horizontal="left" vertical="top" wrapText="1"/>
    </xf>
    <xf numFmtId="2" fontId="11" fillId="3" borderId="9" xfId="0" applyNumberFormat="1" applyFont="1" applyFill="1" applyBorder="1" applyAlignment="1" applyProtection="1">
      <alignment vertical="top"/>
    </xf>
    <xf numFmtId="0" fontId="22" fillId="0" borderId="0" xfId="8" applyFont="1" applyBorder="1" applyAlignment="1" applyProtection="1">
      <alignment horizontal="center" vertical="top" wrapText="1"/>
    </xf>
    <xf numFmtId="0" fontId="16" fillId="0" borderId="0" xfId="0" applyFont="1" applyAlignment="1" applyProtection="1">
      <alignment horizontal="left" vertical="top" wrapText="1"/>
    </xf>
    <xf numFmtId="0" fontId="30" fillId="0" borderId="0" xfId="0" applyFont="1" applyAlignment="1" applyProtection="1">
      <alignment horizontal="left" vertical="top" wrapText="1"/>
    </xf>
    <xf numFmtId="0" fontId="4" fillId="0" borderId="2" xfId="7" applyNumberFormat="1" applyFont="1" applyFill="1" applyBorder="1" applyAlignment="1" applyProtection="1">
      <alignment horizontal="center" vertical="center" wrapText="1"/>
    </xf>
    <xf numFmtId="0" fontId="5" fillId="0" borderId="3" xfId="7" applyNumberFormat="1" applyFont="1" applyFill="1" applyBorder="1" applyAlignment="1" applyProtection="1">
      <alignment horizontal="center" vertical="center" wrapText="1"/>
    </xf>
    <xf numFmtId="0" fontId="5" fillId="0" borderId="6" xfId="7" applyNumberFormat="1" applyFont="1" applyFill="1" applyBorder="1" applyAlignment="1" applyProtection="1">
      <alignment horizontal="center" vertical="center" wrapText="1"/>
    </xf>
    <xf numFmtId="0" fontId="22" fillId="0" borderId="0" xfId="8" applyFont="1" applyBorder="1" applyAlignment="1" applyProtection="1">
      <alignment horizontal="center" vertical="top" wrapText="1"/>
    </xf>
    <xf numFmtId="49" fontId="2" fillId="0" borderId="0" xfId="0" applyNumberFormat="1" applyFont="1" applyFill="1" applyBorder="1" applyAlignment="1" applyProtection="1">
      <alignment horizontal="left" vertical="top" wrapText="1"/>
    </xf>
    <xf numFmtId="0" fontId="31" fillId="0" borderId="0" xfId="0" applyNumberFormat="1" applyFont="1" applyAlignment="1" applyProtection="1">
      <alignment vertical="top" wrapText="1"/>
    </xf>
    <xf numFmtId="49" fontId="2" fillId="0" borderId="0" xfId="1" applyNumberFormat="1"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wrapText="1"/>
    </xf>
    <xf numFmtId="0" fontId="0" fillId="0" borderId="0" xfId="0" applyProtection="1"/>
    <xf numFmtId="0" fontId="12" fillId="0" borderId="9" xfId="0" applyFont="1" applyBorder="1" applyAlignment="1" applyProtection="1">
      <alignment horizontal="center"/>
    </xf>
    <xf numFmtId="4" fontId="28" fillId="0" borderId="0" xfId="0" applyNumberFormat="1" applyFont="1" applyProtection="1"/>
    <xf numFmtId="4" fontId="28" fillId="0" borderId="10" xfId="0" applyNumberFormat="1" applyFont="1" applyBorder="1" applyProtection="1"/>
    <xf numFmtId="4" fontId="17" fillId="0" borderId="0" xfId="0" applyNumberFormat="1" applyFont="1" applyProtection="1"/>
    <xf numFmtId="4" fontId="17" fillId="0" borderId="11" xfId="0" applyNumberFormat="1" applyFont="1" applyBorder="1" applyProtection="1"/>
    <xf numFmtId="4" fontId="15" fillId="0" borderId="0" xfId="0" applyNumberFormat="1" applyFont="1" applyProtection="1"/>
    <xf numFmtId="0" fontId="29" fillId="0" borderId="0" xfId="0" applyFont="1" applyAlignment="1" applyProtection="1">
      <alignment wrapText="1"/>
    </xf>
    <xf numFmtId="0" fontId="0" fillId="0" borderId="0" xfId="0" applyAlignment="1" applyProtection="1"/>
    <xf numFmtId="4" fontId="6" fillId="0" borderId="0" xfId="0" applyNumberFormat="1" applyFont="1" applyBorder="1" applyAlignment="1" applyProtection="1">
      <alignment horizontal="center" vertical="top"/>
    </xf>
    <xf numFmtId="0" fontId="6" fillId="0" borderId="0" xfId="0" applyFont="1" applyBorder="1" applyAlignment="1" applyProtection="1">
      <alignment horizontal="center" vertical="top"/>
    </xf>
    <xf numFmtId="0" fontId="7" fillId="0" borderId="0" xfId="1" applyFont="1" applyBorder="1" applyProtection="1"/>
    <xf numFmtId="0" fontId="7" fillId="0" borderId="0" xfId="1" applyFont="1" applyProtection="1"/>
    <xf numFmtId="4" fontId="3" fillId="0" borderId="5" xfId="1" applyNumberFormat="1" applyFont="1" applyFill="1" applyBorder="1" applyAlignment="1" applyProtection="1">
      <alignment horizontal="right"/>
    </xf>
    <xf numFmtId="4" fontId="20" fillId="0" borderId="0" xfId="0" applyNumberFormat="1" applyFont="1" applyBorder="1" applyAlignment="1" applyProtection="1">
      <alignment vertical="top" wrapText="1"/>
    </xf>
    <xf numFmtId="0" fontId="20" fillId="0" borderId="0" xfId="0" applyFont="1" applyBorder="1" applyAlignment="1" applyProtection="1">
      <alignment vertical="top" wrapText="1"/>
    </xf>
    <xf numFmtId="0" fontId="18" fillId="0" borderId="0" xfId="1" applyFont="1" applyFill="1" applyProtection="1"/>
    <xf numFmtId="4" fontId="1" fillId="0" borderId="1" xfId="1" applyNumberFormat="1" applyFont="1" applyFill="1" applyBorder="1" applyAlignment="1" applyProtection="1">
      <alignment horizontal="right"/>
    </xf>
    <xf numFmtId="4" fontId="3" fillId="0" borderId="1" xfId="1" applyNumberFormat="1" applyFont="1" applyFill="1" applyBorder="1" applyAlignment="1" applyProtection="1">
      <alignment horizontal="right"/>
    </xf>
    <xf numFmtId="4" fontId="20" fillId="0" borderId="0" xfId="0" applyNumberFormat="1" applyFont="1" applyFill="1" applyBorder="1" applyAlignment="1" applyProtection="1">
      <alignment vertical="top" wrapText="1"/>
    </xf>
    <xf numFmtId="0" fontId="20" fillId="0" borderId="0" xfId="0" applyFont="1" applyFill="1" applyBorder="1" applyAlignment="1" applyProtection="1">
      <alignment vertical="top" wrapText="1"/>
    </xf>
    <xf numFmtId="0" fontId="18" fillId="0" borderId="0" xfId="1" applyFont="1" applyFill="1" applyBorder="1" applyProtection="1"/>
    <xf numFmtId="4" fontId="3" fillId="0" borderId="0" xfId="0" applyNumberFormat="1" applyFont="1" applyFill="1" applyBorder="1" applyAlignment="1" applyProtection="1">
      <alignment vertical="top" wrapText="1"/>
    </xf>
    <xf numFmtId="0" fontId="3" fillId="0" borderId="0" xfId="1" applyFont="1" applyFill="1" applyBorder="1" applyAlignment="1" applyProtection="1">
      <alignment vertical="top"/>
    </xf>
    <xf numFmtId="0" fontId="7" fillId="0" borderId="0" xfId="1" applyFont="1" applyFill="1" applyBorder="1" applyProtection="1"/>
    <xf numFmtId="0" fontId="7" fillId="0" borderId="0" xfId="1" applyFont="1" applyFill="1" applyProtection="1"/>
    <xf numFmtId="2" fontId="3" fillId="0" borderId="1" xfId="1" applyNumberFormat="1" applyFont="1" applyFill="1" applyBorder="1" applyAlignment="1" applyProtection="1">
      <alignment horizontal="right"/>
    </xf>
    <xf numFmtId="2" fontId="3" fillId="0" borderId="1" xfId="15" applyNumberFormat="1" applyFont="1" applyFill="1" applyBorder="1" applyAlignment="1" applyProtection="1">
      <alignment horizontal="right" wrapText="1"/>
    </xf>
    <xf numFmtId="4" fontId="3" fillId="0" borderId="4" xfId="1" applyNumberFormat="1" applyFont="1" applyFill="1" applyBorder="1" applyAlignment="1" applyProtection="1">
      <alignment horizontal="right"/>
    </xf>
    <xf numFmtId="49" fontId="3" fillId="0" borderId="0" xfId="11" applyNumberFormat="1" applyFont="1" applyBorder="1" applyAlignment="1" applyProtection="1">
      <alignment horizontal="center" vertical="top" wrapText="1"/>
    </xf>
    <xf numFmtId="0" fontId="3" fillId="0" borderId="0" xfId="14" applyFont="1" applyBorder="1" applyProtection="1">
      <alignment vertical="top" wrapText="1"/>
    </xf>
    <xf numFmtId="0" fontId="3" fillId="0" borderId="0" xfId="13" applyFont="1" applyFill="1" applyBorder="1" applyAlignment="1" applyProtection="1">
      <alignment horizontal="center" vertical="top"/>
    </xf>
    <xf numFmtId="4" fontId="3" fillId="0" borderId="0" xfId="1" applyNumberFormat="1" applyFont="1" applyFill="1" applyBorder="1" applyAlignment="1" applyProtection="1">
      <alignment horizontal="right"/>
    </xf>
    <xf numFmtId="0" fontId="3" fillId="0" borderId="0" xfId="15" applyFont="1" applyFill="1" applyBorder="1" applyAlignment="1" applyProtection="1">
      <alignment horizontal="left" vertical="top" wrapText="1"/>
    </xf>
    <xf numFmtId="49" fontId="3" fillId="0" borderId="0" xfId="15" applyNumberFormat="1" applyFont="1" applyFill="1" applyBorder="1" applyAlignment="1" applyProtection="1">
      <alignment horizontal="left" vertical="top" wrapText="1"/>
    </xf>
    <xf numFmtId="49" fontId="18" fillId="0" borderId="0" xfId="0" applyNumberFormat="1" applyFont="1" applyFill="1" applyBorder="1" applyAlignment="1" applyProtection="1">
      <alignment horizontal="center" vertical="top"/>
    </xf>
    <xf numFmtId="49" fontId="18" fillId="0" borderId="0" xfId="15" applyNumberFormat="1" applyFont="1" applyFill="1" applyBorder="1" applyAlignment="1" applyProtection="1">
      <alignment horizontal="left" vertical="top" wrapText="1"/>
    </xf>
    <xf numFmtId="49" fontId="6" fillId="0" borderId="0" xfId="15" applyNumberFormat="1" applyFont="1" applyFill="1" applyBorder="1" applyAlignment="1" applyProtection="1">
      <alignment horizontal="left" vertical="top" wrapText="1"/>
    </xf>
    <xf numFmtId="49" fontId="1" fillId="0" borderId="0" xfId="11" applyNumberFormat="1" applyFont="1" applyFill="1" applyBorder="1" applyAlignment="1" applyProtection="1">
      <alignment horizontal="center" vertical="top" wrapText="1"/>
    </xf>
    <xf numFmtId="0" fontId="1" fillId="0" borderId="0" xfId="15" applyFont="1" applyFill="1" applyBorder="1" applyAlignment="1" applyProtection="1">
      <alignment vertical="top" wrapText="1"/>
    </xf>
    <xf numFmtId="0" fontId="6" fillId="0" borderId="0" xfId="15" applyFont="1" applyFill="1" applyBorder="1" applyAlignment="1" applyProtection="1">
      <alignment vertical="top" wrapText="1"/>
    </xf>
    <xf numFmtId="0" fontId="24" fillId="0" borderId="0" xfId="15" applyFont="1" applyFill="1" applyBorder="1" applyAlignment="1" applyProtection="1">
      <alignment horizontal="left" vertical="top" wrapText="1"/>
    </xf>
    <xf numFmtId="49" fontId="3" fillId="0" borderId="0" xfId="1" applyNumberFormat="1" applyFont="1" applyFill="1" applyBorder="1" applyAlignment="1" applyProtection="1">
      <alignment horizontal="center" vertical="top"/>
    </xf>
    <xf numFmtId="0" fontId="21" fillId="0" borderId="0" xfId="11" applyFont="1" applyFill="1" applyBorder="1" applyAlignment="1" applyProtection="1">
      <alignment horizontal="center" vertical="top" wrapText="1"/>
    </xf>
    <xf numFmtId="0" fontId="7" fillId="0" borderId="0" xfId="15" applyNumberFormat="1" applyFont="1" applyFill="1" applyBorder="1" applyAlignment="1" applyProtection="1">
      <alignment horizontal="left" vertical="top" wrapText="1"/>
    </xf>
    <xf numFmtId="0" fontId="7" fillId="0" borderId="0" xfId="15" applyFont="1" applyFill="1" applyBorder="1" applyAlignment="1" applyProtection="1">
      <alignment vertical="top" wrapText="1"/>
    </xf>
    <xf numFmtId="49" fontId="1" fillId="0" borderId="0" xfId="1" applyNumberFormat="1" applyFont="1" applyFill="1" applyBorder="1" applyAlignment="1" applyProtection="1">
      <alignment horizontal="center" vertical="top"/>
    </xf>
    <xf numFmtId="0" fontId="7" fillId="0" borderId="0" xfId="1" applyFont="1" applyAlignment="1" applyProtection="1">
      <alignment vertical="top"/>
    </xf>
    <xf numFmtId="0" fontId="1" fillId="0" borderId="0" xfId="13" applyFont="1" applyFill="1" applyBorder="1" applyAlignment="1" applyProtection="1">
      <alignment vertical="top" wrapText="1"/>
    </xf>
    <xf numFmtId="4" fontId="1" fillId="0" borderId="0" xfId="13" applyNumberFormat="1" applyFont="1" applyFill="1" applyBorder="1" applyAlignment="1" applyProtection="1">
      <alignment vertical="top" wrapText="1"/>
    </xf>
    <xf numFmtId="164" fontId="1" fillId="0" borderId="0" xfId="16" applyFont="1" applyFill="1" applyBorder="1" applyAlignment="1" applyProtection="1">
      <alignment horizontal="center"/>
    </xf>
    <xf numFmtId="4" fontId="3" fillId="0" borderId="0" xfId="1" applyNumberFormat="1" applyFont="1" applyFill="1" applyBorder="1" applyAlignment="1" applyProtection="1">
      <alignment horizontal="right" vertical="top"/>
    </xf>
    <xf numFmtId="0" fontId="1" fillId="0" borderId="0" xfId="13" applyFont="1" applyFill="1" applyBorder="1" applyAlignment="1" applyProtection="1">
      <alignment vertical="top"/>
    </xf>
    <xf numFmtId="0" fontId="3" fillId="0" borderId="0" xfId="1" applyFont="1" applyFill="1" applyBorder="1" applyAlignment="1" applyProtection="1">
      <alignment horizontal="center"/>
    </xf>
    <xf numFmtId="0" fontId="1" fillId="0" borderId="0" xfId="13" applyFont="1" applyFill="1" applyBorder="1" applyAlignment="1" applyProtection="1">
      <alignment horizontal="left" vertical="top" wrapText="1"/>
    </xf>
    <xf numFmtId="0" fontId="3" fillId="0" borderId="0" xfId="13" applyFont="1" applyFill="1" applyBorder="1" applyAlignment="1" applyProtection="1">
      <alignment horizontal="center"/>
    </xf>
    <xf numFmtId="0" fontId="10" fillId="0" borderId="0" xfId="15" applyFont="1" applyFill="1" applyBorder="1" applyAlignment="1" applyProtection="1">
      <alignment vertical="top" wrapText="1"/>
    </xf>
    <xf numFmtId="0" fontId="1" fillId="0" borderId="0" xfId="15" applyFont="1" applyFill="1" applyBorder="1" applyAlignment="1" applyProtection="1">
      <alignment vertical="top"/>
    </xf>
    <xf numFmtId="0" fontId="13" fillId="0" borderId="0" xfId="15" applyFont="1" applyFill="1" applyBorder="1" applyAlignment="1" applyProtection="1">
      <alignment vertical="top" wrapText="1"/>
    </xf>
    <xf numFmtId="0" fontId="13" fillId="0" borderId="0" xfId="15" applyFont="1" applyFill="1" applyBorder="1" applyAlignment="1" applyProtection="1">
      <alignment vertical="top"/>
    </xf>
    <xf numFmtId="49" fontId="1" fillId="0" borderId="0" xfId="15" applyNumberFormat="1" applyFont="1" applyFill="1" applyBorder="1" applyAlignment="1" applyProtection="1">
      <alignment horizontal="left" vertical="top" wrapText="1"/>
    </xf>
    <xf numFmtId="0" fontId="3" fillId="0" borderId="0" xfId="15" applyFont="1" applyFill="1" applyBorder="1" applyAlignment="1" applyProtection="1">
      <alignment wrapText="1"/>
    </xf>
    <xf numFmtId="0" fontId="11" fillId="0" borderId="0" xfId="15" applyFont="1" applyFill="1" applyBorder="1" applyAlignment="1" applyProtection="1">
      <alignment vertical="top" wrapText="1"/>
    </xf>
    <xf numFmtId="0" fontId="1" fillId="0" borderId="0" xfId="15" applyNumberFormat="1" applyFont="1" applyFill="1" applyBorder="1" applyAlignment="1" applyProtection="1">
      <alignment horizontal="justify" vertical="top" wrapText="1"/>
    </xf>
    <xf numFmtId="49" fontId="3" fillId="0" borderId="0" xfId="15" applyNumberFormat="1" applyFont="1" applyFill="1" applyBorder="1" applyAlignment="1" applyProtection="1">
      <alignment vertical="top" wrapText="1"/>
    </xf>
    <xf numFmtId="2" fontId="3" fillId="0" borderId="0" xfId="15" applyNumberFormat="1" applyFont="1" applyFill="1" applyBorder="1" applyAlignment="1" applyProtection="1">
      <alignment horizontal="center"/>
    </xf>
    <xf numFmtId="4" fontId="3" fillId="0" borderId="0" xfId="17" applyNumberFormat="1" applyFont="1" applyFill="1" applyBorder="1" applyAlignment="1" applyProtection="1">
      <alignment vertical="top" wrapText="1"/>
    </xf>
    <xf numFmtId="0" fontId="1" fillId="0" borderId="0" xfId="11" applyFont="1" applyFill="1" applyBorder="1" applyAlignment="1" applyProtection="1">
      <alignment horizontal="center" vertical="top" wrapText="1"/>
    </xf>
    <xf numFmtId="4" fontId="1" fillId="0" borderId="0" xfId="17" applyNumberFormat="1" applyFont="1" applyFill="1" applyBorder="1" applyAlignment="1" applyProtection="1">
      <alignment vertical="top" wrapText="1"/>
    </xf>
    <xf numFmtId="0" fontId="3" fillId="0" borderId="0" xfId="0" applyFont="1" applyFill="1" applyBorder="1" applyAlignment="1" applyProtection="1">
      <alignment vertical="top" wrapText="1"/>
    </xf>
    <xf numFmtId="4" fontId="25" fillId="0" borderId="0" xfId="0" applyNumberFormat="1" applyFont="1" applyFill="1" applyBorder="1" applyAlignment="1" applyProtection="1">
      <alignment vertical="top" wrapText="1"/>
    </xf>
    <xf numFmtId="0" fontId="25" fillId="0" borderId="0" xfId="0" applyFont="1" applyFill="1" applyBorder="1" applyAlignment="1" applyProtection="1">
      <alignment vertical="top" wrapText="1"/>
    </xf>
    <xf numFmtId="4" fontId="1" fillId="0" borderId="0" xfId="0" applyNumberFormat="1" applyFont="1" applyFill="1" applyBorder="1" applyAlignment="1" applyProtection="1">
      <alignment vertical="top"/>
    </xf>
    <xf numFmtId="49" fontId="18" fillId="0" borderId="0" xfId="11" applyNumberFormat="1" applyFill="1" applyBorder="1" applyAlignment="1" applyProtection="1">
      <alignment horizontal="center" vertical="top" wrapText="1"/>
    </xf>
    <xf numFmtId="49" fontId="21" fillId="0" borderId="0" xfId="18" applyNumberFormat="1" applyFill="1" applyBorder="1" applyAlignment="1" applyProtection="1">
      <alignment horizontal="center" vertical="top" wrapText="1"/>
    </xf>
    <xf numFmtId="0" fontId="3" fillId="0" borderId="0" xfId="1" applyNumberFormat="1" applyFont="1" applyFill="1" applyBorder="1" applyAlignment="1" applyProtection="1">
      <alignment horizontal="center" vertical="top"/>
    </xf>
    <xf numFmtId="4" fontId="1" fillId="0" borderId="0" xfId="1" applyNumberFormat="1" applyFont="1" applyFill="1" applyBorder="1" applyAlignment="1" applyProtection="1">
      <alignment vertical="top" wrapText="1"/>
    </xf>
    <xf numFmtId="4" fontId="3" fillId="0" borderId="0" xfId="1" applyNumberFormat="1" applyFont="1" applyBorder="1" applyAlignment="1" applyProtection="1"/>
    <xf numFmtId="2" fontId="7" fillId="0" borderId="0" xfId="17" applyNumberFormat="1" applyFont="1" applyFill="1" applyBorder="1" applyAlignment="1" applyProtection="1"/>
    <xf numFmtId="0" fontId="21" fillId="0" borderId="0" xfId="19" applyFont="1" applyFill="1" applyBorder="1" applyAlignment="1" applyProtection="1">
      <alignment horizontal="left"/>
    </xf>
    <xf numFmtId="0" fontId="7" fillId="0" borderId="0" xfId="17" applyFont="1" applyFill="1" applyBorder="1" applyAlignment="1" applyProtection="1">
      <alignment horizontal="left" vertical="top" wrapText="1"/>
    </xf>
    <xf numFmtId="0" fontId="7" fillId="0" borderId="0" xfId="17" applyFont="1" applyFill="1" applyBorder="1" applyAlignment="1" applyProtection="1"/>
    <xf numFmtId="49" fontId="7" fillId="0" borderId="0" xfId="17" applyNumberFormat="1" applyFont="1" applyFill="1" applyBorder="1" applyAlignment="1" applyProtection="1">
      <alignment vertical="top"/>
    </xf>
    <xf numFmtId="0" fontId="7" fillId="0" borderId="0" xfId="17" applyFont="1" applyFill="1" applyBorder="1" applyAlignment="1" applyProtection="1">
      <alignment horizontal="center"/>
    </xf>
    <xf numFmtId="49" fontId="7" fillId="0" borderId="0" xfId="17" applyNumberFormat="1" applyFont="1" applyFill="1" applyBorder="1" applyAlignment="1" applyProtection="1">
      <alignment vertical="top" wrapText="1"/>
    </xf>
    <xf numFmtId="0" fontId="6" fillId="0" borderId="0" xfId="17" applyNumberFormat="1" applyFont="1" applyFill="1" applyBorder="1" applyAlignment="1" applyProtection="1">
      <alignment horizontal="justify" vertical="top"/>
    </xf>
    <xf numFmtId="0" fontId="3" fillId="0" borderId="0" xfId="17" applyFill="1" applyBorder="1" applyProtection="1"/>
    <xf numFmtId="0" fontId="7" fillId="0" borderId="0" xfId="17" applyFont="1" applyBorder="1" applyProtection="1"/>
    <xf numFmtId="0" fontId="7" fillId="0" borderId="0" xfId="17" applyFont="1" applyBorder="1" applyAlignment="1" applyProtection="1">
      <alignment horizontal="center"/>
    </xf>
    <xf numFmtId="0" fontId="7" fillId="0" borderId="0" xfId="17" applyFont="1" applyBorder="1" applyAlignment="1" applyProtection="1">
      <alignment horizontal="left" vertical="top" wrapText="1"/>
    </xf>
    <xf numFmtId="0" fontId="10" fillId="0" borderId="0" xfId="17" applyFont="1" applyBorder="1" applyAlignment="1" applyProtection="1">
      <alignment vertical="top" wrapText="1"/>
    </xf>
    <xf numFmtId="49" fontId="18" fillId="0" borderId="0" xfId="11" applyNumberFormat="1" applyBorder="1" applyAlignment="1" applyProtection="1">
      <alignment horizontal="center" vertical="top" wrapText="1"/>
    </xf>
    <xf numFmtId="0" fontId="18" fillId="0" borderId="0" xfId="11" applyBorder="1" applyProtection="1">
      <alignment horizontal="left" vertical="top" wrapText="1" readingOrder="1"/>
    </xf>
    <xf numFmtId="0" fontId="21" fillId="0" borderId="0" xfId="18" applyBorder="1" applyAlignment="1" applyProtection="1">
      <alignment horizontal="center" vertical="top" wrapText="1"/>
    </xf>
    <xf numFmtId="0" fontId="21" fillId="0" borderId="0" xfId="18" applyBorder="1" applyProtection="1">
      <alignment horizontal="left" vertical="top" wrapText="1" readingOrder="1"/>
    </xf>
    <xf numFmtId="0" fontId="6" fillId="0" borderId="0" xfId="20" applyFont="1" applyBorder="1" applyAlignment="1" applyProtection="1">
      <alignment horizontal="center" vertical="top"/>
    </xf>
    <xf numFmtId="4" fontId="20" fillId="0" borderId="0" xfId="20" applyNumberFormat="1" applyFont="1" applyBorder="1" applyProtection="1">
      <alignment vertical="top" wrapText="1"/>
    </xf>
    <xf numFmtId="0" fontId="20" fillId="0" borderId="0" xfId="20" applyFont="1" applyBorder="1" applyProtection="1">
      <alignment vertical="top" wrapText="1"/>
    </xf>
    <xf numFmtId="4" fontId="20" fillId="0" borderId="0" xfId="20" applyNumberFormat="1" applyFont="1" applyFill="1" applyBorder="1" applyProtection="1">
      <alignment vertical="top" wrapText="1"/>
    </xf>
    <xf numFmtId="0" fontId="20" fillId="0" borderId="0" xfId="20" applyFont="1" applyFill="1" applyBorder="1" applyProtection="1">
      <alignment vertical="top" wrapText="1"/>
    </xf>
    <xf numFmtId="4" fontId="3" fillId="0" borderId="0" xfId="20" applyNumberFormat="1" applyFont="1" applyFill="1" applyBorder="1" applyAlignment="1" applyProtection="1">
      <alignment vertical="top" wrapText="1"/>
    </xf>
    <xf numFmtId="4" fontId="25" fillId="0" borderId="0" xfId="20" applyNumberFormat="1" applyFont="1" applyFill="1" applyBorder="1" applyAlignment="1" applyProtection="1">
      <alignment vertical="top" wrapText="1"/>
    </xf>
    <xf numFmtId="2" fontId="3" fillId="0" borderId="4" xfId="15" applyNumberFormat="1" applyFont="1" applyFill="1" applyBorder="1" applyAlignment="1" applyProtection="1">
      <alignment horizontal="right" wrapText="1"/>
    </xf>
    <xf numFmtId="0" fontId="7" fillId="0" borderId="0" xfId="1" applyFont="1" applyBorder="1" applyAlignment="1" applyProtection="1">
      <alignment vertical="top"/>
    </xf>
    <xf numFmtId="0" fontId="3" fillId="0" borderId="0" xfId="20" applyFont="1" applyFill="1" applyBorder="1" applyAlignment="1" applyProtection="1">
      <alignment vertical="top" wrapText="1"/>
    </xf>
    <xf numFmtId="0" fontId="25" fillId="0" borderId="0" xfId="20" applyFont="1" applyFill="1" applyBorder="1" applyAlignment="1" applyProtection="1">
      <alignment vertical="top" wrapText="1"/>
    </xf>
    <xf numFmtId="4" fontId="1" fillId="0" borderId="0" xfId="20" applyNumberFormat="1" applyFont="1" applyFill="1" applyBorder="1" applyAlignment="1" applyProtection="1">
      <alignment vertical="top"/>
    </xf>
    <xf numFmtId="0" fontId="21" fillId="0" borderId="0" xfId="22" applyFont="1" applyFill="1" applyBorder="1" applyAlignment="1" applyProtection="1">
      <alignment horizontal="left"/>
    </xf>
    <xf numFmtId="49" fontId="6" fillId="0" borderId="0" xfId="15" applyNumberFormat="1" applyFont="1" applyFill="1" applyBorder="1" applyAlignment="1" applyProtection="1">
      <alignment vertical="top" wrapText="1"/>
    </xf>
    <xf numFmtId="49" fontId="6" fillId="0" borderId="0" xfId="15" applyNumberFormat="1" applyFont="1" applyFill="1" applyBorder="1" applyAlignment="1" applyProtection="1">
      <alignment horizontal="justify" vertical="top" wrapText="1"/>
    </xf>
    <xf numFmtId="49" fontId="7" fillId="0" borderId="0" xfId="15" applyNumberFormat="1" applyFont="1" applyFill="1" applyBorder="1" applyAlignment="1" applyProtection="1">
      <alignment vertical="top" wrapText="1"/>
    </xf>
  </cellXfs>
  <cellStyles count="24">
    <cellStyle name="Navadno" xfId="0" builtinId="0"/>
    <cellStyle name="Navadno 10 2" xfId="12" xr:uid="{00000000-0005-0000-0000-000001000000}"/>
    <cellStyle name="Navadno 13 2" xfId="14" xr:uid="{00000000-0005-0000-0000-000002000000}"/>
    <cellStyle name="Navadno 2" xfId="1" xr:uid="{00000000-0005-0000-0000-000003000000}"/>
    <cellStyle name="Navadno 2 2" xfId="19" xr:uid="{00000000-0005-0000-0000-000004000000}"/>
    <cellStyle name="Navadno 2 2 2 2" xfId="15" xr:uid="{00000000-0005-0000-0000-000005000000}"/>
    <cellStyle name="Navadno 2 2 3 5 2" xfId="22" xr:uid="{00000000-0005-0000-0000-000006000000}"/>
    <cellStyle name="Navadno 2 4" xfId="23" xr:uid="{00000000-0005-0000-0000-000007000000}"/>
    <cellStyle name="Navadno 3" xfId="2" xr:uid="{00000000-0005-0000-0000-000008000000}"/>
    <cellStyle name="Navadno 4" xfId="4" xr:uid="{00000000-0005-0000-0000-000009000000}"/>
    <cellStyle name="Navadno 4 4 2" xfId="20" xr:uid="{00000000-0005-0000-0000-00000A000000}"/>
    <cellStyle name="Navadno 7" xfId="3" xr:uid="{00000000-0005-0000-0000-00000B000000}"/>
    <cellStyle name="Navadno 7 2" xfId="17" xr:uid="{00000000-0005-0000-0000-00000C000000}"/>
    <cellStyle name="Navadno_BoQ-SE2 2" xfId="9" xr:uid="{00000000-0005-0000-0000-00000D000000}"/>
    <cellStyle name="Navadno_P4-Puconci_PONUDBENI PREDACUN" xfId="21" xr:uid="{00000000-0005-0000-0000-00000E000000}"/>
    <cellStyle name="Navadno_Popis_materiala_PZI-816-01 - ZA RAZPIS LAJŠE 2 2" xfId="13" xr:uid="{00000000-0005-0000-0000-00000F000000}"/>
    <cellStyle name="Navadno_Volume 4 - BoQ - cene 2" xfId="8" xr:uid="{00000000-0005-0000-0000-000010000000}"/>
    <cellStyle name="Nivo_1_GlNaslov" xfId="18" xr:uid="{00000000-0005-0000-0000-000011000000}"/>
    <cellStyle name="Nivo_2_Podnaslov" xfId="11" xr:uid="{00000000-0005-0000-0000-000012000000}"/>
    <cellStyle name="normal 2" xfId="5" xr:uid="{00000000-0005-0000-0000-000013000000}"/>
    <cellStyle name="normal_A_1" xfId="6" xr:uid="{00000000-0005-0000-0000-000014000000}"/>
    <cellStyle name="Normal_BoQ - cene sit_eur 2 2" xfId="7" xr:uid="{00000000-0005-0000-0000-000015000000}"/>
    <cellStyle name="tekst-levo 2" xfId="10" xr:uid="{00000000-0005-0000-0000-000016000000}"/>
    <cellStyle name="Vejica 2 3" xfId="16" xr:uid="{00000000-0005-0000-0000-000017000000}"/>
  </cellStyles>
  <dxfs count="0"/>
  <tableStyles count="0" defaultTableStyle="TableStyleMedium9" defaultPivotStyle="PivotStyleLight16"/>
  <colors>
    <mruColors>
      <color rgb="FF17D92E"/>
      <color rgb="FF15C3DB"/>
      <color rgb="FFD41C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3</xdr:col>
      <xdr:colOff>1095375</xdr:colOff>
      <xdr:row>1</xdr:row>
      <xdr:rowOff>28575</xdr:rowOff>
    </xdr:to>
    <xdr:pic>
      <xdr:nvPicPr>
        <xdr:cNvPr id="2" name="Slika 1">
          <a:extLst>
            <a:ext uri="{FF2B5EF4-FFF2-40B4-BE49-F238E27FC236}">
              <a16:creationId xmlns:a16="http://schemas.microsoft.com/office/drawing/2014/main" id="{5E613BC5-A241-4EAB-BDAF-6DD2218517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133350"/>
          <a:ext cx="57626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trazar\Desktop\Grada&#353;&#269;ica%20novo\JR%201A%20julij%202020\Tadeja%2020jul%20odklenjeno\6.%20Ponudbeni%20predra&#269;un%20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plošno"/>
      <sheetName val="cenik-transport"/>
      <sheetName val="cenik-delovna sila"/>
      <sheetName val="cenik-oprema"/>
    </sheetNames>
    <sheetDataSet>
      <sheetData sheetId="0"/>
      <sheetData sheetId="1"/>
      <sheetData sheetId="2">
        <row r="80">
          <cell r="A80" t="str">
            <v>* Režijski ceniki morajo biti podlaga za obračun nepredvidenih del</v>
          </cell>
        </row>
      </sheetData>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showZeros="0" view="pageBreakPreview" zoomScaleNormal="100" zoomScaleSheetLayoutView="100" workbookViewId="0">
      <selection activeCell="E12" sqref="E12"/>
    </sheetView>
  </sheetViews>
  <sheetFormatPr defaultRowHeight="15" x14ac:dyDescent="0.25"/>
  <cols>
    <col min="1" max="1" width="7.7109375" style="122" customWidth="1"/>
    <col min="2" max="2" width="52" style="122" customWidth="1"/>
    <col min="3" max="3" width="18.140625" style="122" customWidth="1"/>
    <col min="4" max="4" width="23.5703125" style="122" customWidth="1"/>
    <col min="5" max="16384" width="9.140625" style="122"/>
  </cols>
  <sheetData>
    <row r="1" spans="1:4" ht="75" customHeight="1" x14ac:dyDescent="0.25"/>
    <row r="3" spans="1:4" ht="33.75" customHeight="1" x14ac:dyDescent="0.25">
      <c r="B3" s="111" t="s">
        <v>175</v>
      </c>
      <c r="C3" s="111"/>
      <c r="D3" s="111"/>
    </row>
    <row r="4" spans="1:4" x14ac:dyDescent="0.25">
      <c r="B4" s="63"/>
      <c r="C4" s="63"/>
      <c r="D4" s="63"/>
    </row>
    <row r="5" spans="1:4" ht="55.5" customHeight="1" x14ac:dyDescent="0.25">
      <c r="A5" s="123" t="s">
        <v>227</v>
      </c>
      <c r="B5" s="85" t="s">
        <v>233</v>
      </c>
      <c r="C5" s="86" t="s">
        <v>234</v>
      </c>
      <c r="D5" s="86" t="s">
        <v>235</v>
      </c>
    </row>
    <row r="6" spans="1:4" x14ac:dyDescent="0.25">
      <c r="A6" s="123">
        <v>1</v>
      </c>
      <c r="B6" s="90" t="s">
        <v>236</v>
      </c>
      <c r="C6" s="89">
        <v>2</v>
      </c>
      <c r="D6" s="93"/>
    </row>
    <row r="7" spans="1:4" x14ac:dyDescent="0.25">
      <c r="A7" s="123">
        <f>A6+1</f>
        <v>2</v>
      </c>
      <c r="B7" s="90" t="s">
        <v>253</v>
      </c>
      <c r="C7" s="91" t="s">
        <v>220</v>
      </c>
      <c r="D7" s="93"/>
    </row>
    <row r="8" spans="1:4" x14ac:dyDescent="0.25">
      <c r="A8" s="123">
        <f t="shared" ref="A8:A31" si="0">A7+1</f>
        <v>3</v>
      </c>
      <c r="B8" s="90" t="s">
        <v>254</v>
      </c>
      <c r="C8" s="91" t="s">
        <v>220</v>
      </c>
      <c r="D8" s="93"/>
    </row>
    <row r="9" spans="1:4" x14ac:dyDescent="0.25">
      <c r="A9" s="123">
        <f t="shared" si="0"/>
        <v>4</v>
      </c>
      <c r="B9" s="90" t="s">
        <v>255</v>
      </c>
      <c r="C9" s="91" t="s">
        <v>220</v>
      </c>
      <c r="D9" s="93"/>
    </row>
    <row r="10" spans="1:4" x14ac:dyDescent="0.25">
      <c r="A10" s="123">
        <f t="shared" si="0"/>
        <v>5</v>
      </c>
      <c r="B10" s="90" t="s">
        <v>256</v>
      </c>
      <c r="C10" s="91" t="s">
        <v>220</v>
      </c>
      <c r="D10" s="93"/>
    </row>
    <row r="11" spans="1:4" x14ac:dyDescent="0.25">
      <c r="A11" s="123">
        <f t="shared" si="0"/>
        <v>6</v>
      </c>
      <c r="B11" s="90" t="s">
        <v>257</v>
      </c>
      <c r="C11" s="91" t="s">
        <v>42</v>
      </c>
      <c r="D11" s="93"/>
    </row>
    <row r="12" spans="1:4" x14ac:dyDescent="0.25">
      <c r="A12" s="123">
        <f t="shared" si="0"/>
        <v>7</v>
      </c>
      <c r="B12" s="90" t="s">
        <v>258</v>
      </c>
      <c r="C12" s="91" t="s">
        <v>48</v>
      </c>
      <c r="D12" s="93"/>
    </row>
    <row r="13" spans="1:4" x14ac:dyDescent="0.25">
      <c r="A13" s="123">
        <f t="shared" si="0"/>
        <v>8</v>
      </c>
      <c r="B13" s="90" t="s">
        <v>259</v>
      </c>
      <c r="C13" s="91" t="s">
        <v>43</v>
      </c>
      <c r="D13" s="93"/>
    </row>
    <row r="14" spans="1:4" x14ac:dyDescent="0.25">
      <c r="A14" s="123">
        <f t="shared" si="0"/>
        <v>9</v>
      </c>
      <c r="B14" s="90" t="s">
        <v>240</v>
      </c>
      <c r="C14" s="91" t="s">
        <v>45</v>
      </c>
      <c r="D14" s="93"/>
    </row>
    <row r="15" spans="1:4" x14ac:dyDescent="0.25">
      <c r="A15" s="123">
        <f t="shared" si="0"/>
        <v>10</v>
      </c>
      <c r="B15" s="90" t="s">
        <v>260</v>
      </c>
      <c r="C15" s="91" t="s">
        <v>44</v>
      </c>
      <c r="D15" s="93"/>
    </row>
    <row r="16" spans="1:4" x14ac:dyDescent="0.25">
      <c r="A16" s="123">
        <f t="shared" si="0"/>
        <v>11</v>
      </c>
      <c r="B16" s="90" t="s">
        <v>241</v>
      </c>
      <c r="C16" s="91" t="s">
        <v>25</v>
      </c>
      <c r="D16" s="93"/>
    </row>
    <row r="17" spans="1:4" x14ac:dyDescent="0.25">
      <c r="A17" s="123">
        <f t="shared" si="0"/>
        <v>12</v>
      </c>
      <c r="B17" s="90" t="s">
        <v>261</v>
      </c>
      <c r="C17" s="91" t="s">
        <v>26</v>
      </c>
      <c r="D17" s="93"/>
    </row>
    <row r="18" spans="1:4" x14ac:dyDescent="0.25">
      <c r="A18" s="123">
        <f t="shared" si="0"/>
        <v>13</v>
      </c>
      <c r="B18" s="96" t="s">
        <v>242</v>
      </c>
      <c r="C18" s="92" t="s">
        <v>27</v>
      </c>
      <c r="D18" s="93"/>
    </row>
    <row r="19" spans="1:4" ht="25.5" x14ac:dyDescent="0.25">
      <c r="A19" s="123">
        <f t="shared" si="0"/>
        <v>14</v>
      </c>
      <c r="B19" s="96" t="s">
        <v>243</v>
      </c>
      <c r="C19" s="92" t="s">
        <v>24</v>
      </c>
      <c r="D19" s="93"/>
    </row>
    <row r="20" spans="1:4" x14ac:dyDescent="0.25">
      <c r="A20" s="123">
        <f t="shared" si="0"/>
        <v>15</v>
      </c>
      <c r="B20" s="90" t="s">
        <v>244</v>
      </c>
      <c r="C20" s="92" t="s">
        <v>22</v>
      </c>
      <c r="D20" s="93"/>
    </row>
    <row r="21" spans="1:4" x14ac:dyDescent="0.25">
      <c r="A21" s="123">
        <f t="shared" si="0"/>
        <v>16</v>
      </c>
      <c r="B21" s="90" t="s">
        <v>245</v>
      </c>
      <c r="C21" s="92" t="s">
        <v>23</v>
      </c>
      <c r="D21" s="93"/>
    </row>
    <row r="22" spans="1:4" x14ac:dyDescent="0.25">
      <c r="A22" s="123">
        <f t="shared" si="0"/>
        <v>17</v>
      </c>
      <c r="B22" s="90" t="s">
        <v>246</v>
      </c>
      <c r="C22" s="92" t="s">
        <v>46</v>
      </c>
      <c r="D22" s="93"/>
    </row>
    <row r="23" spans="1:4" x14ac:dyDescent="0.25">
      <c r="A23" s="123">
        <f t="shared" si="0"/>
        <v>18</v>
      </c>
      <c r="B23" s="90" t="s">
        <v>247</v>
      </c>
      <c r="C23" s="92" t="s">
        <v>28</v>
      </c>
      <c r="D23" s="93"/>
    </row>
    <row r="24" spans="1:4" ht="25.5" x14ac:dyDescent="0.25">
      <c r="A24" s="123">
        <f t="shared" si="0"/>
        <v>19</v>
      </c>
      <c r="B24" s="90" t="s">
        <v>262</v>
      </c>
      <c r="C24" s="92" t="s">
        <v>29</v>
      </c>
      <c r="D24" s="93"/>
    </row>
    <row r="25" spans="1:4" x14ac:dyDescent="0.25">
      <c r="A25" s="123">
        <f t="shared" si="0"/>
        <v>20</v>
      </c>
      <c r="B25" s="90" t="s">
        <v>248</v>
      </c>
      <c r="C25" s="92" t="s">
        <v>30</v>
      </c>
      <c r="D25" s="93"/>
    </row>
    <row r="26" spans="1:4" ht="25.5" x14ac:dyDescent="0.25">
      <c r="A26" s="123">
        <f t="shared" si="0"/>
        <v>21</v>
      </c>
      <c r="B26" s="90" t="s">
        <v>263</v>
      </c>
      <c r="C26" s="92" t="s">
        <v>169</v>
      </c>
      <c r="D26" s="93"/>
    </row>
    <row r="27" spans="1:4" ht="25.5" x14ac:dyDescent="0.25">
      <c r="A27" s="123">
        <f t="shared" si="0"/>
        <v>22</v>
      </c>
      <c r="B27" s="90" t="s">
        <v>264</v>
      </c>
      <c r="C27" s="92" t="s">
        <v>47</v>
      </c>
      <c r="D27" s="93"/>
    </row>
    <row r="28" spans="1:4" ht="15" customHeight="1" x14ac:dyDescent="0.25">
      <c r="A28" s="123">
        <f t="shared" si="0"/>
        <v>23</v>
      </c>
      <c r="B28" s="90" t="s">
        <v>249</v>
      </c>
      <c r="C28" s="91" t="s">
        <v>31</v>
      </c>
      <c r="D28" s="93"/>
    </row>
    <row r="29" spans="1:4" ht="16.5" customHeight="1" x14ac:dyDescent="0.25">
      <c r="A29" s="123">
        <f t="shared" si="0"/>
        <v>24</v>
      </c>
      <c r="B29" s="90" t="s">
        <v>237</v>
      </c>
      <c r="C29" s="91">
        <v>7</v>
      </c>
      <c r="D29" s="93"/>
    </row>
    <row r="30" spans="1:4" ht="25.5" x14ac:dyDescent="0.25">
      <c r="A30" s="123">
        <f t="shared" si="0"/>
        <v>25</v>
      </c>
      <c r="B30" s="90" t="s">
        <v>250</v>
      </c>
      <c r="C30" s="92" t="s">
        <v>167</v>
      </c>
      <c r="D30" s="93"/>
    </row>
    <row r="31" spans="1:4" ht="13.5" customHeight="1" x14ac:dyDescent="0.25">
      <c r="A31" s="123">
        <f t="shared" si="0"/>
        <v>26</v>
      </c>
      <c r="B31" s="90" t="s">
        <v>251</v>
      </c>
      <c r="C31" s="92" t="s">
        <v>168</v>
      </c>
      <c r="D31" s="93"/>
    </row>
    <row r="32" spans="1:4" x14ac:dyDescent="0.25">
      <c r="B32" s="64"/>
      <c r="C32" s="64"/>
      <c r="D32" s="124"/>
    </row>
    <row r="33" spans="2:4" x14ac:dyDescent="0.25">
      <c r="B33" s="87" t="s">
        <v>17</v>
      </c>
      <c r="C33" s="87"/>
      <c r="D33" s="125">
        <f>SUM(D6:D31)</f>
        <v>0</v>
      </c>
    </row>
    <row r="34" spans="2:4" x14ac:dyDescent="0.25">
      <c r="B34" s="64"/>
      <c r="C34" s="64"/>
      <c r="D34" s="124"/>
    </row>
    <row r="35" spans="2:4" x14ac:dyDescent="0.25">
      <c r="B35" s="87" t="s">
        <v>166</v>
      </c>
      <c r="C35" s="87"/>
      <c r="D35" s="125">
        <f>D33*10%</f>
        <v>0</v>
      </c>
    </row>
    <row r="36" spans="2:4" ht="15.75" x14ac:dyDescent="0.25">
      <c r="B36" s="65"/>
      <c r="C36" s="65"/>
      <c r="D36" s="126"/>
    </row>
    <row r="37" spans="2:4" ht="16.5" thickBot="1" x14ac:dyDescent="0.3">
      <c r="B37" s="88" t="s">
        <v>238</v>
      </c>
      <c r="C37" s="88"/>
      <c r="D37" s="127">
        <f>D33+D35</f>
        <v>0</v>
      </c>
    </row>
    <row r="38" spans="2:4" ht="16.5" thickTop="1" x14ac:dyDescent="0.25">
      <c r="B38" s="65"/>
      <c r="C38" s="65"/>
      <c r="D38" s="126"/>
    </row>
    <row r="39" spans="2:4" x14ac:dyDescent="0.25">
      <c r="B39" s="87" t="s">
        <v>165</v>
      </c>
      <c r="C39" s="87"/>
      <c r="D39" s="125">
        <f>D37*0.22</f>
        <v>0</v>
      </c>
    </row>
    <row r="40" spans="2:4" ht="15.75" x14ac:dyDescent="0.25">
      <c r="B40" s="65"/>
      <c r="C40" s="65"/>
      <c r="D40" s="126"/>
    </row>
    <row r="41" spans="2:4" ht="16.5" thickBot="1" x14ac:dyDescent="0.3">
      <c r="B41" s="88" t="s">
        <v>239</v>
      </c>
      <c r="C41" s="88"/>
      <c r="D41" s="127">
        <f>D37+D39</f>
        <v>0</v>
      </c>
    </row>
    <row r="42" spans="2:4" ht="15.75" thickTop="1" x14ac:dyDescent="0.25">
      <c r="B42" s="63"/>
      <c r="C42" s="63"/>
      <c r="D42" s="128"/>
    </row>
    <row r="43" spans="2:4" x14ac:dyDescent="0.25">
      <c r="B43" s="63"/>
      <c r="C43" s="63"/>
      <c r="D43" s="128"/>
    </row>
    <row r="44" spans="2:4" ht="15" customHeight="1" x14ac:dyDescent="0.25">
      <c r="B44" s="129" t="s">
        <v>208</v>
      </c>
      <c r="C44" s="130"/>
      <c r="D44" s="130"/>
    </row>
  </sheetData>
  <sheetProtection algorithmName="SHA-512" hashValue="ufsSawbUfgv4NoaAsTQL4oQj9RdFXTOrQnWYqZ44ci61Gq6uCQ10dZ6v6FBTals22dww3fBhxrmY2D9BLTMB5A==" saltValue="/JvJQ9rbvGWzCh/ea0PuHg==" spinCount="100000" sheet="1" objects="1" scenarios="1"/>
  <mergeCells count="2">
    <mergeCell ref="B3:D3"/>
    <mergeCell ref="B44:D44"/>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3"/>
  <sheetViews>
    <sheetView view="pageBreakPreview" zoomScaleNormal="100" zoomScaleSheetLayoutView="100" workbookViewId="0">
      <selection activeCell="B7" sqref="B7"/>
    </sheetView>
  </sheetViews>
  <sheetFormatPr defaultRowHeight="15" x14ac:dyDescent="0.25"/>
  <cols>
    <col min="1" max="1" width="9.140625" style="95"/>
    <col min="2" max="2" width="73.28515625" customWidth="1"/>
    <col min="3" max="3" width="9.140625" hidden="1" customWidth="1"/>
  </cols>
  <sheetData>
    <row r="1" spans="1:2" ht="12" customHeight="1" x14ac:dyDescent="0.25"/>
    <row r="3" spans="1:2" x14ac:dyDescent="0.25">
      <c r="A3" s="112" t="s">
        <v>177</v>
      </c>
      <c r="B3" s="112"/>
    </row>
    <row r="4" spans="1:2" ht="26.25" x14ac:dyDescent="0.25">
      <c r="A4" s="101"/>
      <c r="B4" s="94" t="s">
        <v>232</v>
      </c>
    </row>
    <row r="5" spans="1:2" x14ac:dyDescent="0.25">
      <c r="A5" s="101"/>
      <c r="B5" s="94"/>
    </row>
    <row r="6" spans="1:2" x14ac:dyDescent="0.25">
      <c r="A6" s="89">
        <v>1</v>
      </c>
      <c r="B6" s="100" t="s">
        <v>213</v>
      </c>
    </row>
    <row r="7" spans="1:2" ht="178.5" x14ac:dyDescent="0.25">
      <c r="A7" s="89"/>
      <c r="B7" s="97" t="s">
        <v>214</v>
      </c>
    </row>
    <row r="8" spans="1:2" x14ac:dyDescent="0.25">
      <c r="A8" s="89"/>
      <c r="B8" s="97"/>
    </row>
    <row r="9" spans="1:2" x14ac:dyDescent="0.25">
      <c r="A9" s="89">
        <v>2</v>
      </c>
      <c r="B9" s="98" t="s">
        <v>0</v>
      </c>
    </row>
    <row r="10" spans="1:2" x14ac:dyDescent="0.25">
      <c r="A10" s="89"/>
      <c r="B10" s="99" t="s">
        <v>1</v>
      </c>
    </row>
    <row r="11" spans="1:2" ht="38.25" x14ac:dyDescent="0.25">
      <c r="A11" s="89"/>
      <c r="B11" s="98" t="s">
        <v>2</v>
      </c>
    </row>
    <row r="12" spans="1:2" x14ac:dyDescent="0.25">
      <c r="A12" s="89"/>
      <c r="B12" s="99" t="s">
        <v>3</v>
      </c>
    </row>
    <row r="13" spans="1:2" ht="51" x14ac:dyDescent="0.25">
      <c r="A13" s="89"/>
      <c r="B13" s="97" t="s">
        <v>4</v>
      </c>
    </row>
    <row r="14" spans="1:2" x14ac:dyDescent="0.25">
      <c r="A14" s="89"/>
      <c r="B14" s="99" t="s">
        <v>5</v>
      </c>
    </row>
    <row r="15" spans="1:2" ht="51" x14ac:dyDescent="0.25">
      <c r="A15" s="89"/>
      <c r="B15" s="97" t="s">
        <v>6</v>
      </c>
    </row>
    <row r="16" spans="1:2" ht="25.5" x14ac:dyDescent="0.25">
      <c r="A16" s="89"/>
      <c r="B16" s="98" t="s">
        <v>7</v>
      </c>
    </row>
    <row r="17" spans="1:2" x14ac:dyDescent="0.25">
      <c r="A17" s="89"/>
      <c r="B17" s="99" t="s">
        <v>8</v>
      </c>
    </row>
    <row r="18" spans="1:2" ht="63.75" x14ac:dyDescent="0.25">
      <c r="A18" s="89"/>
      <c r="B18" s="97" t="s">
        <v>9</v>
      </c>
    </row>
    <row r="19" spans="1:2" ht="25.5" x14ac:dyDescent="0.25">
      <c r="A19" s="89"/>
      <c r="B19" s="98" t="s">
        <v>10</v>
      </c>
    </row>
    <row r="20" spans="1:2" ht="25.5" x14ac:dyDescent="0.25">
      <c r="A20" s="89"/>
      <c r="B20" s="98" t="s">
        <v>11</v>
      </c>
    </row>
    <row r="21" spans="1:2" x14ac:dyDescent="0.25">
      <c r="A21" s="89"/>
      <c r="B21" s="99" t="s">
        <v>12</v>
      </c>
    </row>
    <row r="22" spans="1:2" ht="51" x14ac:dyDescent="0.25">
      <c r="A22" s="89"/>
      <c r="B22" s="97" t="s">
        <v>170</v>
      </c>
    </row>
    <row r="23" spans="1:2" x14ac:dyDescent="0.25">
      <c r="A23" s="89"/>
      <c r="B23" s="99" t="s">
        <v>13</v>
      </c>
    </row>
    <row r="24" spans="1:2" ht="25.5" x14ac:dyDescent="0.25">
      <c r="A24" s="89"/>
      <c r="B24" s="98" t="s">
        <v>210</v>
      </c>
    </row>
    <row r="25" spans="1:2" x14ac:dyDescent="0.25">
      <c r="A25" s="89"/>
      <c r="B25" s="102" t="s">
        <v>226</v>
      </c>
    </row>
    <row r="26" spans="1:2" x14ac:dyDescent="0.25">
      <c r="A26" s="89"/>
      <c r="B26" s="102"/>
    </row>
    <row r="27" spans="1:2" x14ac:dyDescent="0.25">
      <c r="A27" s="106"/>
      <c r="B27" s="103" t="s">
        <v>212</v>
      </c>
    </row>
    <row r="28" spans="1:2" ht="63.75" x14ac:dyDescent="0.25">
      <c r="A28" s="107">
        <v>3</v>
      </c>
      <c r="B28" s="104" t="s">
        <v>211</v>
      </c>
    </row>
    <row r="29" spans="1:2" ht="25.5" x14ac:dyDescent="0.25">
      <c r="A29" s="107">
        <f>A28+1</f>
        <v>4</v>
      </c>
      <c r="B29" s="104" t="s">
        <v>225</v>
      </c>
    </row>
    <row r="30" spans="1:2" ht="38.25" x14ac:dyDescent="0.25">
      <c r="A30" s="107">
        <f>A29+1</f>
        <v>5</v>
      </c>
      <c r="B30" s="104" t="s">
        <v>215</v>
      </c>
    </row>
    <row r="31" spans="1:2" ht="89.25" x14ac:dyDescent="0.25">
      <c r="A31" s="107">
        <f>A30+1</f>
        <v>6</v>
      </c>
      <c r="B31" s="104" t="s">
        <v>216</v>
      </c>
    </row>
    <row r="32" spans="1:2" ht="63.75" x14ac:dyDescent="0.25">
      <c r="A32" s="107">
        <f>A31+1</f>
        <v>7</v>
      </c>
      <c r="B32" s="104" t="s">
        <v>178</v>
      </c>
    </row>
    <row r="33" spans="1:2" x14ac:dyDescent="0.25">
      <c r="A33" s="107">
        <f t="shared" ref="A33:A73" si="0">A32+1</f>
        <v>8</v>
      </c>
      <c r="B33" s="104" t="s">
        <v>179</v>
      </c>
    </row>
    <row r="34" spans="1:2" x14ac:dyDescent="0.25">
      <c r="A34" s="107">
        <f t="shared" si="0"/>
        <v>9</v>
      </c>
      <c r="B34" s="104" t="s">
        <v>180</v>
      </c>
    </row>
    <row r="35" spans="1:2" x14ac:dyDescent="0.25">
      <c r="A35" s="107">
        <f t="shared" si="0"/>
        <v>10</v>
      </c>
      <c r="B35" s="104" t="s">
        <v>181</v>
      </c>
    </row>
    <row r="36" spans="1:2" x14ac:dyDescent="0.25">
      <c r="A36" s="107">
        <f t="shared" si="0"/>
        <v>11</v>
      </c>
      <c r="B36" s="104" t="s">
        <v>182</v>
      </c>
    </row>
    <row r="37" spans="1:2" ht="38.25" x14ac:dyDescent="0.25">
      <c r="A37" s="107">
        <f t="shared" si="0"/>
        <v>12</v>
      </c>
      <c r="B37" s="104" t="s">
        <v>183</v>
      </c>
    </row>
    <row r="38" spans="1:2" ht="127.5" x14ac:dyDescent="0.25">
      <c r="A38" s="107">
        <f t="shared" si="0"/>
        <v>13</v>
      </c>
      <c r="B38" s="104" t="s">
        <v>228</v>
      </c>
    </row>
    <row r="39" spans="1:2" ht="25.5" x14ac:dyDescent="0.25">
      <c r="A39" s="107">
        <f t="shared" si="0"/>
        <v>14</v>
      </c>
      <c r="B39" s="104" t="s">
        <v>184</v>
      </c>
    </row>
    <row r="40" spans="1:2" ht="25.5" x14ac:dyDescent="0.25">
      <c r="A40" s="107">
        <f t="shared" si="0"/>
        <v>15</v>
      </c>
      <c r="B40" s="104" t="s">
        <v>185</v>
      </c>
    </row>
    <row r="41" spans="1:2" ht="25.5" x14ac:dyDescent="0.25">
      <c r="A41" s="107">
        <f t="shared" si="0"/>
        <v>16</v>
      </c>
      <c r="B41" s="104" t="s">
        <v>186</v>
      </c>
    </row>
    <row r="42" spans="1:2" ht="38.25" x14ac:dyDescent="0.25">
      <c r="A42" s="107">
        <f t="shared" si="0"/>
        <v>17</v>
      </c>
      <c r="B42" s="104" t="s">
        <v>187</v>
      </c>
    </row>
    <row r="43" spans="1:2" ht="25.5" x14ac:dyDescent="0.25">
      <c r="A43" s="107">
        <f t="shared" si="0"/>
        <v>18</v>
      </c>
      <c r="B43" s="104" t="s">
        <v>188</v>
      </c>
    </row>
    <row r="44" spans="1:2" ht="38.25" x14ac:dyDescent="0.25">
      <c r="A44" s="107">
        <f t="shared" si="0"/>
        <v>19</v>
      </c>
      <c r="B44" s="104" t="s">
        <v>189</v>
      </c>
    </row>
    <row r="45" spans="1:2" ht="25.5" x14ac:dyDescent="0.25">
      <c r="A45" s="107">
        <f t="shared" si="0"/>
        <v>20</v>
      </c>
      <c r="B45" s="104" t="s">
        <v>190</v>
      </c>
    </row>
    <row r="46" spans="1:2" ht="25.5" x14ac:dyDescent="0.25">
      <c r="A46" s="107">
        <f t="shared" si="0"/>
        <v>21</v>
      </c>
      <c r="B46" s="104" t="s">
        <v>191</v>
      </c>
    </row>
    <row r="47" spans="1:2" ht="51" x14ac:dyDescent="0.25">
      <c r="A47" s="107">
        <f t="shared" si="0"/>
        <v>22</v>
      </c>
      <c r="B47" s="104" t="s">
        <v>192</v>
      </c>
    </row>
    <row r="48" spans="1:2" ht="25.5" x14ac:dyDescent="0.25">
      <c r="A48" s="107">
        <f t="shared" si="0"/>
        <v>23</v>
      </c>
      <c r="B48" s="104" t="s">
        <v>193</v>
      </c>
    </row>
    <row r="49" spans="1:2" ht="38.25" x14ac:dyDescent="0.25">
      <c r="A49" s="107">
        <f t="shared" si="0"/>
        <v>24</v>
      </c>
      <c r="B49" s="104" t="s">
        <v>217</v>
      </c>
    </row>
    <row r="50" spans="1:2" ht="89.25" x14ac:dyDescent="0.25">
      <c r="A50" s="107">
        <f t="shared" si="0"/>
        <v>25</v>
      </c>
      <c r="B50" s="104" t="s">
        <v>229</v>
      </c>
    </row>
    <row r="51" spans="1:2" x14ac:dyDescent="0.25">
      <c r="A51" s="107">
        <f t="shared" si="0"/>
        <v>26</v>
      </c>
      <c r="B51" s="104" t="s">
        <v>194</v>
      </c>
    </row>
    <row r="52" spans="1:2" ht="76.5" x14ac:dyDescent="0.25">
      <c r="A52" s="107">
        <f t="shared" si="0"/>
        <v>27</v>
      </c>
      <c r="B52" s="104" t="s">
        <v>230</v>
      </c>
    </row>
    <row r="53" spans="1:2" x14ac:dyDescent="0.25">
      <c r="A53" s="107">
        <f t="shared" si="0"/>
        <v>28</v>
      </c>
      <c r="B53" s="104" t="s">
        <v>195</v>
      </c>
    </row>
    <row r="54" spans="1:2" ht="38.25" x14ac:dyDescent="0.25">
      <c r="A54" s="107">
        <f t="shared" si="0"/>
        <v>29</v>
      </c>
      <c r="B54" s="104" t="s">
        <v>196</v>
      </c>
    </row>
    <row r="55" spans="1:2" ht="25.5" x14ac:dyDescent="0.25">
      <c r="A55" s="107">
        <f t="shared" si="0"/>
        <v>30</v>
      </c>
      <c r="B55" s="104" t="s">
        <v>197</v>
      </c>
    </row>
    <row r="56" spans="1:2" ht="25.5" x14ac:dyDescent="0.25">
      <c r="A56" s="107">
        <f t="shared" si="0"/>
        <v>31</v>
      </c>
      <c r="B56" s="104" t="s">
        <v>198</v>
      </c>
    </row>
    <row r="57" spans="1:2" ht="25.5" x14ac:dyDescent="0.25">
      <c r="A57" s="107">
        <f t="shared" si="0"/>
        <v>32</v>
      </c>
      <c r="B57" s="104" t="s">
        <v>209</v>
      </c>
    </row>
    <row r="58" spans="1:2" ht="38.25" x14ac:dyDescent="0.25">
      <c r="A58" s="107">
        <f t="shared" si="0"/>
        <v>33</v>
      </c>
      <c r="B58" s="104" t="s">
        <v>199</v>
      </c>
    </row>
    <row r="59" spans="1:2" ht="51" x14ac:dyDescent="0.25">
      <c r="A59" s="107">
        <f t="shared" si="0"/>
        <v>34</v>
      </c>
      <c r="B59" s="104" t="s">
        <v>219</v>
      </c>
    </row>
    <row r="60" spans="1:2" ht="38.25" x14ac:dyDescent="0.25">
      <c r="A60" s="107">
        <f t="shared" si="0"/>
        <v>35</v>
      </c>
      <c r="B60" s="104" t="s">
        <v>200</v>
      </c>
    </row>
    <row r="61" spans="1:2" ht="51" x14ac:dyDescent="0.25">
      <c r="A61" s="107">
        <f t="shared" si="0"/>
        <v>36</v>
      </c>
      <c r="B61" s="108" t="s">
        <v>218</v>
      </c>
    </row>
    <row r="62" spans="1:2" ht="25.5" x14ac:dyDescent="0.25">
      <c r="A62" s="107">
        <f t="shared" si="0"/>
        <v>37</v>
      </c>
      <c r="B62" s="108" t="s">
        <v>224</v>
      </c>
    </row>
    <row r="63" spans="1:2" x14ac:dyDescent="0.25">
      <c r="A63" s="107">
        <f t="shared" si="0"/>
        <v>38</v>
      </c>
      <c r="B63" s="104" t="s">
        <v>201</v>
      </c>
    </row>
    <row r="64" spans="1:2" ht="25.5" x14ac:dyDescent="0.25">
      <c r="A64" s="107">
        <f t="shared" si="0"/>
        <v>39</v>
      </c>
      <c r="B64" s="104" t="s">
        <v>223</v>
      </c>
    </row>
    <row r="65" spans="1:2" ht="63.75" x14ac:dyDescent="0.25">
      <c r="A65" s="107">
        <f t="shared" si="0"/>
        <v>40</v>
      </c>
      <c r="B65" s="104" t="s">
        <v>231</v>
      </c>
    </row>
    <row r="66" spans="1:2" ht="25.5" x14ac:dyDescent="0.25">
      <c r="A66" s="107">
        <f t="shared" si="0"/>
        <v>41</v>
      </c>
      <c r="B66" s="104" t="s">
        <v>222</v>
      </c>
    </row>
    <row r="67" spans="1:2" ht="51" x14ac:dyDescent="0.25">
      <c r="A67" s="107">
        <f t="shared" si="0"/>
        <v>42</v>
      </c>
      <c r="B67" s="104" t="s">
        <v>221</v>
      </c>
    </row>
    <row r="68" spans="1:2" ht="25.5" x14ac:dyDescent="0.25">
      <c r="A68" s="107">
        <f t="shared" si="0"/>
        <v>43</v>
      </c>
      <c r="B68" s="104" t="s">
        <v>202</v>
      </c>
    </row>
    <row r="69" spans="1:2" ht="38.25" x14ac:dyDescent="0.25">
      <c r="A69" s="107">
        <f t="shared" si="0"/>
        <v>44</v>
      </c>
      <c r="B69" s="104" t="s">
        <v>203</v>
      </c>
    </row>
    <row r="70" spans="1:2" ht="25.5" x14ac:dyDescent="0.25">
      <c r="A70" s="107">
        <f t="shared" si="0"/>
        <v>45</v>
      </c>
      <c r="B70" s="104" t="s">
        <v>204</v>
      </c>
    </row>
    <row r="71" spans="1:2" ht="38.25" x14ac:dyDescent="0.25">
      <c r="A71" s="107">
        <f t="shared" si="0"/>
        <v>46</v>
      </c>
      <c r="B71" s="104" t="s">
        <v>205</v>
      </c>
    </row>
    <row r="72" spans="1:2" x14ac:dyDescent="0.25">
      <c r="A72" s="107">
        <f t="shared" si="0"/>
        <v>47</v>
      </c>
      <c r="B72" s="109" t="s">
        <v>206</v>
      </c>
    </row>
    <row r="73" spans="1:2" ht="51" x14ac:dyDescent="0.25">
      <c r="A73" s="107">
        <f t="shared" si="0"/>
        <v>48</v>
      </c>
      <c r="B73" s="105" t="s">
        <v>207</v>
      </c>
    </row>
  </sheetData>
  <sheetProtection algorithmName="SHA-512" hashValue="7TOJsKd7qYoKcKw95JME/Nxc5UhEkZG0J48a1yo+w59Lu3Gu+oqMLtzpW+HQtSUNeNi+pAu0eGNgPUGOzJpESg==" saltValue="j6z4bYbbrdo4WoLVUrzEDg==" spinCount="100000" sheet="1" objects="1" scenarios="1"/>
  <mergeCells count="1">
    <mergeCell ref="A3:B3"/>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83"/>
  <sheetViews>
    <sheetView showZeros="0" topLeftCell="A40" zoomScaleNormal="100" zoomScaleSheetLayoutView="100" workbookViewId="0">
      <selection activeCell="H64" sqref="H64"/>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34" customWidth="1"/>
    <col min="6" max="6" width="10.5703125" style="134" customWidth="1"/>
    <col min="7" max="16384" width="9.140625" style="134"/>
  </cols>
  <sheetData>
    <row r="1" spans="1:7" s="68" customFormat="1" ht="11.25" x14ac:dyDescent="0.25">
      <c r="A1" s="113"/>
      <c r="B1" s="114"/>
      <c r="C1" s="114"/>
      <c r="D1" s="115"/>
    </row>
    <row r="2" spans="1:7" s="70" customFormat="1" ht="11.25" x14ac:dyDescent="0.2">
      <c r="A2" s="69"/>
      <c r="B2" s="69"/>
      <c r="C2" s="69"/>
      <c r="D2" s="69"/>
    </row>
    <row r="3" spans="1:7" s="71" customFormat="1" ht="15.75" x14ac:dyDescent="0.2">
      <c r="A3" s="116" t="s">
        <v>252</v>
      </c>
      <c r="B3" s="116"/>
      <c r="C3" s="116"/>
      <c r="D3" s="116"/>
    </row>
    <row r="4" spans="1:7" s="70" customFormat="1" x14ac:dyDescent="0.2">
      <c r="A4" s="1"/>
      <c r="B4" s="2"/>
      <c r="C4" s="3"/>
      <c r="D4" s="74"/>
    </row>
    <row r="5" spans="1:7" s="70" customFormat="1" ht="33.75" x14ac:dyDescent="0.2">
      <c r="A5" s="4" t="s">
        <v>49</v>
      </c>
      <c r="B5" s="5" t="s">
        <v>20</v>
      </c>
      <c r="C5" s="6" t="s">
        <v>14</v>
      </c>
      <c r="D5" s="72" t="s">
        <v>50</v>
      </c>
      <c r="E5" s="131"/>
      <c r="F5" s="132"/>
    </row>
    <row r="6" spans="1:7" x14ac:dyDescent="0.2">
      <c r="E6" s="133"/>
      <c r="F6" s="133"/>
    </row>
    <row r="7" spans="1:7" s="138" customFormat="1" ht="15" x14ac:dyDescent="0.25">
      <c r="A7" s="7"/>
      <c r="B7" s="8" t="s">
        <v>51</v>
      </c>
      <c r="C7" s="9"/>
      <c r="D7" s="135"/>
      <c r="E7" s="136"/>
      <c r="F7" s="137"/>
    </row>
    <row r="8" spans="1:7" s="138" customFormat="1" ht="15" x14ac:dyDescent="0.25">
      <c r="A8" s="11"/>
      <c r="B8" s="12"/>
      <c r="C8" s="13"/>
      <c r="D8" s="139"/>
      <c r="E8" s="136"/>
      <c r="F8" s="137"/>
    </row>
    <row r="9" spans="1:7" s="138" customFormat="1" ht="15" x14ac:dyDescent="0.25">
      <c r="A9" s="14" t="s">
        <v>32</v>
      </c>
      <c r="B9" s="15" t="s">
        <v>52</v>
      </c>
      <c r="C9" s="16" t="s">
        <v>53</v>
      </c>
      <c r="D9" s="17" t="s">
        <v>54</v>
      </c>
      <c r="E9" s="141"/>
      <c r="F9" s="142"/>
      <c r="G9" s="143"/>
    </row>
    <row r="10" spans="1:7" s="138" customFormat="1" ht="15" x14ac:dyDescent="0.25">
      <c r="A10" s="31"/>
      <c r="B10" s="55"/>
      <c r="C10" s="16"/>
      <c r="D10" s="140"/>
      <c r="E10" s="141"/>
      <c r="F10" s="142"/>
      <c r="G10" s="143"/>
    </row>
    <row r="11" spans="1:7" s="146" customFormat="1" x14ac:dyDescent="0.2">
      <c r="A11" s="31" t="s">
        <v>39</v>
      </c>
      <c r="B11" s="55" t="s">
        <v>55</v>
      </c>
      <c r="C11" s="16" t="s">
        <v>53</v>
      </c>
      <c r="D11" s="17" t="s">
        <v>54</v>
      </c>
      <c r="E11" s="144"/>
      <c r="F11" s="144"/>
      <c r="G11" s="145"/>
    </row>
    <row r="12" spans="1:7" s="146" customFormat="1" x14ac:dyDescent="0.2">
      <c r="A12" s="31"/>
      <c r="B12" s="55"/>
      <c r="C12" s="16"/>
      <c r="D12" s="140"/>
      <c r="E12" s="144"/>
      <c r="F12" s="144"/>
      <c r="G12" s="145"/>
    </row>
    <row r="13" spans="1:7" s="146" customFormat="1" x14ac:dyDescent="0.2">
      <c r="A13" s="31" t="s">
        <v>33</v>
      </c>
      <c r="B13" s="55" t="s">
        <v>56</v>
      </c>
      <c r="C13" s="16" t="s">
        <v>53</v>
      </c>
      <c r="D13" s="17" t="s">
        <v>54</v>
      </c>
      <c r="E13" s="144"/>
      <c r="F13" s="144"/>
      <c r="G13" s="145"/>
    </row>
    <row r="14" spans="1:7" s="146" customFormat="1" x14ac:dyDescent="0.2">
      <c r="A14" s="31"/>
      <c r="B14" s="55"/>
      <c r="C14" s="16"/>
      <c r="D14" s="140"/>
      <c r="E14" s="144"/>
      <c r="F14" s="144"/>
      <c r="G14" s="145"/>
    </row>
    <row r="15" spans="1:7" s="146" customFormat="1" x14ac:dyDescent="0.2">
      <c r="A15" s="31" t="s">
        <v>34</v>
      </c>
      <c r="B15" s="55" t="s">
        <v>57</v>
      </c>
      <c r="C15" s="16" t="s">
        <v>53</v>
      </c>
      <c r="D15" s="17" t="s">
        <v>54</v>
      </c>
      <c r="E15" s="144"/>
      <c r="F15" s="144"/>
      <c r="G15" s="145"/>
    </row>
    <row r="16" spans="1:7" s="146" customFormat="1" x14ac:dyDescent="0.2">
      <c r="A16" s="31"/>
      <c r="B16" s="55"/>
      <c r="C16" s="16"/>
      <c r="D16" s="140"/>
      <c r="E16" s="144"/>
      <c r="F16" s="144"/>
      <c r="G16" s="145"/>
    </row>
    <row r="17" spans="1:7" s="146" customFormat="1" x14ac:dyDescent="0.2">
      <c r="A17" s="31" t="s">
        <v>35</v>
      </c>
      <c r="B17" s="55" t="s">
        <v>58</v>
      </c>
      <c r="C17" s="16" t="s">
        <v>53</v>
      </c>
      <c r="D17" s="17" t="s">
        <v>54</v>
      </c>
      <c r="E17" s="144"/>
      <c r="F17" s="144"/>
      <c r="G17" s="145"/>
    </row>
    <row r="18" spans="1:7" s="146" customFormat="1" x14ac:dyDescent="0.2">
      <c r="A18" s="31"/>
      <c r="B18" s="55"/>
      <c r="C18" s="16"/>
      <c r="D18" s="140"/>
      <c r="E18" s="144"/>
      <c r="F18" s="144"/>
      <c r="G18" s="145"/>
    </row>
    <row r="19" spans="1:7" s="147" customFormat="1" x14ac:dyDescent="0.2">
      <c r="A19" s="31" t="s">
        <v>40</v>
      </c>
      <c r="B19" s="55" t="s">
        <v>59</v>
      </c>
      <c r="C19" s="16" t="s">
        <v>53</v>
      </c>
      <c r="D19" s="17" t="s">
        <v>54</v>
      </c>
      <c r="E19" s="145"/>
      <c r="F19" s="145"/>
      <c r="G19" s="145"/>
    </row>
    <row r="20" spans="1:7" s="147" customFormat="1" x14ac:dyDescent="0.2">
      <c r="A20" s="31"/>
      <c r="B20" s="55"/>
      <c r="C20" s="16"/>
      <c r="D20" s="140"/>
      <c r="E20" s="145"/>
      <c r="F20" s="145"/>
      <c r="G20" s="145"/>
    </row>
    <row r="21" spans="1:7" s="147" customFormat="1" x14ac:dyDescent="0.2">
      <c r="A21" s="31" t="s">
        <v>36</v>
      </c>
      <c r="B21" s="55" t="s">
        <v>60</v>
      </c>
      <c r="C21" s="16" t="s">
        <v>53</v>
      </c>
      <c r="D21" s="17" t="s">
        <v>54</v>
      </c>
      <c r="E21" s="145"/>
      <c r="F21" s="145"/>
      <c r="G21" s="145"/>
    </row>
    <row r="22" spans="1:7" x14ac:dyDescent="0.2">
      <c r="A22" s="14"/>
      <c r="B22" s="15"/>
      <c r="C22" s="16"/>
      <c r="D22" s="140"/>
      <c r="E22" s="145"/>
      <c r="F22" s="145"/>
      <c r="G22" s="145"/>
    </row>
    <row r="23" spans="1:7" x14ac:dyDescent="0.2">
      <c r="A23" s="14" t="s">
        <v>37</v>
      </c>
      <c r="B23" s="15" t="s">
        <v>61</v>
      </c>
      <c r="C23" s="16" t="s">
        <v>53</v>
      </c>
      <c r="D23" s="17" t="s">
        <v>54</v>
      </c>
      <c r="E23" s="145"/>
      <c r="F23" s="145"/>
      <c r="G23" s="145"/>
    </row>
    <row r="24" spans="1:7" x14ac:dyDescent="0.2">
      <c r="A24" s="14"/>
      <c r="B24" s="15"/>
      <c r="C24" s="16"/>
      <c r="D24" s="140"/>
      <c r="E24" s="145"/>
      <c r="F24" s="145"/>
      <c r="G24" s="145"/>
    </row>
    <row r="25" spans="1:7" x14ac:dyDescent="0.2">
      <c r="A25" s="14" t="s">
        <v>38</v>
      </c>
      <c r="B25" s="15" t="s">
        <v>62</v>
      </c>
      <c r="C25" s="16" t="s">
        <v>53</v>
      </c>
      <c r="D25" s="17" t="s">
        <v>54</v>
      </c>
      <c r="E25" s="145"/>
      <c r="F25" s="145"/>
      <c r="G25" s="145"/>
    </row>
    <row r="26" spans="1:7" x14ac:dyDescent="0.2">
      <c r="A26" s="14"/>
      <c r="B26" s="15"/>
      <c r="C26" s="16"/>
      <c r="D26" s="140"/>
      <c r="E26" s="145"/>
      <c r="F26" s="145"/>
      <c r="G26" s="145"/>
    </row>
    <row r="27" spans="1:7" x14ac:dyDescent="0.2">
      <c r="A27" s="14" t="s">
        <v>41</v>
      </c>
      <c r="B27" s="15" t="s">
        <v>63</v>
      </c>
      <c r="C27" s="16" t="s">
        <v>53</v>
      </c>
      <c r="D27" s="17" t="s">
        <v>54</v>
      </c>
      <c r="E27" s="145"/>
      <c r="F27" s="145"/>
      <c r="G27" s="145"/>
    </row>
    <row r="28" spans="1:7" x14ac:dyDescent="0.2">
      <c r="A28" s="14"/>
      <c r="B28" s="15"/>
      <c r="C28" s="16"/>
      <c r="D28" s="140"/>
      <c r="E28" s="145"/>
      <c r="F28" s="145"/>
      <c r="G28" s="145"/>
    </row>
    <row r="29" spans="1:7" x14ac:dyDescent="0.2">
      <c r="A29" s="14" t="s">
        <v>64</v>
      </c>
      <c r="B29" s="15" t="s">
        <v>65</v>
      </c>
      <c r="C29" s="16" t="s">
        <v>53</v>
      </c>
      <c r="D29" s="17" t="s">
        <v>54</v>
      </c>
      <c r="E29" s="145"/>
      <c r="F29" s="145"/>
      <c r="G29" s="145"/>
    </row>
    <row r="30" spans="1:7" x14ac:dyDescent="0.2">
      <c r="A30" s="14"/>
      <c r="B30" s="15"/>
      <c r="C30" s="16"/>
      <c r="D30" s="140"/>
      <c r="E30" s="145"/>
      <c r="F30" s="145"/>
      <c r="G30" s="145"/>
    </row>
    <row r="31" spans="1:7" x14ac:dyDescent="0.2">
      <c r="A31" s="14" t="s">
        <v>66</v>
      </c>
      <c r="B31" s="15" t="s">
        <v>67</v>
      </c>
      <c r="C31" s="16" t="s">
        <v>53</v>
      </c>
      <c r="D31" s="17" t="s">
        <v>54</v>
      </c>
      <c r="E31" s="145"/>
      <c r="F31" s="145"/>
      <c r="G31" s="145"/>
    </row>
    <row r="32" spans="1:7" x14ac:dyDescent="0.2">
      <c r="A32" s="14"/>
      <c r="B32" s="15"/>
      <c r="C32" s="16"/>
      <c r="D32" s="140"/>
      <c r="E32" s="145"/>
      <c r="F32" s="145"/>
      <c r="G32" s="145"/>
    </row>
    <row r="33" spans="1:7" x14ac:dyDescent="0.2">
      <c r="A33" s="14" t="s">
        <v>68</v>
      </c>
      <c r="B33" s="15" t="s">
        <v>69</v>
      </c>
      <c r="C33" s="16" t="s">
        <v>53</v>
      </c>
      <c r="D33" s="17" t="s">
        <v>54</v>
      </c>
      <c r="E33" s="145"/>
      <c r="F33" s="145"/>
      <c r="G33" s="145"/>
    </row>
    <row r="34" spans="1:7" x14ac:dyDescent="0.2">
      <c r="A34" s="14"/>
      <c r="B34" s="15"/>
      <c r="C34" s="16"/>
      <c r="D34" s="140"/>
      <c r="E34" s="145"/>
      <c r="F34" s="145"/>
      <c r="G34" s="145"/>
    </row>
    <row r="35" spans="1:7" x14ac:dyDescent="0.2">
      <c r="A35" s="14" t="s">
        <v>70</v>
      </c>
      <c r="B35" s="15" t="s">
        <v>71</v>
      </c>
      <c r="C35" s="16" t="s">
        <v>53</v>
      </c>
      <c r="D35" s="17" t="s">
        <v>54</v>
      </c>
      <c r="E35" s="145"/>
      <c r="F35" s="145"/>
      <c r="G35" s="145"/>
    </row>
    <row r="36" spans="1:7" x14ac:dyDescent="0.2">
      <c r="A36" s="14"/>
      <c r="B36" s="18"/>
      <c r="C36" s="19"/>
      <c r="D36" s="148"/>
      <c r="E36" s="145"/>
      <c r="F36" s="145"/>
      <c r="G36" s="145"/>
    </row>
    <row r="37" spans="1:7" x14ac:dyDescent="0.2">
      <c r="A37" s="14" t="s">
        <v>72</v>
      </c>
      <c r="B37" s="15" t="s">
        <v>73</v>
      </c>
      <c r="C37" s="16" t="s">
        <v>53</v>
      </c>
      <c r="D37" s="17" t="s">
        <v>54</v>
      </c>
      <c r="E37" s="145"/>
      <c r="F37" s="145"/>
      <c r="G37" s="145"/>
    </row>
    <row r="38" spans="1:7" x14ac:dyDescent="0.2">
      <c r="A38" s="14"/>
      <c r="B38" s="15"/>
      <c r="C38" s="16"/>
      <c r="D38" s="140"/>
      <c r="E38" s="145"/>
      <c r="F38" s="145"/>
      <c r="G38" s="145"/>
    </row>
    <row r="39" spans="1:7" x14ac:dyDescent="0.2">
      <c r="A39" s="14" t="s">
        <v>74</v>
      </c>
      <c r="B39" s="15" t="s">
        <v>75</v>
      </c>
      <c r="C39" s="16" t="s">
        <v>53</v>
      </c>
      <c r="D39" s="17" t="s">
        <v>54</v>
      </c>
      <c r="E39" s="145"/>
      <c r="F39" s="145"/>
      <c r="G39" s="145"/>
    </row>
    <row r="40" spans="1:7" x14ac:dyDescent="0.2">
      <c r="A40" s="14"/>
      <c r="B40" s="15"/>
      <c r="C40" s="16"/>
      <c r="D40" s="140"/>
      <c r="E40" s="145"/>
      <c r="F40" s="145"/>
      <c r="G40" s="145"/>
    </row>
    <row r="41" spans="1:7" x14ac:dyDescent="0.2">
      <c r="A41" s="14" t="s">
        <v>76</v>
      </c>
      <c r="B41" s="15" t="s">
        <v>77</v>
      </c>
      <c r="C41" s="16" t="s">
        <v>53</v>
      </c>
      <c r="D41" s="17" t="s">
        <v>54</v>
      </c>
      <c r="E41" s="145"/>
      <c r="F41" s="145"/>
      <c r="G41" s="145"/>
    </row>
    <row r="42" spans="1:7" x14ac:dyDescent="0.2">
      <c r="A42" s="14"/>
      <c r="B42" s="18"/>
      <c r="C42" s="19"/>
      <c r="D42" s="148"/>
      <c r="E42" s="145"/>
      <c r="F42" s="145"/>
      <c r="G42" s="145"/>
    </row>
    <row r="43" spans="1:7" x14ac:dyDescent="0.2">
      <c r="A43" s="11"/>
      <c r="B43" s="20" t="s">
        <v>78</v>
      </c>
      <c r="C43" s="19"/>
      <c r="D43" s="149"/>
      <c r="E43" s="145"/>
      <c r="F43" s="145"/>
      <c r="G43" s="145"/>
    </row>
    <row r="44" spans="1:7" x14ac:dyDescent="0.2">
      <c r="A44" s="14"/>
      <c r="B44" s="20"/>
      <c r="C44" s="19"/>
      <c r="D44" s="149"/>
      <c r="E44" s="145"/>
      <c r="F44" s="145"/>
      <c r="G44" s="145"/>
    </row>
    <row r="45" spans="1:7" x14ac:dyDescent="0.2">
      <c r="A45" s="14" t="s">
        <v>79</v>
      </c>
      <c r="B45" s="15" t="s">
        <v>52</v>
      </c>
      <c r="C45" s="16" t="s">
        <v>53</v>
      </c>
      <c r="D45" s="17" t="s">
        <v>54</v>
      </c>
      <c r="E45" s="145"/>
      <c r="F45" s="145"/>
      <c r="G45" s="145"/>
    </row>
    <row r="46" spans="1:7" x14ac:dyDescent="0.2">
      <c r="A46" s="11"/>
      <c r="B46" s="15"/>
      <c r="C46" s="19"/>
      <c r="D46" s="149"/>
      <c r="E46" s="145"/>
      <c r="F46" s="145"/>
      <c r="G46" s="145"/>
    </row>
    <row r="47" spans="1:7" x14ac:dyDescent="0.2">
      <c r="A47" s="14" t="s">
        <v>80</v>
      </c>
      <c r="B47" s="15" t="s">
        <v>55</v>
      </c>
      <c r="C47" s="16" t="s">
        <v>53</v>
      </c>
      <c r="D47" s="17" t="s">
        <v>54</v>
      </c>
      <c r="E47" s="145"/>
      <c r="F47" s="145"/>
      <c r="G47" s="145"/>
    </row>
    <row r="48" spans="1:7" x14ac:dyDescent="0.2">
      <c r="A48" s="11"/>
      <c r="B48" s="15"/>
      <c r="C48" s="19"/>
      <c r="D48" s="149"/>
      <c r="E48" s="145"/>
      <c r="F48" s="145"/>
      <c r="G48" s="145"/>
    </row>
    <row r="49" spans="1:7" x14ac:dyDescent="0.2">
      <c r="A49" s="14" t="s">
        <v>81</v>
      </c>
      <c r="B49" s="15" t="s">
        <v>56</v>
      </c>
      <c r="C49" s="16" t="s">
        <v>53</v>
      </c>
      <c r="D49" s="17" t="s">
        <v>54</v>
      </c>
      <c r="E49" s="145"/>
      <c r="F49" s="145"/>
      <c r="G49" s="145"/>
    </row>
    <row r="50" spans="1:7" x14ac:dyDescent="0.2">
      <c r="A50" s="11"/>
      <c r="B50" s="15"/>
      <c r="C50" s="19"/>
      <c r="D50" s="149"/>
      <c r="E50" s="145"/>
      <c r="F50" s="145"/>
      <c r="G50" s="145"/>
    </row>
    <row r="51" spans="1:7" x14ac:dyDescent="0.2">
      <c r="A51" s="14" t="s">
        <v>82</v>
      </c>
      <c r="B51" s="15" t="s">
        <v>57</v>
      </c>
      <c r="C51" s="16" t="s">
        <v>53</v>
      </c>
      <c r="D51" s="17" t="s">
        <v>54</v>
      </c>
      <c r="E51" s="145"/>
      <c r="F51" s="145"/>
      <c r="G51" s="145"/>
    </row>
    <row r="52" spans="1:7" x14ac:dyDescent="0.2">
      <c r="A52" s="11"/>
      <c r="B52" s="15"/>
      <c r="C52" s="19"/>
      <c r="D52" s="149"/>
      <c r="E52" s="145"/>
      <c r="F52" s="145"/>
      <c r="G52" s="145"/>
    </row>
    <row r="53" spans="1:7" x14ac:dyDescent="0.2">
      <c r="A53" s="14" t="s">
        <v>83</v>
      </c>
      <c r="B53" s="15" t="s">
        <v>58</v>
      </c>
      <c r="C53" s="16" t="s">
        <v>53</v>
      </c>
      <c r="D53" s="17" t="s">
        <v>54</v>
      </c>
      <c r="E53" s="145"/>
      <c r="F53" s="145"/>
      <c r="G53" s="145"/>
    </row>
    <row r="54" spans="1:7" x14ac:dyDescent="0.2">
      <c r="A54" s="11"/>
      <c r="B54" s="15"/>
      <c r="C54" s="19"/>
      <c r="D54" s="149"/>
      <c r="E54" s="145"/>
      <c r="F54" s="145"/>
      <c r="G54" s="145"/>
    </row>
    <row r="55" spans="1:7" x14ac:dyDescent="0.2">
      <c r="A55" s="14" t="s">
        <v>84</v>
      </c>
      <c r="B55" s="15" t="s">
        <v>59</v>
      </c>
      <c r="C55" s="16" t="s">
        <v>53</v>
      </c>
      <c r="D55" s="17" t="s">
        <v>54</v>
      </c>
      <c r="E55" s="145"/>
      <c r="F55" s="145"/>
      <c r="G55" s="145"/>
    </row>
    <row r="56" spans="1:7" x14ac:dyDescent="0.2">
      <c r="A56" s="11"/>
      <c r="B56" s="15"/>
      <c r="C56" s="19"/>
      <c r="D56" s="149"/>
      <c r="E56" s="145"/>
      <c r="F56" s="145"/>
      <c r="G56" s="145"/>
    </row>
    <row r="57" spans="1:7" x14ac:dyDescent="0.2">
      <c r="A57" s="14" t="s">
        <v>85</v>
      </c>
      <c r="B57" s="15" t="s">
        <v>60</v>
      </c>
      <c r="C57" s="16" t="s">
        <v>53</v>
      </c>
      <c r="D57" s="17" t="s">
        <v>54</v>
      </c>
      <c r="E57" s="145"/>
      <c r="F57" s="145"/>
      <c r="G57" s="145"/>
    </row>
    <row r="58" spans="1:7" x14ac:dyDescent="0.2">
      <c r="A58" s="11"/>
      <c r="B58" s="15"/>
      <c r="C58" s="19"/>
      <c r="D58" s="149"/>
      <c r="E58" s="145"/>
      <c r="F58" s="145"/>
      <c r="G58" s="145"/>
    </row>
    <row r="59" spans="1:7" x14ac:dyDescent="0.2">
      <c r="A59" s="14" t="s">
        <v>86</v>
      </c>
      <c r="B59" s="15" t="s">
        <v>61</v>
      </c>
      <c r="C59" s="16" t="s">
        <v>53</v>
      </c>
      <c r="D59" s="17" t="s">
        <v>54</v>
      </c>
      <c r="E59" s="145"/>
      <c r="F59" s="145"/>
      <c r="G59" s="145"/>
    </row>
    <row r="60" spans="1:7" x14ac:dyDescent="0.2">
      <c r="A60" s="11"/>
      <c r="B60" s="15"/>
      <c r="C60" s="19"/>
      <c r="D60" s="149"/>
      <c r="E60" s="145"/>
      <c r="F60" s="145"/>
      <c r="G60" s="145"/>
    </row>
    <row r="61" spans="1:7" x14ac:dyDescent="0.2">
      <c r="A61" s="14" t="s">
        <v>87</v>
      </c>
      <c r="B61" s="15" t="s">
        <v>62</v>
      </c>
      <c r="C61" s="16" t="s">
        <v>53</v>
      </c>
      <c r="D61" s="17" t="s">
        <v>54</v>
      </c>
      <c r="E61" s="145"/>
      <c r="F61" s="145"/>
      <c r="G61" s="145"/>
    </row>
    <row r="62" spans="1:7" x14ac:dyDescent="0.2">
      <c r="A62" s="11"/>
      <c r="B62" s="15"/>
      <c r="C62" s="19"/>
      <c r="D62" s="149"/>
      <c r="E62" s="145"/>
      <c r="F62" s="145"/>
      <c r="G62" s="145"/>
    </row>
    <row r="63" spans="1:7" x14ac:dyDescent="0.2">
      <c r="A63" s="14" t="s">
        <v>88</v>
      </c>
      <c r="B63" s="15" t="s">
        <v>63</v>
      </c>
      <c r="C63" s="16" t="s">
        <v>53</v>
      </c>
      <c r="D63" s="17" t="s">
        <v>54</v>
      </c>
      <c r="E63" s="145"/>
      <c r="F63" s="145"/>
      <c r="G63" s="145"/>
    </row>
    <row r="64" spans="1:7" x14ac:dyDescent="0.2">
      <c r="A64" s="11"/>
      <c r="B64" s="15"/>
      <c r="C64" s="19"/>
      <c r="D64" s="149"/>
      <c r="E64" s="145"/>
      <c r="F64" s="145"/>
      <c r="G64" s="145"/>
    </row>
    <row r="65" spans="1:7" x14ac:dyDescent="0.2">
      <c r="A65" s="14" t="s">
        <v>89</v>
      </c>
      <c r="B65" s="15" t="s">
        <v>65</v>
      </c>
      <c r="C65" s="16" t="s">
        <v>53</v>
      </c>
      <c r="D65" s="17" t="s">
        <v>54</v>
      </c>
      <c r="E65" s="145"/>
      <c r="F65" s="145"/>
      <c r="G65" s="145"/>
    </row>
    <row r="66" spans="1:7" x14ac:dyDescent="0.2">
      <c r="A66" s="11"/>
      <c r="B66" s="15"/>
      <c r="C66" s="19"/>
      <c r="D66" s="149"/>
      <c r="E66" s="145"/>
      <c r="F66" s="145"/>
      <c r="G66" s="145"/>
    </row>
    <row r="67" spans="1:7" x14ac:dyDescent="0.2">
      <c r="A67" s="14" t="s">
        <v>90</v>
      </c>
      <c r="B67" s="15" t="s">
        <v>67</v>
      </c>
      <c r="C67" s="16" t="s">
        <v>53</v>
      </c>
      <c r="D67" s="17" t="s">
        <v>54</v>
      </c>
      <c r="E67" s="145"/>
      <c r="F67" s="145"/>
      <c r="G67" s="145"/>
    </row>
    <row r="68" spans="1:7" x14ac:dyDescent="0.2">
      <c r="A68" s="11"/>
      <c r="B68" s="15"/>
      <c r="C68" s="19"/>
      <c r="D68" s="149"/>
      <c r="E68" s="145"/>
      <c r="F68" s="145"/>
      <c r="G68" s="145"/>
    </row>
    <row r="69" spans="1:7" x14ac:dyDescent="0.2">
      <c r="A69" s="14" t="s">
        <v>91</v>
      </c>
      <c r="B69" s="15" t="s">
        <v>69</v>
      </c>
      <c r="C69" s="16" t="s">
        <v>53</v>
      </c>
      <c r="D69" s="17" t="s">
        <v>54</v>
      </c>
      <c r="E69" s="145"/>
      <c r="F69" s="145"/>
      <c r="G69" s="145"/>
    </row>
    <row r="70" spans="1:7" x14ac:dyDescent="0.2">
      <c r="A70" s="11"/>
      <c r="B70" s="15"/>
      <c r="C70" s="19"/>
      <c r="D70" s="149"/>
      <c r="E70" s="145"/>
      <c r="F70" s="145"/>
      <c r="G70" s="145"/>
    </row>
    <row r="71" spans="1:7" x14ac:dyDescent="0.2">
      <c r="A71" s="14" t="s">
        <v>92</v>
      </c>
      <c r="B71" s="15" t="s">
        <v>71</v>
      </c>
      <c r="C71" s="16" t="s">
        <v>53</v>
      </c>
      <c r="D71" s="17" t="s">
        <v>54</v>
      </c>
      <c r="E71" s="145"/>
      <c r="F71" s="145"/>
      <c r="G71" s="145"/>
    </row>
    <row r="72" spans="1:7" x14ac:dyDescent="0.2">
      <c r="A72" s="11"/>
      <c r="B72" s="15"/>
      <c r="C72" s="19"/>
      <c r="D72" s="149"/>
      <c r="E72" s="145"/>
      <c r="F72" s="145"/>
      <c r="G72" s="145"/>
    </row>
    <row r="73" spans="1:7" x14ac:dyDescent="0.2">
      <c r="A73" s="14" t="s">
        <v>93</v>
      </c>
      <c r="B73" s="15" t="s">
        <v>73</v>
      </c>
      <c r="C73" s="16" t="s">
        <v>53</v>
      </c>
      <c r="D73" s="17" t="s">
        <v>54</v>
      </c>
      <c r="E73" s="145"/>
      <c r="F73" s="145"/>
      <c r="G73" s="145"/>
    </row>
    <row r="74" spans="1:7" x14ac:dyDescent="0.2">
      <c r="A74" s="11"/>
      <c r="B74" s="15"/>
      <c r="C74" s="19"/>
      <c r="D74" s="149"/>
      <c r="E74" s="145"/>
      <c r="F74" s="145"/>
      <c r="G74" s="145"/>
    </row>
    <row r="75" spans="1:7" x14ac:dyDescent="0.2">
      <c r="A75" s="14" t="s">
        <v>94</v>
      </c>
      <c r="B75" s="15" t="s">
        <v>75</v>
      </c>
      <c r="C75" s="16" t="s">
        <v>53</v>
      </c>
      <c r="D75" s="17" t="s">
        <v>54</v>
      </c>
      <c r="E75" s="145"/>
      <c r="F75" s="145"/>
      <c r="G75" s="145"/>
    </row>
    <row r="76" spans="1:7" x14ac:dyDescent="0.2">
      <c r="A76" s="11"/>
      <c r="B76" s="15"/>
      <c r="C76" s="19"/>
      <c r="D76" s="149"/>
      <c r="E76" s="145"/>
      <c r="F76" s="145"/>
      <c r="G76" s="145"/>
    </row>
    <row r="77" spans="1:7" s="133" customFormat="1" x14ac:dyDescent="0.2">
      <c r="A77" s="14" t="s">
        <v>95</v>
      </c>
      <c r="B77" s="15" t="s">
        <v>77</v>
      </c>
      <c r="C77" s="16" t="s">
        <v>53</v>
      </c>
      <c r="D77" s="17" t="s">
        <v>54</v>
      </c>
      <c r="E77" s="145"/>
      <c r="F77" s="145"/>
      <c r="G77" s="145"/>
    </row>
    <row r="78" spans="1:7" x14ac:dyDescent="0.2">
      <c r="A78" s="21"/>
      <c r="B78" s="22"/>
      <c r="C78" s="23"/>
      <c r="D78" s="150"/>
      <c r="E78" s="145"/>
      <c r="F78" s="145"/>
      <c r="G78" s="145"/>
    </row>
    <row r="79" spans="1:7" x14ac:dyDescent="0.2">
      <c r="A79" s="151"/>
      <c r="B79" s="152"/>
      <c r="C79" s="153"/>
      <c r="D79" s="154"/>
      <c r="E79" s="145"/>
      <c r="F79" s="145"/>
      <c r="G79" s="145"/>
    </row>
    <row r="80" spans="1:7" ht="24.75" customHeight="1" x14ac:dyDescent="0.2">
      <c r="A80" s="117" t="s">
        <v>96</v>
      </c>
      <c r="B80" s="121"/>
      <c r="C80" s="121"/>
      <c r="D80" s="121"/>
      <c r="E80" s="145"/>
      <c r="F80" s="145"/>
      <c r="G80" s="145"/>
    </row>
    <row r="81" spans="1:7" ht="24.75" customHeight="1" x14ac:dyDescent="0.2">
      <c r="A81" s="119"/>
      <c r="B81" s="120"/>
      <c r="C81" s="120"/>
      <c r="D81" s="120"/>
      <c r="E81" s="145"/>
      <c r="F81" s="145"/>
      <c r="G81" s="145"/>
    </row>
    <row r="82" spans="1:7" x14ac:dyDescent="0.2">
      <c r="A82" s="82"/>
      <c r="B82" s="155"/>
      <c r="C82" s="67"/>
      <c r="D82" s="81"/>
      <c r="E82" s="145"/>
      <c r="F82" s="145"/>
      <c r="G82" s="145"/>
    </row>
    <row r="83" spans="1:7" x14ac:dyDescent="0.2">
      <c r="A83" s="82"/>
      <c r="B83" s="156"/>
      <c r="C83" s="67"/>
      <c r="D83" s="81"/>
      <c r="E83" s="145"/>
      <c r="F83" s="145"/>
      <c r="G83" s="145"/>
    </row>
    <row r="84" spans="1:7" ht="27" customHeight="1" x14ac:dyDescent="0.2">
      <c r="A84" s="82"/>
      <c r="B84" s="156"/>
      <c r="C84" s="67"/>
      <c r="D84" s="81"/>
      <c r="E84" s="145"/>
      <c r="F84" s="145"/>
      <c r="G84" s="145"/>
    </row>
    <row r="85" spans="1:7" x14ac:dyDescent="0.2">
      <c r="A85" s="82"/>
      <c r="B85" s="83"/>
      <c r="C85" s="67"/>
      <c r="D85" s="81"/>
      <c r="E85" s="145"/>
      <c r="F85" s="145"/>
      <c r="G85" s="145"/>
    </row>
    <row r="86" spans="1:7" ht="15" x14ac:dyDescent="0.2">
      <c r="A86" s="157"/>
      <c r="B86" s="158"/>
      <c r="C86" s="67"/>
      <c r="D86" s="81"/>
      <c r="E86" s="145"/>
      <c r="F86" s="145"/>
      <c r="G86" s="145"/>
    </row>
    <row r="87" spans="1:7" x14ac:dyDescent="0.2">
      <c r="A87" s="82"/>
      <c r="B87" s="159"/>
      <c r="C87" s="67"/>
      <c r="D87" s="81"/>
      <c r="E87" s="145"/>
      <c r="F87" s="145"/>
      <c r="G87" s="145"/>
    </row>
    <row r="88" spans="1:7" ht="15" x14ac:dyDescent="0.2">
      <c r="A88" s="66"/>
      <c r="B88" s="158"/>
      <c r="C88" s="67"/>
      <c r="D88" s="81"/>
      <c r="E88" s="145"/>
      <c r="F88" s="145"/>
      <c r="G88" s="145"/>
    </row>
    <row r="89" spans="1:7" x14ac:dyDescent="0.2">
      <c r="A89" s="160"/>
      <c r="B89" s="159"/>
      <c r="C89" s="67"/>
      <c r="D89" s="81"/>
      <c r="E89" s="145"/>
      <c r="F89" s="145"/>
      <c r="G89" s="145"/>
    </row>
    <row r="90" spans="1:7" x14ac:dyDescent="0.2">
      <c r="A90" s="160"/>
      <c r="B90" s="161"/>
      <c r="C90" s="67"/>
      <c r="D90" s="81"/>
      <c r="E90" s="145"/>
      <c r="F90" s="145"/>
      <c r="G90" s="145"/>
    </row>
    <row r="91" spans="1:7" x14ac:dyDescent="0.2">
      <c r="A91" s="160"/>
      <c r="B91" s="162"/>
      <c r="C91" s="67"/>
      <c r="D91" s="81"/>
      <c r="E91" s="145"/>
      <c r="F91" s="145"/>
      <c r="G91" s="145"/>
    </row>
    <row r="92" spans="1:7" x14ac:dyDescent="0.2">
      <c r="A92" s="82"/>
      <c r="B92" s="163"/>
      <c r="C92" s="67"/>
      <c r="D92" s="81"/>
      <c r="E92" s="145"/>
      <c r="F92" s="145"/>
      <c r="G92" s="145"/>
    </row>
    <row r="93" spans="1:7" x14ac:dyDescent="0.2">
      <c r="A93" s="160"/>
      <c r="B93" s="159"/>
      <c r="C93" s="67"/>
      <c r="D93" s="80"/>
      <c r="E93" s="145"/>
      <c r="F93" s="145"/>
      <c r="G93" s="145"/>
    </row>
    <row r="94" spans="1:7" x14ac:dyDescent="0.2">
      <c r="A94" s="82"/>
      <c r="B94" s="35"/>
      <c r="C94" s="67"/>
      <c r="D94" s="81"/>
      <c r="E94" s="145"/>
      <c r="F94" s="145"/>
      <c r="G94" s="145"/>
    </row>
    <row r="95" spans="1:7" x14ac:dyDescent="0.2">
      <c r="A95" s="160"/>
      <c r="B95" s="159"/>
      <c r="C95" s="67"/>
      <c r="D95" s="80"/>
      <c r="E95" s="145"/>
      <c r="F95" s="145"/>
      <c r="G95" s="145"/>
    </row>
    <row r="96" spans="1:7" x14ac:dyDescent="0.2">
      <c r="A96" s="82"/>
      <c r="B96" s="35"/>
      <c r="C96" s="67"/>
      <c r="D96" s="81"/>
      <c r="E96" s="145"/>
      <c r="F96" s="145"/>
      <c r="G96" s="145"/>
    </row>
    <row r="97" spans="1:7" x14ac:dyDescent="0.2">
      <c r="A97" s="160"/>
      <c r="B97" s="159"/>
      <c r="C97" s="67"/>
      <c r="D97" s="80"/>
      <c r="E97" s="145"/>
      <c r="F97" s="145"/>
      <c r="G97" s="145"/>
    </row>
    <row r="98" spans="1:7" x14ac:dyDescent="0.2">
      <c r="A98" s="82"/>
      <c r="B98" s="35"/>
      <c r="C98" s="67"/>
      <c r="D98" s="81"/>
      <c r="E98" s="145"/>
      <c r="F98" s="145"/>
      <c r="G98" s="145"/>
    </row>
    <row r="99" spans="1:7" ht="15" x14ac:dyDescent="0.2">
      <c r="A99" s="66"/>
      <c r="B99" s="159"/>
      <c r="C99" s="67"/>
      <c r="D99" s="80"/>
      <c r="E99" s="145"/>
      <c r="F99" s="145"/>
      <c r="G99" s="145"/>
    </row>
    <row r="100" spans="1:7" x14ac:dyDescent="0.2">
      <c r="A100" s="164"/>
      <c r="B100" s="35"/>
      <c r="C100" s="67"/>
      <c r="D100" s="81"/>
      <c r="E100" s="145"/>
      <c r="F100" s="145"/>
      <c r="G100" s="145"/>
    </row>
    <row r="101" spans="1:7" ht="15" x14ac:dyDescent="0.2">
      <c r="A101" s="66"/>
      <c r="B101" s="35"/>
      <c r="C101" s="67"/>
      <c r="D101" s="80"/>
      <c r="E101" s="145"/>
      <c r="F101" s="145"/>
      <c r="G101" s="145"/>
    </row>
    <row r="102" spans="1:7" ht="15" x14ac:dyDescent="0.2">
      <c r="A102" s="66"/>
      <c r="B102" s="35"/>
      <c r="C102" s="67"/>
      <c r="D102" s="81"/>
      <c r="E102" s="145"/>
      <c r="F102" s="145"/>
      <c r="G102" s="145"/>
    </row>
    <row r="103" spans="1:7" x14ac:dyDescent="0.2">
      <c r="A103" s="164"/>
      <c r="B103" s="159"/>
      <c r="C103" s="67"/>
      <c r="D103" s="80"/>
      <c r="E103" s="145"/>
      <c r="F103" s="145"/>
      <c r="G103" s="145"/>
    </row>
    <row r="104" spans="1:7" x14ac:dyDescent="0.2">
      <c r="A104" s="164"/>
      <c r="B104" s="35"/>
      <c r="C104" s="67"/>
      <c r="D104" s="81"/>
      <c r="E104" s="145"/>
      <c r="F104" s="145"/>
      <c r="G104" s="145"/>
    </row>
    <row r="105" spans="1:7" x14ac:dyDescent="0.2">
      <c r="A105" s="82"/>
      <c r="B105" s="159"/>
      <c r="C105" s="67"/>
      <c r="D105" s="80"/>
      <c r="E105" s="145"/>
      <c r="F105" s="145"/>
      <c r="G105" s="145"/>
    </row>
    <row r="106" spans="1:7" x14ac:dyDescent="0.2">
      <c r="A106" s="82"/>
      <c r="B106" s="35"/>
      <c r="C106" s="67"/>
      <c r="D106" s="81"/>
      <c r="E106" s="145"/>
      <c r="F106" s="145"/>
      <c r="G106" s="145"/>
    </row>
    <row r="107" spans="1:7" x14ac:dyDescent="0.2">
      <c r="A107" s="82"/>
      <c r="B107" s="35"/>
      <c r="C107" s="67"/>
      <c r="D107" s="80"/>
      <c r="E107" s="145"/>
      <c r="F107" s="145"/>
      <c r="G107" s="145"/>
    </row>
    <row r="108" spans="1:7" ht="15" x14ac:dyDescent="0.2">
      <c r="A108" s="66"/>
      <c r="B108" s="35"/>
      <c r="C108" s="67"/>
      <c r="D108" s="81"/>
      <c r="E108" s="145"/>
      <c r="F108" s="145"/>
      <c r="G108" s="145"/>
    </row>
    <row r="109" spans="1:7" x14ac:dyDescent="0.2">
      <c r="A109" s="82"/>
      <c r="B109" s="159"/>
      <c r="C109" s="67"/>
      <c r="D109" s="80"/>
      <c r="E109" s="145"/>
      <c r="F109" s="145"/>
      <c r="G109" s="145"/>
    </row>
    <row r="110" spans="1:7" ht="15.75" x14ac:dyDescent="0.2">
      <c r="A110" s="165"/>
      <c r="B110" s="35"/>
      <c r="C110" s="67"/>
      <c r="D110" s="81"/>
      <c r="E110" s="145"/>
      <c r="F110" s="145"/>
      <c r="G110" s="145"/>
    </row>
    <row r="111" spans="1:7" x14ac:dyDescent="0.2">
      <c r="A111" s="82"/>
      <c r="B111" s="35"/>
      <c r="C111" s="67"/>
      <c r="D111" s="80"/>
      <c r="E111" s="145"/>
      <c r="F111" s="145"/>
      <c r="G111" s="145"/>
    </row>
    <row r="112" spans="1:7" x14ac:dyDescent="0.2">
      <c r="A112" s="164"/>
      <c r="B112" s="35"/>
      <c r="C112" s="67"/>
      <c r="D112" s="81"/>
      <c r="E112" s="145"/>
      <c r="F112" s="145"/>
      <c r="G112" s="145"/>
    </row>
    <row r="113" spans="1:7" x14ac:dyDescent="0.2">
      <c r="A113" s="82"/>
      <c r="B113" s="35"/>
      <c r="C113" s="67"/>
      <c r="D113" s="80"/>
      <c r="E113" s="145"/>
      <c r="F113" s="145"/>
      <c r="G113" s="145"/>
    </row>
    <row r="114" spans="1:7" x14ac:dyDescent="0.2">
      <c r="A114" s="164"/>
      <c r="B114" s="166"/>
      <c r="C114" s="67"/>
      <c r="D114" s="81"/>
      <c r="E114" s="145"/>
      <c r="F114" s="145"/>
      <c r="G114" s="145"/>
    </row>
    <row r="115" spans="1:7" x14ac:dyDescent="0.2">
      <c r="A115" s="82"/>
      <c r="B115" s="166"/>
      <c r="C115" s="67"/>
      <c r="D115" s="80"/>
      <c r="E115" s="145"/>
      <c r="F115" s="145"/>
      <c r="G115" s="145"/>
    </row>
    <row r="116" spans="1:7" x14ac:dyDescent="0.2">
      <c r="A116" s="160"/>
      <c r="B116" s="35"/>
      <c r="C116" s="67"/>
      <c r="D116" s="154"/>
      <c r="E116" s="145"/>
      <c r="F116" s="145"/>
      <c r="G116" s="145"/>
    </row>
    <row r="117" spans="1:7" x14ac:dyDescent="0.2">
      <c r="A117" s="82"/>
      <c r="B117" s="35"/>
      <c r="C117" s="67"/>
      <c r="D117" s="81"/>
      <c r="E117" s="145"/>
      <c r="F117" s="145"/>
      <c r="G117" s="145"/>
    </row>
    <row r="118" spans="1:7" x14ac:dyDescent="0.2">
      <c r="A118" s="160"/>
      <c r="B118" s="35"/>
      <c r="C118" s="67"/>
      <c r="D118" s="81"/>
      <c r="E118" s="145"/>
      <c r="F118" s="145"/>
      <c r="G118" s="145"/>
    </row>
    <row r="119" spans="1:7" x14ac:dyDescent="0.2">
      <c r="A119" s="164"/>
      <c r="B119" s="35"/>
      <c r="C119" s="67"/>
      <c r="D119" s="81"/>
      <c r="E119" s="145"/>
      <c r="F119" s="145"/>
      <c r="G119" s="145"/>
    </row>
    <row r="120" spans="1:7" x14ac:dyDescent="0.2">
      <c r="A120" s="82"/>
      <c r="B120" s="166"/>
      <c r="C120" s="67"/>
      <c r="D120" s="154"/>
      <c r="E120" s="145"/>
      <c r="F120" s="145"/>
      <c r="G120" s="145"/>
    </row>
    <row r="121" spans="1:7" x14ac:dyDescent="0.2">
      <c r="A121" s="164"/>
      <c r="B121" s="35"/>
      <c r="C121" s="67"/>
      <c r="D121" s="154"/>
      <c r="E121" s="145"/>
      <c r="F121" s="145"/>
      <c r="G121" s="145"/>
    </row>
    <row r="122" spans="1:7" x14ac:dyDescent="0.2">
      <c r="A122" s="82"/>
      <c r="B122" s="35"/>
      <c r="C122" s="67"/>
      <c r="D122" s="154"/>
      <c r="E122" s="145"/>
      <c r="F122" s="145"/>
      <c r="G122" s="145"/>
    </row>
    <row r="123" spans="1:7" x14ac:dyDescent="0.2">
      <c r="A123" s="164"/>
      <c r="B123" s="35"/>
      <c r="C123" s="67"/>
      <c r="D123" s="154"/>
      <c r="E123" s="145"/>
      <c r="F123" s="145"/>
      <c r="G123" s="145"/>
    </row>
    <row r="124" spans="1:7" x14ac:dyDescent="0.2">
      <c r="A124" s="82"/>
      <c r="B124" s="167"/>
      <c r="C124" s="67"/>
      <c r="D124" s="154"/>
      <c r="E124" s="145"/>
      <c r="F124" s="145"/>
      <c r="G124" s="145"/>
    </row>
    <row r="125" spans="1:7" x14ac:dyDescent="0.2">
      <c r="A125" s="164"/>
      <c r="B125" s="35"/>
      <c r="C125" s="67"/>
      <c r="D125" s="81"/>
      <c r="E125" s="145"/>
      <c r="F125" s="145"/>
      <c r="G125" s="145"/>
    </row>
    <row r="126" spans="1:7" x14ac:dyDescent="0.2">
      <c r="A126" s="82"/>
      <c r="B126" s="166"/>
      <c r="C126" s="67"/>
      <c r="D126" s="154"/>
      <c r="E126" s="145"/>
      <c r="F126" s="145"/>
      <c r="G126" s="145"/>
    </row>
    <row r="127" spans="1:7" x14ac:dyDescent="0.2">
      <c r="A127" s="164"/>
      <c r="B127" s="35"/>
      <c r="C127" s="67"/>
      <c r="D127" s="81"/>
      <c r="E127" s="145"/>
      <c r="F127" s="145"/>
      <c r="G127" s="145"/>
    </row>
    <row r="128" spans="1:7" x14ac:dyDescent="0.2">
      <c r="A128" s="82"/>
      <c r="B128" s="166"/>
      <c r="C128" s="67"/>
      <c r="D128" s="154"/>
      <c r="E128" s="145"/>
      <c r="F128" s="145"/>
      <c r="G128" s="145"/>
    </row>
    <row r="129" spans="1:7" x14ac:dyDescent="0.2">
      <c r="A129" s="164"/>
      <c r="B129" s="35"/>
      <c r="C129" s="67"/>
      <c r="D129" s="81"/>
      <c r="E129" s="145"/>
      <c r="F129" s="145"/>
      <c r="G129" s="145"/>
    </row>
    <row r="130" spans="1:7" x14ac:dyDescent="0.2">
      <c r="A130" s="82"/>
      <c r="B130" s="166"/>
      <c r="C130" s="67"/>
      <c r="D130" s="154"/>
      <c r="E130" s="145"/>
      <c r="F130" s="145"/>
      <c r="G130" s="145"/>
    </row>
    <row r="131" spans="1:7" x14ac:dyDescent="0.2">
      <c r="A131" s="164"/>
      <c r="B131" s="35"/>
      <c r="C131" s="67"/>
      <c r="D131" s="81"/>
      <c r="E131" s="145"/>
      <c r="F131" s="145"/>
      <c r="G131" s="145"/>
    </row>
    <row r="132" spans="1:7" x14ac:dyDescent="0.2">
      <c r="A132" s="164"/>
      <c r="B132" s="166"/>
      <c r="C132" s="67"/>
      <c r="D132" s="154"/>
      <c r="E132" s="145"/>
      <c r="F132" s="145"/>
      <c r="G132" s="145"/>
    </row>
    <row r="133" spans="1:7" x14ac:dyDescent="0.2">
      <c r="A133" s="82"/>
      <c r="B133" s="35"/>
      <c r="C133" s="67"/>
      <c r="D133" s="81"/>
      <c r="E133" s="145"/>
      <c r="F133" s="145"/>
      <c r="G133" s="145"/>
    </row>
    <row r="134" spans="1:7" x14ac:dyDescent="0.2">
      <c r="A134" s="164"/>
      <c r="B134" s="166"/>
      <c r="C134" s="67"/>
      <c r="D134" s="154"/>
      <c r="E134" s="145"/>
      <c r="F134" s="145"/>
      <c r="G134" s="145"/>
    </row>
    <row r="135" spans="1:7" x14ac:dyDescent="0.2">
      <c r="A135" s="82"/>
      <c r="B135" s="35"/>
      <c r="C135" s="67"/>
      <c r="D135" s="81"/>
      <c r="E135" s="145"/>
      <c r="F135" s="145"/>
      <c r="G135" s="145"/>
    </row>
    <row r="136" spans="1:7" x14ac:dyDescent="0.2">
      <c r="A136" s="164"/>
      <c r="B136" s="162"/>
      <c r="C136" s="67"/>
      <c r="D136" s="154"/>
      <c r="E136" s="145"/>
      <c r="F136" s="145"/>
      <c r="G136" s="145"/>
    </row>
    <row r="137" spans="1:7" x14ac:dyDescent="0.2">
      <c r="A137" s="160"/>
      <c r="B137" s="161"/>
      <c r="C137" s="67"/>
      <c r="D137" s="154"/>
      <c r="E137" s="145"/>
      <c r="F137" s="145"/>
      <c r="G137" s="145"/>
    </row>
    <row r="138" spans="1:7" x14ac:dyDescent="0.2">
      <c r="A138" s="164"/>
      <c r="B138" s="159"/>
      <c r="C138" s="67"/>
      <c r="D138" s="154"/>
      <c r="E138" s="145"/>
      <c r="F138" s="145"/>
      <c r="G138" s="145"/>
    </row>
    <row r="139" spans="1:7" x14ac:dyDescent="0.2">
      <c r="A139" s="168"/>
      <c r="B139" s="161"/>
      <c r="C139" s="67"/>
      <c r="D139" s="154"/>
      <c r="E139" s="145"/>
      <c r="F139" s="145"/>
      <c r="G139" s="145"/>
    </row>
    <row r="140" spans="1:7" x14ac:dyDescent="0.2">
      <c r="A140" s="82"/>
      <c r="B140" s="162"/>
      <c r="C140" s="67"/>
      <c r="D140" s="154"/>
      <c r="E140" s="145"/>
      <c r="F140" s="145"/>
      <c r="G140" s="145"/>
    </row>
    <row r="141" spans="1:7" x14ac:dyDescent="0.2">
      <c r="A141" s="164"/>
      <c r="B141" s="163"/>
      <c r="C141" s="67"/>
      <c r="D141" s="154"/>
      <c r="E141" s="145"/>
      <c r="F141" s="145"/>
      <c r="G141" s="145"/>
    </row>
    <row r="142" spans="1:7" x14ac:dyDescent="0.2">
      <c r="A142" s="82"/>
      <c r="B142" s="159"/>
      <c r="C142" s="67"/>
      <c r="D142" s="154"/>
      <c r="E142" s="145"/>
      <c r="F142" s="145"/>
      <c r="G142" s="145"/>
    </row>
    <row r="143" spans="1:7" x14ac:dyDescent="0.2">
      <c r="A143" s="164"/>
      <c r="B143" s="35"/>
      <c r="C143" s="67"/>
      <c r="D143" s="154"/>
      <c r="E143" s="145"/>
      <c r="F143" s="145"/>
      <c r="G143" s="145"/>
    </row>
    <row r="144" spans="1:7" x14ac:dyDescent="0.2">
      <c r="A144" s="82"/>
      <c r="B144" s="159"/>
      <c r="C144" s="67"/>
      <c r="D144" s="154"/>
      <c r="E144" s="145"/>
      <c r="F144" s="145"/>
      <c r="G144" s="145"/>
    </row>
    <row r="145" spans="1:7" x14ac:dyDescent="0.2">
      <c r="A145" s="164"/>
      <c r="B145" s="35"/>
      <c r="C145" s="67"/>
      <c r="D145" s="154"/>
      <c r="E145" s="145"/>
      <c r="F145" s="145"/>
      <c r="G145" s="145"/>
    </row>
    <row r="146" spans="1:7" x14ac:dyDescent="0.2">
      <c r="A146" s="82"/>
      <c r="B146" s="159"/>
      <c r="C146" s="67"/>
      <c r="D146" s="154"/>
      <c r="E146" s="145"/>
      <c r="F146" s="145"/>
      <c r="G146" s="145"/>
    </row>
    <row r="147" spans="1:7" x14ac:dyDescent="0.2">
      <c r="A147" s="164"/>
      <c r="B147" s="35"/>
      <c r="C147" s="67"/>
      <c r="D147" s="154"/>
      <c r="E147" s="145"/>
      <c r="F147" s="145"/>
      <c r="G147" s="145"/>
    </row>
    <row r="148" spans="1:7" ht="12.75" customHeight="1" x14ac:dyDescent="0.2">
      <c r="A148" s="82"/>
      <c r="B148" s="159"/>
      <c r="C148" s="67"/>
      <c r="D148" s="154"/>
      <c r="E148" s="145"/>
      <c r="F148" s="145"/>
      <c r="G148" s="145"/>
    </row>
    <row r="149" spans="1:7" x14ac:dyDescent="0.2">
      <c r="A149" s="164"/>
      <c r="B149" s="35"/>
      <c r="C149" s="67"/>
      <c r="D149" s="154"/>
      <c r="E149" s="145"/>
      <c r="F149" s="145"/>
      <c r="G149" s="145"/>
    </row>
    <row r="150" spans="1:7" x14ac:dyDescent="0.2">
      <c r="A150" s="82"/>
      <c r="B150" s="35"/>
      <c r="C150" s="67"/>
      <c r="D150" s="154"/>
      <c r="E150" s="145"/>
      <c r="F150" s="145"/>
      <c r="G150" s="145"/>
    </row>
    <row r="151" spans="1:7" x14ac:dyDescent="0.2">
      <c r="A151" s="164"/>
      <c r="B151" s="35"/>
      <c r="C151" s="67"/>
      <c r="D151" s="154"/>
      <c r="E151" s="145"/>
      <c r="F151" s="145"/>
      <c r="G151" s="145"/>
    </row>
    <row r="152" spans="1:7" x14ac:dyDescent="0.2">
      <c r="A152" s="82"/>
      <c r="B152" s="159"/>
      <c r="C152" s="67"/>
      <c r="D152" s="154"/>
      <c r="E152" s="145"/>
      <c r="F152" s="145"/>
      <c r="G152" s="145"/>
    </row>
    <row r="153" spans="1:7" x14ac:dyDescent="0.2">
      <c r="A153" s="164"/>
      <c r="B153" s="35"/>
      <c r="C153" s="67"/>
      <c r="D153" s="154"/>
      <c r="E153" s="145"/>
      <c r="F153" s="145"/>
      <c r="G153" s="145"/>
    </row>
    <row r="154" spans="1:7" x14ac:dyDescent="0.2">
      <c r="A154" s="82"/>
      <c r="B154" s="159"/>
      <c r="C154" s="67"/>
      <c r="D154" s="154"/>
      <c r="E154" s="145"/>
      <c r="F154" s="145"/>
      <c r="G154" s="145"/>
    </row>
    <row r="155" spans="1:7" x14ac:dyDescent="0.2">
      <c r="A155" s="164"/>
      <c r="B155" s="35"/>
      <c r="C155" s="67"/>
      <c r="D155" s="154"/>
      <c r="E155" s="145"/>
      <c r="F155" s="145"/>
      <c r="G155" s="145"/>
    </row>
    <row r="156" spans="1:7" x14ac:dyDescent="0.2">
      <c r="A156" s="82"/>
      <c r="B156" s="159"/>
      <c r="C156" s="67"/>
      <c r="D156" s="154"/>
      <c r="E156" s="145"/>
      <c r="F156" s="145"/>
      <c r="G156" s="145"/>
    </row>
    <row r="157" spans="1:7" x14ac:dyDescent="0.2">
      <c r="A157" s="82"/>
      <c r="B157" s="35"/>
      <c r="C157" s="67"/>
      <c r="D157" s="154"/>
      <c r="E157" s="145"/>
      <c r="F157" s="145"/>
      <c r="G157" s="145"/>
    </row>
    <row r="158" spans="1:7" x14ac:dyDescent="0.2">
      <c r="A158" s="82"/>
      <c r="B158" s="159"/>
      <c r="C158" s="67"/>
      <c r="D158" s="154"/>
      <c r="E158" s="145"/>
      <c r="F158" s="145"/>
      <c r="G158" s="145"/>
    </row>
    <row r="159" spans="1:7" x14ac:dyDescent="0.2">
      <c r="A159" s="82"/>
      <c r="B159" s="35"/>
      <c r="C159" s="67"/>
      <c r="D159" s="154"/>
      <c r="E159" s="145"/>
      <c r="F159" s="145"/>
      <c r="G159" s="145"/>
    </row>
    <row r="160" spans="1:7" x14ac:dyDescent="0.2">
      <c r="A160" s="82"/>
      <c r="B160" s="35"/>
      <c r="C160" s="67"/>
      <c r="D160" s="154"/>
      <c r="E160" s="145"/>
      <c r="F160" s="145"/>
      <c r="G160" s="145"/>
    </row>
    <row r="161" spans="1:7" x14ac:dyDescent="0.2">
      <c r="A161" s="82"/>
      <c r="B161" s="35"/>
      <c r="C161" s="67"/>
      <c r="D161" s="154"/>
      <c r="E161" s="145"/>
      <c r="F161" s="145"/>
      <c r="G161" s="145"/>
    </row>
    <row r="162" spans="1:7" x14ac:dyDescent="0.2">
      <c r="A162" s="82"/>
      <c r="B162" s="35"/>
      <c r="C162" s="67"/>
      <c r="D162" s="154"/>
      <c r="E162" s="145"/>
      <c r="F162" s="145"/>
      <c r="G162" s="145"/>
    </row>
    <row r="163" spans="1:7" x14ac:dyDescent="0.2">
      <c r="A163" s="82"/>
      <c r="B163" s="166"/>
      <c r="C163" s="67"/>
      <c r="D163" s="154"/>
      <c r="E163" s="145"/>
      <c r="F163" s="145"/>
      <c r="G163" s="145"/>
    </row>
    <row r="164" spans="1:7" x14ac:dyDescent="0.2">
      <c r="A164" s="160"/>
      <c r="B164" s="166"/>
      <c r="C164" s="67"/>
      <c r="D164" s="154"/>
      <c r="E164" s="145"/>
      <c r="F164" s="145"/>
      <c r="G164" s="145"/>
    </row>
    <row r="165" spans="1:7" x14ac:dyDescent="0.2">
      <c r="A165" s="82"/>
      <c r="B165" s="35"/>
      <c r="C165" s="67"/>
      <c r="D165" s="154"/>
      <c r="E165" s="145"/>
      <c r="F165" s="145"/>
      <c r="G165" s="145"/>
    </row>
    <row r="166" spans="1:7" x14ac:dyDescent="0.2">
      <c r="A166" s="168"/>
      <c r="B166" s="35"/>
      <c r="C166" s="67"/>
      <c r="D166" s="154"/>
      <c r="E166" s="145"/>
      <c r="F166" s="145"/>
      <c r="G166" s="145"/>
    </row>
    <row r="167" spans="1:7" x14ac:dyDescent="0.2">
      <c r="A167" s="82"/>
      <c r="B167" s="35"/>
      <c r="C167" s="67"/>
      <c r="D167" s="154"/>
      <c r="E167" s="145"/>
      <c r="F167" s="145"/>
      <c r="G167" s="145"/>
    </row>
    <row r="168" spans="1:7" x14ac:dyDescent="0.2">
      <c r="A168" s="164"/>
      <c r="B168" s="35"/>
      <c r="C168" s="67"/>
      <c r="D168" s="154"/>
      <c r="E168" s="145"/>
      <c r="F168" s="145"/>
      <c r="G168" s="145"/>
    </row>
    <row r="169" spans="1:7" x14ac:dyDescent="0.2">
      <c r="A169" s="82"/>
      <c r="B169" s="35"/>
      <c r="C169" s="67"/>
      <c r="D169" s="154"/>
      <c r="E169" s="145"/>
      <c r="F169" s="145"/>
      <c r="G169" s="145"/>
    </row>
    <row r="170" spans="1:7" x14ac:dyDescent="0.2">
      <c r="A170" s="82"/>
      <c r="B170" s="35"/>
      <c r="C170" s="67"/>
      <c r="D170" s="154"/>
      <c r="E170" s="145"/>
      <c r="F170" s="145"/>
      <c r="G170" s="145"/>
    </row>
    <row r="171" spans="1:7" x14ac:dyDescent="0.2">
      <c r="A171" s="164"/>
      <c r="B171" s="35"/>
      <c r="C171" s="67"/>
      <c r="D171" s="154"/>
      <c r="E171" s="145"/>
      <c r="F171" s="145"/>
      <c r="G171" s="145"/>
    </row>
    <row r="172" spans="1:7" x14ac:dyDescent="0.2">
      <c r="A172" s="82"/>
      <c r="B172" s="35"/>
      <c r="C172" s="67"/>
      <c r="D172" s="154"/>
      <c r="E172" s="145"/>
      <c r="F172" s="145"/>
      <c r="G172" s="145"/>
    </row>
    <row r="173" spans="1:7" x14ac:dyDescent="0.2">
      <c r="A173" s="164"/>
      <c r="B173" s="167"/>
      <c r="C173" s="67"/>
      <c r="D173" s="154"/>
      <c r="E173" s="145"/>
      <c r="F173" s="145"/>
      <c r="G173" s="145"/>
    </row>
    <row r="174" spans="1:7" x14ac:dyDescent="0.2">
      <c r="A174" s="82"/>
      <c r="B174" s="35"/>
      <c r="C174" s="67"/>
      <c r="D174" s="154"/>
      <c r="E174" s="145"/>
      <c r="F174" s="145"/>
      <c r="G174" s="145"/>
    </row>
    <row r="175" spans="1:7" x14ac:dyDescent="0.2">
      <c r="A175" s="164"/>
      <c r="B175" s="166"/>
      <c r="C175" s="67"/>
      <c r="D175" s="154"/>
      <c r="E175" s="145"/>
      <c r="F175" s="145"/>
      <c r="G175" s="145"/>
    </row>
    <row r="176" spans="1:7" ht="3" hidden="1" customHeight="1" x14ac:dyDescent="0.2">
      <c r="A176" s="82"/>
      <c r="B176" s="35"/>
      <c r="C176" s="67"/>
      <c r="D176" s="154"/>
      <c r="E176" s="145"/>
      <c r="F176" s="145"/>
      <c r="G176" s="145"/>
    </row>
    <row r="177" spans="1:7" ht="12.75" hidden="1" customHeight="1" x14ac:dyDescent="0.2">
      <c r="A177" s="164"/>
      <c r="B177" s="166"/>
      <c r="C177" s="67"/>
      <c r="D177" s="154"/>
      <c r="E177" s="145"/>
      <c r="F177" s="145"/>
      <c r="G177" s="145"/>
    </row>
    <row r="178" spans="1:7" ht="12.75" customHeight="1" x14ac:dyDescent="0.2">
      <c r="A178" s="82"/>
      <c r="B178" s="35"/>
      <c r="C178" s="67"/>
      <c r="D178" s="154"/>
      <c r="E178" s="145"/>
      <c r="F178" s="145"/>
      <c r="G178" s="145"/>
    </row>
    <row r="179" spans="1:7" x14ac:dyDescent="0.2">
      <c r="A179" s="164"/>
      <c r="B179" s="166"/>
      <c r="C179" s="67"/>
      <c r="D179" s="154"/>
      <c r="E179" s="145"/>
      <c r="F179" s="145"/>
      <c r="G179" s="145"/>
    </row>
    <row r="180" spans="1:7" ht="12.75" customHeight="1" x14ac:dyDescent="0.2">
      <c r="A180" s="82"/>
      <c r="B180" s="35"/>
      <c r="C180" s="67"/>
      <c r="D180" s="154"/>
      <c r="E180" s="145"/>
      <c r="F180" s="145"/>
      <c r="G180" s="145"/>
    </row>
    <row r="181" spans="1:7" x14ac:dyDescent="0.2">
      <c r="A181" s="164"/>
      <c r="B181" s="166"/>
      <c r="C181" s="67"/>
      <c r="D181" s="154"/>
      <c r="E181" s="145"/>
      <c r="F181" s="145"/>
      <c r="G181" s="145"/>
    </row>
    <row r="182" spans="1:7" x14ac:dyDescent="0.2">
      <c r="A182" s="82"/>
      <c r="B182" s="35"/>
      <c r="C182" s="67"/>
      <c r="D182" s="154"/>
      <c r="E182" s="145"/>
      <c r="F182" s="145"/>
      <c r="G182" s="145"/>
    </row>
    <row r="183" spans="1:7" x14ac:dyDescent="0.2">
      <c r="A183" s="164"/>
      <c r="B183" s="166"/>
      <c r="C183" s="67"/>
      <c r="D183" s="154"/>
      <c r="E183" s="145"/>
      <c r="F183" s="145"/>
      <c r="G183" s="145"/>
    </row>
    <row r="184" spans="1:7" x14ac:dyDescent="0.2">
      <c r="A184" s="82"/>
      <c r="B184" s="35"/>
      <c r="C184" s="67"/>
      <c r="D184" s="154"/>
      <c r="E184" s="145"/>
      <c r="F184" s="145"/>
      <c r="G184" s="145"/>
    </row>
    <row r="185" spans="1:7" x14ac:dyDescent="0.2">
      <c r="A185" s="160"/>
      <c r="B185" s="162"/>
      <c r="C185" s="67"/>
      <c r="D185" s="154"/>
      <c r="E185" s="145"/>
      <c r="F185" s="145"/>
      <c r="G185" s="145"/>
    </row>
    <row r="186" spans="1:7" x14ac:dyDescent="0.2">
      <c r="A186" s="168"/>
      <c r="B186" s="161"/>
      <c r="C186" s="67"/>
      <c r="D186" s="154"/>
      <c r="E186" s="145"/>
      <c r="F186" s="145"/>
      <c r="G186" s="145"/>
    </row>
    <row r="187" spans="1:7" x14ac:dyDescent="0.2">
      <c r="A187" s="82"/>
      <c r="B187" s="159"/>
      <c r="C187" s="67"/>
      <c r="D187" s="154"/>
      <c r="E187" s="145"/>
      <c r="F187" s="145"/>
      <c r="G187" s="145"/>
    </row>
    <row r="188" spans="1:7" x14ac:dyDescent="0.2">
      <c r="A188" s="160"/>
      <c r="B188" s="161"/>
      <c r="C188" s="67"/>
      <c r="D188" s="154"/>
      <c r="E188" s="145"/>
      <c r="F188" s="145"/>
      <c r="G188" s="145"/>
    </row>
    <row r="189" spans="1:7" x14ac:dyDescent="0.2">
      <c r="A189" s="82"/>
      <c r="B189" s="162"/>
      <c r="C189" s="67"/>
      <c r="D189" s="154"/>
      <c r="E189" s="145"/>
      <c r="F189" s="145"/>
      <c r="G189" s="145"/>
    </row>
    <row r="190" spans="1:7" x14ac:dyDescent="0.2">
      <c r="A190" s="82"/>
      <c r="B190" s="163"/>
      <c r="C190" s="67"/>
      <c r="D190" s="154"/>
      <c r="E190" s="145"/>
      <c r="F190" s="145"/>
      <c r="G190" s="145"/>
    </row>
    <row r="191" spans="1:7" x14ac:dyDescent="0.2">
      <c r="A191" s="82"/>
      <c r="B191" s="159"/>
      <c r="C191" s="67"/>
      <c r="D191" s="154"/>
      <c r="E191" s="145"/>
      <c r="F191" s="145"/>
      <c r="G191" s="145"/>
    </row>
    <row r="192" spans="1:7" x14ac:dyDescent="0.2">
      <c r="A192" s="82"/>
      <c r="B192" s="35"/>
      <c r="C192" s="67"/>
      <c r="D192" s="154"/>
      <c r="E192" s="145"/>
      <c r="F192" s="145"/>
      <c r="G192" s="145"/>
    </row>
    <row r="193" spans="1:7" x14ac:dyDescent="0.2">
      <c r="A193" s="82"/>
      <c r="B193" s="159"/>
      <c r="C193" s="67"/>
      <c r="D193" s="154"/>
      <c r="E193" s="145"/>
      <c r="F193" s="145"/>
      <c r="G193" s="145"/>
    </row>
    <row r="194" spans="1:7" x14ac:dyDescent="0.2">
      <c r="A194" s="82"/>
      <c r="B194" s="35"/>
      <c r="C194" s="67"/>
      <c r="D194" s="154"/>
      <c r="E194" s="145"/>
      <c r="F194" s="145"/>
      <c r="G194" s="145"/>
    </row>
    <row r="195" spans="1:7" x14ac:dyDescent="0.2">
      <c r="A195" s="82"/>
      <c r="B195" s="159"/>
      <c r="C195" s="67"/>
      <c r="D195" s="154"/>
      <c r="E195" s="145"/>
      <c r="F195" s="145"/>
      <c r="G195" s="145"/>
    </row>
    <row r="196" spans="1:7" x14ac:dyDescent="0.2">
      <c r="A196" s="82"/>
      <c r="B196" s="35"/>
      <c r="C196" s="67"/>
      <c r="D196" s="154"/>
      <c r="E196" s="145"/>
      <c r="F196" s="145"/>
      <c r="G196" s="145"/>
    </row>
    <row r="197" spans="1:7" x14ac:dyDescent="0.2">
      <c r="A197" s="82"/>
      <c r="B197" s="159"/>
      <c r="C197" s="67"/>
      <c r="D197" s="154"/>
      <c r="E197" s="145"/>
      <c r="F197" s="145"/>
      <c r="G197" s="145"/>
    </row>
    <row r="198" spans="1:7" x14ac:dyDescent="0.2">
      <c r="A198" s="82"/>
      <c r="B198" s="35"/>
      <c r="C198" s="67"/>
      <c r="D198" s="154"/>
      <c r="E198" s="145"/>
      <c r="F198" s="145"/>
      <c r="G198" s="145"/>
    </row>
    <row r="199" spans="1:7" x14ac:dyDescent="0.2">
      <c r="A199" s="82"/>
      <c r="B199" s="35"/>
      <c r="C199" s="67"/>
      <c r="D199" s="154"/>
      <c r="E199" s="145"/>
      <c r="F199" s="145"/>
      <c r="G199" s="145"/>
    </row>
    <row r="200" spans="1:7" x14ac:dyDescent="0.2">
      <c r="A200" s="82"/>
      <c r="B200" s="35"/>
      <c r="C200" s="67"/>
      <c r="D200" s="154"/>
      <c r="E200" s="145"/>
      <c r="F200" s="145"/>
      <c r="G200" s="145"/>
    </row>
    <row r="201" spans="1:7" x14ac:dyDescent="0.2">
      <c r="A201" s="82"/>
      <c r="B201" s="159"/>
      <c r="C201" s="67"/>
      <c r="D201" s="154"/>
      <c r="E201" s="145"/>
      <c r="F201" s="145"/>
      <c r="G201" s="145"/>
    </row>
    <row r="202" spans="1:7" x14ac:dyDescent="0.2">
      <c r="A202" s="82"/>
      <c r="B202" s="35"/>
      <c r="C202" s="67"/>
      <c r="D202" s="154"/>
      <c r="E202" s="145"/>
      <c r="F202" s="145"/>
      <c r="G202" s="145"/>
    </row>
    <row r="203" spans="1:7" x14ac:dyDescent="0.2">
      <c r="A203" s="82"/>
      <c r="B203" s="159"/>
      <c r="C203" s="67"/>
      <c r="D203" s="154"/>
      <c r="E203" s="145"/>
      <c r="F203" s="145"/>
      <c r="G203" s="145"/>
    </row>
    <row r="204" spans="1:7" s="169" customFormat="1" x14ac:dyDescent="0.2">
      <c r="A204" s="82"/>
      <c r="B204" s="35"/>
      <c r="C204" s="67"/>
      <c r="D204" s="154"/>
      <c r="E204" s="145"/>
      <c r="F204" s="145"/>
      <c r="G204" s="145"/>
    </row>
    <row r="205" spans="1:7" s="169" customFormat="1" x14ac:dyDescent="0.2">
      <c r="A205" s="82"/>
      <c r="B205" s="159"/>
      <c r="C205" s="67"/>
      <c r="D205" s="154"/>
      <c r="E205" s="145"/>
      <c r="F205" s="145"/>
      <c r="G205" s="145"/>
    </row>
    <row r="206" spans="1:7" s="169" customFormat="1" x14ac:dyDescent="0.2">
      <c r="A206" s="82"/>
      <c r="B206" s="35"/>
      <c r="C206" s="67"/>
      <c r="D206" s="154"/>
      <c r="E206" s="145"/>
      <c r="F206" s="145"/>
      <c r="G206" s="145"/>
    </row>
    <row r="207" spans="1:7" s="169" customFormat="1" ht="12.75" customHeight="1" x14ac:dyDescent="0.2">
      <c r="A207" s="82"/>
      <c r="B207" s="159"/>
      <c r="C207" s="67"/>
      <c r="D207" s="154"/>
      <c r="E207" s="145"/>
      <c r="F207" s="145"/>
      <c r="G207" s="145"/>
    </row>
    <row r="208" spans="1:7" x14ac:dyDescent="0.2">
      <c r="A208" s="82"/>
      <c r="B208" s="35"/>
      <c r="C208" s="67"/>
      <c r="D208" s="154"/>
      <c r="E208" s="145"/>
      <c r="F208" s="145"/>
      <c r="G208" s="145"/>
    </row>
    <row r="209" spans="1:7" x14ac:dyDescent="0.2">
      <c r="A209" s="82"/>
      <c r="B209" s="35"/>
      <c r="C209" s="67"/>
      <c r="D209" s="154"/>
      <c r="E209" s="145"/>
      <c r="F209" s="145"/>
      <c r="G209" s="145"/>
    </row>
    <row r="210" spans="1:7" x14ac:dyDescent="0.2">
      <c r="A210" s="168"/>
      <c r="B210" s="35"/>
      <c r="C210" s="67"/>
      <c r="D210" s="154"/>
      <c r="E210" s="145"/>
      <c r="F210" s="145"/>
      <c r="G210" s="145"/>
    </row>
    <row r="211" spans="1:7" x14ac:dyDescent="0.2">
      <c r="A211" s="82"/>
      <c r="B211" s="35"/>
      <c r="C211" s="67"/>
      <c r="D211" s="154"/>
      <c r="E211" s="145"/>
      <c r="F211" s="145"/>
      <c r="G211" s="145"/>
    </row>
    <row r="212" spans="1:7" ht="15" x14ac:dyDescent="0.2">
      <c r="A212" s="66"/>
      <c r="B212" s="166"/>
      <c r="C212" s="67"/>
      <c r="D212" s="154"/>
      <c r="E212" s="145"/>
      <c r="F212" s="145"/>
      <c r="G212" s="145"/>
    </row>
    <row r="213" spans="1:7" x14ac:dyDescent="0.2">
      <c r="A213" s="82"/>
      <c r="B213" s="166"/>
      <c r="C213" s="67"/>
      <c r="D213" s="154"/>
      <c r="E213" s="145"/>
      <c r="F213" s="145"/>
      <c r="G213" s="145"/>
    </row>
    <row r="214" spans="1:7" ht="15" x14ac:dyDescent="0.2">
      <c r="A214" s="66"/>
      <c r="B214" s="35"/>
      <c r="C214" s="67"/>
      <c r="D214" s="154"/>
      <c r="E214" s="145"/>
      <c r="F214" s="145"/>
      <c r="G214" s="145"/>
    </row>
    <row r="215" spans="1:7" x14ac:dyDescent="0.2">
      <c r="A215" s="82"/>
      <c r="B215" s="35"/>
      <c r="C215" s="67"/>
      <c r="D215" s="154"/>
      <c r="E215" s="145"/>
      <c r="F215" s="145"/>
      <c r="G215" s="145"/>
    </row>
    <row r="216" spans="1:7" x14ac:dyDescent="0.2">
      <c r="A216" s="82"/>
      <c r="B216" s="35"/>
      <c r="C216" s="67"/>
      <c r="D216" s="154"/>
      <c r="E216" s="145"/>
      <c r="F216" s="145"/>
      <c r="G216" s="145"/>
    </row>
    <row r="217" spans="1:7" x14ac:dyDescent="0.2">
      <c r="A217" s="82"/>
      <c r="B217" s="35"/>
      <c r="C217" s="67"/>
      <c r="D217" s="154"/>
      <c r="E217" s="145"/>
      <c r="F217" s="145"/>
      <c r="G217" s="145"/>
    </row>
    <row r="218" spans="1:7" x14ac:dyDescent="0.2">
      <c r="A218" s="82"/>
      <c r="B218" s="166"/>
      <c r="C218" s="67"/>
      <c r="D218" s="170"/>
      <c r="E218" s="145"/>
      <c r="F218" s="145"/>
      <c r="G218" s="145"/>
    </row>
    <row r="219" spans="1:7" ht="14.25" customHeight="1" x14ac:dyDescent="0.2">
      <c r="A219" s="82"/>
      <c r="B219" s="35"/>
      <c r="C219" s="67"/>
      <c r="D219" s="170"/>
      <c r="E219" s="145"/>
      <c r="F219" s="145"/>
      <c r="G219" s="145"/>
    </row>
    <row r="220" spans="1:7" x14ac:dyDescent="0.2">
      <c r="A220" s="82"/>
      <c r="B220" s="35"/>
      <c r="C220" s="67"/>
      <c r="D220" s="170"/>
      <c r="E220" s="145"/>
      <c r="F220" s="145"/>
      <c r="G220" s="145"/>
    </row>
    <row r="221" spans="1:7" ht="15" customHeight="1" x14ac:dyDescent="0.2">
      <c r="A221" s="82"/>
      <c r="B221" s="35"/>
      <c r="C221" s="67"/>
      <c r="D221" s="170"/>
      <c r="E221" s="145"/>
      <c r="F221" s="145"/>
      <c r="G221" s="145"/>
    </row>
    <row r="222" spans="1:7" x14ac:dyDescent="0.2">
      <c r="A222" s="82"/>
      <c r="B222" s="167"/>
      <c r="C222" s="67"/>
      <c r="D222" s="170"/>
      <c r="E222" s="145"/>
      <c r="F222" s="145"/>
      <c r="G222" s="145"/>
    </row>
    <row r="223" spans="1:7" x14ac:dyDescent="0.2">
      <c r="A223" s="82"/>
      <c r="B223" s="35"/>
      <c r="C223" s="67"/>
      <c r="D223" s="154"/>
      <c r="E223" s="145"/>
      <c r="F223" s="145"/>
      <c r="G223" s="145"/>
    </row>
    <row r="224" spans="1:7" x14ac:dyDescent="0.2">
      <c r="A224" s="82"/>
      <c r="B224" s="166"/>
      <c r="C224" s="67"/>
      <c r="D224" s="170"/>
      <c r="E224" s="145"/>
      <c r="F224" s="145"/>
      <c r="G224" s="145"/>
    </row>
    <row r="225" spans="1:7" x14ac:dyDescent="0.2">
      <c r="A225" s="82"/>
      <c r="B225" s="35"/>
      <c r="C225" s="67"/>
      <c r="D225" s="154"/>
      <c r="E225" s="145"/>
      <c r="F225" s="145"/>
      <c r="G225" s="145"/>
    </row>
    <row r="226" spans="1:7" x14ac:dyDescent="0.2">
      <c r="A226" s="82"/>
      <c r="B226" s="166"/>
      <c r="C226" s="67"/>
      <c r="D226" s="170"/>
      <c r="E226" s="145"/>
      <c r="F226" s="145"/>
      <c r="G226" s="145"/>
    </row>
    <row r="227" spans="1:7" x14ac:dyDescent="0.2">
      <c r="A227" s="82"/>
      <c r="B227" s="35"/>
      <c r="C227" s="67"/>
      <c r="D227" s="154"/>
      <c r="E227" s="145"/>
      <c r="F227" s="145"/>
      <c r="G227" s="145"/>
    </row>
    <row r="228" spans="1:7" x14ac:dyDescent="0.2">
      <c r="A228" s="164"/>
      <c r="B228" s="166"/>
      <c r="C228" s="67"/>
      <c r="D228" s="170"/>
      <c r="E228" s="145"/>
      <c r="F228" s="145"/>
      <c r="G228" s="145"/>
    </row>
    <row r="229" spans="1:7" x14ac:dyDescent="0.2">
      <c r="A229" s="82"/>
      <c r="B229" s="35"/>
      <c r="C229" s="67"/>
      <c r="D229" s="154"/>
      <c r="E229" s="145"/>
      <c r="F229" s="145"/>
      <c r="G229" s="145"/>
    </row>
    <row r="230" spans="1:7" x14ac:dyDescent="0.2">
      <c r="A230" s="164"/>
      <c r="B230" s="35"/>
      <c r="C230" s="67"/>
      <c r="D230" s="170"/>
      <c r="E230" s="145"/>
      <c r="F230" s="145"/>
      <c r="G230" s="145"/>
    </row>
    <row r="231" spans="1:7" x14ac:dyDescent="0.2">
      <c r="A231" s="164"/>
      <c r="B231" s="35"/>
      <c r="C231" s="67"/>
      <c r="D231" s="154"/>
      <c r="E231" s="145"/>
      <c r="F231" s="145"/>
      <c r="G231" s="145"/>
    </row>
    <row r="232" spans="1:7" x14ac:dyDescent="0.2">
      <c r="A232" s="82"/>
      <c r="B232" s="166"/>
      <c r="C232" s="67"/>
      <c r="D232" s="170"/>
      <c r="E232" s="145"/>
      <c r="F232" s="145"/>
      <c r="G232" s="145"/>
    </row>
    <row r="233" spans="1:7" x14ac:dyDescent="0.2">
      <c r="A233" s="164"/>
      <c r="B233" s="35"/>
      <c r="C233" s="67"/>
      <c r="D233" s="154"/>
      <c r="E233" s="145"/>
      <c r="F233" s="145"/>
      <c r="G233" s="145"/>
    </row>
    <row r="234" spans="1:7" x14ac:dyDescent="0.2">
      <c r="A234" s="82"/>
      <c r="B234" s="162"/>
      <c r="C234" s="67"/>
      <c r="D234" s="170"/>
      <c r="E234" s="145"/>
      <c r="F234" s="145"/>
      <c r="G234" s="145"/>
    </row>
    <row r="235" spans="1:7" x14ac:dyDescent="0.2">
      <c r="A235" s="160"/>
      <c r="B235" s="161"/>
      <c r="C235" s="67"/>
      <c r="D235" s="171"/>
      <c r="E235" s="145"/>
      <c r="F235" s="145"/>
      <c r="G235" s="145"/>
    </row>
    <row r="236" spans="1:7" x14ac:dyDescent="0.2">
      <c r="A236" s="82"/>
      <c r="B236" s="159"/>
      <c r="C236" s="67"/>
      <c r="D236" s="170"/>
      <c r="E236" s="145"/>
      <c r="F236" s="145"/>
      <c r="G236" s="145"/>
    </row>
    <row r="237" spans="1:7" ht="15.75" customHeight="1" x14ac:dyDescent="0.2">
      <c r="A237" s="66"/>
      <c r="B237" s="158"/>
      <c r="C237" s="172"/>
      <c r="D237" s="173"/>
      <c r="E237" s="145"/>
      <c r="F237" s="145"/>
      <c r="G237" s="145"/>
    </row>
    <row r="238" spans="1:7" x14ac:dyDescent="0.2">
      <c r="A238" s="82"/>
      <c r="B238" s="170"/>
      <c r="C238" s="174"/>
      <c r="D238" s="170"/>
      <c r="E238" s="145"/>
      <c r="F238" s="145"/>
      <c r="G238" s="145"/>
    </row>
    <row r="239" spans="1:7" ht="13.5" customHeight="1" x14ac:dyDescent="0.2">
      <c r="A239" s="66"/>
      <c r="B239" s="158"/>
      <c r="C239" s="175"/>
      <c r="D239" s="173"/>
      <c r="E239" s="145"/>
      <c r="F239" s="145"/>
      <c r="G239" s="145"/>
    </row>
    <row r="240" spans="1:7" x14ac:dyDescent="0.2">
      <c r="A240" s="160"/>
      <c r="B240" s="176"/>
      <c r="C240" s="177"/>
      <c r="D240" s="173"/>
      <c r="E240" s="145"/>
      <c r="F240" s="145"/>
      <c r="G240" s="145"/>
    </row>
    <row r="241" spans="1:7" ht="13.5" customHeight="1" x14ac:dyDescent="0.2">
      <c r="A241" s="164"/>
      <c r="B241" s="170"/>
      <c r="C241" s="174"/>
      <c r="D241" s="170"/>
      <c r="E241" s="145"/>
      <c r="F241" s="145"/>
      <c r="G241" s="145"/>
    </row>
    <row r="242" spans="1:7" x14ac:dyDescent="0.2">
      <c r="A242" s="82"/>
      <c r="B242" s="170"/>
      <c r="C242" s="174"/>
      <c r="D242" s="170"/>
      <c r="E242" s="145"/>
      <c r="F242" s="145"/>
      <c r="G242" s="145"/>
    </row>
    <row r="243" spans="1:7" x14ac:dyDescent="0.2">
      <c r="A243" s="164"/>
      <c r="B243" s="170"/>
      <c r="C243" s="174"/>
      <c r="D243" s="170"/>
      <c r="E243" s="145"/>
      <c r="F243" s="145"/>
      <c r="G243" s="145"/>
    </row>
    <row r="244" spans="1:7" x14ac:dyDescent="0.2">
      <c r="A244" s="82"/>
      <c r="B244" s="170"/>
      <c r="C244" s="174"/>
      <c r="D244" s="170"/>
      <c r="E244" s="145"/>
      <c r="F244" s="145"/>
      <c r="G244" s="145"/>
    </row>
    <row r="245" spans="1:7" x14ac:dyDescent="0.2">
      <c r="A245" s="164"/>
      <c r="B245" s="170"/>
      <c r="C245" s="174"/>
      <c r="D245" s="170"/>
      <c r="E245" s="145"/>
      <c r="F245" s="145"/>
      <c r="G245" s="145"/>
    </row>
    <row r="246" spans="1:7" x14ac:dyDescent="0.2">
      <c r="A246" s="82"/>
      <c r="B246" s="170"/>
      <c r="C246" s="174"/>
      <c r="D246" s="170"/>
      <c r="E246" s="145"/>
      <c r="F246" s="145"/>
      <c r="G246" s="145"/>
    </row>
    <row r="247" spans="1:7" x14ac:dyDescent="0.2">
      <c r="A247" s="164"/>
      <c r="B247" s="170"/>
      <c r="C247" s="174"/>
      <c r="D247" s="170"/>
      <c r="E247" s="145"/>
      <c r="F247" s="145"/>
      <c r="G247" s="145"/>
    </row>
    <row r="248" spans="1:7" x14ac:dyDescent="0.2">
      <c r="A248" s="82"/>
      <c r="B248" s="170"/>
      <c r="C248" s="174"/>
      <c r="D248" s="170"/>
      <c r="E248" s="145"/>
      <c r="F248" s="145"/>
      <c r="G248" s="145"/>
    </row>
    <row r="249" spans="1:7" ht="66.75" customHeight="1" x14ac:dyDescent="0.2">
      <c r="A249" s="164"/>
      <c r="B249" s="170"/>
      <c r="C249" s="174"/>
      <c r="D249" s="170"/>
      <c r="E249" s="145"/>
      <c r="F249" s="145"/>
      <c r="G249" s="145"/>
    </row>
    <row r="250" spans="1:7" x14ac:dyDescent="0.2">
      <c r="A250" s="82"/>
      <c r="B250" s="178"/>
      <c r="C250" s="67"/>
      <c r="D250" s="154"/>
      <c r="E250" s="145"/>
      <c r="F250" s="145"/>
      <c r="G250" s="145"/>
    </row>
    <row r="251" spans="1:7" x14ac:dyDescent="0.2">
      <c r="A251" s="164"/>
      <c r="B251" s="161"/>
      <c r="C251" s="179"/>
      <c r="D251" s="161"/>
      <c r="E251" s="145"/>
      <c r="F251" s="145"/>
      <c r="G251" s="145"/>
    </row>
    <row r="252" spans="1:7" x14ac:dyDescent="0.2">
      <c r="A252" s="82"/>
      <c r="B252" s="161"/>
      <c r="C252" s="179"/>
      <c r="D252" s="161"/>
      <c r="E252" s="145"/>
      <c r="F252" s="145"/>
      <c r="G252" s="145"/>
    </row>
    <row r="253" spans="1:7" x14ac:dyDescent="0.2">
      <c r="A253" s="164"/>
      <c r="B253" s="161"/>
      <c r="C253" s="179"/>
      <c r="D253" s="161"/>
      <c r="E253" s="145"/>
      <c r="F253" s="145"/>
      <c r="G253" s="145"/>
    </row>
    <row r="254" spans="1:7" x14ac:dyDescent="0.2">
      <c r="A254" s="82"/>
      <c r="B254" s="161"/>
      <c r="C254" s="179"/>
      <c r="D254" s="161"/>
      <c r="E254" s="145"/>
      <c r="F254" s="145"/>
      <c r="G254" s="145"/>
    </row>
    <row r="255" spans="1:7" x14ac:dyDescent="0.2">
      <c r="A255" s="164"/>
      <c r="B255" s="161"/>
      <c r="C255" s="179"/>
      <c r="D255" s="161"/>
      <c r="E255" s="145"/>
      <c r="F255" s="145"/>
      <c r="G255" s="145"/>
    </row>
    <row r="256" spans="1:7" x14ac:dyDescent="0.2">
      <c r="A256" s="82"/>
      <c r="B256" s="161"/>
      <c r="C256" s="179"/>
      <c r="D256" s="161"/>
      <c r="E256" s="145"/>
      <c r="F256" s="145"/>
      <c r="G256" s="145"/>
    </row>
    <row r="257" spans="1:7" ht="0.75" customHeight="1" x14ac:dyDescent="0.2">
      <c r="A257" s="164"/>
      <c r="B257" s="161"/>
      <c r="C257" s="179"/>
      <c r="D257" s="161"/>
      <c r="E257" s="145"/>
      <c r="F257" s="145"/>
      <c r="G257" s="145"/>
    </row>
    <row r="258" spans="1:7" x14ac:dyDescent="0.2">
      <c r="A258" s="82"/>
      <c r="B258" s="178"/>
      <c r="C258" s="67"/>
      <c r="D258" s="154"/>
      <c r="E258" s="145"/>
      <c r="F258" s="145"/>
      <c r="G258" s="145"/>
    </row>
    <row r="259" spans="1:7" x14ac:dyDescent="0.2">
      <c r="A259" s="82"/>
      <c r="B259" s="161"/>
      <c r="C259" s="179"/>
      <c r="D259" s="161"/>
      <c r="E259" s="145"/>
      <c r="F259" s="145"/>
      <c r="G259" s="145"/>
    </row>
    <row r="260" spans="1:7" x14ac:dyDescent="0.2">
      <c r="A260" s="160"/>
      <c r="B260" s="161"/>
      <c r="C260" s="179"/>
      <c r="D260" s="161"/>
      <c r="E260" s="145"/>
      <c r="F260" s="145"/>
      <c r="G260" s="145"/>
    </row>
    <row r="261" spans="1:7" x14ac:dyDescent="0.2">
      <c r="A261" s="160"/>
      <c r="B261" s="161"/>
      <c r="C261" s="179"/>
      <c r="D261" s="161"/>
      <c r="E261" s="145"/>
      <c r="F261" s="145"/>
      <c r="G261" s="145"/>
    </row>
    <row r="262" spans="1:7" x14ac:dyDescent="0.2">
      <c r="A262" s="82"/>
      <c r="B262" s="161"/>
      <c r="C262" s="179"/>
      <c r="D262" s="161"/>
      <c r="E262" s="145"/>
      <c r="F262" s="145"/>
      <c r="G262" s="145"/>
    </row>
    <row r="263" spans="1:7" ht="15.75" customHeight="1" x14ac:dyDescent="0.2">
      <c r="A263" s="82"/>
      <c r="B263" s="35"/>
      <c r="C263" s="67"/>
      <c r="D263" s="173"/>
      <c r="E263" s="145"/>
      <c r="F263" s="145"/>
      <c r="G263" s="145"/>
    </row>
    <row r="264" spans="1:7" x14ac:dyDescent="0.2">
      <c r="A264" s="82"/>
      <c r="B264" s="180"/>
      <c r="C264" s="181"/>
      <c r="D264" s="180"/>
      <c r="E264" s="145"/>
      <c r="F264" s="145"/>
      <c r="G264" s="145"/>
    </row>
    <row r="265" spans="1:7" x14ac:dyDescent="0.2">
      <c r="A265" s="82"/>
      <c r="B265" s="178"/>
      <c r="C265" s="67"/>
      <c r="D265" s="173"/>
      <c r="E265" s="145"/>
      <c r="F265" s="145"/>
      <c r="G265" s="145"/>
    </row>
    <row r="266" spans="1:7" x14ac:dyDescent="0.2">
      <c r="A266" s="160"/>
      <c r="B266" s="182"/>
      <c r="C266" s="67"/>
      <c r="D266" s="154"/>
      <c r="E266" s="145"/>
      <c r="F266" s="145"/>
      <c r="G266" s="145"/>
    </row>
    <row r="267" spans="1:7" x14ac:dyDescent="0.2">
      <c r="A267" s="82"/>
      <c r="B267" s="183"/>
      <c r="C267" s="67"/>
      <c r="D267" s="173"/>
      <c r="E267" s="145"/>
      <c r="F267" s="145"/>
      <c r="G267" s="145"/>
    </row>
    <row r="268" spans="1:7" x14ac:dyDescent="0.2">
      <c r="A268" s="168"/>
      <c r="B268" s="184"/>
      <c r="C268" s="67"/>
      <c r="D268" s="154"/>
      <c r="E268" s="145"/>
      <c r="F268" s="145"/>
      <c r="G268" s="145"/>
    </row>
    <row r="269" spans="1:7" x14ac:dyDescent="0.2">
      <c r="A269" s="168"/>
      <c r="B269" s="183"/>
      <c r="C269" s="67"/>
      <c r="D269" s="173"/>
      <c r="E269" s="145"/>
      <c r="F269" s="145"/>
      <c r="G269" s="145"/>
    </row>
    <row r="270" spans="1:7" x14ac:dyDescent="0.2">
      <c r="A270" s="82"/>
      <c r="B270" s="184"/>
      <c r="C270" s="67"/>
      <c r="D270" s="154"/>
      <c r="E270" s="145"/>
      <c r="F270" s="145"/>
      <c r="G270" s="145"/>
    </row>
    <row r="271" spans="1:7" x14ac:dyDescent="0.2">
      <c r="A271" s="82"/>
      <c r="B271" s="184"/>
      <c r="C271" s="67"/>
      <c r="D271" s="173"/>
      <c r="E271" s="145"/>
      <c r="F271" s="145"/>
      <c r="G271" s="145"/>
    </row>
    <row r="272" spans="1:7" x14ac:dyDescent="0.2">
      <c r="A272" s="160"/>
      <c r="B272" s="184"/>
      <c r="C272" s="67"/>
      <c r="D272" s="154"/>
      <c r="E272" s="145"/>
      <c r="F272" s="145"/>
      <c r="G272" s="145"/>
    </row>
    <row r="273" spans="1:7" x14ac:dyDescent="0.2">
      <c r="A273" s="160"/>
      <c r="B273" s="183"/>
      <c r="C273" s="67"/>
      <c r="D273" s="173"/>
      <c r="E273" s="145"/>
      <c r="F273" s="145"/>
      <c r="G273" s="145"/>
    </row>
    <row r="274" spans="1:7" x14ac:dyDescent="0.2">
      <c r="A274" s="160"/>
      <c r="B274" s="184"/>
      <c r="C274" s="67"/>
      <c r="D274" s="154"/>
      <c r="E274" s="145"/>
      <c r="F274" s="145"/>
      <c r="G274" s="145"/>
    </row>
    <row r="275" spans="1:7" x14ac:dyDescent="0.2">
      <c r="A275" s="160"/>
      <c r="B275" s="183"/>
      <c r="C275" s="67"/>
      <c r="D275" s="173"/>
      <c r="E275" s="145"/>
      <c r="F275" s="145"/>
      <c r="G275" s="145"/>
    </row>
    <row r="276" spans="1:7" x14ac:dyDescent="0.2">
      <c r="A276" s="82"/>
      <c r="B276" s="184"/>
      <c r="C276" s="67"/>
      <c r="D276" s="154"/>
      <c r="E276" s="145"/>
      <c r="F276" s="145"/>
      <c r="G276" s="145"/>
    </row>
    <row r="277" spans="1:7" x14ac:dyDescent="0.2">
      <c r="A277" s="82"/>
      <c r="B277" s="183"/>
      <c r="C277" s="67"/>
      <c r="D277" s="173"/>
      <c r="E277" s="145"/>
      <c r="F277" s="145"/>
      <c r="G277" s="145"/>
    </row>
    <row r="278" spans="1:7" ht="14.25" customHeight="1" x14ac:dyDescent="0.2">
      <c r="A278" s="82"/>
      <c r="B278" s="184"/>
      <c r="C278" s="67"/>
      <c r="D278" s="154"/>
      <c r="E278" s="145"/>
      <c r="F278" s="145"/>
      <c r="G278" s="145"/>
    </row>
    <row r="279" spans="1:7" x14ac:dyDescent="0.2">
      <c r="A279" s="82"/>
      <c r="B279" s="184"/>
      <c r="C279" s="67"/>
      <c r="D279" s="173"/>
      <c r="E279" s="145"/>
      <c r="F279" s="145"/>
      <c r="G279" s="145"/>
    </row>
    <row r="280" spans="1:7" x14ac:dyDescent="0.2">
      <c r="A280" s="160"/>
      <c r="B280" s="184"/>
      <c r="C280" s="67"/>
      <c r="D280" s="154"/>
      <c r="E280" s="145"/>
      <c r="F280" s="145"/>
      <c r="G280" s="145"/>
    </row>
    <row r="281" spans="1:7" x14ac:dyDescent="0.2">
      <c r="A281" s="160"/>
      <c r="B281" s="184"/>
      <c r="C281" s="67"/>
      <c r="D281" s="173"/>
      <c r="E281" s="145"/>
      <c r="F281" s="145"/>
      <c r="G281" s="145"/>
    </row>
    <row r="282" spans="1:7" x14ac:dyDescent="0.2">
      <c r="A282" s="160"/>
      <c r="B282" s="185"/>
      <c r="C282" s="67"/>
      <c r="D282" s="173"/>
      <c r="E282" s="145"/>
      <c r="F282" s="145"/>
      <c r="G282" s="145"/>
    </row>
    <row r="283" spans="1:7" x14ac:dyDescent="0.2">
      <c r="A283" s="160"/>
      <c r="B283" s="185"/>
      <c r="C283" s="67"/>
      <c r="D283" s="173"/>
      <c r="E283" s="145"/>
      <c r="F283" s="145"/>
      <c r="G283" s="145"/>
    </row>
    <row r="284" spans="1:7" x14ac:dyDescent="0.2">
      <c r="A284" s="82"/>
      <c r="B284" s="155"/>
      <c r="C284" s="67"/>
      <c r="D284" s="173"/>
      <c r="E284" s="145"/>
      <c r="F284" s="145"/>
      <c r="G284" s="145"/>
    </row>
    <row r="285" spans="1:7" ht="15" customHeight="1" x14ac:dyDescent="0.2">
      <c r="A285" s="160"/>
      <c r="B285" s="155"/>
      <c r="C285" s="67"/>
      <c r="D285" s="173"/>
      <c r="E285" s="145"/>
      <c r="F285" s="145"/>
      <c r="G285" s="145"/>
    </row>
    <row r="286" spans="1:7" ht="15" customHeight="1" x14ac:dyDescent="0.2">
      <c r="A286" s="160"/>
      <c r="B286" s="186"/>
      <c r="C286" s="67"/>
      <c r="D286" s="154"/>
      <c r="E286" s="145"/>
      <c r="F286" s="145"/>
      <c r="G286" s="145"/>
    </row>
    <row r="287" spans="1:7" x14ac:dyDescent="0.2">
      <c r="A287" s="82"/>
      <c r="B287" s="186"/>
      <c r="C287" s="67"/>
      <c r="D287" s="173"/>
      <c r="E287" s="145"/>
      <c r="F287" s="145"/>
      <c r="G287" s="145"/>
    </row>
    <row r="288" spans="1:7" ht="15.75" customHeight="1" x14ac:dyDescent="0.2">
      <c r="A288" s="82"/>
      <c r="B288" s="184"/>
      <c r="C288" s="67"/>
      <c r="D288" s="154"/>
      <c r="E288" s="145"/>
      <c r="F288" s="145"/>
      <c r="G288" s="145"/>
    </row>
    <row r="289" spans="1:7" x14ac:dyDescent="0.2">
      <c r="A289" s="82"/>
      <c r="B289" s="186"/>
      <c r="C289" s="67"/>
      <c r="D289" s="173"/>
      <c r="E289" s="145"/>
      <c r="F289" s="145"/>
      <c r="G289" s="145"/>
    </row>
    <row r="290" spans="1:7" ht="12.75" customHeight="1" x14ac:dyDescent="0.2">
      <c r="A290" s="82"/>
      <c r="B290" s="186"/>
      <c r="C290" s="67"/>
      <c r="D290" s="154"/>
      <c r="E290" s="145"/>
      <c r="F290" s="145"/>
      <c r="G290" s="145"/>
    </row>
    <row r="291" spans="1:7" x14ac:dyDescent="0.2">
      <c r="A291" s="82"/>
      <c r="B291" s="186"/>
      <c r="C291" s="67"/>
      <c r="D291" s="173"/>
      <c r="E291" s="145"/>
      <c r="F291" s="145"/>
      <c r="G291" s="145"/>
    </row>
    <row r="292" spans="1:7" x14ac:dyDescent="0.2">
      <c r="A292" s="82"/>
      <c r="B292" s="186"/>
      <c r="C292" s="67"/>
      <c r="D292" s="154"/>
      <c r="E292" s="145"/>
      <c r="F292" s="145"/>
      <c r="G292" s="145"/>
    </row>
    <row r="293" spans="1:7" x14ac:dyDescent="0.2">
      <c r="A293" s="82"/>
      <c r="B293" s="186"/>
      <c r="C293" s="67"/>
      <c r="D293" s="173"/>
      <c r="E293" s="145"/>
      <c r="F293" s="145"/>
      <c r="G293" s="145"/>
    </row>
    <row r="294" spans="1:7" x14ac:dyDescent="0.2">
      <c r="A294" s="82"/>
      <c r="B294" s="184"/>
      <c r="C294" s="67"/>
      <c r="D294" s="154"/>
      <c r="E294" s="145"/>
      <c r="F294" s="145"/>
      <c r="G294" s="145"/>
    </row>
    <row r="295" spans="1:7" x14ac:dyDescent="0.2">
      <c r="A295" s="160"/>
      <c r="B295" s="186"/>
      <c r="C295" s="67"/>
      <c r="D295" s="173"/>
      <c r="E295" s="145"/>
      <c r="F295" s="145"/>
      <c r="G295" s="145"/>
    </row>
    <row r="296" spans="1:7" x14ac:dyDescent="0.2">
      <c r="A296" s="160"/>
      <c r="B296" s="184"/>
      <c r="C296" s="67"/>
      <c r="D296" s="154"/>
      <c r="E296" s="145"/>
      <c r="F296" s="145"/>
      <c r="G296" s="145"/>
    </row>
    <row r="297" spans="1:7" x14ac:dyDescent="0.2">
      <c r="A297" s="82"/>
      <c r="B297" s="186"/>
      <c r="C297" s="67"/>
      <c r="D297" s="173"/>
      <c r="E297" s="145"/>
      <c r="F297" s="145"/>
      <c r="G297" s="145"/>
    </row>
    <row r="298" spans="1:7" ht="14.25" customHeight="1" x14ac:dyDescent="0.2">
      <c r="A298" s="82"/>
      <c r="B298" s="184"/>
      <c r="C298" s="67"/>
      <c r="D298" s="154"/>
      <c r="E298" s="145"/>
      <c r="F298" s="145"/>
      <c r="G298" s="145"/>
    </row>
    <row r="299" spans="1:7" x14ac:dyDescent="0.2">
      <c r="A299" s="82"/>
      <c r="B299" s="184"/>
      <c r="C299" s="67"/>
      <c r="D299" s="173"/>
      <c r="E299" s="145"/>
      <c r="F299" s="145"/>
      <c r="G299" s="145"/>
    </row>
    <row r="300" spans="1:7" x14ac:dyDescent="0.2">
      <c r="A300" s="82"/>
      <c r="B300" s="184"/>
      <c r="C300" s="67"/>
      <c r="D300" s="154"/>
      <c r="E300" s="145"/>
      <c r="F300" s="145"/>
      <c r="G300" s="145"/>
    </row>
    <row r="301" spans="1:7" x14ac:dyDescent="0.2">
      <c r="A301" s="82"/>
      <c r="B301" s="184"/>
      <c r="C301" s="67"/>
      <c r="D301" s="173"/>
      <c r="E301" s="145"/>
      <c r="F301" s="145"/>
      <c r="G301" s="145"/>
    </row>
    <row r="302" spans="1:7" ht="14.25" customHeight="1" x14ac:dyDescent="0.2">
      <c r="A302" s="160"/>
      <c r="B302" s="184"/>
      <c r="C302" s="67"/>
      <c r="D302" s="154"/>
      <c r="E302" s="145"/>
      <c r="F302" s="145"/>
      <c r="G302" s="145"/>
    </row>
    <row r="303" spans="1:7" ht="14.25" customHeight="1" x14ac:dyDescent="0.2">
      <c r="A303" s="160"/>
      <c r="B303" s="184"/>
      <c r="C303" s="67"/>
      <c r="D303" s="173"/>
      <c r="E303" s="145"/>
      <c r="F303" s="145"/>
      <c r="G303" s="145"/>
    </row>
    <row r="304" spans="1:7" x14ac:dyDescent="0.2">
      <c r="A304" s="82"/>
      <c r="B304" s="184"/>
      <c r="C304" s="67"/>
      <c r="D304" s="154"/>
      <c r="E304" s="145"/>
      <c r="F304" s="145"/>
      <c r="G304" s="145"/>
    </row>
    <row r="305" spans="1:7" ht="15" customHeight="1" x14ac:dyDescent="0.2">
      <c r="A305" s="82"/>
      <c r="B305" s="186"/>
      <c r="C305" s="67"/>
      <c r="D305" s="173"/>
      <c r="E305" s="145"/>
      <c r="F305" s="145"/>
      <c r="G305" s="145"/>
    </row>
    <row r="306" spans="1:7" x14ac:dyDescent="0.2">
      <c r="A306" s="82"/>
      <c r="B306" s="186"/>
      <c r="C306" s="67"/>
      <c r="D306" s="154"/>
      <c r="E306" s="145"/>
      <c r="F306" s="145"/>
      <c r="G306" s="145"/>
    </row>
    <row r="307" spans="1:7" ht="13.5" customHeight="1" x14ac:dyDescent="0.2">
      <c r="A307" s="82"/>
      <c r="B307" s="186"/>
      <c r="C307" s="67"/>
      <c r="D307" s="173"/>
      <c r="E307" s="145"/>
      <c r="F307" s="145"/>
      <c r="G307" s="145"/>
    </row>
    <row r="308" spans="1:7" x14ac:dyDescent="0.2">
      <c r="A308" s="82"/>
      <c r="B308" s="184"/>
      <c r="C308" s="67"/>
      <c r="D308" s="154"/>
      <c r="E308" s="145"/>
      <c r="F308" s="145"/>
      <c r="G308" s="145"/>
    </row>
    <row r="309" spans="1:7" x14ac:dyDescent="0.2">
      <c r="A309" s="82"/>
      <c r="B309" s="184"/>
      <c r="C309" s="67"/>
      <c r="D309" s="173"/>
      <c r="E309" s="145"/>
      <c r="F309" s="145"/>
      <c r="G309" s="145"/>
    </row>
    <row r="310" spans="1:7" x14ac:dyDescent="0.2">
      <c r="A310" s="82"/>
      <c r="B310" s="184"/>
      <c r="C310" s="67"/>
      <c r="D310" s="154"/>
      <c r="E310" s="145"/>
      <c r="F310" s="145"/>
      <c r="G310" s="145"/>
    </row>
    <row r="311" spans="1:7" ht="12.75" customHeight="1" x14ac:dyDescent="0.2">
      <c r="A311" s="82"/>
      <c r="B311" s="184"/>
      <c r="C311" s="67"/>
      <c r="D311" s="173"/>
      <c r="E311" s="145"/>
      <c r="F311" s="145"/>
      <c r="G311" s="145"/>
    </row>
    <row r="312" spans="1:7" x14ac:dyDescent="0.2">
      <c r="A312" s="82"/>
      <c r="B312" s="184"/>
      <c r="C312" s="67"/>
      <c r="D312" s="154"/>
      <c r="E312" s="145"/>
      <c r="F312" s="145"/>
      <c r="G312" s="145"/>
    </row>
    <row r="313" spans="1:7" ht="13.5" customHeight="1" x14ac:dyDescent="0.2">
      <c r="A313" s="82"/>
      <c r="B313" s="184"/>
      <c r="C313" s="67"/>
      <c r="D313" s="173"/>
      <c r="E313" s="145"/>
      <c r="F313" s="145"/>
      <c r="G313" s="145"/>
    </row>
    <row r="314" spans="1:7" x14ac:dyDescent="0.2">
      <c r="A314" s="82"/>
      <c r="B314" s="184"/>
      <c r="C314" s="67"/>
      <c r="D314" s="154"/>
      <c r="E314" s="145"/>
      <c r="F314" s="145"/>
      <c r="G314" s="145"/>
    </row>
    <row r="315" spans="1:7" x14ac:dyDescent="0.2">
      <c r="A315" s="82"/>
      <c r="B315" s="184"/>
      <c r="C315" s="67"/>
      <c r="D315" s="173"/>
      <c r="E315" s="145"/>
      <c r="F315" s="145"/>
      <c r="G315" s="145"/>
    </row>
    <row r="316" spans="1:7" x14ac:dyDescent="0.2">
      <c r="A316" s="82"/>
      <c r="B316" s="186"/>
      <c r="C316" s="67"/>
      <c r="D316" s="154"/>
      <c r="E316" s="145"/>
      <c r="F316" s="145"/>
      <c r="G316" s="145"/>
    </row>
    <row r="317" spans="1:7" ht="15" customHeight="1" x14ac:dyDescent="0.2">
      <c r="A317" s="82"/>
      <c r="B317" s="186"/>
      <c r="C317" s="67"/>
      <c r="D317" s="173"/>
      <c r="E317" s="145"/>
      <c r="F317" s="145"/>
      <c r="G317" s="145"/>
    </row>
    <row r="318" spans="1:7" x14ac:dyDescent="0.2">
      <c r="A318" s="82"/>
      <c r="B318" s="184"/>
      <c r="C318" s="67"/>
      <c r="D318" s="154"/>
      <c r="E318" s="145"/>
      <c r="F318" s="145"/>
      <c r="G318" s="145"/>
    </row>
    <row r="319" spans="1:7" ht="14.25" customHeight="1" x14ac:dyDescent="0.2">
      <c r="A319" s="82"/>
      <c r="B319" s="186"/>
      <c r="C319" s="67"/>
      <c r="D319" s="173"/>
      <c r="E319" s="145"/>
      <c r="F319" s="145"/>
      <c r="G319" s="145"/>
    </row>
    <row r="320" spans="1:7" x14ac:dyDescent="0.2">
      <c r="A320" s="82"/>
      <c r="B320" s="186"/>
      <c r="C320" s="67"/>
      <c r="D320" s="154"/>
      <c r="E320" s="145"/>
      <c r="F320" s="145"/>
      <c r="G320" s="145"/>
    </row>
    <row r="321" spans="1:7" ht="15" customHeight="1" x14ac:dyDescent="0.2">
      <c r="A321" s="82"/>
      <c r="B321" s="186"/>
      <c r="C321" s="67"/>
      <c r="D321" s="173"/>
      <c r="E321" s="145"/>
      <c r="F321" s="145"/>
      <c r="G321" s="145"/>
    </row>
    <row r="322" spans="1:7" x14ac:dyDescent="0.2">
      <c r="A322" s="160"/>
      <c r="B322" s="184"/>
      <c r="C322" s="67"/>
      <c r="D322" s="154"/>
      <c r="E322" s="145"/>
      <c r="F322" s="145"/>
      <c r="G322" s="145"/>
    </row>
    <row r="323" spans="1:7" x14ac:dyDescent="0.2">
      <c r="A323" s="160"/>
      <c r="B323" s="186"/>
      <c r="C323" s="67"/>
      <c r="D323" s="173"/>
      <c r="E323" s="145"/>
      <c r="F323" s="145"/>
      <c r="G323" s="145"/>
    </row>
    <row r="324" spans="1:7" ht="14.25" customHeight="1" x14ac:dyDescent="0.2">
      <c r="A324" s="164"/>
      <c r="B324" s="184"/>
      <c r="C324" s="67"/>
      <c r="D324" s="154"/>
      <c r="E324" s="145"/>
      <c r="F324" s="145"/>
      <c r="G324" s="145"/>
    </row>
    <row r="325" spans="1:7" x14ac:dyDescent="0.2">
      <c r="A325" s="160"/>
      <c r="B325" s="186"/>
      <c r="C325" s="67"/>
      <c r="D325" s="173"/>
      <c r="E325" s="145"/>
      <c r="F325" s="145"/>
      <c r="G325" s="145"/>
    </row>
    <row r="326" spans="1:7" x14ac:dyDescent="0.2">
      <c r="A326" s="164"/>
      <c r="B326" s="186"/>
      <c r="C326" s="67"/>
      <c r="D326" s="154"/>
      <c r="E326" s="145"/>
      <c r="F326" s="145"/>
      <c r="G326" s="145"/>
    </row>
    <row r="327" spans="1:7" x14ac:dyDescent="0.2">
      <c r="A327" s="160"/>
      <c r="B327" s="184"/>
      <c r="C327" s="67"/>
      <c r="D327" s="173"/>
      <c r="E327" s="145"/>
      <c r="F327" s="145"/>
      <c r="G327" s="145"/>
    </row>
    <row r="328" spans="1:7" x14ac:dyDescent="0.2">
      <c r="A328" s="164"/>
      <c r="B328" s="184"/>
      <c r="C328" s="67"/>
      <c r="D328" s="154"/>
      <c r="E328" s="145"/>
      <c r="F328" s="145"/>
      <c r="G328" s="145"/>
    </row>
    <row r="329" spans="1:7" x14ac:dyDescent="0.2">
      <c r="A329" s="160"/>
      <c r="B329" s="184"/>
      <c r="C329" s="67"/>
      <c r="D329" s="173"/>
      <c r="E329" s="145"/>
      <c r="F329" s="145"/>
      <c r="G329" s="145"/>
    </row>
    <row r="330" spans="1:7" x14ac:dyDescent="0.2">
      <c r="A330" s="164"/>
      <c r="B330" s="184"/>
      <c r="C330" s="67"/>
      <c r="D330" s="154"/>
      <c r="E330" s="145"/>
      <c r="F330" s="145"/>
      <c r="G330" s="145"/>
    </row>
    <row r="331" spans="1:7" x14ac:dyDescent="0.2">
      <c r="A331" s="160"/>
      <c r="B331" s="184"/>
      <c r="C331" s="67"/>
      <c r="D331" s="173"/>
      <c r="E331" s="145"/>
      <c r="F331" s="145"/>
      <c r="G331" s="145"/>
    </row>
    <row r="332" spans="1:7" x14ac:dyDescent="0.2">
      <c r="A332" s="164"/>
      <c r="B332" s="184"/>
      <c r="C332" s="67"/>
      <c r="D332" s="154"/>
      <c r="E332" s="145"/>
      <c r="F332" s="145"/>
      <c r="G332" s="145"/>
    </row>
    <row r="333" spans="1:7" x14ac:dyDescent="0.2">
      <c r="A333" s="160"/>
      <c r="B333" s="184"/>
      <c r="C333" s="67"/>
      <c r="D333" s="173"/>
      <c r="E333" s="145"/>
      <c r="F333" s="145"/>
      <c r="G333" s="145"/>
    </row>
    <row r="334" spans="1:7" x14ac:dyDescent="0.2">
      <c r="A334" s="164"/>
      <c r="B334" s="186"/>
      <c r="C334" s="67"/>
      <c r="D334" s="154"/>
      <c r="E334" s="145"/>
      <c r="F334" s="145"/>
      <c r="G334" s="145"/>
    </row>
    <row r="335" spans="1:7" x14ac:dyDescent="0.2">
      <c r="A335" s="160"/>
      <c r="B335" s="186"/>
      <c r="C335" s="67"/>
      <c r="D335" s="173"/>
      <c r="E335" s="145"/>
      <c r="F335" s="145"/>
      <c r="G335" s="145"/>
    </row>
    <row r="336" spans="1:7" x14ac:dyDescent="0.2">
      <c r="A336" s="164"/>
      <c r="B336" s="184"/>
      <c r="C336" s="67"/>
      <c r="D336" s="154"/>
      <c r="E336" s="145"/>
      <c r="F336" s="145"/>
      <c r="G336" s="145"/>
    </row>
    <row r="337" spans="1:7" x14ac:dyDescent="0.2">
      <c r="A337" s="164"/>
      <c r="B337" s="184"/>
      <c r="C337" s="67"/>
      <c r="D337" s="173"/>
      <c r="E337" s="145"/>
      <c r="F337" s="145"/>
      <c r="G337" s="145"/>
    </row>
    <row r="338" spans="1:7" ht="15" customHeight="1" x14ac:dyDescent="0.2">
      <c r="A338" s="160"/>
      <c r="B338" s="184"/>
      <c r="C338" s="67"/>
      <c r="D338" s="154"/>
      <c r="E338" s="145"/>
      <c r="F338" s="145"/>
      <c r="G338" s="145"/>
    </row>
    <row r="339" spans="1:7" x14ac:dyDescent="0.2">
      <c r="A339" s="160"/>
      <c r="B339" s="184"/>
      <c r="C339" s="67"/>
      <c r="D339" s="173"/>
      <c r="E339" s="145"/>
      <c r="F339" s="145"/>
      <c r="G339" s="145"/>
    </row>
    <row r="340" spans="1:7" ht="15" customHeight="1" x14ac:dyDescent="0.2">
      <c r="A340" s="164"/>
      <c r="B340" s="184"/>
      <c r="C340" s="67"/>
      <c r="D340" s="154"/>
      <c r="E340" s="145"/>
      <c r="F340" s="145"/>
      <c r="G340" s="145"/>
    </row>
    <row r="341" spans="1:7" x14ac:dyDescent="0.2">
      <c r="A341" s="164"/>
      <c r="B341" s="184"/>
      <c r="C341" s="67"/>
      <c r="D341" s="173"/>
      <c r="E341" s="145"/>
      <c r="F341" s="145"/>
      <c r="G341" s="145"/>
    </row>
    <row r="342" spans="1:7" x14ac:dyDescent="0.2">
      <c r="A342" s="168"/>
      <c r="B342" s="185"/>
      <c r="C342" s="187"/>
      <c r="D342" s="173"/>
      <c r="E342" s="145"/>
      <c r="F342" s="145"/>
      <c r="G342" s="145"/>
    </row>
    <row r="343" spans="1:7" x14ac:dyDescent="0.2">
      <c r="A343" s="168"/>
      <c r="B343" s="185"/>
      <c r="C343" s="187"/>
      <c r="D343" s="173"/>
      <c r="E343" s="145"/>
      <c r="F343" s="145"/>
      <c r="G343" s="145"/>
    </row>
    <row r="344" spans="1:7" x14ac:dyDescent="0.2">
      <c r="A344" s="164"/>
      <c r="B344" s="155"/>
      <c r="C344" s="67"/>
      <c r="D344" s="154"/>
      <c r="E344" s="145"/>
      <c r="F344" s="145"/>
      <c r="G344" s="145"/>
    </row>
    <row r="345" spans="1:7" x14ac:dyDescent="0.2">
      <c r="A345" s="164"/>
      <c r="B345" s="155"/>
      <c r="C345" s="67"/>
      <c r="D345" s="173"/>
      <c r="E345" s="145"/>
      <c r="F345" s="145"/>
      <c r="G345" s="145"/>
    </row>
    <row r="346" spans="1:7" x14ac:dyDescent="0.2">
      <c r="A346" s="164"/>
      <c r="B346" s="186"/>
      <c r="C346" s="67"/>
      <c r="D346" s="154"/>
      <c r="E346" s="145"/>
      <c r="F346" s="145"/>
      <c r="G346" s="145"/>
    </row>
    <row r="347" spans="1:7" x14ac:dyDescent="0.2">
      <c r="A347" s="164"/>
      <c r="B347" s="186"/>
      <c r="C347" s="67"/>
      <c r="D347" s="173"/>
      <c r="E347" s="145"/>
      <c r="F347" s="145"/>
      <c r="G347" s="145"/>
    </row>
    <row r="348" spans="1:7" x14ac:dyDescent="0.2">
      <c r="A348" s="160"/>
      <c r="B348" s="186"/>
      <c r="C348" s="67"/>
      <c r="D348" s="154"/>
      <c r="E348" s="145"/>
      <c r="F348" s="145"/>
      <c r="G348" s="145"/>
    </row>
    <row r="349" spans="1:7" x14ac:dyDescent="0.2">
      <c r="A349" s="164"/>
      <c r="B349" s="186"/>
      <c r="C349" s="67"/>
      <c r="D349" s="173"/>
      <c r="E349" s="145"/>
      <c r="F349" s="145"/>
      <c r="G349" s="145"/>
    </row>
    <row r="350" spans="1:7" x14ac:dyDescent="0.2">
      <c r="A350" s="168"/>
      <c r="B350" s="186"/>
      <c r="C350" s="67"/>
      <c r="D350" s="154"/>
      <c r="E350" s="145"/>
      <c r="F350" s="145"/>
      <c r="G350" s="145"/>
    </row>
    <row r="351" spans="1:7" x14ac:dyDescent="0.2">
      <c r="A351" s="168"/>
      <c r="B351" s="186"/>
      <c r="C351" s="67"/>
      <c r="D351" s="173"/>
      <c r="E351" s="145"/>
      <c r="F351" s="145"/>
      <c r="G351" s="145"/>
    </row>
    <row r="352" spans="1:7" x14ac:dyDescent="0.2">
      <c r="A352" s="164"/>
      <c r="B352" s="184"/>
      <c r="C352" s="67"/>
      <c r="D352" s="154"/>
      <c r="E352" s="145"/>
      <c r="F352" s="145"/>
      <c r="G352" s="145"/>
    </row>
    <row r="353" spans="1:7" x14ac:dyDescent="0.2">
      <c r="A353" s="164"/>
      <c r="B353" s="186"/>
      <c r="C353" s="67"/>
      <c r="D353" s="173"/>
      <c r="E353" s="145"/>
      <c r="F353" s="145"/>
      <c r="G353" s="145"/>
    </row>
    <row r="354" spans="1:7" x14ac:dyDescent="0.2">
      <c r="A354" s="164"/>
      <c r="B354" s="184"/>
      <c r="C354" s="67"/>
      <c r="D354" s="154"/>
      <c r="E354" s="145"/>
      <c r="F354" s="145"/>
      <c r="G354" s="145"/>
    </row>
    <row r="355" spans="1:7" x14ac:dyDescent="0.2">
      <c r="A355" s="164"/>
      <c r="B355" s="184"/>
      <c r="C355" s="67"/>
      <c r="D355" s="173"/>
      <c r="E355" s="145"/>
      <c r="F355" s="145"/>
      <c r="G355" s="145"/>
    </row>
    <row r="356" spans="1:7" ht="15.75" customHeight="1" x14ac:dyDescent="0.2">
      <c r="A356" s="168"/>
      <c r="B356" s="185"/>
      <c r="C356" s="187"/>
      <c r="D356" s="173"/>
      <c r="E356" s="145"/>
      <c r="F356" s="145"/>
      <c r="G356" s="145"/>
    </row>
    <row r="357" spans="1:7" ht="15.75" customHeight="1" x14ac:dyDescent="0.2">
      <c r="A357" s="168"/>
      <c r="B357" s="185"/>
      <c r="C357" s="187"/>
      <c r="D357" s="173"/>
      <c r="E357" s="145"/>
      <c r="F357" s="145"/>
      <c r="G357" s="145"/>
    </row>
    <row r="358" spans="1:7" x14ac:dyDescent="0.2">
      <c r="A358" s="168"/>
      <c r="B358" s="155"/>
      <c r="C358" s="67"/>
      <c r="D358" s="173"/>
      <c r="E358" s="145"/>
      <c r="F358" s="145"/>
      <c r="G358" s="145"/>
    </row>
    <row r="359" spans="1:7" x14ac:dyDescent="0.2">
      <c r="A359" s="168"/>
      <c r="B359" s="155"/>
      <c r="C359" s="67"/>
      <c r="D359" s="173"/>
      <c r="E359" s="145"/>
      <c r="F359" s="145"/>
      <c r="G359" s="145"/>
    </row>
    <row r="360" spans="1:7" x14ac:dyDescent="0.2">
      <c r="A360" s="164"/>
      <c r="B360" s="186"/>
      <c r="C360" s="67"/>
      <c r="D360" s="154"/>
      <c r="E360" s="145"/>
      <c r="F360" s="145"/>
      <c r="G360" s="145"/>
    </row>
    <row r="361" spans="1:7" x14ac:dyDescent="0.2">
      <c r="A361" s="168"/>
      <c r="B361" s="186"/>
      <c r="C361" s="67"/>
      <c r="D361" s="154"/>
      <c r="E361" s="145"/>
      <c r="F361" s="145"/>
      <c r="G361" s="145"/>
    </row>
    <row r="362" spans="1:7" x14ac:dyDescent="0.2">
      <c r="A362" s="168"/>
      <c r="B362" s="186"/>
      <c r="C362" s="67"/>
      <c r="D362" s="154"/>
      <c r="E362" s="145"/>
      <c r="F362" s="145"/>
      <c r="G362" s="145"/>
    </row>
    <row r="363" spans="1:7" x14ac:dyDescent="0.2">
      <c r="A363" s="164"/>
      <c r="B363" s="186"/>
      <c r="C363" s="67"/>
      <c r="D363" s="154"/>
      <c r="E363" s="145"/>
      <c r="F363" s="145"/>
      <c r="G363" s="145"/>
    </row>
    <row r="364" spans="1:7" x14ac:dyDescent="0.2">
      <c r="A364" s="164"/>
      <c r="B364" s="186"/>
      <c r="C364" s="67"/>
      <c r="D364" s="154"/>
      <c r="E364" s="145"/>
      <c r="F364" s="145"/>
      <c r="G364" s="145"/>
    </row>
    <row r="365" spans="1:7" x14ac:dyDescent="0.2">
      <c r="A365" s="164"/>
      <c r="B365" s="186"/>
      <c r="C365" s="67"/>
      <c r="D365" s="154"/>
      <c r="E365" s="145"/>
      <c r="F365" s="145"/>
      <c r="G365" s="145"/>
    </row>
    <row r="366" spans="1:7" x14ac:dyDescent="0.2">
      <c r="A366" s="164"/>
      <c r="B366" s="184"/>
      <c r="C366" s="67"/>
      <c r="D366" s="154"/>
      <c r="E366" s="145"/>
      <c r="F366" s="145"/>
      <c r="G366" s="145"/>
    </row>
    <row r="367" spans="1:7" x14ac:dyDescent="0.2">
      <c r="A367" s="168"/>
      <c r="B367" s="184"/>
      <c r="C367" s="67"/>
      <c r="D367" s="154"/>
      <c r="E367" s="145"/>
      <c r="F367" s="145"/>
      <c r="G367" s="145"/>
    </row>
    <row r="368" spans="1:7" x14ac:dyDescent="0.2">
      <c r="A368" s="164"/>
      <c r="B368" s="184"/>
      <c r="C368" s="67"/>
      <c r="D368" s="154"/>
      <c r="E368" s="145"/>
      <c r="F368" s="145"/>
      <c r="G368" s="145"/>
    </row>
    <row r="369" spans="1:7" x14ac:dyDescent="0.2">
      <c r="A369" s="168"/>
      <c r="B369" s="184"/>
      <c r="C369" s="67"/>
      <c r="D369" s="154"/>
      <c r="E369" s="145"/>
      <c r="F369" s="145"/>
      <c r="G369" s="145"/>
    </row>
    <row r="370" spans="1:7" x14ac:dyDescent="0.2">
      <c r="A370" s="168"/>
      <c r="B370" s="185"/>
      <c r="C370" s="187"/>
      <c r="D370" s="154"/>
      <c r="E370" s="145"/>
      <c r="F370" s="145"/>
      <c r="G370" s="145"/>
    </row>
    <row r="371" spans="1:7" x14ac:dyDescent="0.2">
      <c r="A371" s="168"/>
      <c r="B371" s="185"/>
      <c r="C371" s="187"/>
      <c r="D371" s="154"/>
      <c r="E371" s="145"/>
      <c r="F371" s="145"/>
      <c r="G371" s="145"/>
    </row>
    <row r="372" spans="1:7" x14ac:dyDescent="0.2">
      <c r="A372" s="164"/>
      <c r="B372" s="155"/>
      <c r="C372" s="67"/>
      <c r="D372" s="173"/>
      <c r="E372" s="145"/>
      <c r="F372" s="145"/>
      <c r="G372" s="145"/>
    </row>
    <row r="373" spans="1:7" ht="15.75" customHeight="1" x14ac:dyDescent="0.2">
      <c r="A373" s="164"/>
      <c r="B373" s="155"/>
      <c r="C373" s="67"/>
      <c r="D373" s="154"/>
      <c r="E373" s="145"/>
      <c r="F373" s="145"/>
      <c r="G373" s="145"/>
    </row>
    <row r="374" spans="1:7" x14ac:dyDescent="0.2">
      <c r="A374" s="164"/>
      <c r="B374" s="186"/>
      <c r="C374" s="67"/>
      <c r="D374" s="154"/>
      <c r="E374" s="145"/>
      <c r="F374" s="145"/>
      <c r="G374" s="145"/>
    </row>
    <row r="375" spans="1:7" x14ac:dyDescent="0.2">
      <c r="A375" s="164"/>
      <c r="B375" s="186"/>
      <c r="C375" s="67"/>
      <c r="D375" s="154"/>
      <c r="E375" s="145"/>
      <c r="F375" s="145"/>
      <c r="G375" s="145"/>
    </row>
    <row r="376" spans="1:7" x14ac:dyDescent="0.2">
      <c r="A376" s="164"/>
      <c r="B376" s="186"/>
      <c r="C376" s="67"/>
      <c r="D376" s="154"/>
      <c r="E376" s="145"/>
      <c r="F376" s="145"/>
      <c r="G376" s="145"/>
    </row>
    <row r="377" spans="1:7" x14ac:dyDescent="0.2">
      <c r="A377" s="164"/>
      <c r="B377" s="186"/>
      <c r="C377" s="67"/>
      <c r="D377" s="154"/>
      <c r="E377" s="145"/>
      <c r="F377" s="145"/>
      <c r="G377" s="145"/>
    </row>
    <row r="378" spans="1:7" ht="15" customHeight="1" x14ac:dyDescent="0.2">
      <c r="A378" s="164"/>
      <c r="B378" s="186"/>
      <c r="C378" s="67"/>
      <c r="D378" s="154"/>
      <c r="E378" s="145"/>
      <c r="F378" s="145"/>
      <c r="G378" s="145"/>
    </row>
    <row r="379" spans="1:7" ht="15" customHeight="1" x14ac:dyDescent="0.2">
      <c r="A379" s="164"/>
      <c r="B379" s="186"/>
      <c r="C379" s="67"/>
      <c r="D379" s="154"/>
      <c r="E379" s="145"/>
      <c r="F379" s="145"/>
      <c r="G379" s="145"/>
    </row>
    <row r="380" spans="1:7" ht="15" customHeight="1" x14ac:dyDescent="0.2">
      <c r="A380" s="164"/>
      <c r="B380" s="184"/>
      <c r="C380" s="67"/>
      <c r="D380" s="154"/>
      <c r="E380" s="145"/>
      <c r="F380" s="145"/>
      <c r="G380" s="145"/>
    </row>
    <row r="381" spans="1:7" ht="15" customHeight="1" x14ac:dyDescent="0.2">
      <c r="A381" s="168"/>
      <c r="B381" s="186"/>
      <c r="C381" s="67"/>
      <c r="D381" s="154"/>
      <c r="E381" s="145"/>
      <c r="F381" s="145"/>
      <c r="G381" s="145"/>
    </row>
    <row r="382" spans="1:7" x14ac:dyDescent="0.2">
      <c r="A382" s="164"/>
      <c r="B382" s="184"/>
      <c r="C382" s="67"/>
      <c r="D382" s="154"/>
      <c r="E382" s="145"/>
      <c r="F382" s="145"/>
      <c r="G382" s="145"/>
    </row>
    <row r="383" spans="1:7" x14ac:dyDescent="0.2">
      <c r="A383" s="164"/>
      <c r="B383" s="184"/>
      <c r="C383" s="67"/>
      <c r="D383" s="154"/>
      <c r="E383" s="145"/>
      <c r="F383" s="145"/>
      <c r="G383" s="145"/>
    </row>
    <row r="384" spans="1:7" x14ac:dyDescent="0.2">
      <c r="A384" s="168"/>
      <c r="B384" s="185"/>
      <c r="C384" s="187"/>
      <c r="D384" s="154"/>
      <c r="E384" s="145"/>
      <c r="F384" s="145"/>
      <c r="G384" s="145"/>
    </row>
    <row r="385" spans="1:7" x14ac:dyDescent="0.2">
      <c r="A385" s="168"/>
      <c r="B385" s="185"/>
      <c r="C385" s="187"/>
      <c r="D385" s="154"/>
      <c r="E385" s="145"/>
      <c r="F385" s="145"/>
      <c r="G385" s="145"/>
    </row>
    <row r="386" spans="1:7" x14ac:dyDescent="0.2">
      <c r="A386" s="164"/>
      <c r="B386" s="155"/>
      <c r="C386" s="67"/>
      <c r="D386" s="173"/>
      <c r="E386" s="145"/>
      <c r="F386" s="145"/>
      <c r="G386" s="145"/>
    </row>
    <row r="387" spans="1:7" x14ac:dyDescent="0.2">
      <c r="A387" s="164"/>
      <c r="B387" s="155"/>
      <c r="C387" s="67"/>
      <c r="D387" s="154"/>
      <c r="E387" s="145"/>
      <c r="F387" s="145"/>
      <c r="G387" s="145"/>
    </row>
    <row r="388" spans="1:7" x14ac:dyDescent="0.2">
      <c r="A388" s="164"/>
      <c r="B388" s="186"/>
      <c r="C388" s="67"/>
      <c r="D388" s="154"/>
      <c r="E388" s="145"/>
      <c r="F388" s="145"/>
      <c r="G388" s="145"/>
    </row>
    <row r="389" spans="1:7" x14ac:dyDescent="0.2">
      <c r="A389" s="164"/>
      <c r="B389" s="186"/>
      <c r="C389" s="67"/>
      <c r="D389" s="154"/>
      <c r="E389" s="145"/>
      <c r="F389" s="145"/>
      <c r="G389" s="145"/>
    </row>
    <row r="390" spans="1:7" x14ac:dyDescent="0.2">
      <c r="A390" s="164"/>
      <c r="B390" s="186"/>
      <c r="C390" s="67"/>
      <c r="D390" s="154"/>
      <c r="E390" s="145"/>
      <c r="F390" s="145"/>
      <c r="G390" s="145"/>
    </row>
    <row r="391" spans="1:7" x14ac:dyDescent="0.2">
      <c r="A391" s="164"/>
      <c r="B391" s="186"/>
      <c r="C391" s="67"/>
      <c r="D391" s="154"/>
      <c r="E391" s="145"/>
      <c r="F391" s="145"/>
      <c r="G391" s="145"/>
    </row>
    <row r="392" spans="1:7" x14ac:dyDescent="0.2">
      <c r="A392" s="164"/>
      <c r="B392" s="186"/>
      <c r="C392" s="67"/>
      <c r="D392" s="154"/>
      <c r="E392" s="145"/>
      <c r="F392" s="145"/>
      <c r="G392" s="145"/>
    </row>
    <row r="393" spans="1:7" x14ac:dyDescent="0.2">
      <c r="A393" s="160"/>
      <c r="B393" s="186"/>
      <c r="C393" s="67"/>
      <c r="D393" s="154"/>
      <c r="E393" s="145"/>
      <c r="F393" s="145"/>
      <c r="G393" s="145"/>
    </row>
    <row r="394" spans="1:7" x14ac:dyDescent="0.2">
      <c r="A394" s="164"/>
      <c r="B394" s="184"/>
      <c r="C394" s="67"/>
      <c r="D394" s="154"/>
      <c r="E394" s="145"/>
      <c r="F394" s="145"/>
      <c r="G394" s="145"/>
    </row>
    <row r="395" spans="1:7" ht="14.25" customHeight="1" x14ac:dyDescent="0.2">
      <c r="A395" s="160"/>
      <c r="B395" s="186"/>
      <c r="C395" s="67"/>
      <c r="D395" s="154"/>
      <c r="E395" s="145"/>
      <c r="F395" s="145"/>
      <c r="G395" s="145"/>
    </row>
    <row r="396" spans="1:7" ht="14.25" customHeight="1" x14ac:dyDescent="0.2">
      <c r="A396" s="160"/>
      <c r="B396" s="184"/>
      <c r="C396" s="67"/>
      <c r="D396" s="154"/>
      <c r="E396" s="145"/>
      <c r="F396" s="145"/>
      <c r="G396" s="145"/>
    </row>
    <row r="397" spans="1:7" x14ac:dyDescent="0.2">
      <c r="A397" s="164"/>
      <c r="B397" s="184"/>
      <c r="C397" s="67"/>
      <c r="D397" s="188"/>
      <c r="E397" s="145"/>
      <c r="F397" s="145"/>
      <c r="G397" s="145"/>
    </row>
    <row r="398" spans="1:7" x14ac:dyDescent="0.2">
      <c r="A398" s="168"/>
      <c r="B398" s="185"/>
      <c r="C398" s="187"/>
      <c r="D398" s="154"/>
      <c r="E398" s="145"/>
      <c r="F398" s="145"/>
      <c r="G398" s="145"/>
    </row>
    <row r="399" spans="1:7" x14ac:dyDescent="0.2">
      <c r="A399" s="168"/>
      <c r="B399" s="185"/>
      <c r="C399" s="187"/>
      <c r="D399" s="154"/>
      <c r="E399" s="145"/>
      <c r="F399" s="145"/>
      <c r="G399" s="145"/>
    </row>
    <row r="400" spans="1:7" x14ac:dyDescent="0.2">
      <c r="A400" s="164"/>
      <c r="B400" s="155"/>
      <c r="C400" s="67"/>
      <c r="D400" s="188"/>
      <c r="E400" s="145"/>
      <c r="F400" s="145"/>
      <c r="G400" s="145"/>
    </row>
    <row r="401" spans="1:7" x14ac:dyDescent="0.2">
      <c r="A401" s="164"/>
      <c r="B401" s="155"/>
      <c r="C401" s="67"/>
      <c r="D401" s="154"/>
      <c r="E401" s="145"/>
      <c r="F401" s="145"/>
      <c r="G401" s="145"/>
    </row>
    <row r="402" spans="1:7" x14ac:dyDescent="0.2">
      <c r="A402" s="164"/>
      <c r="B402" s="186"/>
      <c r="C402" s="67"/>
      <c r="D402" s="154"/>
      <c r="E402" s="145"/>
      <c r="F402" s="145"/>
      <c r="G402" s="145"/>
    </row>
    <row r="403" spans="1:7" x14ac:dyDescent="0.2">
      <c r="A403" s="164"/>
      <c r="B403" s="186"/>
      <c r="C403" s="67"/>
      <c r="D403" s="154"/>
      <c r="E403" s="145"/>
      <c r="F403" s="145"/>
      <c r="G403" s="145"/>
    </row>
    <row r="404" spans="1:7" x14ac:dyDescent="0.2">
      <c r="A404" s="164"/>
      <c r="B404" s="186"/>
      <c r="C404" s="67"/>
      <c r="D404" s="154"/>
      <c r="E404" s="145"/>
      <c r="F404" s="145"/>
      <c r="G404" s="145"/>
    </row>
    <row r="405" spans="1:7" x14ac:dyDescent="0.2">
      <c r="A405" s="164"/>
      <c r="B405" s="186"/>
      <c r="C405" s="67"/>
      <c r="D405" s="154"/>
      <c r="E405" s="145"/>
      <c r="F405" s="145"/>
      <c r="G405" s="145"/>
    </row>
    <row r="406" spans="1:7" x14ac:dyDescent="0.2">
      <c r="A406" s="164"/>
      <c r="B406" s="186"/>
      <c r="C406" s="67"/>
      <c r="D406" s="154"/>
      <c r="E406" s="145"/>
      <c r="F406" s="145"/>
      <c r="G406" s="145"/>
    </row>
    <row r="407" spans="1:7" x14ac:dyDescent="0.2">
      <c r="A407" s="164"/>
      <c r="B407" s="186"/>
      <c r="C407" s="67"/>
      <c r="D407" s="154"/>
      <c r="E407" s="145"/>
      <c r="F407" s="145"/>
      <c r="G407" s="145"/>
    </row>
    <row r="408" spans="1:7" x14ac:dyDescent="0.2">
      <c r="A408" s="164"/>
      <c r="B408" s="186"/>
      <c r="C408" s="67"/>
      <c r="D408" s="154"/>
      <c r="E408" s="145"/>
      <c r="F408" s="145"/>
      <c r="G408" s="145"/>
    </row>
    <row r="409" spans="1:7" x14ac:dyDescent="0.2">
      <c r="A409" s="164"/>
      <c r="B409" s="186"/>
      <c r="C409" s="67"/>
      <c r="D409" s="154"/>
      <c r="E409" s="145"/>
      <c r="F409" s="145"/>
      <c r="G409" s="145"/>
    </row>
    <row r="410" spans="1:7" x14ac:dyDescent="0.2">
      <c r="A410" s="160"/>
      <c r="B410" s="184"/>
      <c r="C410" s="67"/>
      <c r="D410" s="154"/>
      <c r="E410" s="145"/>
      <c r="F410" s="145"/>
      <c r="G410" s="145"/>
    </row>
    <row r="411" spans="1:7" x14ac:dyDescent="0.2">
      <c r="A411" s="164"/>
      <c r="B411" s="184"/>
      <c r="C411" s="67"/>
      <c r="D411" s="154"/>
      <c r="E411" s="145"/>
      <c r="F411" s="145"/>
      <c r="G411" s="145"/>
    </row>
    <row r="412" spans="1:7" x14ac:dyDescent="0.2">
      <c r="A412" s="189"/>
      <c r="B412" s="184"/>
      <c r="C412" s="67"/>
      <c r="D412" s="154"/>
      <c r="E412" s="145"/>
      <c r="F412" s="145"/>
      <c r="G412" s="145"/>
    </row>
    <row r="413" spans="1:7" x14ac:dyDescent="0.2">
      <c r="A413" s="164"/>
      <c r="B413" s="184"/>
      <c r="C413" s="67"/>
      <c r="D413" s="154"/>
      <c r="E413" s="145"/>
      <c r="F413" s="145"/>
      <c r="G413" s="145"/>
    </row>
    <row r="414" spans="1:7" x14ac:dyDescent="0.2">
      <c r="A414" s="164"/>
      <c r="B414" s="186"/>
      <c r="C414" s="67"/>
      <c r="D414" s="154"/>
      <c r="E414" s="145"/>
      <c r="F414" s="145"/>
      <c r="G414" s="145"/>
    </row>
    <row r="415" spans="1:7" ht="12.75" hidden="1" customHeight="1" x14ac:dyDescent="0.2">
      <c r="A415" s="164"/>
      <c r="B415" s="186"/>
      <c r="C415" s="67"/>
      <c r="D415" s="154"/>
      <c r="E415" s="145"/>
      <c r="F415" s="145"/>
      <c r="G415" s="145"/>
    </row>
    <row r="416" spans="1:7" ht="12.75" customHeight="1" x14ac:dyDescent="0.2">
      <c r="A416" s="164"/>
      <c r="B416" s="186"/>
      <c r="C416" s="67"/>
      <c r="D416" s="154"/>
      <c r="E416" s="145"/>
      <c r="F416" s="145"/>
      <c r="G416" s="145"/>
    </row>
    <row r="417" spans="1:7" x14ac:dyDescent="0.2">
      <c r="A417" s="164"/>
      <c r="B417" s="184"/>
      <c r="C417" s="67"/>
      <c r="D417" s="154"/>
      <c r="E417" s="145"/>
      <c r="F417" s="145"/>
      <c r="G417" s="145"/>
    </row>
    <row r="418" spans="1:7" x14ac:dyDescent="0.2">
      <c r="A418" s="164"/>
      <c r="B418" s="184"/>
      <c r="C418" s="67"/>
      <c r="D418" s="154"/>
      <c r="E418" s="145"/>
      <c r="F418" s="145"/>
      <c r="G418" s="145"/>
    </row>
    <row r="419" spans="1:7" x14ac:dyDescent="0.2">
      <c r="A419" s="168"/>
      <c r="B419" s="185"/>
      <c r="C419" s="187"/>
      <c r="D419" s="188"/>
      <c r="E419" s="145"/>
      <c r="F419" s="145"/>
      <c r="G419" s="145"/>
    </row>
    <row r="420" spans="1:7" x14ac:dyDescent="0.2">
      <c r="A420" s="168"/>
      <c r="B420" s="185"/>
      <c r="C420" s="187"/>
      <c r="D420" s="188"/>
      <c r="E420" s="145"/>
      <c r="F420" s="145"/>
      <c r="G420" s="145"/>
    </row>
    <row r="421" spans="1:7" x14ac:dyDescent="0.2">
      <c r="A421" s="168"/>
      <c r="B421" s="155"/>
      <c r="C421" s="67"/>
      <c r="D421" s="190"/>
      <c r="E421" s="145"/>
      <c r="F421" s="145"/>
      <c r="G421" s="145"/>
    </row>
    <row r="422" spans="1:7" x14ac:dyDescent="0.2">
      <c r="A422" s="168"/>
      <c r="B422" s="155"/>
      <c r="C422" s="67"/>
      <c r="D422" s="190"/>
      <c r="E422" s="145"/>
      <c r="F422" s="145"/>
      <c r="G422" s="145"/>
    </row>
    <row r="423" spans="1:7" x14ac:dyDescent="0.2">
      <c r="A423" s="164"/>
      <c r="B423" s="186"/>
      <c r="C423" s="67"/>
      <c r="D423" s="154"/>
      <c r="E423" s="145"/>
      <c r="F423" s="145"/>
      <c r="G423" s="145"/>
    </row>
    <row r="424" spans="1:7" x14ac:dyDescent="0.2">
      <c r="A424" s="164"/>
      <c r="B424" s="186"/>
      <c r="C424" s="67"/>
      <c r="D424" s="188"/>
      <c r="E424" s="145"/>
      <c r="F424" s="145"/>
      <c r="G424" s="145"/>
    </row>
    <row r="425" spans="1:7" x14ac:dyDescent="0.2">
      <c r="A425" s="164"/>
      <c r="B425" s="186"/>
      <c r="C425" s="67"/>
      <c r="D425" s="154"/>
      <c r="E425" s="144"/>
      <c r="F425" s="191"/>
      <c r="G425" s="145"/>
    </row>
    <row r="426" spans="1:7" x14ac:dyDescent="0.2">
      <c r="A426" s="164"/>
      <c r="B426" s="186"/>
      <c r="C426" s="67"/>
      <c r="D426" s="188"/>
      <c r="E426" s="144"/>
      <c r="F426" s="191"/>
      <c r="G426" s="145"/>
    </row>
    <row r="427" spans="1:7" x14ac:dyDescent="0.2">
      <c r="A427" s="164"/>
      <c r="B427" s="186"/>
      <c r="C427" s="67"/>
      <c r="D427" s="154"/>
      <c r="E427" s="144"/>
      <c r="F427" s="191"/>
      <c r="G427" s="145"/>
    </row>
    <row r="428" spans="1:7" x14ac:dyDescent="0.2">
      <c r="A428" s="164"/>
      <c r="B428" s="186"/>
      <c r="C428" s="67"/>
      <c r="D428" s="188"/>
      <c r="E428" s="144"/>
      <c r="F428" s="191"/>
      <c r="G428" s="145"/>
    </row>
    <row r="429" spans="1:7" x14ac:dyDescent="0.2">
      <c r="A429" s="164"/>
      <c r="B429" s="186"/>
      <c r="C429" s="67"/>
      <c r="D429" s="154"/>
      <c r="E429" s="144"/>
      <c r="F429" s="144"/>
      <c r="G429" s="145"/>
    </row>
    <row r="430" spans="1:7" x14ac:dyDescent="0.2">
      <c r="A430" s="164"/>
      <c r="B430" s="186"/>
      <c r="C430" s="67"/>
      <c r="D430" s="188"/>
      <c r="E430" s="144"/>
      <c r="F430" s="144"/>
      <c r="G430" s="145"/>
    </row>
    <row r="431" spans="1:7" x14ac:dyDescent="0.2">
      <c r="A431" s="164"/>
      <c r="B431" s="184"/>
      <c r="C431" s="67"/>
      <c r="D431" s="154"/>
      <c r="E431" s="192"/>
      <c r="F431" s="193"/>
      <c r="G431" s="145"/>
    </row>
    <row r="432" spans="1:7" x14ac:dyDescent="0.2">
      <c r="A432" s="164"/>
      <c r="B432" s="184"/>
      <c r="C432" s="67"/>
      <c r="D432" s="188"/>
      <c r="E432" s="192"/>
      <c r="F432" s="193"/>
      <c r="G432" s="145"/>
    </row>
    <row r="433" spans="1:7" x14ac:dyDescent="0.2">
      <c r="A433" s="164"/>
      <c r="B433" s="184"/>
      <c r="C433" s="67"/>
      <c r="D433" s="154"/>
      <c r="E433" s="144"/>
      <c r="F433" s="144"/>
      <c r="G433" s="145"/>
    </row>
    <row r="434" spans="1:7" x14ac:dyDescent="0.2">
      <c r="A434" s="164"/>
      <c r="B434" s="184"/>
      <c r="C434" s="67"/>
      <c r="D434" s="154"/>
      <c r="E434" s="144"/>
      <c r="F434" s="144"/>
      <c r="G434" s="145"/>
    </row>
    <row r="435" spans="1:7" ht="17.25" customHeight="1" x14ac:dyDescent="0.2">
      <c r="A435" s="168"/>
      <c r="B435" s="185"/>
      <c r="C435" s="187"/>
      <c r="D435" s="154"/>
      <c r="E435" s="144"/>
      <c r="F435" s="144"/>
      <c r="G435" s="145"/>
    </row>
    <row r="436" spans="1:7" x14ac:dyDescent="0.2">
      <c r="A436" s="168"/>
      <c r="B436" s="185"/>
      <c r="C436" s="187"/>
      <c r="D436" s="154"/>
      <c r="E436" s="144"/>
      <c r="F436" s="144"/>
      <c r="G436" s="145"/>
    </row>
    <row r="437" spans="1:7" x14ac:dyDescent="0.2">
      <c r="A437" s="164"/>
      <c r="B437" s="155"/>
      <c r="C437" s="67"/>
      <c r="D437" s="188"/>
      <c r="E437" s="192"/>
      <c r="F437" s="193"/>
      <c r="G437" s="145"/>
    </row>
    <row r="438" spans="1:7" ht="12" customHeight="1" x14ac:dyDescent="0.2">
      <c r="A438" s="164"/>
      <c r="B438" s="155"/>
      <c r="C438" s="67"/>
      <c r="D438" s="154"/>
      <c r="E438" s="192"/>
      <c r="F438" s="193"/>
      <c r="G438" s="145"/>
    </row>
    <row r="439" spans="1:7" x14ac:dyDescent="0.2">
      <c r="A439" s="164"/>
      <c r="B439" s="186"/>
      <c r="C439" s="67"/>
      <c r="D439" s="154"/>
      <c r="E439" s="192"/>
      <c r="F439" s="192"/>
      <c r="G439" s="145"/>
    </row>
    <row r="440" spans="1:7" x14ac:dyDescent="0.2">
      <c r="A440" s="164"/>
      <c r="B440" s="186"/>
      <c r="C440" s="67"/>
      <c r="D440" s="154"/>
      <c r="E440" s="192"/>
      <c r="F440" s="192"/>
      <c r="G440" s="145"/>
    </row>
    <row r="441" spans="1:7" x14ac:dyDescent="0.2">
      <c r="A441" s="164"/>
      <c r="B441" s="184"/>
      <c r="C441" s="67"/>
      <c r="D441" s="154"/>
      <c r="E441" s="144"/>
      <c r="F441" s="144"/>
      <c r="G441" s="145"/>
    </row>
    <row r="442" spans="1:7" x14ac:dyDescent="0.2">
      <c r="A442" s="164"/>
      <c r="B442" s="186"/>
      <c r="C442" s="67"/>
      <c r="D442" s="154"/>
      <c r="E442" s="144"/>
      <c r="F442" s="144"/>
      <c r="G442" s="145"/>
    </row>
    <row r="443" spans="1:7" x14ac:dyDescent="0.2">
      <c r="A443" s="164"/>
      <c r="B443" s="186"/>
      <c r="C443" s="67"/>
      <c r="D443" s="154"/>
      <c r="E443" s="192"/>
      <c r="F443" s="192"/>
      <c r="G443" s="145"/>
    </row>
    <row r="444" spans="1:7" ht="14.25" customHeight="1" x14ac:dyDescent="0.2">
      <c r="A444" s="164"/>
      <c r="B444" s="186"/>
      <c r="C444" s="67"/>
      <c r="D444" s="154"/>
      <c r="E444" s="192"/>
      <c r="F444" s="192"/>
      <c r="G444" s="145"/>
    </row>
    <row r="445" spans="1:7" x14ac:dyDescent="0.2">
      <c r="A445" s="164"/>
      <c r="B445" s="184"/>
      <c r="C445" s="67"/>
      <c r="D445" s="154"/>
      <c r="E445" s="144"/>
      <c r="F445" s="191"/>
      <c r="G445" s="145"/>
    </row>
    <row r="446" spans="1:7" x14ac:dyDescent="0.2">
      <c r="A446" s="164"/>
      <c r="B446" s="186"/>
      <c r="C446" s="67"/>
      <c r="D446" s="154"/>
      <c r="E446" s="144"/>
      <c r="F446" s="191"/>
      <c r="G446" s="145"/>
    </row>
    <row r="447" spans="1:7" ht="15.75" customHeight="1" x14ac:dyDescent="0.2">
      <c r="A447" s="164"/>
      <c r="B447" s="184"/>
      <c r="C447" s="67"/>
      <c r="D447" s="154"/>
      <c r="E447" s="194"/>
      <c r="F447" s="194"/>
      <c r="G447" s="145"/>
    </row>
    <row r="448" spans="1:7" x14ac:dyDescent="0.2">
      <c r="A448" s="164"/>
      <c r="B448" s="186"/>
      <c r="C448" s="67"/>
      <c r="D448" s="154"/>
      <c r="E448" s="194"/>
      <c r="F448" s="194"/>
      <c r="G448" s="145"/>
    </row>
    <row r="449" spans="1:7" x14ac:dyDescent="0.2">
      <c r="A449" s="164"/>
      <c r="B449" s="186"/>
      <c r="C449" s="67"/>
      <c r="D449" s="154"/>
      <c r="E449" s="144"/>
      <c r="F449" s="191"/>
      <c r="G449" s="145"/>
    </row>
    <row r="450" spans="1:7" x14ac:dyDescent="0.2">
      <c r="A450" s="164"/>
      <c r="B450" s="184"/>
      <c r="C450" s="67"/>
      <c r="D450" s="154"/>
      <c r="E450" s="144"/>
      <c r="F450" s="191"/>
      <c r="G450" s="145"/>
    </row>
    <row r="451" spans="1:7" x14ac:dyDescent="0.2">
      <c r="A451" s="164"/>
      <c r="B451" s="184"/>
      <c r="C451" s="67"/>
      <c r="D451" s="154"/>
      <c r="E451" s="144"/>
      <c r="F451" s="191"/>
      <c r="G451" s="145"/>
    </row>
    <row r="452" spans="1:7" x14ac:dyDescent="0.2">
      <c r="A452" s="164"/>
      <c r="B452" s="184"/>
      <c r="C452" s="67"/>
      <c r="D452" s="154"/>
      <c r="E452" s="144"/>
      <c r="F452" s="191"/>
      <c r="G452" s="145"/>
    </row>
    <row r="453" spans="1:7" x14ac:dyDescent="0.2">
      <c r="A453" s="164"/>
      <c r="B453" s="186"/>
      <c r="C453" s="67"/>
      <c r="D453" s="154"/>
      <c r="E453" s="145"/>
      <c r="F453" s="145"/>
      <c r="G453" s="145"/>
    </row>
    <row r="454" spans="1:7" ht="13.5" customHeight="1" x14ac:dyDescent="0.2">
      <c r="A454" s="164"/>
      <c r="B454" s="186"/>
      <c r="C454" s="67"/>
      <c r="D454" s="154"/>
      <c r="E454" s="145"/>
      <c r="F454" s="145"/>
      <c r="G454" s="145"/>
    </row>
    <row r="455" spans="1:7" x14ac:dyDescent="0.2">
      <c r="A455" s="164"/>
      <c r="B455" s="184"/>
      <c r="C455" s="67"/>
      <c r="D455" s="154"/>
      <c r="E455" s="145"/>
      <c r="F455" s="145"/>
      <c r="G455" s="145"/>
    </row>
    <row r="456" spans="1:7" ht="15.75" customHeight="1" x14ac:dyDescent="0.2">
      <c r="A456" s="164"/>
      <c r="B456" s="184"/>
      <c r="C456" s="67"/>
      <c r="D456" s="154"/>
      <c r="E456" s="145"/>
      <c r="F456" s="145"/>
      <c r="G456" s="145"/>
    </row>
    <row r="457" spans="1:7" x14ac:dyDescent="0.2">
      <c r="A457" s="164"/>
      <c r="B457" s="184"/>
      <c r="C457" s="67"/>
      <c r="D457" s="154"/>
      <c r="E457" s="145"/>
      <c r="F457" s="145"/>
      <c r="G457" s="145"/>
    </row>
    <row r="458" spans="1:7" x14ac:dyDescent="0.2">
      <c r="A458" s="164"/>
      <c r="B458" s="184"/>
      <c r="C458" s="67"/>
      <c r="D458" s="154"/>
      <c r="E458" s="145"/>
      <c r="F458" s="145"/>
      <c r="G458" s="145"/>
    </row>
    <row r="459" spans="1:7" x14ac:dyDescent="0.2">
      <c r="A459" s="164"/>
      <c r="B459" s="184"/>
      <c r="C459" s="67"/>
      <c r="D459" s="188"/>
      <c r="E459" s="145"/>
      <c r="F459" s="145"/>
      <c r="G459" s="145"/>
    </row>
    <row r="460" spans="1:7" x14ac:dyDescent="0.2">
      <c r="A460" s="168"/>
      <c r="B460" s="185"/>
      <c r="C460" s="187"/>
      <c r="D460" s="154"/>
      <c r="E460" s="145"/>
      <c r="F460" s="145"/>
      <c r="G460" s="145"/>
    </row>
    <row r="461" spans="1:7" x14ac:dyDescent="0.2">
      <c r="A461" s="168"/>
      <c r="B461" s="185"/>
      <c r="C461" s="187"/>
      <c r="D461" s="154"/>
      <c r="E461" s="145"/>
      <c r="F461" s="145"/>
      <c r="G461" s="145"/>
    </row>
    <row r="462" spans="1:7" x14ac:dyDescent="0.2">
      <c r="A462" s="164"/>
      <c r="B462" s="155"/>
      <c r="C462" s="67"/>
      <c r="D462" s="188"/>
      <c r="E462" s="145"/>
      <c r="F462" s="145"/>
      <c r="G462" s="145"/>
    </row>
    <row r="463" spans="1:7" ht="17.25" customHeight="1" x14ac:dyDescent="0.2">
      <c r="A463" s="164"/>
      <c r="B463" s="155"/>
      <c r="C463" s="67"/>
      <c r="D463" s="154"/>
      <c r="E463" s="145"/>
      <c r="F463" s="145"/>
      <c r="G463" s="145"/>
    </row>
    <row r="464" spans="1:7" x14ac:dyDescent="0.2">
      <c r="A464" s="164"/>
      <c r="B464" s="186"/>
      <c r="C464" s="67"/>
      <c r="D464" s="154"/>
      <c r="E464" s="145"/>
      <c r="F464" s="145"/>
      <c r="G464" s="145"/>
    </row>
    <row r="465" spans="1:7" x14ac:dyDescent="0.2">
      <c r="A465" s="164"/>
      <c r="B465" s="186"/>
      <c r="C465" s="67"/>
      <c r="D465" s="154"/>
      <c r="E465" s="145"/>
      <c r="F465" s="145"/>
      <c r="G465" s="145"/>
    </row>
    <row r="466" spans="1:7" x14ac:dyDescent="0.2">
      <c r="A466" s="164"/>
      <c r="B466" s="186"/>
      <c r="C466" s="67"/>
      <c r="D466" s="154"/>
      <c r="E466" s="145"/>
      <c r="F466" s="145"/>
      <c r="G466" s="145"/>
    </row>
    <row r="467" spans="1:7" ht="15" customHeight="1" x14ac:dyDescent="0.2">
      <c r="A467" s="164"/>
      <c r="B467" s="186"/>
      <c r="C467" s="67"/>
      <c r="D467" s="154"/>
      <c r="E467" s="145"/>
      <c r="F467" s="145"/>
      <c r="G467" s="145"/>
    </row>
    <row r="468" spans="1:7" x14ac:dyDescent="0.2">
      <c r="A468" s="164"/>
      <c r="B468" s="186"/>
      <c r="C468" s="67"/>
      <c r="D468" s="154"/>
      <c r="E468" s="145"/>
      <c r="F468" s="145"/>
      <c r="G468" s="145"/>
    </row>
    <row r="469" spans="1:7" x14ac:dyDescent="0.2">
      <c r="A469" s="164"/>
      <c r="B469" s="186"/>
      <c r="C469" s="67"/>
      <c r="D469" s="154"/>
      <c r="E469" s="145"/>
      <c r="F469" s="145"/>
      <c r="G469" s="145"/>
    </row>
    <row r="470" spans="1:7" x14ac:dyDescent="0.2">
      <c r="A470" s="168"/>
      <c r="B470" s="186"/>
      <c r="C470" s="67"/>
      <c r="D470" s="154"/>
      <c r="E470" s="145"/>
      <c r="F470" s="145"/>
      <c r="G470" s="145"/>
    </row>
    <row r="471" spans="1:7" x14ac:dyDescent="0.2">
      <c r="A471" s="168"/>
      <c r="B471" s="186"/>
      <c r="C471" s="67"/>
      <c r="D471" s="154"/>
      <c r="E471" s="145"/>
      <c r="F471" s="145"/>
      <c r="G471" s="145"/>
    </row>
    <row r="472" spans="1:7" x14ac:dyDescent="0.2">
      <c r="A472" s="164"/>
      <c r="B472" s="184"/>
      <c r="C472" s="67"/>
      <c r="D472" s="154"/>
      <c r="E472" s="145"/>
      <c r="F472" s="145"/>
      <c r="G472" s="145"/>
    </row>
    <row r="473" spans="1:7" x14ac:dyDescent="0.2">
      <c r="A473" s="164"/>
      <c r="B473" s="184"/>
      <c r="C473" s="67"/>
      <c r="D473" s="154"/>
      <c r="E473" s="145"/>
      <c r="F473" s="145"/>
      <c r="G473" s="145"/>
    </row>
    <row r="474" spans="1:7" x14ac:dyDescent="0.2">
      <c r="A474" s="164"/>
      <c r="B474" s="184"/>
      <c r="C474" s="67"/>
      <c r="D474" s="154"/>
      <c r="E474" s="145"/>
      <c r="F474" s="145"/>
      <c r="G474" s="145"/>
    </row>
    <row r="475" spans="1:7" x14ac:dyDescent="0.2">
      <c r="A475" s="164"/>
      <c r="B475" s="184"/>
      <c r="C475" s="67"/>
      <c r="D475" s="188"/>
      <c r="E475" s="145"/>
      <c r="F475" s="145"/>
      <c r="G475" s="145"/>
    </row>
    <row r="476" spans="1:7" ht="12.75" customHeight="1" x14ac:dyDescent="0.2">
      <c r="A476" s="168"/>
      <c r="B476" s="185"/>
      <c r="C476" s="187"/>
      <c r="D476" s="188"/>
      <c r="E476" s="145"/>
      <c r="F476" s="145"/>
      <c r="G476" s="145"/>
    </row>
    <row r="477" spans="1:7" ht="12.75" customHeight="1" x14ac:dyDescent="0.2">
      <c r="A477" s="168"/>
      <c r="B477" s="185"/>
      <c r="C477" s="187"/>
      <c r="D477" s="188"/>
      <c r="E477" s="145"/>
      <c r="F477" s="145"/>
      <c r="G477" s="145"/>
    </row>
    <row r="478" spans="1:7" x14ac:dyDescent="0.2">
      <c r="A478" s="164"/>
      <c r="B478" s="155"/>
      <c r="C478" s="67"/>
      <c r="D478" s="154"/>
      <c r="E478" s="145"/>
      <c r="F478" s="145"/>
      <c r="G478" s="145"/>
    </row>
    <row r="479" spans="1:7" ht="18" customHeight="1" x14ac:dyDescent="0.2">
      <c r="A479" s="164"/>
      <c r="B479" s="155"/>
      <c r="C479" s="67"/>
      <c r="D479" s="188"/>
      <c r="E479" s="145"/>
      <c r="F479" s="145"/>
      <c r="G479" s="145"/>
    </row>
    <row r="480" spans="1:7" x14ac:dyDescent="0.2">
      <c r="A480" s="164"/>
      <c r="B480" s="186"/>
      <c r="C480" s="67"/>
      <c r="D480" s="154"/>
      <c r="E480" s="145"/>
      <c r="F480" s="145"/>
      <c r="G480" s="145"/>
    </row>
    <row r="481" spans="1:7" x14ac:dyDescent="0.2">
      <c r="A481" s="164"/>
      <c r="B481" s="186"/>
      <c r="C481" s="67"/>
      <c r="D481" s="188"/>
      <c r="E481" s="145"/>
      <c r="F481" s="145"/>
      <c r="G481" s="145"/>
    </row>
    <row r="482" spans="1:7" x14ac:dyDescent="0.2">
      <c r="A482" s="164"/>
      <c r="B482" s="186"/>
      <c r="C482" s="67"/>
      <c r="D482" s="154"/>
      <c r="E482" s="145"/>
      <c r="F482" s="145"/>
      <c r="G482" s="145"/>
    </row>
    <row r="483" spans="1:7" x14ac:dyDescent="0.2">
      <c r="A483" s="164"/>
      <c r="B483" s="186"/>
      <c r="C483" s="67"/>
      <c r="D483" s="188"/>
      <c r="E483" s="145"/>
      <c r="F483" s="145"/>
      <c r="G483" s="145"/>
    </row>
    <row r="484" spans="1:7" x14ac:dyDescent="0.2">
      <c r="A484" s="164"/>
      <c r="B484" s="184"/>
      <c r="C484" s="67"/>
      <c r="D484" s="154"/>
      <c r="E484" s="145"/>
      <c r="F484" s="145"/>
      <c r="G484" s="145"/>
    </row>
    <row r="485" spans="1:7" x14ac:dyDescent="0.2">
      <c r="A485" s="164"/>
      <c r="B485" s="186"/>
      <c r="C485" s="67"/>
      <c r="D485" s="188"/>
      <c r="E485" s="145"/>
      <c r="F485" s="145"/>
      <c r="G485" s="145"/>
    </row>
    <row r="486" spans="1:7" x14ac:dyDescent="0.2">
      <c r="A486" s="164"/>
      <c r="B486" s="186"/>
      <c r="C486" s="67"/>
      <c r="D486" s="154"/>
      <c r="E486" s="145"/>
      <c r="F486" s="145"/>
      <c r="G486" s="145"/>
    </row>
    <row r="487" spans="1:7" x14ac:dyDescent="0.2">
      <c r="A487" s="160"/>
      <c r="B487" s="184"/>
      <c r="C487" s="67"/>
      <c r="D487" s="188"/>
      <c r="E487" s="145"/>
      <c r="F487" s="145"/>
      <c r="G487" s="145"/>
    </row>
    <row r="488" spans="1:7" x14ac:dyDescent="0.2">
      <c r="A488" s="160"/>
      <c r="B488" s="184"/>
      <c r="C488" s="67"/>
      <c r="D488" s="154"/>
      <c r="E488" s="145"/>
      <c r="F488" s="145"/>
      <c r="G488" s="145"/>
    </row>
    <row r="489" spans="1:7" x14ac:dyDescent="0.2">
      <c r="A489" s="164"/>
      <c r="B489" s="184"/>
      <c r="C489" s="67"/>
      <c r="D489" s="188"/>
      <c r="E489" s="145"/>
      <c r="F489" s="145"/>
      <c r="G489" s="145"/>
    </row>
    <row r="490" spans="1:7" x14ac:dyDescent="0.2">
      <c r="A490" s="164"/>
      <c r="B490" s="184"/>
      <c r="C490" s="67"/>
      <c r="D490" s="154"/>
      <c r="E490" s="145"/>
      <c r="F490" s="145"/>
      <c r="G490" s="145"/>
    </row>
    <row r="491" spans="1:7" x14ac:dyDescent="0.2">
      <c r="A491" s="164"/>
      <c r="B491" s="184"/>
      <c r="C491" s="67"/>
      <c r="D491" s="188"/>
      <c r="E491" s="145"/>
      <c r="F491" s="145"/>
      <c r="G491" s="145"/>
    </row>
    <row r="492" spans="1:7" x14ac:dyDescent="0.2">
      <c r="A492" s="164"/>
      <c r="B492" s="184"/>
      <c r="C492" s="67"/>
      <c r="D492" s="154"/>
      <c r="E492" s="145"/>
      <c r="F492" s="145"/>
      <c r="G492" s="145"/>
    </row>
    <row r="493" spans="1:7" x14ac:dyDescent="0.2">
      <c r="A493" s="164"/>
      <c r="B493" s="186"/>
      <c r="C493" s="67"/>
      <c r="D493" s="188"/>
      <c r="E493" s="145"/>
      <c r="F493" s="145"/>
      <c r="G493" s="145"/>
    </row>
    <row r="494" spans="1:7" x14ac:dyDescent="0.2">
      <c r="A494" s="164"/>
      <c r="B494" s="186"/>
      <c r="C494" s="67"/>
      <c r="D494" s="154"/>
      <c r="E494" s="145"/>
      <c r="F494" s="145"/>
      <c r="G494" s="145"/>
    </row>
    <row r="495" spans="1:7" x14ac:dyDescent="0.2">
      <c r="A495" s="164"/>
      <c r="B495" s="186"/>
      <c r="C495" s="67"/>
      <c r="D495" s="188"/>
      <c r="E495" s="145"/>
      <c r="F495" s="145"/>
      <c r="G495" s="145"/>
    </row>
    <row r="496" spans="1:7" x14ac:dyDescent="0.2">
      <c r="A496" s="164"/>
      <c r="B496" s="184"/>
      <c r="C496" s="67"/>
      <c r="D496" s="154"/>
      <c r="E496" s="145"/>
      <c r="F496" s="145"/>
      <c r="G496" s="145"/>
    </row>
    <row r="497" spans="1:7" x14ac:dyDescent="0.2">
      <c r="A497" s="164"/>
      <c r="B497" s="186"/>
      <c r="C497" s="67"/>
      <c r="D497" s="188"/>
      <c r="E497" s="145"/>
      <c r="F497" s="145"/>
      <c r="G497" s="145"/>
    </row>
    <row r="498" spans="1:7" ht="14.25" customHeight="1" x14ac:dyDescent="0.2">
      <c r="A498" s="164"/>
      <c r="B498" s="184"/>
      <c r="C498" s="67"/>
      <c r="D498" s="154"/>
      <c r="E498" s="145"/>
      <c r="F498" s="145"/>
      <c r="G498" s="145"/>
    </row>
    <row r="499" spans="1:7" x14ac:dyDescent="0.2">
      <c r="A499" s="164"/>
      <c r="B499" s="186"/>
      <c r="C499" s="67"/>
      <c r="D499" s="188"/>
      <c r="E499" s="145"/>
      <c r="F499" s="145"/>
      <c r="G499" s="145"/>
    </row>
    <row r="500" spans="1:7" x14ac:dyDescent="0.2">
      <c r="A500" s="164"/>
      <c r="B500" s="186"/>
      <c r="C500" s="67"/>
      <c r="D500" s="154"/>
      <c r="E500" s="145"/>
      <c r="F500" s="145"/>
      <c r="G500" s="145"/>
    </row>
    <row r="501" spans="1:7" x14ac:dyDescent="0.2">
      <c r="A501" s="164"/>
      <c r="B501" s="184"/>
      <c r="C501" s="67"/>
      <c r="D501" s="188"/>
      <c r="E501" s="145"/>
      <c r="F501" s="145"/>
      <c r="G501" s="145"/>
    </row>
    <row r="502" spans="1:7" x14ac:dyDescent="0.2">
      <c r="A502" s="160"/>
      <c r="B502" s="184"/>
      <c r="C502" s="67"/>
      <c r="D502" s="154"/>
      <c r="E502" s="145"/>
      <c r="F502" s="145"/>
      <c r="G502" s="145"/>
    </row>
    <row r="503" spans="1:7" x14ac:dyDescent="0.2">
      <c r="A503" s="164"/>
      <c r="B503" s="184"/>
      <c r="C503" s="67"/>
      <c r="D503" s="188"/>
      <c r="E503" s="145"/>
      <c r="F503" s="145"/>
      <c r="G503" s="145"/>
    </row>
    <row r="504" spans="1:7" x14ac:dyDescent="0.2">
      <c r="A504" s="189"/>
      <c r="B504" s="186"/>
      <c r="C504" s="67"/>
      <c r="D504" s="154"/>
      <c r="E504" s="145"/>
      <c r="F504" s="145"/>
      <c r="G504" s="145"/>
    </row>
    <row r="505" spans="1:7" ht="15.75" customHeight="1" x14ac:dyDescent="0.2">
      <c r="A505" s="168"/>
      <c r="B505" s="186"/>
      <c r="C505" s="67"/>
      <c r="D505" s="188"/>
      <c r="E505" s="145"/>
      <c r="F505" s="145"/>
      <c r="G505" s="145"/>
    </row>
    <row r="506" spans="1:7" x14ac:dyDescent="0.2">
      <c r="A506" s="168"/>
      <c r="B506" s="184"/>
      <c r="C506" s="67"/>
      <c r="D506" s="154"/>
      <c r="E506" s="145"/>
      <c r="F506" s="145"/>
      <c r="G506" s="145"/>
    </row>
    <row r="507" spans="1:7" ht="14.25" customHeight="1" x14ac:dyDescent="0.2">
      <c r="A507" s="164"/>
      <c r="B507" s="184"/>
      <c r="C507" s="67"/>
      <c r="D507" s="154"/>
      <c r="E507" s="146"/>
      <c r="F507" s="146"/>
      <c r="G507" s="133"/>
    </row>
    <row r="508" spans="1:7" ht="26.25" customHeight="1" x14ac:dyDescent="0.2">
      <c r="A508" s="168"/>
      <c r="B508" s="185"/>
      <c r="C508" s="187"/>
      <c r="D508" s="154"/>
      <c r="E508" s="146"/>
      <c r="F508" s="146"/>
      <c r="G508" s="133"/>
    </row>
    <row r="509" spans="1:7" x14ac:dyDescent="0.2">
      <c r="A509" s="168"/>
      <c r="B509" s="185"/>
      <c r="C509" s="187"/>
      <c r="D509" s="154"/>
      <c r="E509" s="146"/>
      <c r="F509" s="146"/>
      <c r="G509" s="133"/>
    </row>
    <row r="510" spans="1:7" x14ac:dyDescent="0.2">
      <c r="A510" s="164"/>
      <c r="B510" s="155"/>
      <c r="C510" s="67"/>
      <c r="D510" s="154"/>
      <c r="E510" s="146"/>
      <c r="F510" s="146"/>
      <c r="G510" s="133"/>
    </row>
    <row r="511" spans="1:7" x14ac:dyDescent="0.2">
      <c r="A511" s="164"/>
      <c r="B511" s="155"/>
      <c r="C511" s="67"/>
      <c r="D511" s="154"/>
      <c r="E511" s="146"/>
      <c r="F511" s="146"/>
      <c r="G511" s="133"/>
    </row>
    <row r="512" spans="1:7" x14ac:dyDescent="0.2">
      <c r="A512" s="164"/>
      <c r="B512" s="186"/>
      <c r="C512" s="67"/>
      <c r="D512" s="154"/>
      <c r="E512" s="146"/>
      <c r="F512" s="146"/>
      <c r="G512" s="133"/>
    </row>
    <row r="513" spans="1:7" x14ac:dyDescent="0.2">
      <c r="A513" s="164"/>
      <c r="B513" s="186"/>
      <c r="C513" s="67"/>
      <c r="D513" s="154"/>
      <c r="E513" s="146"/>
      <c r="F513" s="146"/>
      <c r="G513" s="133"/>
    </row>
    <row r="514" spans="1:7" x14ac:dyDescent="0.2">
      <c r="A514" s="164"/>
      <c r="B514" s="186"/>
      <c r="C514" s="67"/>
      <c r="D514" s="154"/>
      <c r="E514" s="146"/>
      <c r="F514" s="146"/>
      <c r="G514" s="133"/>
    </row>
    <row r="515" spans="1:7" x14ac:dyDescent="0.2">
      <c r="A515" s="164"/>
      <c r="B515" s="186"/>
      <c r="C515" s="67"/>
      <c r="D515" s="154"/>
      <c r="E515" s="146"/>
      <c r="F515" s="146"/>
      <c r="G515" s="133"/>
    </row>
    <row r="516" spans="1:7" x14ac:dyDescent="0.2">
      <c r="A516" s="164"/>
      <c r="B516" s="184"/>
      <c r="C516" s="67"/>
      <c r="D516" s="154"/>
      <c r="E516" s="146"/>
      <c r="F516" s="146"/>
      <c r="G516" s="133"/>
    </row>
    <row r="517" spans="1:7" x14ac:dyDescent="0.2">
      <c r="A517" s="164"/>
      <c r="B517" s="186"/>
      <c r="C517" s="67"/>
      <c r="D517" s="154"/>
      <c r="E517" s="146"/>
      <c r="F517" s="146"/>
      <c r="G517" s="133"/>
    </row>
    <row r="518" spans="1:7" x14ac:dyDescent="0.2">
      <c r="A518" s="164"/>
      <c r="B518" s="186"/>
      <c r="C518" s="67"/>
      <c r="D518" s="154"/>
      <c r="E518" s="146"/>
      <c r="F518" s="146"/>
      <c r="G518" s="133"/>
    </row>
    <row r="519" spans="1:7" x14ac:dyDescent="0.2">
      <c r="A519" s="164"/>
      <c r="B519" s="184"/>
      <c r="C519" s="67"/>
      <c r="D519" s="154"/>
      <c r="E519" s="146"/>
      <c r="F519" s="146"/>
      <c r="G519" s="133"/>
    </row>
    <row r="520" spans="1:7" x14ac:dyDescent="0.2">
      <c r="A520" s="164"/>
      <c r="B520" s="184"/>
      <c r="C520" s="67"/>
      <c r="D520" s="154"/>
      <c r="E520" s="146"/>
      <c r="F520" s="146"/>
      <c r="G520" s="133"/>
    </row>
    <row r="521" spans="1:7" x14ac:dyDescent="0.2">
      <c r="A521" s="164"/>
      <c r="B521" s="184"/>
      <c r="C521" s="67"/>
      <c r="D521" s="154"/>
      <c r="E521" s="146"/>
      <c r="F521" s="146"/>
      <c r="G521" s="133"/>
    </row>
    <row r="522" spans="1:7" x14ac:dyDescent="0.2">
      <c r="A522" s="168"/>
      <c r="B522" s="184"/>
      <c r="C522" s="67"/>
      <c r="D522" s="154"/>
      <c r="E522" s="146"/>
      <c r="F522" s="146"/>
      <c r="G522" s="133"/>
    </row>
    <row r="523" spans="1:7" x14ac:dyDescent="0.2">
      <c r="A523" s="168"/>
      <c r="B523" s="184"/>
      <c r="C523" s="67"/>
      <c r="D523" s="154"/>
      <c r="E523" s="146"/>
      <c r="F523" s="146"/>
      <c r="G523" s="133"/>
    </row>
    <row r="524" spans="1:7" x14ac:dyDescent="0.2">
      <c r="A524" s="164"/>
      <c r="B524" s="184"/>
      <c r="C524" s="67"/>
      <c r="D524" s="154"/>
      <c r="E524" s="146"/>
      <c r="F524" s="146"/>
      <c r="G524" s="133"/>
    </row>
    <row r="525" spans="1:7" x14ac:dyDescent="0.2">
      <c r="A525" s="164"/>
      <c r="B525" s="184"/>
      <c r="C525" s="67"/>
      <c r="D525" s="154"/>
      <c r="E525" s="146"/>
      <c r="F525" s="146"/>
      <c r="G525" s="133"/>
    </row>
    <row r="526" spans="1:7" x14ac:dyDescent="0.2">
      <c r="A526" s="164"/>
      <c r="B526" s="184"/>
      <c r="C526" s="67"/>
      <c r="D526" s="154"/>
      <c r="E526" s="146"/>
      <c r="F526" s="146"/>
      <c r="G526" s="133"/>
    </row>
    <row r="527" spans="1:7" x14ac:dyDescent="0.2">
      <c r="A527" s="164"/>
      <c r="B527" s="184"/>
      <c r="C527" s="67"/>
      <c r="D527" s="154"/>
      <c r="E527" s="146"/>
      <c r="F527" s="146"/>
      <c r="G527" s="133"/>
    </row>
    <row r="528" spans="1:7" x14ac:dyDescent="0.2">
      <c r="A528" s="164"/>
      <c r="B528" s="184"/>
      <c r="C528" s="67"/>
      <c r="D528" s="154"/>
      <c r="E528" s="146"/>
      <c r="F528" s="146"/>
      <c r="G528" s="133"/>
    </row>
    <row r="529" spans="1:7" x14ac:dyDescent="0.2">
      <c r="A529" s="164"/>
      <c r="B529" s="184"/>
      <c r="C529" s="67"/>
      <c r="D529" s="154"/>
      <c r="E529" s="146"/>
      <c r="F529" s="146"/>
      <c r="G529" s="133"/>
    </row>
    <row r="530" spans="1:7" x14ac:dyDescent="0.2">
      <c r="A530" s="164"/>
      <c r="B530" s="186"/>
      <c r="C530" s="67"/>
      <c r="D530" s="154"/>
      <c r="E530" s="146"/>
      <c r="F530" s="146"/>
      <c r="G530" s="133"/>
    </row>
    <row r="531" spans="1:7" x14ac:dyDescent="0.2">
      <c r="A531" s="164"/>
      <c r="B531" s="186"/>
      <c r="C531" s="67"/>
      <c r="D531" s="154"/>
      <c r="E531" s="146"/>
      <c r="F531" s="146"/>
      <c r="G531" s="133"/>
    </row>
    <row r="532" spans="1:7" x14ac:dyDescent="0.2">
      <c r="A532" s="164"/>
      <c r="B532" s="184"/>
      <c r="C532" s="67"/>
      <c r="D532" s="154"/>
      <c r="E532" s="146"/>
      <c r="F532" s="146"/>
      <c r="G532" s="133"/>
    </row>
    <row r="533" spans="1:7" x14ac:dyDescent="0.2">
      <c r="A533" s="164"/>
      <c r="B533" s="184"/>
      <c r="C533" s="67"/>
      <c r="D533" s="154"/>
      <c r="E533" s="146"/>
      <c r="F533" s="146"/>
      <c r="G533" s="133"/>
    </row>
    <row r="534" spans="1:7" ht="27" customHeight="1" x14ac:dyDescent="0.2">
      <c r="A534" s="168"/>
      <c r="B534" s="185"/>
      <c r="C534" s="187"/>
      <c r="D534" s="154"/>
      <c r="E534" s="146"/>
      <c r="F534" s="146"/>
      <c r="G534" s="133"/>
    </row>
    <row r="535" spans="1:7" x14ac:dyDescent="0.2">
      <c r="A535" s="168"/>
      <c r="B535" s="185"/>
      <c r="C535" s="187"/>
      <c r="D535" s="154"/>
      <c r="E535" s="146"/>
      <c r="F535" s="146"/>
      <c r="G535" s="133"/>
    </row>
    <row r="536" spans="1:7" x14ac:dyDescent="0.2">
      <c r="A536" s="164"/>
      <c r="B536" s="155"/>
      <c r="C536" s="67"/>
      <c r="D536" s="154"/>
      <c r="E536" s="146"/>
      <c r="F536" s="146"/>
      <c r="G536" s="133"/>
    </row>
    <row r="537" spans="1:7" x14ac:dyDescent="0.2">
      <c r="A537" s="164"/>
      <c r="B537" s="155"/>
      <c r="C537" s="67"/>
      <c r="D537" s="154"/>
      <c r="E537" s="146"/>
      <c r="F537" s="146"/>
      <c r="G537" s="133"/>
    </row>
    <row r="538" spans="1:7" x14ac:dyDescent="0.2">
      <c r="A538" s="164"/>
      <c r="B538" s="186"/>
      <c r="C538" s="67"/>
      <c r="D538" s="154"/>
      <c r="E538" s="146"/>
      <c r="F538" s="146"/>
      <c r="G538" s="133"/>
    </row>
    <row r="539" spans="1:7" x14ac:dyDescent="0.2">
      <c r="A539" s="164"/>
      <c r="B539" s="186"/>
      <c r="C539" s="67"/>
      <c r="D539" s="154"/>
      <c r="E539" s="146"/>
      <c r="F539" s="146"/>
      <c r="G539" s="133"/>
    </row>
    <row r="540" spans="1:7" x14ac:dyDescent="0.2">
      <c r="A540" s="164"/>
      <c r="B540" s="186"/>
      <c r="C540" s="67"/>
      <c r="D540" s="154"/>
      <c r="E540" s="146"/>
      <c r="F540" s="146"/>
      <c r="G540" s="133"/>
    </row>
    <row r="541" spans="1:7" x14ac:dyDescent="0.2">
      <c r="A541" s="164"/>
      <c r="B541" s="186"/>
      <c r="C541" s="67"/>
      <c r="D541" s="154"/>
      <c r="E541" s="146"/>
      <c r="F541" s="146"/>
      <c r="G541" s="133"/>
    </row>
    <row r="542" spans="1:7" x14ac:dyDescent="0.2">
      <c r="A542" s="164"/>
      <c r="B542" s="184"/>
      <c r="C542" s="67"/>
      <c r="D542" s="154"/>
      <c r="E542" s="146"/>
      <c r="F542" s="146"/>
      <c r="G542" s="133"/>
    </row>
    <row r="543" spans="1:7" x14ac:dyDescent="0.2">
      <c r="A543" s="164"/>
      <c r="B543" s="186"/>
      <c r="C543" s="67"/>
      <c r="D543" s="154"/>
      <c r="E543" s="146"/>
      <c r="F543" s="146"/>
      <c r="G543" s="133"/>
    </row>
    <row r="544" spans="1:7" x14ac:dyDescent="0.2">
      <c r="A544" s="164"/>
      <c r="B544" s="186"/>
      <c r="C544" s="67"/>
      <c r="D544" s="154"/>
      <c r="E544" s="146"/>
      <c r="F544" s="146"/>
      <c r="G544" s="133"/>
    </row>
    <row r="545" spans="1:7" x14ac:dyDescent="0.2">
      <c r="A545" s="164"/>
      <c r="B545" s="184"/>
      <c r="C545" s="67"/>
      <c r="D545" s="154"/>
      <c r="E545" s="146"/>
      <c r="F545" s="146"/>
      <c r="G545" s="133"/>
    </row>
    <row r="546" spans="1:7" x14ac:dyDescent="0.2">
      <c r="A546" s="164"/>
      <c r="B546" s="184"/>
      <c r="C546" s="67"/>
      <c r="D546" s="154"/>
      <c r="E546" s="146"/>
      <c r="F546" s="146"/>
      <c r="G546" s="133"/>
    </row>
    <row r="547" spans="1:7" x14ac:dyDescent="0.2">
      <c r="A547" s="164"/>
      <c r="B547" s="184"/>
      <c r="C547" s="67"/>
      <c r="D547" s="154"/>
      <c r="E547" s="146"/>
      <c r="F547" s="146"/>
      <c r="G547" s="133"/>
    </row>
    <row r="548" spans="1:7" x14ac:dyDescent="0.2">
      <c r="A548" s="164"/>
      <c r="B548" s="184"/>
      <c r="C548" s="67"/>
      <c r="D548" s="154"/>
      <c r="E548" s="146"/>
      <c r="F548" s="146"/>
      <c r="G548" s="133"/>
    </row>
    <row r="549" spans="1:7" x14ac:dyDescent="0.2">
      <c r="A549" s="164"/>
      <c r="B549" s="183"/>
      <c r="C549" s="67"/>
      <c r="D549" s="154"/>
      <c r="E549" s="146"/>
      <c r="F549" s="146"/>
      <c r="G549" s="133"/>
    </row>
    <row r="550" spans="1:7" x14ac:dyDescent="0.2">
      <c r="A550" s="164"/>
      <c r="B550" s="184"/>
      <c r="C550" s="67"/>
      <c r="D550" s="154"/>
      <c r="E550" s="146"/>
      <c r="F550" s="146"/>
      <c r="G550" s="133"/>
    </row>
    <row r="551" spans="1:7" x14ac:dyDescent="0.2">
      <c r="A551" s="164"/>
      <c r="B551" s="184"/>
      <c r="C551" s="67"/>
      <c r="D551" s="154"/>
      <c r="E551" s="146"/>
      <c r="F551" s="146"/>
      <c r="G551" s="133"/>
    </row>
    <row r="552" spans="1:7" x14ac:dyDescent="0.2">
      <c r="A552" s="164"/>
      <c r="B552" s="184"/>
      <c r="C552" s="67"/>
      <c r="D552" s="154"/>
      <c r="E552" s="146"/>
      <c r="F552" s="146"/>
      <c r="G552" s="133"/>
    </row>
    <row r="553" spans="1:7" x14ac:dyDescent="0.2">
      <c r="A553" s="164"/>
      <c r="B553" s="186"/>
      <c r="C553" s="67"/>
      <c r="D553" s="154"/>
      <c r="E553" s="146"/>
      <c r="F553" s="146"/>
      <c r="G553" s="133"/>
    </row>
    <row r="554" spans="1:7" x14ac:dyDescent="0.2">
      <c r="A554" s="164"/>
      <c r="B554" s="186"/>
      <c r="C554" s="67"/>
      <c r="D554" s="154"/>
      <c r="E554" s="146"/>
      <c r="F554" s="146"/>
      <c r="G554" s="133"/>
    </row>
    <row r="555" spans="1:7" x14ac:dyDescent="0.2">
      <c r="A555" s="164"/>
      <c r="B555" s="186"/>
      <c r="C555" s="67"/>
      <c r="D555" s="154"/>
      <c r="E555" s="146"/>
      <c r="F555" s="146"/>
      <c r="G555" s="133"/>
    </row>
    <row r="556" spans="1:7" x14ac:dyDescent="0.2">
      <c r="A556" s="164"/>
      <c r="B556" s="184"/>
      <c r="C556" s="67"/>
      <c r="D556" s="154"/>
      <c r="E556" s="146"/>
      <c r="F556" s="146"/>
      <c r="G556" s="133"/>
    </row>
    <row r="557" spans="1:7" x14ac:dyDescent="0.2">
      <c r="A557" s="164"/>
      <c r="B557" s="186"/>
      <c r="C557" s="67"/>
      <c r="D557" s="154"/>
      <c r="E557" s="146"/>
      <c r="F557" s="146"/>
      <c r="G557" s="133"/>
    </row>
    <row r="558" spans="1:7" x14ac:dyDescent="0.2">
      <c r="A558" s="164"/>
      <c r="B558" s="184"/>
      <c r="C558" s="67"/>
      <c r="D558" s="154"/>
      <c r="E558" s="146"/>
      <c r="F558" s="146"/>
      <c r="G558" s="133"/>
    </row>
    <row r="559" spans="1:7" x14ac:dyDescent="0.2">
      <c r="A559" s="164"/>
      <c r="B559" s="186"/>
      <c r="C559" s="67"/>
      <c r="D559" s="154"/>
      <c r="E559" s="146"/>
      <c r="F559" s="146"/>
      <c r="G559" s="133"/>
    </row>
    <row r="560" spans="1:7" x14ac:dyDescent="0.2">
      <c r="A560" s="168"/>
      <c r="B560" s="186"/>
      <c r="C560" s="67"/>
      <c r="D560" s="154"/>
      <c r="E560" s="146"/>
      <c r="F560" s="146"/>
      <c r="G560" s="133"/>
    </row>
    <row r="561" spans="1:7" x14ac:dyDescent="0.2">
      <c r="A561" s="168"/>
      <c r="B561" s="184"/>
      <c r="C561" s="67"/>
      <c r="D561" s="154"/>
      <c r="E561" s="146"/>
      <c r="F561" s="146"/>
      <c r="G561" s="133"/>
    </row>
    <row r="562" spans="1:7" x14ac:dyDescent="0.2">
      <c r="A562" s="164"/>
      <c r="B562" s="184"/>
      <c r="C562" s="67"/>
      <c r="D562" s="154"/>
      <c r="E562" s="146"/>
      <c r="F562" s="146"/>
      <c r="G562" s="133"/>
    </row>
    <row r="563" spans="1:7" x14ac:dyDescent="0.2">
      <c r="A563" s="164"/>
      <c r="B563" s="183"/>
      <c r="C563" s="67"/>
      <c r="D563" s="154"/>
      <c r="E563" s="146"/>
      <c r="F563" s="146"/>
      <c r="G563" s="133"/>
    </row>
    <row r="564" spans="1:7" x14ac:dyDescent="0.2">
      <c r="A564" s="164"/>
      <c r="B564" s="184"/>
      <c r="C564" s="67"/>
      <c r="D564" s="154"/>
      <c r="E564" s="146"/>
      <c r="F564" s="146"/>
      <c r="G564" s="133"/>
    </row>
    <row r="565" spans="1:7" x14ac:dyDescent="0.2">
      <c r="A565" s="164"/>
      <c r="B565" s="184"/>
      <c r="C565" s="67"/>
      <c r="D565" s="154"/>
      <c r="E565" s="146"/>
      <c r="F565" s="146"/>
      <c r="G565" s="133"/>
    </row>
    <row r="566" spans="1:7" x14ac:dyDescent="0.2">
      <c r="A566" s="164"/>
      <c r="B566" s="186"/>
      <c r="C566" s="67"/>
      <c r="D566" s="154"/>
      <c r="E566" s="146"/>
      <c r="F566" s="146"/>
      <c r="G566" s="133"/>
    </row>
    <row r="567" spans="1:7" x14ac:dyDescent="0.2">
      <c r="A567" s="164"/>
      <c r="B567" s="186"/>
      <c r="C567" s="67"/>
      <c r="D567" s="154"/>
      <c r="E567" s="146"/>
      <c r="F567" s="146"/>
      <c r="G567" s="133"/>
    </row>
    <row r="568" spans="1:7" x14ac:dyDescent="0.2">
      <c r="A568" s="164"/>
      <c r="B568" s="184"/>
      <c r="C568" s="67"/>
      <c r="D568" s="154"/>
      <c r="E568" s="146"/>
      <c r="F568" s="146"/>
      <c r="G568" s="133"/>
    </row>
    <row r="569" spans="1:7" x14ac:dyDescent="0.2">
      <c r="A569" s="164"/>
      <c r="B569" s="184"/>
      <c r="C569" s="67"/>
      <c r="D569" s="154"/>
      <c r="E569" s="146"/>
      <c r="F569" s="146"/>
      <c r="G569" s="133"/>
    </row>
    <row r="570" spans="1:7" x14ac:dyDescent="0.2">
      <c r="A570" s="168"/>
      <c r="B570" s="185"/>
      <c r="C570" s="67"/>
      <c r="D570" s="154"/>
      <c r="E570" s="146"/>
      <c r="F570" s="146"/>
      <c r="G570" s="133"/>
    </row>
    <row r="571" spans="1:7" x14ac:dyDescent="0.2">
      <c r="A571" s="168"/>
      <c r="B571" s="185"/>
      <c r="C571" s="67"/>
      <c r="D571" s="154"/>
      <c r="E571" s="146"/>
      <c r="F571" s="146"/>
      <c r="G571" s="133"/>
    </row>
    <row r="572" spans="1:7" x14ac:dyDescent="0.2">
      <c r="A572" s="164"/>
      <c r="B572" s="155"/>
      <c r="C572" s="67"/>
      <c r="D572" s="154"/>
      <c r="E572" s="146"/>
      <c r="F572" s="146"/>
      <c r="G572" s="133"/>
    </row>
    <row r="573" spans="1:7" x14ac:dyDescent="0.2">
      <c r="A573" s="164"/>
      <c r="B573" s="155"/>
      <c r="C573" s="67"/>
      <c r="D573" s="154"/>
      <c r="E573" s="146"/>
      <c r="F573" s="146"/>
      <c r="G573" s="133"/>
    </row>
    <row r="574" spans="1:7" x14ac:dyDescent="0.2">
      <c r="A574" s="164"/>
      <c r="B574" s="184"/>
      <c r="C574" s="67"/>
      <c r="D574" s="154"/>
      <c r="E574" s="146"/>
      <c r="F574" s="146"/>
      <c r="G574" s="133"/>
    </row>
    <row r="575" spans="1:7" x14ac:dyDescent="0.2">
      <c r="A575" s="164"/>
      <c r="B575" s="184"/>
      <c r="C575" s="67"/>
      <c r="D575" s="154"/>
      <c r="E575" s="146"/>
      <c r="F575" s="146"/>
      <c r="G575" s="133"/>
    </row>
    <row r="576" spans="1:7" x14ac:dyDescent="0.2">
      <c r="A576" s="164"/>
      <c r="B576" s="184"/>
      <c r="C576" s="67"/>
      <c r="D576" s="154"/>
      <c r="E576" s="146"/>
      <c r="F576" s="146"/>
      <c r="G576" s="133"/>
    </row>
    <row r="577" spans="1:7" x14ac:dyDescent="0.2">
      <c r="A577" s="164"/>
      <c r="B577" s="186"/>
      <c r="C577" s="67"/>
      <c r="D577" s="154"/>
      <c r="E577" s="146"/>
      <c r="F577" s="146"/>
      <c r="G577" s="133"/>
    </row>
    <row r="578" spans="1:7" x14ac:dyDescent="0.2">
      <c r="A578" s="164"/>
      <c r="B578" s="184"/>
      <c r="C578" s="67"/>
      <c r="D578" s="154"/>
      <c r="E578" s="146"/>
      <c r="F578" s="146"/>
      <c r="G578" s="133"/>
    </row>
    <row r="579" spans="1:7" x14ac:dyDescent="0.2">
      <c r="A579" s="164"/>
      <c r="B579" s="186"/>
      <c r="C579" s="67"/>
      <c r="D579" s="154"/>
      <c r="E579" s="146"/>
      <c r="F579" s="146"/>
      <c r="G579" s="133"/>
    </row>
    <row r="580" spans="1:7" x14ac:dyDescent="0.2">
      <c r="A580" s="164"/>
      <c r="B580" s="184"/>
      <c r="C580" s="67"/>
      <c r="D580" s="154"/>
      <c r="E580" s="146"/>
      <c r="F580" s="146"/>
      <c r="G580" s="133"/>
    </row>
    <row r="581" spans="1:7" x14ac:dyDescent="0.2">
      <c r="A581" s="164"/>
      <c r="B581" s="184"/>
      <c r="C581" s="67"/>
      <c r="D581" s="154"/>
      <c r="E581" s="146"/>
      <c r="F581" s="146"/>
      <c r="G581" s="133"/>
    </row>
    <row r="582" spans="1:7" x14ac:dyDescent="0.2">
      <c r="A582" s="164"/>
      <c r="B582" s="184"/>
      <c r="C582" s="67"/>
      <c r="D582" s="154"/>
      <c r="E582" s="146"/>
      <c r="F582" s="146"/>
      <c r="G582" s="133"/>
    </row>
    <row r="583" spans="1:7" x14ac:dyDescent="0.2">
      <c r="A583" s="164"/>
      <c r="B583" s="186"/>
      <c r="C583" s="67"/>
      <c r="D583" s="154"/>
      <c r="E583" s="146"/>
      <c r="F583" s="146"/>
      <c r="G583" s="133"/>
    </row>
    <row r="584" spans="1:7" x14ac:dyDescent="0.2">
      <c r="A584" s="164"/>
      <c r="B584" s="186"/>
      <c r="C584" s="67"/>
      <c r="D584" s="154"/>
      <c r="E584" s="146"/>
      <c r="F584" s="146"/>
      <c r="G584" s="133"/>
    </row>
    <row r="585" spans="1:7" x14ac:dyDescent="0.2">
      <c r="A585" s="164"/>
      <c r="B585" s="186"/>
      <c r="C585" s="67"/>
      <c r="D585" s="154"/>
      <c r="E585" s="146"/>
      <c r="F585" s="146"/>
      <c r="G585" s="133"/>
    </row>
    <row r="586" spans="1:7" x14ac:dyDescent="0.2">
      <c r="A586" s="164"/>
      <c r="B586" s="184"/>
      <c r="C586" s="67"/>
      <c r="D586" s="154"/>
      <c r="E586" s="146"/>
      <c r="F586" s="146"/>
      <c r="G586" s="133"/>
    </row>
    <row r="587" spans="1:7" ht="15" x14ac:dyDescent="0.2">
      <c r="A587" s="195"/>
      <c r="B587" s="186"/>
      <c r="C587" s="67"/>
      <c r="D587" s="154"/>
      <c r="E587" s="146"/>
      <c r="F587" s="146"/>
      <c r="G587" s="133"/>
    </row>
    <row r="588" spans="1:7" x14ac:dyDescent="0.2">
      <c r="A588" s="164"/>
      <c r="B588" s="184"/>
      <c r="C588" s="67"/>
      <c r="D588" s="154"/>
      <c r="E588" s="146"/>
      <c r="F588" s="146"/>
      <c r="G588" s="133"/>
    </row>
    <row r="589" spans="1:7" ht="15.75" x14ac:dyDescent="0.2">
      <c r="A589" s="196"/>
      <c r="B589" s="186"/>
      <c r="C589" s="67"/>
      <c r="D589" s="154"/>
      <c r="E589" s="146"/>
      <c r="F589" s="146"/>
      <c r="G589" s="133"/>
    </row>
    <row r="590" spans="1:7" x14ac:dyDescent="0.2">
      <c r="A590" s="164"/>
      <c r="B590" s="186"/>
      <c r="C590" s="67"/>
      <c r="D590" s="154"/>
      <c r="E590" s="146"/>
      <c r="F590" s="146"/>
      <c r="G590" s="133"/>
    </row>
    <row r="591" spans="1:7" x14ac:dyDescent="0.2">
      <c r="A591" s="164"/>
      <c r="B591" s="184"/>
      <c r="C591" s="67"/>
      <c r="D591" s="154"/>
      <c r="E591" s="146"/>
      <c r="F591" s="146"/>
      <c r="G591" s="133"/>
    </row>
    <row r="592" spans="1:7" x14ac:dyDescent="0.2">
      <c r="A592" s="164"/>
      <c r="B592" s="186"/>
      <c r="C592" s="67"/>
      <c r="D592" s="154"/>
      <c r="E592" s="146"/>
      <c r="F592" s="146"/>
      <c r="G592" s="133"/>
    </row>
    <row r="593" spans="1:7" x14ac:dyDescent="0.2">
      <c r="A593" s="164"/>
      <c r="B593" s="183"/>
      <c r="C593" s="67"/>
      <c r="D593" s="154"/>
      <c r="E593" s="146"/>
      <c r="F593" s="146"/>
      <c r="G593" s="133"/>
    </row>
    <row r="594" spans="1:7" x14ac:dyDescent="0.2">
      <c r="A594" s="164"/>
      <c r="B594" s="184"/>
      <c r="C594" s="67"/>
      <c r="D594" s="154"/>
      <c r="E594" s="146"/>
      <c r="F594" s="146"/>
      <c r="G594" s="133"/>
    </row>
    <row r="595" spans="1:7" x14ac:dyDescent="0.2">
      <c r="A595" s="164"/>
      <c r="B595" s="184"/>
      <c r="C595" s="67"/>
      <c r="D595" s="154"/>
      <c r="E595" s="146"/>
      <c r="F595" s="146"/>
      <c r="G595" s="133"/>
    </row>
    <row r="596" spans="1:7" x14ac:dyDescent="0.2">
      <c r="A596" s="164"/>
      <c r="B596" s="186"/>
      <c r="C596" s="67"/>
      <c r="D596" s="154"/>
      <c r="E596" s="146"/>
      <c r="F596" s="146"/>
      <c r="G596" s="133"/>
    </row>
    <row r="597" spans="1:7" x14ac:dyDescent="0.2">
      <c r="A597" s="168"/>
      <c r="B597" s="186"/>
      <c r="C597" s="67"/>
      <c r="D597" s="154"/>
      <c r="E597" s="146"/>
      <c r="F597" s="146"/>
      <c r="G597" s="133"/>
    </row>
    <row r="598" spans="1:7" x14ac:dyDescent="0.2">
      <c r="A598" s="168"/>
      <c r="B598" s="184"/>
      <c r="C598" s="67"/>
      <c r="D598" s="154"/>
      <c r="E598" s="146"/>
      <c r="F598" s="146"/>
      <c r="G598" s="133"/>
    </row>
    <row r="599" spans="1:7" x14ac:dyDescent="0.2">
      <c r="A599" s="164"/>
      <c r="B599" s="184"/>
      <c r="C599" s="67"/>
      <c r="D599" s="154"/>
      <c r="E599" s="146"/>
      <c r="F599" s="146"/>
      <c r="G599" s="133"/>
    </row>
    <row r="600" spans="1:7" x14ac:dyDescent="0.2">
      <c r="A600" s="164"/>
      <c r="B600" s="184"/>
      <c r="C600" s="67"/>
      <c r="D600" s="154"/>
      <c r="E600" s="146"/>
      <c r="F600" s="146"/>
      <c r="G600" s="133"/>
    </row>
    <row r="601" spans="1:7" x14ac:dyDescent="0.2">
      <c r="A601" s="164"/>
      <c r="B601" s="184"/>
      <c r="C601" s="67"/>
      <c r="D601" s="154"/>
      <c r="E601" s="146"/>
      <c r="F601" s="146"/>
      <c r="G601" s="133"/>
    </row>
    <row r="602" spans="1:7" x14ac:dyDescent="0.2">
      <c r="A602" s="168"/>
      <c r="B602" s="185"/>
      <c r="C602" s="187"/>
      <c r="D602" s="154"/>
      <c r="E602" s="146"/>
      <c r="F602" s="146"/>
      <c r="G602" s="133"/>
    </row>
    <row r="603" spans="1:7" x14ac:dyDescent="0.2">
      <c r="A603" s="168"/>
      <c r="B603" s="185"/>
      <c r="C603" s="187"/>
      <c r="D603" s="154"/>
      <c r="E603" s="146"/>
      <c r="F603" s="146"/>
      <c r="G603" s="133"/>
    </row>
    <row r="604" spans="1:7" x14ac:dyDescent="0.2">
      <c r="A604" s="164"/>
      <c r="B604" s="155"/>
      <c r="C604" s="67"/>
      <c r="D604" s="154"/>
      <c r="E604" s="146"/>
      <c r="F604" s="146"/>
      <c r="G604" s="133"/>
    </row>
    <row r="605" spans="1:7" x14ac:dyDescent="0.2">
      <c r="A605" s="164"/>
      <c r="B605" s="155"/>
      <c r="C605" s="67"/>
      <c r="D605" s="154"/>
      <c r="E605" s="146"/>
      <c r="F605" s="146"/>
      <c r="G605" s="133"/>
    </row>
    <row r="606" spans="1:7" x14ac:dyDescent="0.2">
      <c r="A606" s="164"/>
      <c r="B606" s="186"/>
      <c r="C606" s="67"/>
      <c r="D606" s="154"/>
      <c r="E606" s="146"/>
      <c r="F606" s="146"/>
      <c r="G606" s="133"/>
    </row>
    <row r="607" spans="1:7" x14ac:dyDescent="0.2">
      <c r="A607" s="164"/>
      <c r="B607" s="186"/>
      <c r="C607" s="67"/>
      <c r="D607" s="154"/>
      <c r="E607" s="146"/>
      <c r="F607" s="146"/>
      <c r="G607" s="133"/>
    </row>
    <row r="608" spans="1:7" x14ac:dyDescent="0.2">
      <c r="A608" s="164"/>
      <c r="B608" s="184"/>
      <c r="C608" s="67"/>
      <c r="D608" s="154"/>
      <c r="E608" s="146"/>
      <c r="F608" s="146"/>
      <c r="G608" s="133"/>
    </row>
    <row r="609" spans="1:7" x14ac:dyDescent="0.2">
      <c r="A609" s="168"/>
      <c r="B609" s="183"/>
      <c r="C609" s="67"/>
      <c r="D609" s="154"/>
      <c r="E609" s="146"/>
      <c r="F609" s="146"/>
      <c r="G609" s="133"/>
    </row>
    <row r="610" spans="1:7" x14ac:dyDescent="0.2">
      <c r="A610" s="168"/>
      <c r="B610" s="184"/>
      <c r="C610" s="67"/>
      <c r="D610" s="154"/>
      <c r="E610" s="146"/>
      <c r="F610" s="146"/>
      <c r="G610" s="133"/>
    </row>
    <row r="611" spans="1:7" x14ac:dyDescent="0.2">
      <c r="A611" s="164"/>
      <c r="B611" s="184"/>
      <c r="C611" s="67"/>
      <c r="D611" s="154"/>
      <c r="E611" s="146"/>
      <c r="F611" s="146"/>
      <c r="G611" s="133"/>
    </row>
    <row r="612" spans="1:7" x14ac:dyDescent="0.2">
      <c r="A612" s="164"/>
      <c r="B612" s="186"/>
      <c r="C612" s="67"/>
      <c r="D612" s="154"/>
      <c r="E612" s="146"/>
      <c r="F612" s="146"/>
      <c r="G612" s="133"/>
    </row>
    <row r="613" spans="1:7" x14ac:dyDescent="0.2">
      <c r="A613" s="164"/>
      <c r="B613" s="186"/>
      <c r="C613" s="67"/>
      <c r="D613" s="154"/>
      <c r="E613" s="146"/>
      <c r="F613" s="146"/>
      <c r="G613" s="133"/>
    </row>
    <row r="614" spans="1:7" x14ac:dyDescent="0.2">
      <c r="A614" s="164"/>
      <c r="B614" s="184"/>
      <c r="C614" s="67"/>
      <c r="D614" s="154"/>
      <c r="E614" s="146"/>
      <c r="F614" s="146"/>
      <c r="G614" s="133"/>
    </row>
    <row r="615" spans="1:7" x14ac:dyDescent="0.2">
      <c r="A615" s="164"/>
      <c r="B615" s="186"/>
      <c r="C615" s="67"/>
      <c r="D615" s="154"/>
      <c r="E615" s="146"/>
      <c r="F615" s="146"/>
      <c r="G615" s="133"/>
    </row>
    <row r="616" spans="1:7" x14ac:dyDescent="0.2">
      <c r="A616" s="164"/>
      <c r="B616" s="184"/>
      <c r="C616" s="67"/>
      <c r="D616" s="154"/>
      <c r="E616" s="146"/>
      <c r="F616" s="146"/>
      <c r="G616" s="133"/>
    </row>
    <row r="617" spans="1:7" x14ac:dyDescent="0.2">
      <c r="A617" s="164"/>
      <c r="B617" s="186"/>
      <c r="C617" s="67"/>
      <c r="D617" s="154"/>
      <c r="E617" s="146"/>
      <c r="F617" s="146"/>
      <c r="G617" s="133"/>
    </row>
    <row r="618" spans="1:7" x14ac:dyDescent="0.2">
      <c r="A618" s="164"/>
      <c r="B618" s="186"/>
      <c r="C618" s="67"/>
      <c r="D618" s="154"/>
      <c r="E618" s="146"/>
      <c r="F618" s="146"/>
      <c r="G618" s="133"/>
    </row>
    <row r="619" spans="1:7" x14ac:dyDescent="0.2">
      <c r="A619" s="164"/>
      <c r="B619" s="184"/>
      <c r="C619" s="67"/>
      <c r="D619" s="154"/>
      <c r="E619" s="146"/>
      <c r="F619" s="146"/>
      <c r="G619" s="133"/>
    </row>
    <row r="620" spans="1:7" x14ac:dyDescent="0.2">
      <c r="A620" s="164"/>
      <c r="B620" s="184"/>
      <c r="C620" s="67"/>
      <c r="D620" s="154"/>
      <c r="E620" s="146"/>
      <c r="F620" s="146"/>
      <c r="G620" s="133"/>
    </row>
    <row r="621" spans="1:7" x14ac:dyDescent="0.2">
      <c r="A621" s="164"/>
      <c r="B621" s="184"/>
      <c r="C621" s="67"/>
      <c r="D621" s="154"/>
      <c r="E621" s="146"/>
      <c r="F621" s="146"/>
      <c r="G621" s="133"/>
    </row>
    <row r="622" spans="1:7" x14ac:dyDescent="0.2">
      <c r="A622" s="164"/>
      <c r="B622" s="186"/>
      <c r="C622" s="67"/>
      <c r="D622" s="154"/>
      <c r="E622" s="146"/>
      <c r="F622" s="146"/>
      <c r="G622" s="133"/>
    </row>
    <row r="623" spans="1:7" x14ac:dyDescent="0.2">
      <c r="A623" s="164"/>
      <c r="B623" s="186"/>
      <c r="C623" s="67"/>
      <c r="D623" s="154"/>
      <c r="E623" s="146"/>
      <c r="F623" s="146"/>
      <c r="G623" s="133"/>
    </row>
    <row r="624" spans="1:7" x14ac:dyDescent="0.2">
      <c r="A624" s="164"/>
      <c r="B624" s="184"/>
      <c r="C624" s="67"/>
      <c r="D624" s="154"/>
      <c r="E624" s="146"/>
      <c r="F624" s="146"/>
      <c r="G624" s="133"/>
    </row>
    <row r="625" spans="1:7" x14ac:dyDescent="0.2">
      <c r="A625" s="164"/>
      <c r="B625" s="186"/>
      <c r="C625" s="67"/>
      <c r="D625" s="154"/>
      <c r="E625" s="146"/>
      <c r="F625" s="146"/>
      <c r="G625" s="133"/>
    </row>
    <row r="626" spans="1:7" x14ac:dyDescent="0.2">
      <c r="A626" s="164"/>
      <c r="B626" s="184"/>
      <c r="C626" s="67"/>
      <c r="D626" s="154"/>
      <c r="E626" s="146"/>
      <c r="F626" s="146"/>
      <c r="G626" s="133"/>
    </row>
    <row r="627" spans="1:7" x14ac:dyDescent="0.2">
      <c r="A627" s="164"/>
      <c r="B627" s="186"/>
      <c r="C627" s="67"/>
      <c r="D627" s="154"/>
      <c r="E627" s="146"/>
      <c r="F627" s="146"/>
      <c r="G627" s="133"/>
    </row>
    <row r="628" spans="1:7" x14ac:dyDescent="0.2">
      <c r="A628" s="164"/>
      <c r="B628" s="184"/>
      <c r="C628" s="67"/>
      <c r="D628" s="154"/>
      <c r="E628" s="146"/>
      <c r="F628" s="146"/>
      <c r="G628" s="133"/>
    </row>
    <row r="629" spans="1:7" x14ac:dyDescent="0.2">
      <c r="A629" s="164"/>
      <c r="B629" s="184"/>
      <c r="C629" s="67"/>
      <c r="D629" s="154"/>
      <c r="E629" s="146"/>
      <c r="F629" s="146"/>
      <c r="G629" s="133"/>
    </row>
    <row r="630" spans="1:7" x14ac:dyDescent="0.2">
      <c r="A630" s="164"/>
      <c r="B630" s="186"/>
      <c r="C630" s="67"/>
      <c r="D630" s="154"/>
      <c r="E630" s="146"/>
      <c r="F630" s="146"/>
      <c r="G630" s="133"/>
    </row>
    <row r="631" spans="1:7" x14ac:dyDescent="0.2">
      <c r="A631" s="164"/>
      <c r="B631" s="186"/>
      <c r="C631" s="67"/>
      <c r="D631" s="154"/>
      <c r="E631" s="146"/>
      <c r="F631" s="146"/>
      <c r="G631" s="133"/>
    </row>
    <row r="632" spans="1:7" x14ac:dyDescent="0.2">
      <c r="A632" s="164"/>
      <c r="B632" s="184"/>
      <c r="C632" s="67"/>
      <c r="D632" s="154"/>
      <c r="E632" s="146"/>
      <c r="F632" s="146"/>
      <c r="G632" s="133"/>
    </row>
    <row r="633" spans="1:7" x14ac:dyDescent="0.2">
      <c r="A633" s="164"/>
      <c r="B633" s="184"/>
      <c r="C633" s="67"/>
      <c r="D633" s="154"/>
      <c r="E633" s="146"/>
      <c r="F633" s="146"/>
      <c r="G633" s="133"/>
    </row>
    <row r="634" spans="1:7" x14ac:dyDescent="0.2">
      <c r="A634" s="168"/>
      <c r="B634" s="185"/>
      <c r="C634" s="187"/>
      <c r="D634" s="154"/>
      <c r="E634" s="146"/>
      <c r="F634" s="146"/>
      <c r="G634" s="133"/>
    </row>
    <row r="635" spans="1:7" x14ac:dyDescent="0.2">
      <c r="A635" s="168"/>
      <c r="B635" s="185"/>
      <c r="C635" s="187"/>
      <c r="D635" s="154"/>
      <c r="E635" s="146"/>
      <c r="F635" s="146"/>
      <c r="G635" s="133"/>
    </row>
    <row r="636" spans="1:7" x14ac:dyDescent="0.2">
      <c r="A636" s="164"/>
      <c r="B636" s="155"/>
      <c r="C636" s="67"/>
      <c r="D636" s="154"/>
      <c r="E636" s="146"/>
      <c r="F636" s="146"/>
      <c r="G636" s="133"/>
    </row>
    <row r="637" spans="1:7" ht="15" x14ac:dyDescent="0.2">
      <c r="A637" s="66"/>
      <c r="B637" s="155"/>
      <c r="C637" s="67"/>
      <c r="D637" s="154"/>
      <c r="E637" s="146"/>
      <c r="F637" s="146"/>
      <c r="G637" s="133"/>
    </row>
    <row r="638" spans="1:7" x14ac:dyDescent="0.2">
      <c r="A638" s="164"/>
      <c r="B638" s="186"/>
      <c r="C638" s="67"/>
      <c r="D638" s="154"/>
      <c r="E638" s="146"/>
      <c r="F638" s="146"/>
      <c r="G638" s="133"/>
    </row>
    <row r="639" spans="1:7" ht="15.75" x14ac:dyDescent="0.2">
      <c r="A639" s="165"/>
      <c r="B639" s="186"/>
      <c r="C639" s="67"/>
      <c r="D639" s="154"/>
      <c r="E639" s="146"/>
      <c r="F639" s="146"/>
      <c r="G639" s="133"/>
    </row>
    <row r="640" spans="1:7" x14ac:dyDescent="0.2">
      <c r="A640" s="164"/>
      <c r="B640" s="186"/>
      <c r="C640" s="67"/>
      <c r="D640" s="154"/>
      <c r="E640" s="146"/>
      <c r="F640" s="146"/>
      <c r="G640" s="133"/>
    </row>
    <row r="641" spans="1:7" x14ac:dyDescent="0.2">
      <c r="A641" s="164"/>
      <c r="B641" s="186"/>
      <c r="C641" s="67"/>
      <c r="D641" s="154"/>
      <c r="E641" s="146"/>
      <c r="F641" s="146"/>
      <c r="G641" s="133"/>
    </row>
    <row r="642" spans="1:7" x14ac:dyDescent="0.2">
      <c r="A642" s="164"/>
      <c r="B642" s="184"/>
      <c r="C642" s="67"/>
      <c r="D642" s="154"/>
      <c r="E642" s="146"/>
      <c r="F642" s="146"/>
      <c r="G642" s="133"/>
    </row>
    <row r="643" spans="1:7" x14ac:dyDescent="0.2">
      <c r="A643" s="164"/>
      <c r="B643" s="186"/>
      <c r="C643" s="67"/>
      <c r="D643" s="154"/>
      <c r="E643" s="146"/>
      <c r="F643" s="146"/>
      <c r="G643" s="133"/>
    </row>
    <row r="644" spans="1:7" x14ac:dyDescent="0.2">
      <c r="A644" s="164"/>
      <c r="B644" s="186"/>
      <c r="C644" s="67"/>
      <c r="D644" s="154"/>
      <c r="E644" s="146"/>
      <c r="F644" s="146"/>
      <c r="G644" s="133"/>
    </row>
    <row r="645" spans="1:7" x14ac:dyDescent="0.2">
      <c r="A645" s="164"/>
      <c r="B645" s="184"/>
      <c r="C645" s="67"/>
      <c r="D645" s="154"/>
      <c r="E645" s="146"/>
      <c r="F645" s="146"/>
      <c r="G645" s="133"/>
    </row>
    <row r="646" spans="1:7" x14ac:dyDescent="0.2">
      <c r="A646" s="164"/>
      <c r="B646" s="184"/>
      <c r="C646" s="67"/>
      <c r="D646" s="154"/>
      <c r="E646" s="146"/>
      <c r="F646" s="146"/>
      <c r="G646" s="133"/>
    </row>
    <row r="647" spans="1:7" x14ac:dyDescent="0.2">
      <c r="A647" s="164"/>
      <c r="B647" s="184"/>
      <c r="C647" s="67"/>
      <c r="D647" s="154"/>
      <c r="E647" s="146"/>
      <c r="F647" s="146"/>
      <c r="G647" s="133"/>
    </row>
    <row r="648" spans="1:7" x14ac:dyDescent="0.2">
      <c r="A648" s="164"/>
      <c r="B648" s="184"/>
      <c r="C648" s="67"/>
      <c r="D648" s="154"/>
      <c r="E648" s="146"/>
      <c r="F648" s="146"/>
      <c r="G648" s="133"/>
    </row>
    <row r="649" spans="1:7" x14ac:dyDescent="0.2">
      <c r="A649" s="164"/>
      <c r="B649" s="184"/>
      <c r="C649" s="67"/>
      <c r="D649" s="154"/>
      <c r="E649" s="146"/>
      <c r="F649" s="146"/>
      <c r="G649" s="133"/>
    </row>
    <row r="650" spans="1:7" x14ac:dyDescent="0.2">
      <c r="A650" s="164"/>
      <c r="B650" s="184"/>
      <c r="C650" s="67"/>
      <c r="D650" s="154"/>
      <c r="E650" s="146"/>
      <c r="F650" s="146"/>
      <c r="G650" s="133"/>
    </row>
    <row r="651" spans="1:7" x14ac:dyDescent="0.2">
      <c r="A651" s="164"/>
      <c r="B651" s="184"/>
      <c r="C651" s="67"/>
      <c r="D651" s="154"/>
      <c r="E651" s="146"/>
      <c r="F651" s="146"/>
      <c r="G651" s="133"/>
    </row>
    <row r="652" spans="1:7" x14ac:dyDescent="0.2">
      <c r="A652" s="164"/>
      <c r="B652" s="184"/>
      <c r="C652" s="67"/>
      <c r="D652" s="154"/>
      <c r="E652" s="146"/>
      <c r="F652" s="146"/>
      <c r="G652" s="133"/>
    </row>
    <row r="653" spans="1:7" x14ac:dyDescent="0.2">
      <c r="A653" s="164"/>
      <c r="B653" s="184"/>
      <c r="C653" s="67"/>
      <c r="D653" s="154"/>
      <c r="E653" s="146"/>
      <c r="F653" s="146"/>
      <c r="G653" s="133"/>
    </row>
    <row r="654" spans="1:7" x14ac:dyDescent="0.2">
      <c r="A654" s="164"/>
      <c r="B654" s="184"/>
      <c r="C654" s="67"/>
      <c r="D654" s="154"/>
      <c r="E654" s="146"/>
      <c r="F654" s="146"/>
      <c r="G654" s="133"/>
    </row>
    <row r="655" spans="1:7" x14ac:dyDescent="0.2">
      <c r="A655" s="164"/>
      <c r="B655" s="186"/>
      <c r="C655" s="67"/>
      <c r="D655" s="154"/>
      <c r="E655" s="146"/>
      <c r="F655" s="146"/>
      <c r="G655" s="133"/>
    </row>
    <row r="656" spans="1:7" x14ac:dyDescent="0.2">
      <c r="A656" s="164"/>
      <c r="B656" s="186"/>
      <c r="C656" s="67"/>
      <c r="D656" s="154"/>
      <c r="E656" s="146"/>
      <c r="F656" s="146"/>
      <c r="G656" s="133"/>
    </row>
    <row r="657" spans="1:7" x14ac:dyDescent="0.2">
      <c r="A657" s="164"/>
      <c r="B657" s="186"/>
      <c r="C657" s="67"/>
      <c r="D657" s="154"/>
      <c r="E657" s="146"/>
      <c r="F657" s="146"/>
      <c r="G657" s="133"/>
    </row>
    <row r="658" spans="1:7" x14ac:dyDescent="0.2">
      <c r="A658" s="164"/>
      <c r="B658" s="184"/>
      <c r="C658" s="67"/>
      <c r="D658" s="154"/>
      <c r="E658" s="146"/>
      <c r="F658" s="146"/>
      <c r="G658" s="133"/>
    </row>
    <row r="659" spans="1:7" x14ac:dyDescent="0.2">
      <c r="A659" s="164"/>
      <c r="B659" s="186"/>
      <c r="C659" s="67"/>
      <c r="D659" s="154"/>
      <c r="E659" s="146"/>
      <c r="F659" s="146"/>
      <c r="G659" s="133"/>
    </row>
    <row r="660" spans="1:7" x14ac:dyDescent="0.2">
      <c r="A660" s="164"/>
      <c r="B660" s="184"/>
      <c r="C660" s="67"/>
      <c r="D660" s="154"/>
      <c r="E660" s="146"/>
      <c r="F660" s="146"/>
      <c r="G660" s="133"/>
    </row>
    <row r="661" spans="1:7" x14ac:dyDescent="0.2">
      <c r="A661" s="164"/>
      <c r="B661" s="184"/>
      <c r="C661" s="67"/>
      <c r="D661" s="154"/>
      <c r="E661" s="146"/>
      <c r="F661" s="146"/>
      <c r="G661" s="133"/>
    </row>
    <row r="662" spans="1:7" x14ac:dyDescent="0.2">
      <c r="A662" s="164"/>
      <c r="B662" s="186"/>
      <c r="C662" s="67"/>
      <c r="D662" s="154"/>
      <c r="E662" s="146"/>
      <c r="F662" s="146"/>
      <c r="G662" s="133"/>
    </row>
    <row r="663" spans="1:7" x14ac:dyDescent="0.2">
      <c r="A663" s="164"/>
      <c r="B663" s="184"/>
      <c r="C663" s="67"/>
      <c r="D663" s="154"/>
      <c r="E663" s="146"/>
      <c r="F663" s="146"/>
      <c r="G663" s="133"/>
    </row>
    <row r="664" spans="1:7" x14ac:dyDescent="0.2">
      <c r="A664" s="164"/>
      <c r="B664" s="184"/>
      <c r="C664" s="67"/>
      <c r="D664" s="154"/>
      <c r="E664" s="146"/>
      <c r="F664" s="146"/>
      <c r="G664" s="133"/>
    </row>
    <row r="665" spans="1:7" x14ac:dyDescent="0.2">
      <c r="A665" s="164"/>
      <c r="B665" s="184"/>
      <c r="C665" s="67"/>
      <c r="D665" s="154"/>
      <c r="E665" s="146"/>
      <c r="F665" s="146"/>
      <c r="G665" s="133"/>
    </row>
    <row r="666" spans="1:7" x14ac:dyDescent="0.2">
      <c r="A666" s="164"/>
      <c r="B666" s="186"/>
      <c r="C666" s="67"/>
      <c r="D666" s="154"/>
      <c r="E666" s="146"/>
      <c r="F666" s="146"/>
      <c r="G666" s="133"/>
    </row>
    <row r="667" spans="1:7" x14ac:dyDescent="0.2">
      <c r="A667" s="164"/>
      <c r="B667" s="186"/>
      <c r="C667" s="67"/>
      <c r="D667" s="154"/>
      <c r="E667" s="146"/>
      <c r="F667" s="146"/>
      <c r="G667" s="133"/>
    </row>
    <row r="668" spans="1:7" x14ac:dyDescent="0.2">
      <c r="A668" s="164"/>
      <c r="B668" s="184"/>
      <c r="C668" s="67"/>
      <c r="D668" s="154"/>
      <c r="E668" s="146"/>
      <c r="F668" s="146"/>
      <c r="G668" s="133"/>
    </row>
    <row r="669" spans="1:7" x14ac:dyDescent="0.2">
      <c r="A669" s="164"/>
      <c r="B669" s="184"/>
      <c r="C669" s="67"/>
      <c r="D669" s="154"/>
      <c r="E669" s="146"/>
      <c r="F669" s="146"/>
      <c r="G669" s="133"/>
    </row>
    <row r="670" spans="1:7" x14ac:dyDescent="0.2">
      <c r="A670" s="168"/>
      <c r="B670" s="185"/>
      <c r="C670" s="187"/>
      <c r="D670" s="154"/>
      <c r="E670" s="146"/>
      <c r="F670" s="146"/>
      <c r="G670" s="133"/>
    </row>
    <row r="671" spans="1:7" x14ac:dyDescent="0.2">
      <c r="A671" s="168"/>
      <c r="B671" s="185"/>
      <c r="C671" s="187"/>
      <c r="D671" s="154"/>
      <c r="E671" s="146"/>
      <c r="F671" s="146"/>
      <c r="G671" s="133"/>
    </row>
    <row r="672" spans="1:7" x14ac:dyDescent="0.2">
      <c r="A672" s="164"/>
      <c r="B672" s="155"/>
      <c r="C672" s="67"/>
      <c r="D672" s="154"/>
      <c r="E672" s="146"/>
      <c r="F672" s="146"/>
      <c r="G672" s="133"/>
    </row>
    <row r="673" spans="1:7" x14ac:dyDescent="0.2">
      <c r="A673" s="164"/>
      <c r="B673" s="155"/>
      <c r="C673" s="67"/>
      <c r="D673" s="154"/>
      <c r="E673" s="146"/>
      <c r="F673" s="146"/>
      <c r="G673" s="133"/>
    </row>
    <row r="674" spans="1:7" x14ac:dyDescent="0.2">
      <c r="A674" s="164"/>
      <c r="B674" s="186"/>
      <c r="C674" s="67"/>
      <c r="D674" s="154"/>
      <c r="E674" s="146"/>
      <c r="F674" s="146"/>
      <c r="G674" s="133"/>
    </row>
    <row r="675" spans="1:7" x14ac:dyDescent="0.2">
      <c r="A675" s="164"/>
      <c r="B675" s="186"/>
      <c r="C675" s="67"/>
      <c r="D675" s="154"/>
      <c r="E675" s="146"/>
      <c r="F675" s="146"/>
      <c r="G675" s="133"/>
    </row>
    <row r="676" spans="1:7" x14ac:dyDescent="0.2">
      <c r="A676" s="164"/>
      <c r="B676" s="184"/>
      <c r="C676" s="67"/>
      <c r="D676" s="154"/>
      <c r="E676" s="146"/>
      <c r="F676" s="146"/>
      <c r="G676" s="133"/>
    </row>
    <row r="677" spans="1:7" x14ac:dyDescent="0.2">
      <c r="A677" s="164"/>
      <c r="B677" s="186"/>
      <c r="C677" s="67"/>
      <c r="D677" s="154"/>
      <c r="E677" s="146"/>
      <c r="F677" s="146"/>
      <c r="G677" s="133"/>
    </row>
    <row r="678" spans="1:7" x14ac:dyDescent="0.2">
      <c r="A678" s="164"/>
      <c r="B678" s="184"/>
      <c r="C678" s="67"/>
      <c r="D678" s="154"/>
      <c r="E678" s="146"/>
      <c r="F678" s="146"/>
      <c r="G678" s="133"/>
    </row>
    <row r="679" spans="1:7" x14ac:dyDescent="0.2">
      <c r="A679" s="164"/>
      <c r="B679" s="184"/>
      <c r="C679" s="67"/>
      <c r="D679" s="154"/>
      <c r="E679" s="146"/>
      <c r="F679" s="146"/>
      <c r="G679" s="133"/>
    </row>
    <row r="680" spans="1:7" x14ac:dyDescent="0.2">
      <c r="A680" s="164"/>
      <c r="B680" s="186"/>
      <c r="C680" s="67"/>
      <c r="D680" s="154"/>
      <c r="E680" s="146"/>
      <c r="F680" s="146"/>
      <c r="G680" s="133"/>
    </row>
    <row r="681" spans="1:7" x14ac:dyDescent="0.2">
      <c r="A681" s="164"/>
      <c r="B681" s="186"/>
      <c r="C681" s="67"/>
      <c r="D681" s="154"/>
      <c r="E681" s="146"/>
      <c r="F681" s="146"/>
      <c r="G681" s="133"/>
    </row>
    <row r="682" spans="1:7" x14ac:dyDescent="0.2">
      <c r="A682" s="164"/>
      <c r="B682" s="184"/>
      <c r="C682" s="67"/>
      <c r="D682" s="154"/>
      <c r="E682" s="146"/>
      <c r="F682" s="146"/>
      <c r="G682" s="133"/>
    </row>
    <row r="683" spans="1:7" x14ac:dyDescent="0.2">
      <c r="A683" s="164"/>
      <c r="B683" s="184"/>
      <c r="C683" s="67"/>
      <c r="D683" s="154"/>
      <c r="E683" s="146"/>
      <c r="F683" s="146"/>
      <c r="G683" s="133"/>
    </row>
    <row r="684" spans="1:7" x14ac:dyDescent="0.2">
      <c r="A684" s="164"/>
      <c r="B684" s="184"/>
      <c r="C684" s="67"/>
      <c r="D684" s="154"/>
      <c r="E684" s="146"/>
      <c r="F684" s="146"/>
      <c r="G684" s="133"/>
    </row>
    <row r="685" spans="1:7" x14ac:dyDescent="0.2">
      <c r="A685" s="164"/>
      <c r="B685" s="184"/>
      <c r="C685" s="67"/>
      <c r="D685" s="154"/>
      <c r="E685" s="146"/>
      <c r="F685" s="146"/>
      <c r="G685" s="133"/>
    </row>
    <row r="686" spans="1:7" x14ac:dyDescent="0.2">
      <c r="A686" s="168"/>
      <c r="B686" s="185"/>
      <c r="C686" s="187"/>
      <c r="D686" s="154"/>
      <c r="E686" s="146"/>
      <c r="F686" s="146"/>
      <c r="G686" s="133"/>
    </row>
    <row r="687" spans="1:7" x14ac:dyDescent="0.2">
      <c r="A687" s="168"/>
      <c r="B687" s="185"/>
      <c r="C687" s="187"/>
      <c r="D687" s="154"/>
      <c r="E687" s="146"/>
      <c r="F687" s="146"/>
      <c r="G687" s="133"/>
    </row>
    <row r="688" spans="1:7" x14ac:dyDescent="0.2">
      <c r="A688" s="164"/>
      <c r="B688" s="155"/>
      <c r="C688" s="67"/>
      <c r="D688" s="154"/>
      <c r="E688" s="146"/>
      <c r="F688" s="146"/>
      <c r="G688" s="133"/>
    </row>
    <row r="689" spans="1:7" x14ac:dyDescent="0.2">
      <c r="A689" s="164"/>
      <c r="B689" s="155"/>
      <c r="C689" s="67"/>
      <c r="D689" s="154"/>
      <c r="E689" s="146"/>
      <c r="F689" s="146"/>
      <c r="G689" s="133"/>
    </row>
    <row r="690" spans="1:7" x14ac:dyDescent="0.2">
      <c r="A690" s="164"/>
      <c r="B690" s="186"/>
      <c r="C690" s="67"/>
      <c r="D690" s="154"/>
      <c r="E690" s="146"/>
      <c r="F690" s="146"/>
      <c r="G690" s="133"/>
    </row>
    <row r="691" spans="1:7" x14ac:dyDescent="0.2">
      <c r="A691" s="164"/>
      <c r="B691" s="186"/>
      <c r="C691" s="67"/>
      <c r="D691" s="154"/>
      <c r="E691" s="146"/>
      <c r="F691" s="146"/>
      <c r="G691" s="133"/>
    </row>
    <row r="692" spans="1:7" x14ac:dyDescent="0.2">
      <c r="A692" s="164"/>
      <c r="B692" s="184"/>
      <c r="C692" s="67"/>
      <c r="D692" s="154"/>
      <c r="E692" s="146"/>
      <c r="F692" s="146"/>
      <c r="G692" s="133"/>
    </row>
    <row r="693" spans="1:7" x14ac:dyDescent="0.2">
      <c r="A693" s="164"/>
      <c r="B693" s="183"/>
      <c r="C693" s="67"/>
      <c r="D693" s="154"/>
      <c r="E693" s="146"/>
      <c r="F693" s="146"/>
      <c r="G693" s="133"/>
    </row>
    <row r="694" spans="1:7" x14ac:dyDescent="0.2">
      <c r="A694" s="164"/>
      <c r="B694" s="184"/>
      <c r="C694" s="67"/>
      <c r="D694" s="154"/>
      <c r="E694" s="146"/>
      <c r="F694" s="146"/>
      <c r="G694" s="133"/>
    </row>
    <row r="695" spans="1:7" x14ac:dyDescent="0.2">
      <c r="A695" s="164"/>
      <c r="B695" s="184"/>
      <c r="C695" s="67"/>
      <c r="D695" s="154"/>
      <c r="E695" s="146"/>
      <c r="F695" s="146"/>
      <c r="G695" s="133"/>
    </row>
    <row r="696" spans="1:7" x14ac:dyDescent="0.2">
      <c r="A696" s="164"/>
      <c r="B696" s="186"/>
      <c r="C696" s="67"/>
      <c r="D696" s="154"/>
      <c r="E696" s="146"/>
      <c r="F696" s="146"/>
      <c r="G696" s="133"/>
    </row>
    <row r="697" spans="1:7" x14ac:dyDescent="0.2">
      <c r="A697" s="164"/>
      <c r="B697" s="186"/>
      <c r="C697" s="67"/>
      <c r="D697" s="154"/>
      <c r="E697" s="146"/>
      <c r="F697" s="146"/>
      <c r="G697" s="133"/>
    </row>
    <row r="698" spans="1:7" x14ac:dyDescent="0.2">
      <c r="A698" s="164"/>
      <c r="B698" s="186"/>
      <c r="C698" s="67"/>
      <c r="D698" s="154"/>
      <c r="E698" s="146"/>
      <c r="F698" s="146"/>
      <c r="G698" s="133"/>
    </row>
    <row r="699" spans="1:7" x14ac:dyDescent="0.2">
      <c r="A699" s="164"/>
      <c r="B699" s="184"/>
      <c r="C699" s="67"/>
      <c r="D699" s="154"/>
      <c r="E699" s="146"/>
      <c r="F699" s="146"/>
      <c r="G699" s="133"/>
    </row>
    <row r="700" spans="1:7" x14ac:dyDescent="0.2">
      <c r="A700" s="164"/>
      <c r="B700" s="184"/>
      <c r="C700" s="67"/>
      <c r="D700" s="154"/>
      <c r="E700" s="146"/>
      <c r="F700" s="146"/>
      <c r="G700" s="133"/>
    </row>
    <row r="701" spans="1:7" x14ac:dyDescent="0.2">
      <c r="A701" s="164"/>
      <c r="B701" s="184"/>
      <c r="C701" s="67"/>
      <c r="D701" s="154"/>
      <c r="E701" s="146"/>
      <c r="F701" s="146"/>
      <c r="G701" s="133"/>
    </row>
    <row r="702" spans="1:7" x14ac:dyDescent="0.2">
      <c r="A702" s="164"/>
      <c r="B702" s="186"/>
      <c r="C702" s="67"/>
      <c r="D702" s="154"/>
      <c r="E702" s="146"/>
      <c r="F702" s="146"/>
      <c r="G702" s="133"/>
    </row>
    <row r="703" spans="1:7" x14ac:dyDescent="0.2">
      <c r="A703" s="164"/>
      <c r="B703" s="186"/>
      <c r="C703" s="67"/>
      <c r="D703" s="154"/>
      <c r="E703" s="146"/>
      <c r="F703" s="146"/>
      <c r="G703" s="133"/>
    </row>
    <row r="704" spans="1:7" x14ac:dyDescent="0.2">
      <c r="A704" s="164"/>
      <c r="B704" s="184"/>
      <c r="C704" s="67"/>
      <c r="D704" s="154"/>
      <c r="E704" s="146"/>
      <c r="F704" s="146"/>
      <c r="G704" s="133"/>
    </row>
    <row r="705" spans="1:7" x14ac:dyDescent="0.2">
      <c r="A705" s="164"/>
      <c r="B705" s="184"/>
      <c r="C705" s="67"/>
      <c r="D705" s="154"/>
      <c r="E705" s="146"/>
      <c r="F705" s="146"/>
      <c r="G705" s="133"/>
    </row>
    <row r="706" spans="1:7" x14ac:dyDescent="0.2">
      <c r="A706" s="164"/>
      <c r="B706" s="186"/>
      <c r="C706" s="67"/>
      <c r="D706" s="154"/>
      <c r="E706" s="146"/>
      <c r="F706" s="146"/>
      <c r="G706" s="133"/>
    </row>
    <row r="707" spans="1:7" x14ac:dyDescent="0.2">
      <c r="A707" s="164"/>
      <c r="B707" s="186"/>
      <c r="C707" s="67"/>
      <c r="D707" s="154"/>
      <c r="E707" s="146"/>
      <c r="F707" s="146"/>
      <c r="G707" s="133"/>
    </row>
    <row r="708" spans="1:7" x14ac:dyDescent="0.2">
      <c r="A708" s="164"/>
      <c r="B708" s="184"/>
      <c r="C708" s="67"/>
      <c r="D708" s="154"/>
      <c r="E708" s="146"/>
      <c r="F708" s="146"/>
      <c r="G708" s="133"/>
    </row>
    <row r="709" spans="1:7" x14ac:dyDescent="0.2">
      <c r="A709" s="164"/>
      <c r="B709" s="184"/>
      <c r="C709" s="67"/>
      <c r="D709" s="154"/>
      <c r="E709" s="146"/>
      <c r="F709" s="146"/>
      <c r="G709" s="133"/>
    </row>
    <row r="710" spans="1:7" x14ac:dyDescent="0.2">
      <c r="A710" s="168"/>
      <c r="B710" s="185"/>
      <c r="C710" s="187"/>
      <c r="D710" s="154"/>
      <c r="E710" s="146"/>
      <c r="F710" s="146"/>
      <c r="G710" s="133"/>
    </row>
    <row r="711" spans="1:7" x14ac:dyDescent="0.2">
      <c r="A711" s="168"/>
      <c r="B711" s="185"/>
      <c r="C711" s="187"/>
      <c r="D711" s="154"/>
      <c r="E711" s="146"/>
      <c r="F711" s="146"/>
      <c r="G711" s="133"/>
    </row>
    <row r="712" spans="1:7" x14ac:dyDescent="0.2">
      <c r="A712" s="164"/>
      <c r="B712" s="155"/>
      <c r="C712" s="67"/>
      <c r="D712" s="154"/>
      <c r="E712" s="146"/>
      <c r="F712" s="146"/>
      <c r="G712" s="133"/>
    </row>
    <row r="713" spans="1:7" x14ac:dyDescent="0.2">
      <c r="A713" s="164"/>
      <c r="B713" s="155"/>
      <c r="C713" s="67"/>
      <c r="D713" s="154"/>
      <c r="E713" s="146"/>
      <c r="F713" s="146"/>
      <c r="G713" s="133"/>
    </row>
    <row r="714" spans="1:7" x14ac:dyDescent="0.2">
      <c r="A714" s="164"/>
      <c r="B714" s="186"/>
      <c r="C714" s="67"/>
      <c r="D714" s="154"/>
      <c r="E714" s="146"/>
      <c r="F714" s="146"/>
      <c r="G714" s="133"/>
    </row>
    <row r="715" spans="1:7" x14ac:dyDescent="0.2">
      <c r="A715" s="164"/>
      <c r="B715" s="186"/>
      <c r="C715" s="67"/>
      <c r="D715" s="154"/>
      <c r="E715" s="146"/>
      <c r="F715" s="146"/>
      <c r="G715" s="133"/>
    </row>
    <row r="716" spans="1:7" x14ac:dyDescent="0.2">
      <c r="A716" s="164"/>
      <c r="B716" s="186"/>
      <c r="C716" s="67"/>
      <c r="D716" s="154"/>
      <c r="E716" s="146"/>
      <c r="F716" s="146"/>
      <c r="G716" s="133"/>
    </row>
    <row r="717" spans="1:7" x14ac:dyDescent="0.2">
      <c r="A717" s="164"/>
      <c r="B717" s="186"/>
      <c r="C717" s="67"/>
      <c r="D717" s="154"/>
      <c r="E717" s="146"/>
      <c r="F717" s="146"/>
      <c r="G717" s="133"/>
    </row>
    <row r="718" spans="1:7" x14ac:dyDescent="0.2">
      <c r="A718" s="164"/>
      <c r="B718" s="186"/>
      <c r="C718" s="67"/>
      <c r="D718" s="154"/>
      <c r="E718" s="146"/>
      <c r="F718" s="146"/>
      <c r="G718" s="133"/>
    </row>
    <row r="719" spans="1:7" x14ac:dyDescent="0.2">
      <c r="A719" s="164"/>
      <c r="B719" s="186"/>
      <c r="C719" s="67"/>
      <c r="D719" s="154"/>
      <c r="E719" s="146"/>
      <c r="F719" s="146"/>
      <c r="G719" s="133"/>
    </row>
    <row r="720" spans="1:7" x14ac:dyDescent="0.2">
      <c r="A720" s="164"/>
      <c r="B720" s="184"/>
      <c r="C720" s="67"/>
      <c r="D720" s="154"/>
      <c r="E720" s="146"/>
      <c r="F720" s="146"/>
      <c r="G720" s="133"/>
    </row>
    <row r="721" spans="1:7" x14ac:dyDescent="0.2">
      <c r="A721" s="164"/>
      <c r="B721" s="184"/>
      <c r="C721" s="67"/>
      <c r="D721" s="154"/>
      <c r="E721" s="146"/>
      <c r="F721" s="146"/>
      <c r="G721" s="133"/>
    </row>
    <row r="722" spans="1:7" x14ac:dyDescent="0.2">
      <c r="A722" s="164"/>
      <c r="B722" s="184"/>
      <c r="C722" s="67"/>
      <c r="D722" s="154"/>
      <c r="E722" s="146"/>
      <c r="F722" s="146"/>
      <c r="G722" s="133"/>
    </row>
    <row r="723" spans="1:7" x14ac:dyDescent="0.2">
      <c r="A723" s="164"/>
      <c r="B723" s="184"/>
      <c r="C723" s="67"/>
      <c r="D723" s="154"/>
      <c r="E723" s="146"/>
      <c r="F723" s="146"/>
      <c r="G723" s="133"/>
    </row>
    <row r="724" spans="1:7" x14ac:dyDescent="0.2">
      <c r="A724" s="168"/>
      <c r="B724" s="185"/>
      <c r="C724" s="187"/>
      <c r="D724" s="154"/>
      <c r="E724" s="146"/>
      <c r="F724" s="146"/>
      <c r="G724" s="133"/>
    </row>
    <row r="725" spans="1:7" x14ac:dyDescent="0.2">
      <c r="A725" s="168"/>
      <c r="B725" s="185"/>
      <c r="C725" s="187"/>
      <c r="D725" s="154"/>
      <c r="E725" s="146"/>
      <c r="F725" s="146"/>
      <c r="G725" s="133"/>
    </row>
    <row r="726" spans="1:7" x14ac:dyDescent="0.2">
      <c r="A726" s="164"/>
      <c r="B726" s="155"/>
      <c r="C726" s="67"/>
      <c r="D726" s="154"/>
      <c r="E726" s="146"/>
      <c r="F726" s="146"/>
      <c r="G726" s="133"/>
    </row>
    <row r="727" spans="1:7" x14ac:dyDescent="0.2">
      <c r="A727" s="164"/>
      <c r="B727" s="155"/>
      <c r="C727" s="67"/>
      <c r="D727" s="154"/>
      <c r="E727" s="146"/>
      <c r="F727" s="146"/>
      <c r="G727" s="133"/>
    </row>
    <row r="728" spans="1:7" x14ac:dyDescent="0.2">
      <c r="A728" s="164"/>
      <c r="B728" s="186"/>
      <c r="C728" s="67"/>
      <c r="D728" s="154"/>
      <c r="E728" s="146"/>
      <c r="F728" s="146"/>
      <c r="G728" s="133"/>
    </row>
    <row r="729" spans="1:7" x14ac:dyDescent="0.2">
      <c r="A729" s="164"/>
      <c r="B729" s="186"/>
      <c r="C729" s="67"/>
      <c r="D729" s="154"/>
      <c r="E729" s="146"/>
      <c r="F729" s="146"/>
      <c r="G729" s="133"/>
    </row>
    <row r="730" spans="1:7" x14ac:dyDescent="0.2">
      <c r="A730" s="164"/>
      <c r="B730" s="184"/>
      <c r="C730" s="67"/>
      <c r="D730" s="154"/>
      <c r="E730" s="146"/>
      <c r="F730" s="146"/>
      <c r="G730" s="133"/>
    </row>
    <row r="731" spans="1:7" x14ac:dyDescent="0.2">
      <c r="A731" s="164"/>
      <c r="B731" s="183"/>
      <c r="C731" s="67"/>
      <c r="D731" s="154"/>
      <c r="E731" s="146"/>
      <c r="F731" s="146"/>
      <c r="G731" s="133"/>
    </row>
    <row r="732" spans="1:7" x14ac:dyDescent="0.2">
      <c r="A732" s="164"/>
      <c r="B732" s="184"/>
      <c r="C732" s="67"/>
      <c r="D732" s="154"/>
      <c r="E732" s="146"/>
      <c r="F732" s="146"/>
      <c r="G732" s="133"/>
    </row>
    <row r="733" spans="1:7" x14ac:dyDescent="0.2">
      <c r="A733" s="164"/>
      <c r="B733" s="184"/>
      <c r="C733" s="67"/>
      <c r="D733" s="154"/>
      <c r="E733" s="146"/>
      <c r="F733" s="146"/>
      <c r="G733" s="133"/>
    </row>
    <row r="734" spans="1:7" x14ac:dyDescent="0.2">
      <c r="A734" s="164"/>
      <c r="B734" s="186"/>
      <c r="C734" s="67"/>
      <c r="D734" s="154"/>
      <c r="E734" s="146"/>
      <c r="F734" s="146"/>
      <c r="G734" s="133"/>
    </row>
    <row r="735" spans="1:7" x14ac:dyDescent="0.2">
      <c r="A735" s="197"/>
      <c r="B735" s="186"/>
      <c r="C735" s="67"/>
      <c r="D735" s="154"/>
      <c r="E735" s="146"/>
      <c r="F735" s="146"/>
      <c r="G735" s="133"/>
    </row>
    <row r="736" spans="1:7" ht="15" x14ac:dyDescent="0.2">
      <c r="A736" s="195"/>
      <c r="B736" s="184"/>
      <c r="C736" s="67"/>
      <c r="D736" s="154"/>
      <c r="E736" s="146"/>
      <c r="F736" s="146"/>
      <c r="G736" s="133"/>
    </row>
    <row r="737" spans="1:7" x14ac:dyDescent="0.2">
      <c r="A737" s="197"/>
      <c r="B737" s="186"/>
      <c r="C737" s="67"/>
      <c r="D737" s="154"/>
      <c r="E737" s="146"/>
      <c r="F737" s="146"/>
      <c r="G737" s="133"/>
    </row>
    <row r="738" spans="1:7" ht="15" x14ac:dyDescent="0.2">
      <c r="A738" s="195"/>
      <c r="B738" s="184"/>
      <c r="C738" s="67"/>
      <c r="D738" s="154"/>
      <c r="E738" s="146"/>
      <c r="F738" s="146"/>
      <c r="G738" s="133"/>
    </row>
    <row r="739" spans="1:7" x14ac:dyDescent="0.2">
      <c r="A739" s="197"/>
      <c r="B739" s="184"/>
      <c r="C739" s="67"/>
      <c r="D739" s="154"/>
      <c r="E739" s="146"/>
      <c r="F739" s="146"/>
      <c r="G739" s="133"/>
    </row>
    <row r="740" spans="1:7" x14ac:dyDescent="0.2">
      <c r="A740" s="197"/>
      <c r="B740" s="184"/>
      <c r="C740" s="67"/>
      <c r="D740" s="154"/>
      <c r="E740" s="146"/>
      <c r="F740" s="146"/>
      <c r="G740" s="133"/>
    </row>
    <row r="741" spans="1:7" x14ac:dyDescent="0.2">
      <c r="A741" s="197"/>
      <c r="B741" s="186"/>
      <c r="C741" s="67"/>
      <c r="D741" s="154"/>
      <c r="E741" s="146"/>
      <c r="F741" s="146"/>
      <c r="G741" s="133"/>
    </row>
    <row r="742" spans="1:7" x14ac:dyDescent="0.2">
      <c r="A742" s="197"/>
      <c r="B742" s="186"/>
      <c r="C742" s="67"/>
      <c r="D742" s="154"/>
      <c r="E742" s="146"/>
      <c r="F742" s="146"/>
      <c r="G742" s="133"/>
    </row>
    <row r="743" spans="1:7" x14ac:dyDescent="0.2">
      <c r="A743" s="197"/>
      <c r="B743" s="184"/>
      <c r="C743" s="67"/>
      <c r="D743" s="154"/>
      <c r="E743" s="146"/>
      <c r="F743" s="146"/>
      <c r="G743" s="133"/>
    </row>
    <row r="744" spans="1:7" x14ac:dyDescent="0.2">
      <c r="A744" s="197"/>
      <c r="B744" s="184"/>
      <c r="C744" s="67"/>
      <c r="D744" s="154"/>
      <c r="E744" s="146"/>
      <c r="F744" s="146"/>
      <c r="G744" s="133"/>
    </row>
    <row r="745" spans="1:7" x14ac:dyDescent="0.2">
      <c r="A745" s="197"/>
      <c r="B745" s="186"/>
      <c r="C745" s="67"/>
      <c r="D745" s="154"/>
      <c r="E745" s="146"/>
      <c r="F745" s="146"/>
      <c r="G745" s="133"/>
    </row>
    <row r="746" spans="1:7" x14ac:dyDescent="0.2">
      <c r="A746" s="197"/>
      <c r="B746" s="184"/>
      <c r="C746" s="67"/>
      <c r="D746" s="154"/>
      <c r="E746" s="146"/>
      <c r="F746" s="146"/>
      <c r="G746" s="133"/>
    </row>
    <row r="747" spans="1:7" x14ac:dyDescent="0.2">
      <c r="A747" s="197"/>
      <c r="B747" s="184"/>
      <c r="C747" s="67"/>
      <c r="D747" s="154"/>
      <c r="E747" s="146"/>
      <c r="F747" s="146"/>
      <c r="G747" s="133"/>
    </row>
    <row r="748" spans="1:7" x14ac:dyDescent="0.2">
      <c r="A748" s="197"/>
      <c r="B748" s="186"/>
      <c r="C748" s="67"/>
      <c r="D748" s="154"/>
      <c r="E748" s="146"/>
      <c r="F748" s="146"/>
      <c r="G748" s="133"/>
    </row>
    <row r="749" spans="1:7" x14ac:dyDescent="0.2">
      <c r="A749" s="197"/>
      <c r="B749" s="186"/>
      <c r="C749" s="67"/>
      <c r="D749" s="154"/>
      <c r="E749" s="146"/>
      <c r="F749" s="146"/>
      <c r="G749" s="133"/>
    </row>
    <row r="750" spans="1:7" x14ac:dyDescent="0.2">
      <c r="A750" s="197"/>
      <c r="B750" s="184"/>
      <c r="C750" s="67"/>
      <c r="D750" s="154"/>
      <c r="E750" s="146"/>
      <c r="F750" s="146"/>
      <c r="G750" s="133"/>
    </row>
    <row r="751" spans="1:7" x14ac:dyDescent="0.2">
      <c r="A751" s="197"/>
      <c r="B751" s="184"/>
      <c r="C751" s="67"/>
      <c r="D751" s="198"/>
      <c r="E751" s="146"/>
      <c r="F751" s="146"/>
    </row>
    <row r="752" spans="1:7" x14ac:dyDescent="0.2">
      <c r="A752" s="168"/>
      <c r="B752" s="185"/>
      <c r="C752" s="67"/>
      <c r="D752" s="198"/>
      <c r="E752" s="146"/>
      <c r="F752" s="146"/>
    </row>
    <row r="753" spans="1:6" x14ac:dyDescent="0.2">
      <c r="A753" s="168"/>
      <c r="B753" s="185"/>
      <c r="C753" s="67"/>
      <c r="D753" s="198"/>
      <c r="E753" s="146"/>
      <c r="F753" s="146"/>
    </row>
    <row r="754" spans="1:6" x14ac:dyDescent="0.2">
      <c r="A754" s="197"/>
      <c r="B754" s="155"/>
      <c r="C754" s="67"/>
      <c r="D754" s="198"/>
      <c r="E754" s="146"/>
      <c r="F754" s="146"/>
    </row>
    <row r="755" spans="1:6" x14ac:dyDescent="0.2">
      <c r="A755" s="197"/>
      <c r="B755" s="155"/>
      <c r="C755" s="67"/>
      <c r="D755" s="198"/>
      <c r="E755" s="146"/>
      <c r="F755" s="146"/>
    </row>
    <row r="756" spans="1:6" x14ac:dyDescent="0.2">
      <c r="A756" s="197"/>
      <c r="B756" s="186"/>
      <c r="C756" s="67"/>
      <c r="D756" s="154"/>
      <c r="E756" s="146"/>
      <c r="F756" s="146"/>
    </row>
    <row r="757" spans="1:6" x14ac:dyDescent="0.2">
      <c r="A757" s="197"/>
      <c r="B757" s="155"/>
      <c r="C757" s="67"/>
      <c r="D757" s="198"/>
      <c r="E757" s="146"/>
      <c r="F757" s="146"/>
    </row>
    <row r="758" spans="1:6" x14ac:dyDescent="0.2">
      <c r="A758" s="197"/>
      <c r="B758" s="184"/>
      <c r="C758" s="67"/>
      <c r="D758" s="154"/>
      <c r="E758" s="146"/>
      <c r="F758" s="146"/>
    </row>
    <row r="759" spans="1:6" x14ac:dyDescent="0.2">
      <c r="A759" s="197"/>
      <c r="B759" s="155"/>
      <c r="C759" s="67"/>
      <c r="D759" s="198"/>
      <c r="E759" s="146"/>
      <c r="F759" s="146"/>
    </row>
    <row r="760" spans="1:6" x14ac:dyDescent="0.2">
      <c r="A760" s="197"/>
      <c r="B760" s="186"/>
      <c r="C760" s="67"/>
      <c r="D760" s="154"/>
      <c r="E760" s="146"/>
      <c r="F760" s="146"/>
    </row>
    <row r="761" spans="1:6" x14ac:dyDescent="0.2">
      <c r="A761" s="197"/>
      <c r="B761" s="186"/>
      <c r="C761" s="67"/>
      <c r="D761" s="198"/>
      <c r="E761" s="146"/>
      <c r="F761" s="146"/>
    </row>
    <row r="762" spans="1:6" x14ac:dyDescent="0.2">
      <c r="A762" s="197"/>
      <c r="B762" s="186"/>
      <c r="C762" s="67"/>
      <c r="D762" s="154"/>
      <c r="E762" s="146"/>
      <c r="F762" s="146"/>
    </row>
    <row r="763" spans="1:6" x14ac:dyDescent="0.2">
      <c r="A763" s="197"/>
      <c r="B763" s="186"/>
      <c r="C763" s="67"/>
      <c r="D763" s="198"/>
      <c r="E763" s="146"/>
      <c r="F763" s="146"/>
    </row>
    <row r="764" spans="1:6" x14ac:dyDescent="0.2">
      <c r="A764" s="197"/>
      <c r="B764" s="186"/>
      <c r="C764" s="67"/>
      <c r="D764" s="154"/>
      <c r="E764" s="146"/>
      <c r="F764" s="146"/>
    </row>
    <row r="765" spans="1:6" x14ac:dyDescent="0.2">
      <c r="A765" s="197"/>
      <c r="B765" s="186"/>
      <c r="C765" s="67"/>
      <c r="D765" s="198"/>
      <c r="E765" s="146"/>
      <c r="F765" s="146"/>
    </row>
    <row r="766" spans="1:6" x14ac:dyDescent="0.2">
      <c r="A766" s="197"/>
      <c r="B766" s="184"/>
      <c r="C766" s="67"/>
      <c r="D766" s="154"/>
      <c r="E766" s="146"/>
      <c r="F766" s="146"/>
    </row>
    <row r="767" spans="1:6" x14ac:dyDescent="0.2">
      <c r="A767" s="197"/>
      <c r="B767" s="186"/>
      <c r="C767" s="67"/>
      <c r="D767" s="198"/>
      <c r="E767" s="146"/>
      <c r="F767" s="146"/>
    </row>
    <row r="768" spans="1:6" x14ac:dyDescent="0.2">
      <c r="A768" s="197"/>
      <c r="B768" s="184"/>
      <c r="C768" s="67"/>
      <c r="D768" s="154"/>
      <c r="E768" s="146"/>
      <c r="F768" s="146"/>
    </row>
    <row r="769" spans="1:7" x14ac:dyDescent="0.2">
      <c r="A769" s="197"/>
      <c r="B769" s="186"/>
      <c r="C769" s="67"/>
      <c r="D769" s="198"/>
      <c r="E769" s="146"/>
      <c r="F769" s="146"/>
    </row>
    <row r="770" spans="1:7" x14ac:dyDescent="0.2">
      <c r="A770" s="197"/>
      <c r="B770" s="184"/>
      <c r="C770" s="67"/>
      <c r="D770" s="154"/>
      <c r="E770" s="146"/>
      <c r="F770" s="146"/>
    </row>
    <row r="771" spans="1:7" x14ac:dyDescent="0.2">
      <c r="A771" s="197"/>
      <c r="B771" s="184"/>
      <c r="C771" s="67"/>
      <c r="D771" s="198"/>
      <c r="E771" s="146"/>
      <c r="F771" s="146"/>
    </row>
    <row r="772" spans="1:7" s="199" customFormat="1" x14ac:dyDescent="0.2">
      <c r="A772" s="164"/>
      <c r="B772" s="184"/>
      <c r="C772" s="67"/>
      <c r="D772" s="154"/>
      <c r="E772" s="146"/>
      <c r="F772" s="146"/>
      <c r="G772" s="134"/>
    </row>
    <row r="773" spans="1:7" s="199" customFormat="1" x14ac:dyDescent="0.2">
      <c r="A773" s="164"/>
      <c r="B773" s="184"/>
      <c r="C773" s="67"/>
      <c r="D773" s="198"/>
      <c r="E773" s="146"/>
      <c r="F773" s="146"/>
      <c r="G773" s="134"/>
    </row>
    <row r="774" spans="1:7" s="199" customFormat="1" x14ac:dyDescent="0.2">
      <c r="A774" s="197"/>
      <c r="B774" s="184"/>
      <c r="C774" s="67"/>
      <c r="D774" s="154"/>
      <c r="E774" s="146"/>
      <c r="F774" s="146"/>
      <c r="G774" s="134"/>
    </row>
    <row r="775" spans="1:7" s="199" customFormat="1" x14ac:dyDescent="0.2">
      <c r="A775" s="197"/>
      <c r="B775" s="184"/>
      <c r="C775" s="67"/>
      <c r="D775" s="154"/>
      <c r="E775" s="146"/>
      <c r="F775" s="146"/>
      <c r="G775" s="134"/>
    </row>
    <row r="776" spans="1:7" s="199" customFormat="1" x14ac:dyDescent="0.2">
      <c r="A776" s="197"/>
      <c r="B776" s="184"/>
      <c r="C776" s="67"/>
      <c r="D776" s="154"/>
      <c r="E776" s="146"/>
      <c r="F776" s="146"/>
      <c r="G776" s="134"/>
    </row>
    <row r="777" spans="1:7" s="199" customFormat="1" x14ac:dyDescent="0.2">
      <c r="A777" s="197"/>
      <c r="B777" s="184"/>
      <c r="C777" s="67"/>
      <c r="D777" s="154"/>
      <c r="E777" s="146"/>
      <c r="F777" s="146"/>
      <c r="G777" s="134"/>
    </row>
    <row r="778" spans="1:7" s="199" customFormat="1" x14ac:dyDescent="0.2">
      <c r="A778" s="197"/>
      <c r="B778" s="184"/>
      <c r="C778" s="67"/>
      <c r="D778" s="154"/>
      <c r="E778" s="146"/>
      <c r="F778" s="146"/>
      <c r="G778" s="134"/>
    </row>
    <row r="779" spans="1:7" s="199" customFormat="1" x14ac:dyDescent="0.2">
      <c r="A779" s="197"/>
      <c r="B779" s="184"/>
      <c r="C779" s="67"/>
      <c r="D779" s="154"/>
      <c r="E779" s="146"/>
      <c r="F779" s="146"/>
      <c r="G779" s="134"/>
    </row>
    <row r="780" spans="1:7" s="199" customFormat="1" x14ac:dyDescent="0.2">
      <c r="A780" s="197"/>
      <c r="B780" s="184"/>
      <c r="C780" s="67"/>
      <c r="D780" s="154"/>
      <c r="E780" s="146"/>
      <c r="F780" s="146"/>
      <c r="G780" s="134"/>
    </row>
    <row r="781" spans="1:7" s="199" customFormat="1" x14ac:dyDescent="0.2">
      <c r="A781" s="197"/>
      <c r="B781" s="184"/>
      <c r="C781" s="67"/>
      <c r="D781" s="154"/>
      <c r="E781" s="146"/>
      <c r="F781" s="146"/>
      <c r="G781" s="134"/>
    </row>
    <row r="782" spans="1:7" s="199" customFormat="1" x14ac:dyDescent="0.2">
      <c r="A782" s="197"/>
      <c r="B782" s="184"/>
      <c r="C782" s="67"/>
      <c r="D782" s="154"/>
      <c r="E782" s="146"/>
      <c r="F782" s="146"/>
      <c r="G782" s="134"/>
    </row>
    <row r="783" spans="1:7" s="199" customFormat="1" x14ac:dyDescent="0.2">
      <c r="A783" s="197"/>
      <c r="B783" s="184"/>
      <c r="C783" s="67"/>
      <c r="D783" s="154"/>
      <c r="E783" s="146"/>
      <c r="F783" s="146"/>
      <c r="G783" s="134"/>
    </row>
    <row r="784" spans="1:7" s="199" customFormat="1" x14ac:dyDescent="0.2">
      <c r="A784" s="168"/>
      <c r="B784" s="185"/>
      <c r="C784" s="187"/>
      <c r="D784" s="154"/>
      <c r="E784" s="146"/>
      <c r="F784" s="146"/>
      <c r="G784" s="134"/>
    </row>
    <row r="785" spans="1:7" s="199" customFormat="1" x14ac:dyDescent="0.2">
      <c r="A785" s="168"/>
      <c r="B785" s="185"/>
      <c r="C785" s="187"/>
      <c r="D785" s="154"/>
      <c r="E785" s="146"/>
      <c r="F785" s="146"/>
      <c r="G785" s="134"/>
    </row>
    <row r="786" spans="1:7" s="199" customFormat="1" x14ac:dyDescent="0.2">
      <c r="A786" s="197"/>
      <c r="B786" s="155"/>
      <c r="C786" s="67"/>
      <c r="D786" s="154"/>
      <c r="E786" s="146"/>
      <c r="F786" s="146"/>
      <c r="G786" s="134"/>
    </row>
    <row r="787" spans="1:7" s="199" customFormat="1" x14ac:dyDescent="0.2">
      <c r="A787" s="197"/>
      <c r="B787" s="155"/>
      <c r="C787" s="67"/>
      <c r="D787" s="154"/>
      <c r="E787" s="146"/>
      <c r="F787" s="146"/>
      <c r="G787" s="134"/>
    </row>
    <row r="788" spans="1:7" s="199" customFormat="1" x14ac:dyDescent="0.2">
      <c r="A788" s="197"/>
      <c r="B788" s="186"/>
      <c r="C788" s="67"/>
      <c r="D788" s="154"/>
      <c r="E788" s="146"/>
      <c r="F788" s="146"/>
      <c r="G788" s="134"/>
    </row>
    <row r="789" spans="1:7" s="199" customFormat="1" x14ac:dyDescent="0.2">
      <c r="A789" s="197"/>
      <c r="B789" s="186"/>
      <c r="C789" s="67"/>
      <c r="D789" s="154"/>
      <c r="E789" s="146"/>
      <c r="F789" s="146"/>
      <c r="G789" s="134"/>
    </row>
    <row r="790" spans="1:7" s="199" customFormat="1" x14ac:dyDescent="0.2">
      <c r="A790" s="197"/>
      <c r="B790" s="184"/>
      <c r="C790" s="67"/>
      <c r="D790" s="154"/>
      <c r="E790" s="146"/>
      <c r="F790" s="146"/>
      <c r="G790" s="134"/>
    </row>
    <row r="791" spans="1:7" s="199" customFormat="1" x14ac:dyDescent="0.2">
      <c r="A791" s="197"/>
      <c r="B791" s="186"/>
      <c r="C791" s="67"/>
      <c r="D791" s="154"/>
      <c r="E791" s="146"/>
      <c r="F791" s="146"/>
      <c r="G791" s="134"/>
    </row>
    <row r="792" spans="1:7" s="199" customFormat="1" x14ac:dyDescent="0.2">
      <c r="A792" s="164"/>
      <c r="B792" s="186"/>
      <c r="C792" s="67"/>
      <c r="D792" s="154"/>
      <c r="E792" s="146"/>
      <c r="F792" s="146"/>
      <c r="G792" s="134"/>
    </row>
    <row r="793" spans="1:7" s="199" customFormat="1" x14ac:dyDescent="0.2">
      <c r="A793" s="164"/>
      <c r="B793" s="186"/>
      <c r="C793" s="67"/>
      <c r="D793" s="154"/>
      <c r="E793" s="146"/>
      <c r="F793" s="146"/>
      <c r="G793" s="134"/>
    </row>
    <row r="794" spans="1:7" s="199" customFormat="1" x14ac:dyDescent="0.2">
      <c r="A794" s="197"/>
      <c r="B794" s="186"/>
      <c r="C794" s="67"/>
      <c r="D794" s="154"/>
      <c r="E794" s="146"/>
      <c r="F794" s="146"/>
      <c r="G794" s="134"/>
    </row>
    <row r="795" spans="1:7" s="199" customFormat="1" x14ac:dyDescent="0.2">
      <c r="A795" s="197"/>
      <c r="B795" s="184"/>
      <c r="C795" s="67"/>
      <c r="D795" s="154"/>
      <c r="E795" s="146"/>
      <c r="F795" s="146"/>
      <c r="G795" s="134"/>
    </row>
    <row r="796" spans="1:7" s="199" customFormat="1" x14ac:dyDescent="0.2">
      <c r="A796" s="197"/>
      <c r="B796" s="184"/>
      <c r="C796" s="67"/>
      <c r="D796" s="154"/>
      <c r="E796" s="146"/>
      <c r="F796" s="146"/>
      <c r="G796" s="134"/>
    </row>
    <row r="797" spans="1:7" s="199" customFormat="1" x14ac:dyDescent="0.2">
      <c r="A797" s="197"/>
      <c r="B797" s="186"/>
      <c r="C797" s="67"/>
      <c r="D797" s="154"/>
      <c r="E797" s="146"/>
      <c r="F797" s="146"/>
      <c r="G797" s="134"/>
    </row>
    <row r="798" spans="1:7" s="199" customFormat="1" x14ac:dyDescent="0.2">
      <c r="A798" s="197"/>
      <c r="B798" s="186"/>
      <c r="C798" s="67"/>
      <c r="D798" s="154"/>
      <c r="E798" s="146"/>
      <c r="F798" s="146"/>
      <c r="G798" s="134"/>
    </row>
    <row r="799" spans="1:7" s="199" customFormat="1" x14ac:dyDescent="0.2">
      <c r="A799" s="197"/>
      <c r="B799" s="186"/>
      <c r="C799" s="67"/>
      <c r="D799" s="154"/>
      <c r="E799" s="146"/>
      <c r="F799" s="146"/>
      <c r="G799" s="134"/>
    </row>
    <row r="800" spans="1:7" s="199" customFormat="1" x14ac:dyDescent="0.2">
      <c r="A800" s="197"/>
      <c r="B800" s="186"/>
      <c r="C800" s="67"/>
      <c r="D800" s="154"/>
      <c r="E800" s="146"/>
      <c r="F800" s="146"/>
      <c r="G800" s="134"/>
    </row>
    <row r="801" spans="1:7" s="199" customFormat="1" x14ac:dyDescent="0.2">
      <c r="A801" s="197"/>
      <c r="B801" s="186"/>
      <c r="C801" s="67"/>
      <c r="D801" s="154"/>
      <c r="E801" s="146"/>
      <c r="F801" s="146"/>
      <c r="G801" s="134"/>
    </row>
    <row r="802" spans="1:7" s="199" customFormat="1" x14ac:dyDescent="0.2">
      <c r="A802" s="197"/>
      <c r="B802" s="184"/>
      <c r="C802" s="67"/>
      <c r="D802" s="154"/>
      <c r="E802" s="146"/>
      <c r="F802" s="146"/>
      <c r="G802" s="134"/>
    </row>
    <row r="803" spans="1:7" s="199" customFormat="1" x14ac:dyDescent="0.2">
      <c r="A803" s="197"/>
      <c r="B803" s="184"/>
      <c r="C803" s="67"/>
      <c r="D803" s="154"/>
      <c r="E803" s="146"/>
      <c r="F803" s="146"/>
      <c r="G803" s="134"/>
    </row>
    <row r="804" spans="1:7" s="199" customFormat="1" x14ac:dyDescent="0.2">
      <c r="A804" s="197"/>
      <c r="B804" s="184"/>
      <c r="C804" s="67"/>
      <c r="D804" s="154"/>
      <c r="E804" s="146"/>
      <c r="F804" s="146"/>
      <c r="G804" s="134"/>
    </row>
    <row r="805" spans="1:7" s="199" customFormat="1" x14ac:dyDescent="0.2">
      <c r="A805" s="197"/>
      <c r="B805" s="184"/>
      <c r="C805" s="67"/>
      <c r="D805" s="154"/>
      <c r="E805" s="146"/>
      <c r="F805" s="146"/>
      <c r="G805" s="134"/>
    </row>
    <row r="806" spans="1:7" s="199" customFormat="1" x14ac:dyDescent="0.2">
      <c r="A806" s="164"/>
      <c r="B806" s="184"/>
      <c r="C806" s="67"/>
      <c r="D806" s="154"/>
      <c r="E806" s="146"/>
      <c r="F806" s="146"/>
      <c r="G806" s="134"/>
    </row>
    <row r="807" spans="1:7" s="199" customFormat="1" x14ac:dyDescent="0.2">
      <c r="A807" s="164"/>
      <c r="B807" s="184"/>
      <c r="C807" s="67"/>
      <c r="D807" s="154"/>
      <c r="E807" s="146"/>
      <c r="F807" s="146"/>
      <c r="G807" s="134"/>
    </row>
    <row r="808" spans="1:7" s="199" customFormat="1" x14ac:dyDescent="0.2">
      <c r="A808" s="197"/>
      <c r="B808" s="184"/>
      <c r="C808" s="67"/>
      <c r="D808" s="154"/>
      <c r="E808" s="146"/>
      <c r="F808" s="146"/>
      <c r="G808" s="134"/>
    </row>
    <row r="809" spans="1:7" s="199" customFormat="1" x14ac:dyDescent="0.2">
      <c r="A809" s="197"/>
      <c r="B809" s="184"/>
      <c r="C809" s="67"/>
      <c r="D809" s="154"/>
      <c r="E809" s="146"/>
      <c r="F809" s="146"/>
      <c r="G809" s="134"/>
    </row>
    <row r="810" spans="1:7" s="199" customFormat="1" x14ac:dyDescent="0.2">
      <c r="A810" s="197"/>
      <c r="B810" s="186"/>
      <c r="C810" s="67"/>
      <c r="D810" s="154"/>
      <c r="E810" s="146"/>
      <c r="F810" s="146"/>
      <c r="G810" s="134"/>
    </row>
    <row r="811" spans="1:7" s="199" customFormat="1" x14ac:dyDescent="0.2">
      <c r="A811" s="197"/>
      <c r="B811" s="184"/>
      <c r="C811" s="67"/>
      <c r="D811" s="154"/>
      <c r="E811" s="146"/>
      <c r="F811" s="146"/>
      <c r="G811" s="134"/>
    </row>
    <row r="812" spans="1:7" s="199" customFormat="1" x14ac:dyDescent="0.2">
      <c r="A812" s="197"/>
      <c r="B812" s="184"/>
      <c r="C812" s="67"/>
      <c r="D812" s="154"/>
      <c r="E812" s="146"/>
      <c r="F812" s="146"/>
      <c r="G812" s="134"/>
    </row>
    <row r="813" spans="1:7" s="199" customFormat="1" x14ac:dyDescent="0.2">
      <c r="A813" s="197"/>
      <c r="B813" s="184"/>
      <c r="C813" s="67"/>
      <c r="D813" s="154"/>
      <c r="E813" s="146"/>
      <c r="F813" s="146"/>
      <c r="G813" s="134"/>
    </row>
    <row r="814" spans="1:7" s="199" customFormat="1" x14ac:dyDescent="0.2">
      <c r="A814" s="164"/>
      <c r="B814" s="184"/>
      <c r="C814" s="67"/>
      <c r="D814" s="154"/>
      <c r="E814" s="146"/>
      <c r="F814" s="146"/>
      <c r="G814" s="134"/>
    </row>
    <row r="815" spans="1:7" s="199" customFormat="1" x14ac:dyDescent="0.2">
      <c r="A815" s="164"/>
      <c r="B815" s="184"/>
      <c r="C815" s="67"/>
      <c r="D815" s="154"/>
      <c r="E815" s="146"/>
      <c r="F815" s="146"/>
      <c r="G815" s="134"/>
    </row>
    <row r="816" spans="1:7" s="199" customFormat="1" x14ac:dyDescent="0.2">
      <c r="A816" s="197"/>
      <c r="B816" s="184"/>
      <c r="C816" s="67"/>
      <c r="D816" s="154"/>
      <c r="E816" s="146"/>
      <c r="F816" s="146"/>
      <c r="G816" s="134"/>
    </row>
    <row r="817" spans="1:7" s="199" customFormat="1" x14ac:dyDescent="0.2">
      <c r="A817" s="197"/>
      <c r="B817" s="184"/>
      <c r="C817" s="67"/>
      <c r="D817" s="154"/>
      <c r="E817" s="146"/>
      <c r="F817" s="146"/>
      <c r="G817" s="134"/>
    </row>
    <row r="818" spans="1:7" s="199" customFormat="1" x14ac:dyDescent="0.2">
      <c r="A818" s="197"/>
      <c r="B818" s="184"/>
      <c r="C818" s="67"/>
      <c r="D818" s="154"/>
      <c r="E818" s="146"/>
      <c r="F818" s="146"/>
      <c r="G818" s="134"/>
    </row>
    <row r="819" spans="1:7" s="199" customFormat="1" x14ac:dyDescent="0.2">
      <c r="A819" s="197"/>
      <c r="B819" s="186"/>
      <c r="C819" s="67"/>
      <c r="D819" s="154"/>
      <c r="E819" s="146"/>
      <c r="F819" s="146"/>
      <c r="G819" s="134"/>
    </row>
    <row r="820" spans="1:7" s="199" customFormat="1" x14ac:dyDescent="0.2">
      <c r="A820" s="197"/>
      <c r="B820" s="184"/>
      <c r="C820" s="67"/>
      <c r="D820" s="154"/>
      <c r="E820" s="146"/>
      <c r="F820" s="146"/>
      <c r="G820" s="134"/>
    </row>
    <row r="821" spans="1:7" s="199" customFormat="1" x14ac:dyDescent="0.2">
      <c r="A821" s="197"/>
      <c r="B821" s="184"/>
      <c r="C821" s="67"/>
      <c r="D821" s="154"/>
      <c r="E821" s="146"/>
      <c r="F821" s="146"/>
      <c r="G821" s="134"/>
    </row>
    <row r="822" spans="1:7" s="199" customFormat="1" x14ac:dyDescent="0.2">
      <c r="A822" s="197"/>
      <c r="B822" s="184"/>
      <c r="C822" s="67"/>
      <c r="D822" s="154"/>
      <c r="E822" s="146"/>
      <c r="F822" s="146"/>
      <c r="G822" s="134"/>
    </row>
    <row r="823" spans="1:7" s="199" customFormat="1" x14ac:dyDescent="0.2">
      <c r="A823" s="197"/>
      <c r="B823" s="184"/>
      <c r="C823" s="67"/>
      <c r="D823" s="154"/>
      <c r="E823" s="146"/>
      <c r="F823" s="146"/>
      <c r="G823" s="134"/>
    </row>
    <row r="824" spans="1:7" s="199" customFormat="1" x14ac:dyDescent="0.2">
      <c r="A824" s="197"/>
      <c r="B824" s="184"/>
      <c r="C824" s="67"/>
      <c r="D824" s="154"/>
      <c r="E824" s="146"/>
      <c r="F824" s="146"/>
      <c r="G824" s="134"/>
    </row>
    <row r="825" spans="1:7" s="199" customFormat="1" x14ac:dyDescent="0.2">
      <c r="A825" s="197"/>
      <c r="B825" s="184"/>
      <c r="C825" s="67"/>
      <c r="D825" s="154"/>
      <c r="E825" s="146"/>
      <c r="F825" s="146"/>
      <c r="G825" s="134"/>
    </row>
    <row r="826" spans="1:7" s="199" customFormat="1" ht="15" x14ac:dyDescent="0.2">
      <c r="A826" s="66"/>
      <c r="B826" s="158"/>
      <c r="C826" s="200"/>
      <c r="D826" s="154"/>
      <c r="E826" s="146"/>
      <c r="F826" s="146"/>
      <c r="G826" s="134"/>
    </row>
    <row r="827" spans="1:7" s="199" customFormat="1" ht="15" x14ac:dyDescent="0.2">
      <c r="A827" s="66"/>
      <c r="B827" s="158"/>
      <c r="C827" s="200"/>
      <c r="D827" s="154"/>
      <c r="E827" s="146"/>
      <c r="F827" s="146"/>
      <c r="G827" s="134"/>
    </row>
    <row r="828" spans="1:7" s="199" customFormat="1" ht="15.75" x14ac:dyDescent="0.25">
      <c r="A828" s="165"/>
      <c r="B828" s="201"/>
      <c r="C828" s="200"/>
      <c r="D828" s="154"/>
      <c r="E828" s="146"/>
      <c r="F828" s="146"/>
      <c r="G828" s="134"/>
    </row>
    <row r="829" spans="1:7" s="199" customFormat="1" x14ac:dyDescent="0.2">
      <c r="A829" s="197"/>
      <c r="B829" s="202"/>
      <c r="C829" s="203"/>
      <c r="D829" s="154"/>
      <c r="E829" s="146"/>
      <c r="F829" s="146"/>
      <c r="G829" s="134"/>
    </row>
    <row r="830" spans="1:7" s="199" customFormat="1" x14ac:dyDescent="0.2">
      <c r="A830" s="197"/>
      <c r="B830" s="202"/>
      <c r="C830" s="203"/>
      <c r="D830" s="154"/>
      <c r="E830" s="146"/>
      <c r="F830" s="146"/>
      <c r="G830" s="134"/>
    </row>
    <row r="831" spans="1:7" s="199" customFormat="1" x14ac:dyDescent="0.2">
      <c r="A831" s="197"/>
      <c r="B831" s="204"/>
      <c r="C831" s="205"/>
      <c r="D831" s="154"/>
      <c r="E831" s="146"/>
      <c r="F831" s="146"/>
      <c r="G831" s="134"/>
    </row>
    <row r="832" spans="1:7" s="199" customFormat="1" x14ac:dyDescent="0.2">
      <c r="A832" s="197"/>
      <c r="B832" s="204"/>
      <c r="C832" s="203"/>
      <c r="D832" s="154"/>
      <c r="E832" s="146"/>
      <c r="F832" s="146"/>
      <c r="G832" s="134"/>
    </row>
    <row r="833" spans="1:7" s="199" customFormat="1" x14ac:dyDescent="0.2">
      <c r="A833" s="197"/>
      <c r="B833" s="204"/>
      <c r="C833" s="205"/>
      <c r="D833" s="154"/>
      <c r="E833" s="146"/>
      <c r="F833" s="146"/>
      <c r="G833" s="134"/>
    </row>
    <row r="834" spans="1:7" s="199" customFormat="1" x14ac:dyDescent="0.2">
      <c r="A834" s="197"/>
      <c r="B834" s="204"/>
      <c r="C834" s="203"/>
      <c r="D834" s="154"/>
      <c r="E834" s="146"/>
      <c r="F834" s="146"/>
      <c r="G834" s="134"/>
    </row>
    <row r="835" spans="1:7" s="199" customFormat="1" x14ac:dyDescent="0.2">
      <c r="A835" s="197"/>
      <c r="B835" s="206"/>
      <c r="C835" s="205"/>
      <c r="D835" s="154"/>
      <c r="E835" s="146"/>
      <c r="F835" s="146"/>
      <c r="G835" s="134"/>
    </row>
    <row r="836" spans="1:7" s="199" customFormat="1" x14ac:dyDescent="0.2">
      <c r="A836" s="197"/>
      <c r="B836" s="204"/>
      <c r="C836" s="203"/>
      <c r="D836" s="154"/>
      <c r="E836" s="146"/>
      <c r="F836" s="146"/>
      <c r="G836" s="134"/>
    </row>
    <row r="837" spans="1:7" s="199" customFormat="1" x14ac:dyDescent="0.2">
      <c r="A837" s="197"/>
      <c r="B837" s="204"/>
      <c r="C837" s="205"/>
      <c r="D837" s="154"/>
      <c r="E837" s="146"/>
      <c r="F837" s="146"/>
      <c r="G837" s="134"/>
    </row>
    <row r="838" spans="1:7" s="199" customFormat="1" x14ac:dyDescent="0.2">
      <c r="A838" s="197"/>
      <c r="B838" s="204"/>
      <c r="C838" s="203"/>
      <c r="D838" s="154"/>
      <c r="E838" s="146"/>
      <c r="F838" s="146"/>
      <c r="G838" s="134"/>
    </row>
    <row r="839" spans="1:7" s="199" customFormat="1" x14ac:dyDescent="0.2">
      <c r="A839" s="197"/>
      <c r="B839" s="204"/>
      <c r="C839" s="205"/>
      <c r="D839" s="154"/>
      <c r="E839" s="146"/>
      <c r="F839" s="146"/>
      <c r="G839" s="134"/>
    </row>
    <row r="840" spans="1:7" s="199" customFormat="1" x14ac:dyDescent="0.2">
      <c r="A840" s="197"/>
      <c r="B840" s="204"/>
      <c r="C840" s="205"/>
      <c r="D840" s="154"/>
      <c r="E840" s="146"/>
      <c r="F840" s="146"/>
      <c r="G840" s="134"/>
    </row>
    <row r="841" spans="1:7" s="199" customFormat="1" x14ac:dyDescent="0.2">
      <c r="A841" s="197"/>
      <c r="B841" s="204"/>
      <c r="C841" s="205"/>
      <c r="D841" s="154"/>
      <c r="E841" s="146"/>
      <c r="F841" s="146"/>
      <c r="G841" s="134"/>
    </row>
    <row r="842" spans="1:7" s="199" customFormat="1" x14ac:dyDescent="0.2">
      <c r="A842" s="197"/>
      <c r="B842" s="204"/>
      <c r="C842" s="205"/>
      <c r="D842" s="154"/>
      <c r="E842" s="146"/>
      <c r="F842" s="146"/>
      <c r="G842" s="134"/>
    </row>
    <row r="843" spans="1:7" s="199" customFormat="1" x14ac:dyDescent="0.2">
      <c r="A843" s="197"/>
      <c r="B843" s="204"/>
      <c r="C843" s="205"/>
      <c r="D843" s="154"/>
      <c r="E843" s="146"/>
      <c r="F843" s="146"/>
      <c r="G843" s="134"/>
    </row>
    <row r="844" spans="1:7" s="199" customFormat="1" x14ac:dyDescent="0.2">
      <c r="A844" s="197"/>
      <c r="B844" s="204"/>
      <c r="C844" s="205"/>
      <c r="D844" s="154"/>
      <c r="E844" s="146"/>
      <c r="F844" s="146"/>
      <c r="G844" s="134"/>
    </row>
    <row r="845" spans="1:7" s="199" customFormat="1" x14ac:dyDescent="0.2">
      <c r="A845" s="197"/>
      <c r="B845" s="204"/>
      <c r="C845" s="205"/>
      <c r="D845" s="154"/>
      <c r="E845" s="146"/>
      <c r="F845" s="146"/>
      <c r="G845" s="134"/>
    </row>
    <row r="846" spans="1:7" s="199" customFormat="1" x14ac:dyDescent="0.2">
      <c r="A846" s="197"/>
      <c r="B846" s="204"/>
      <c r="C846" s="205"/>
      <c r="D846" s="154"/>
      <c r="E846" s="146"/>
      <c r="F846" s="146"/>
      <c r="G846" s="134"/>
    </row>
    <row r="847" spans="1:7" s="199" customFormat="1" x14ac:dyDescent="0.2">
      <c r="A847" s="197"/>
      <c r="B847" s="204"/>
      <c r="C847" s="205"/>
      <c r="D847" s="154"/>
      <c r="E847" s="146"/>
      <c r="F847" s="146"/>
      <c r="G847" s="134"/>
    </row>
    <row r="848" spans="1:7" s="199" customFormat="1" x14ac:dyDescent="0.2">
      <c r="A848" s="197"/>
      <c r="B848" s="204"/>
      <c r="C848" s="205"/>
      <c r="D848" s="154"/>
      <c r="E848" s="146"/>
      <c r="F848" s="146"/>
      <c r="G848" s="134"/>
    </row>
    <row r="849" spans="1:7" s="199" customFormat="1" x14ac:dyDescent="0.2">
      <c r="A849" s="197"/>
      <c r="B849" s="204"/>
      <c r="C849" s="205"/>
      <c r="D849" s="154"/>
      <c r="E849" s="146"/>
      <c r="F849" s="146"/>
      <c r="G849" s="134"/>
    </row>
    <row r="850" spans="1:7" s="199" customFormat="1" x14ac:dyDescent="0.2">
      <c r="A850" s="197"/>
      <c r="B850" s="204"/>
      <c r="C850" s="205"/>
      <c r="D850" s="154"/>
      <c r="E850" s="146"/>
      <c r="F850" s="146"/>
      <c r="G850" s="134"/>
    </row>
    <row r="851" spans="1:7" s="199" customFormat="1" x14ac:dyDescent="0.2">
      <c r="A851" s="197"/>
      <c r="B851" s="204"/>
      <c r="C851" s="205"/>
      <c r="D851" s="154"/>
      <c r="E851" s="146"/>
      <c r="F851" s="146"/>
      <c r="G851" s="134"/>
    </row>
    <row r="852" spans="1:7" s="199" customFormat="1" x14ac:dyDescent="0.2">
      <c r="A852" s="197"/>
      <c r="B852" s="204"/>
      <c r="C852" s="205"/>
      <c r="D852" s="154"/>
      <c r="E852" s="146"/>
      <c r="F852" s="146"/>
      <c r="G852" s="134"/>
    </row>
    <row r="853" spans="1:7" s="199" customFormat="1" x14ac:dyDescent="0.2">
      <c r="A853" s="197"/>
      <c r="B853" s="206"/>
      <c r="C853" s="205"/>
      <c r="D853" s="154"/>
      <c r="E853" s="146"/>
      <c r="F853" s="146"/>
      <c r="G853" s="134"/>
    </row>
    <row r="854" spans="1:7" s="199" customFormat="1" x14ac:dyDescent="0.2">
      <c r="A854" s="197"/>
      <c r="B854" s="204"/>
      <c r="C854" s="205"/>
      <c r="D854" s="154"/>
      <c r="E854" s="146"/>
      <c r="F854" s="146"/>
      <c r="G854" s="134"/>
    </row>
    <row r="855" spans="1:7" s="199" customFormat="1" x14ac:dyDescent="0.2">
      <c r="A855" s="197"/>
      <c r="B855" s="204"/>
      <c r="C855" s="205"/>
      <c r="D855" s="154"/>
      <c r="E855" s="146"/>
      <c r="F855" s="146"/>
      <c r="G855" s="134"/>
    </row>
    <row r="856" spans="1:7" s="199" customFormat="1" x14ac:dyDescent="0.2">
      <c r="A856" s="197"/>
      <c r="B856" s="204"/>
      <c r="C856" s="205"/>
      <c r="D856" s="154"/>
      <c r="E856" s="146"/>
      <c r="F856" s="146"/>
      <c r="G856" s="134"/>
    </row>
    <row r="857" spans="1:7" s="199" customFormat="1" x14ac:dyDescent="0.2">
      <c r="A857" s="197"/>
      <c r="B857" s="204"/>
      <c r="C857" s="205"/>
      <c r="D857" s="154"/>
      <c r="E857" s="146"/>
      <c r="F857" s="146"/>
      <c r="G857" s="134"/>
    </row>
    <row r="858" spans="1:7" s="199" customFormat="1" x14ac:dyDescent="0.2">
      <c r="A858" s="197"/>
      <c r="B858" s="204"/>
      <c r="C858" s="205"/>
      <c r="D858" s="154"/>
      <c r="E858" s="146"/>
      <c r="F858" s="146"/>
      <c r="G858" s="134"/>
    </row>
    <row r="859" spans="1:7" s="199" customFormat="1" x14ac:dyDescent="0.2">
      <c r="A859" s="197"/>
      <c r="B859" s="204"/>
      <c r="C859" s="205"/>
      <c r="D859" s="154"/>
      <c r="E859" s="146"/>
      <c r="F859" s="146"/>
      <c r="G859" s="134"/>
    </row>
    <row r="860" spans="1:7" s="199" customFormat="1" x14ac:dyDescent="0.2">
      <c r="A860" s="197"/>
      <c r="B860" s="204"/>
      <c r="C860" s="205"/>
      <c r="D860" s="154"/>
      <c r="E860" s="146"/>
      <c r="F860" s="146"/>
      <c r="G860" s="134"/>
    </row>
    <row r="861" spans="1:7" s="199" customFormat="1" x14ac:dyDescent="0.2">
      <c r="A861" s="197"/>
      <c r="B861" s="204"/>
      <c r="C861" s="205"/>
      <c r="D861" s="154"/>
      <c r="E861" s="146"/>
      <c r="F861" s="146"/>
      <c r="G861" s="134"/>
    </row>
    <row r="862" spans="1:7" s="199" customFormat="1" x14ac:dyDescent="0.2">
      <c r="A862" s="197"/>
      <c r="B862" s="204"/>
      <c r="C862" s="205"/>
      <c r="D862" s="154"/>
      <c r="E862" s="146"/>
      <c r="F862" s="146"/>
      <c r="G862" s="134"/>
    </row>
    <row r="863" spans="1:7" s="199" customFormat="1" x14ac:dyDescent="0.2">
      <c r="A863" s="197"/>
      <c r="B863" s="204"/>
      <c r="C863" s="205"/>
      <c r="D863" s="154"/>
      <c r="E863" s="146"/>
      <c r="F863" s="146"/>
      <c r="G863" s="134"/>
    </row>
    <row r="864" spans="1:7" s="199" customFormat="1" x14ac:dyDescent="0.2">
      <c r="A864" s="197"/>
      <c r="B864" s="204"/>
      <c r="C864" s="205"/>
      <c r="D864" s="154"/>
      <c r="E864" s="146"/>
      <c r="F864" s="146"/>
      <c r="G864" s="134"/>
    </row>
    <row r="865" spans="1:7" s="199" customFormat="1" x14ac:dyDescent="0.2">
      <c r="A865" s="197"/>
      <c r="B865" s="204"/>
      <c r="C865" s="205"/>
      <c r="D865" s="154"/>
      <c r="E865" s="146"/>
      <c r="F865" s="146"/>
      <c r="G865" s="134"/>
    </row>
    <row r="866" spans="1:7" s="199" customFormat="1" x14ac:dyDescent="0.2">
      <c r="A866" s="197"/>
      <c r="B866" s="204"/>
      <c r="C866" s="205"/>
      <c r="D866" s="154"/>
      <c r="E866" s="146"/>
      <c r="F866" s="146"/>
      <c r="G866" s="134"/>
    </row>
    <row r="867" spans="1:7" s="199" customFormat="1" x14ac:dyDescent="0.2">
      <c r="A867" s="164"/>
      <c r="B867" s="207"/>
      <c r="C867" s="200"/>
      <c r="D867" s="154"/>
      <c r="E867" s="146"/>
      <c r="F867" s="146"/>
      <c r="G867" s="134"/>
    </row>
    <row r="868" spans="1:7" s="199" customFormat="1" x14ac:dyDescent="0.2">
      <c r="A868" s="197"/>
      <c r="B868" s="207"/>
      <c r="C868" s="200"/>
      <c r="D868" s="154"/>
      <c r="E868" s="146"/>
      <c r="F868" s="146"/>
      <c r="G868" s="134"/>
    </row>
    <row r="869" spans="1:7" s="199" customFormat="1" x14ac:dyDescent="0.2">
      <c r="A869" s="197"/>
      <c r="B869" s="202"/>
      <c r="C869" s="203"/>
      <c r="D869" s="154"/>
      <c r="E869" s="146"/>
      <c r="F869" s="146"/>
      <c r="G869" s="134"/>
    </row>
    <row r="870" spans="1:7" s="199" customFormat="1" x14ac:dyDescent="0.2">
      <c r="A870" s="197"/>
      <c r="B870" s="202"/>
      <c r="C870" s="203"/>
      <c r="D870" s="154"/>
      <c r="E870" s="146"/>
      <c r="F870" s="146"/>
      <c r="G870" s="134"/>
    </row>
    <row r="871" spans="1:7" s="199" customFormat="1" x14ac:dyDescent="0.2">
      <c r="A871" s="197"/>
      <c r="B871" s="204"/>
      <c r="C871" s="205"/>
      <c r="D871" s="154"/>
      <c r="E871" s="146"/>
      <c r="F871" s="146"/>
      <c r="G871" s="134"/>
    </row>
    <row r="872" spans="1:7" s="199" customFormat="1" x14ac:dyDescent="0.2">
      <c r="A872" s="197"/>
      <c r="B872" s="204"/>
      <c r="C872" s="203"/>
      <c r="D872" s="154"/>
      <c r="E872" s="146"/>
      <c r="F872" s="146"/>
      <c r="G872" s="134"/>
    </row>
    <row r="873" spans="1:7" s="199" customFormat="1" x14ac:dyDescent="0.2">
      <c r="A873" s="197"/>
      <c r="B873" s="204"/>
      <c r="C873" s="205"/>
      <c r="D873" s="154"/>
      <c r="E873" s="146"/>
      <c r="F873" s="146"/>
      <c r="G873" s="134"/>
    </row>
    <row r="874" spans="1:7" s="199" customFormat="1" x14ac:dyDescent="0.2">
      <c r="A874" s="197"/>
      <c r="B874" s="204"/>
      <c r="C874" s="203"/>
      <c r="D874" s="154"/>
      <c r="E874" s="146"/>
      <c r="F874" s="146"/>
      <c r="G874" s="134"/>
    </row>
    <row r="875" spans="1:7" s="199" customFormat="1" x14ac:dyDescent="0.2">
      <c r="A875" s="197"/>
      <c r="B875" s="204"/>
      <c r="C875" s="205"/>
      <c r="D875" s="154"/>
      <c r="E875" s="146"/>
      <c r="F875" s="146"/>
      <c r="G875" s="134"/>
    </row>
    <row r="876" spans="1:7" s="199" customFormat="1" x14ac:dyDescent="0.2">
      <c r="A876" s="197"/>
      <c r="B876" s="204"/>
      <c r="C876" s="203"/>
      <c r="D876" s="154"/>
      <c r="E876" s="146"/>
      <c r="F876" s="146"/>
      <c r="G876" s="134"/>
    </row>
    <row r="877" spans="1:7" s="199" customFormat="1" x14ac:dyDescent="0.2">
      <c r="A877" s="197"/>
      <c r="B877" s="204"/>
      <c r="C877" s="205"/>
      <c r="D877" s="154"/>
      <c r="E877" s="146"/>
      <c r="F877" s="146"/>
      <c r="G877" s="134"/>
    </row>
    <row r="878" spans="1:7" s="199" customFormat="1" x14ac:dyDescent="0.2">
      <c r="A878" s="197"/>
      <c r="B878" s="204"/>
      <c r="C878" s="205"/>
      <c r="D878" s="154"/>
      <c r="E878" s="146"/>
      <c r="F878" s="146"/>
      <c r="G878" s="134"/>
    </row>
    <row r="879" spans="1:7" s="199" customFormat="1" x14ac:dyDescent="0.2">
      <c r="A879" s="197"/>
      <c r="B879" s="204"/>
      <c r="C879" s="205"/>
      <c r="D879" s="154"/>
      <c r="E879" s="146"/>
      <c r="F879" s="146"/>
      <c r="G879" s="134"/>
    </row>
    <row r="880" spans="1:7" s="199" customFormat="1" x14ac:dyDescent="0.2">
      <c r="A880" s="197"/>
      <c r="B880" s="204"/>
      <c r="C880" s="205"/>
      <c r="D880" s="154"/>
      <c r="E880" s="146"/>
      <c r="F880" s="146"/>
      <c r="G880" s="134"/>
    </row>
    <row r="881" spans="1:7" s="199" customFormat="1" x14ac:dyDescent="0.2">
      <c r="A881" s="197"/>
      <c r="B881" s="204"/>
      <c r="C881" s="205"/>
      <c r="D881" s="154"/>
      <c r="E881" s="146"/>
      <c r="F881" s="146"/>
      <c r="G881" s="134"/>
    </row>
    <row r="882" spans="1:7" s="199" customFormat="1" x14ac:dyDescent="0.2">
      <c r="A882" s="197"/>
      <c r="B882" s="204"/>
      <c r="C882" s="205"/>
      <c r="D882" s="154"/>
      <c r="E882" s="146"/>
      <c r="F882" s="146"/>
      <c r="G882" s="134"/>
    </row>
    <row r="883" spans="1:7" s="199" customFormat="1" x14ac:dyDescent="0.2">
      <c r="A883" s="197"/>
      <c r="B883" s="204"/>
      <c r="C883" s="205"/>
      <c r="D883" s="154"/>
      <c r="E883" s="146"/>
      <c r="F883" s="146"/>
      <c r="G883" s="134"/>
    </row>
    <row r="884" spans="1:7" s="199" customFormat="1" x14ac:dyDescent="0.2">
      <c r="A884" s="197"/>
      <c r="B884" s="204"/>
      <c r="C884" s="205"/>
      <c r="D884" s="154"/>
      <c r="E884" s="146"/>
      <c r="F884" s="146"/>
      <c r="G884" s="134"/>
    </row>
    <row r="885" spans="1:7" s="199" customFormat="1" x14ac:dyDescent="0.2">
      <c r="A885" s="164"/>
      <c r="B885" s="207"/>
      <c r="C885" s="200"/>
      <c r="D885" s="154"/>
      <c r="E885" s="146"/>
      <c r="F885" s="146"/>
      <c r="G885" s="134"/>
    </row>
    <row r="886" spans="1:7" s="199" customFormat="1" x14ac:dyDescent="0.2">
      <c r="A886" s="197"/>
      <c r="B886" s="207"/>
      <c r="C886" s="200"/>
      <c r="D886" s="154"/>
      <c r="E886" s="146"/>
      <c r="F886" s="146"/>
      <c r="G886" s="134"/>
    </row>
    <row r="887" spans="1:7" s="199" customFormat="1" x14ac:dyDescent="0.2">
      <c r="A887" s="197"/>
      <c r="B887" s="202"/>
      <c r="C887" s="203"/>
      <c r="D887" s="154"/>
      <c r="E887" s="146"/>
      <c r="F887" s="146"/>
      <c r="G887" s="134"/>
    </row>
    <row r="888" spans="1:7" s="199" customFormat="1" x14ac:dyDescent="0.2">
      <c r="A888" s="197"/>
      <c r="B888" s="202"/>
      <c r="C888" s="203"/>
      <c r="D888" s="154"/>
      <c r="E888" s="146"/>
      <c r="F888" s="146"/>
      <c r="G888" s="134"/>
    </row>
    <row r="889" spans="1:7" s="199" customFormat="1" x14ac:dyDescent="0.2">
      <c r="A889" s="197"/>
      <c r="B889" s="204"/>
      <c r="C889" s="205"/>
      <c r="D889" s="154"/>
      <c r="E889" s="146"/>
      <c r="F889" s="146"/>
      <c r="G889" s="134"/>
    </row>
    <row r="890" spans="1:7" s="199" customFormat="1" x14ac:dyDescent="0.2">
      <c r="A890" s="197"/>
      <c r="B890" s="204"/>
      <c r="C890" s="203"/>
      <c r="D890" s="154"/>
      <c r="E890" s="146"/>
      <c r="F890" s="146"/>
      <c r="G890" s="134"/>
    </row>
    <row r="891" spans="1:7" s="199" customFormat="1" x14ac:dyDescent="0.2">
      <c r="A891" s="197"/>
      <c r="B891" s="204"/>
      <c r="C891" s="205"/>
      <c r="D891" s="154"/>
      <c r="E891" s="146"/>
      <c r="F891" s="146"/>
      <c r="G891" s="134"/>
    </row>
    <row r="892" spans="1:7" s="199" customFormat="1" x14ac:dyDescent="0.2">
      <c r="A892" s="197"/>
      <c r="B892" s="204"/>
      <c r="C892" s="203"/>
      <c r="D892" s="154"/>
      <c r="E892" s="146"/>
      <c r="F892" s="146"/>
      <c r="G892" s="134"/>
    </row>
    <row r="893" spans="1:7" s="199" customFormat="1" x14ac:dyDescent="0.2">
      <c r="A893" s="197"/>
      <c r="B893" s="206"/>
      <c r="C893" s="205"/>
      <c r="D893" s="154"/>
      <c r="E893" s="146"/>
      <c r="F893" s="146"/>
      <c r="G893" s="134"/>
    </row>
    <row r="894" spans="1:7" s="199" customFormat="1" x14ac:dyDescent="0.2">
      <c r="A894" s="197"/>
      <c r="B894" s="204"/>
      <c r="C894" s="203"/>
      <c r="D894" s="154"/>
      <c r="E894" s="146"/>
      <c r="F894" s="146"/>
      <c r="G894" s="134"/>
    </row>
    <row r="895" spans="1:7" s="199" customFormat="1" x14ac:dyDescent="0.2">
      <c r="A895" s="197"/>
      <c r="B895" s="204"/>
      <c r="C895" s="205"/>
      <c r="D895" s="154"/>
      <c r="E895" s="146"/>
      <c r="F895" s="146"/>
      <c r="G895" s="134"/>
    </row>
    <row r="896" spans="1:7" s="199" customFormat="1" x14ac:dyDescent="0.2">
      <c r="A896" s="197"/>
      <c r="B896" s="204"/>
      <c r="C896" s="203"/>
      <c r="D896" s="154"/>
      <c r="E896" s="146"/>
      <c r="F896" s="146"/>
      <c r="G896" s="134"/>
    </row>
    <row r="897" spans="1:7" s="199" customFormat="1" x14ac:dyDescent="0.2">
      <c r="A897" s="197"/>
      <c r="B897" s="204"/>
      <c r="C897" s="205"/>
      <c r="D897" s="154"/>
      <c r="E897" s="146"/>
      <c r="F897" s="146"/>
      <c r="G897" s="134"/>
    </row>
    <row r="898" spans="1:7" s="199" customFormat="1" x14ac:dyDescent="0.2">
      <c r="A898" s="197"/>
      <c r="B898" s="204"/>
      <c r="C898" s="205"/>
      <c r="D898" s="154"/>
      <c r="E898" s="146"/>
      <c r="F898" s="146"/>
      <c r="G898" s="134"/>
    </row>
    <row r="899" spans="1:7" s="199" customFormat="1" x14ac:dyDescent="0.2">
      <c r="A899" s="197"/>
      <c r="B899" s="204"/>
      <c r="C899" s="205"/>
      <c r="D899" s="154"/>
      <c r="E899" s="146"/>
      <c r="F899" s="146"/>
      <c r="G899" s="134"/>
    </row>
    <row r="900" spans="1:7" s="199" customFormat="1" x14ac:dyDescent="0.2">
      <c r="A900" s="197"/>
      <c r="B900" s="204"/>
      <c r="C900" s="205"/>
      <c r="D900" s="154"/>
      <c r="E900" s="146"/>
      <c r="F900" s="146"/>
      <c r="G900" s="134"/>
    </row>
    <row r="901" spans="1:7" s="199" customFormat="1" x14ac:dyDescent="0.2">
      <c r="A901" s="197"/>
      <c r="B901" s="204"/>
      <c r="C901" s="205"/>
      <c r="D901" s="154"/>
      <c r="E901" s="146"/>
      <c r="F901" s="146"/>
      <c r="G901" s="134"/>
    </row>
    <row r="902" spans="1:7" s="199" customFormat="1" x14ac:dyDescent="0.2">
      <c r="A902" s="197"/>
      <c r="B902" s="204"/>
      <c r="C902" s="205"/>
      <c r="D902" s="154"/>
      <c r="E902" s="146"/>
      <c r="F902" s="146"/>
      <c r="G902" s="134"/>
    </row>
    <row r="903" spans="1:7" s="199" customFormat="1" x14ac:dyDescent="0.2">
      <c r="A903" s="197"/>
      <c r="B903" s="204"/>
      <c r="C903" s="205"/>
      <c r="D903" s="154"/>
      <c r="E903" s="146"/>
      <c r="F903" s="146"/>
      <c r="G903" s="134"/>
    </row>
    <row r="904" spans="1:7" s="199" customFormat="1" x14ac:dyDescent="0.2">
      <c r="A904" s="197"/>
      <c r="B904" s="204"/>
      <c r="C904" s="205"/>
      <c r="D904" s="154"/>
      <c r="E904" s="146"/>
      <c r="F904" s="146"/>
      <c r="G904" s="134"/>
    </row>
    <row r="905" spans="1:7" s="199" customFormat="1" x14ac:dyDescent="0.2">
      <c r="A905" s="197"/>
      <c r="B905" s="204"/>
      <c r="C905" s="205"/>
      <c r="D905" s="154"/>
      <c r="E905" s="146"/>
      <c r="F905" s="146"/>
      <c r="G905" s="134"/>
    </row>
    <row r="906" spans="1:7" s="199" customFormat="1" x14ac:dyDescent="0.2">
      <c r="A906" s="197"/>
      <c r="B906" s="204"/>
      <c r="C906" s="205"/>
      <c r="D906" s="154"/>
      <c r="E906" s="146"/>
      <c r="F906" s="146"/>
      <c r="G906" s="134"/>
    </row>
    <row r="907" spans="1:7" s="199" customFormat="1" x14ac:dyDescent="0.2">
      <c r="A907" s="197"/>
      <c r="B907" s="206"/>
      <c r="C907" s="205"/>
      <c r="D907" s="154"/>
      <c r="E907" s="146"/>
      <c r="F907" s="146"/>
      <c r="G907" s="134"/>
    </row>
    <row r="908" spans="1:7" s="199" customFormat="1" x14ac:dyDescent="0.2">
      <c r="A908" s="197"/>
      <c r="B908" s="204"/>
      <c r="C908" s="205"/>
      <c r="D908" s="154"/>
      <c r="E908" s="146"/>
      <c r="F908" s="146"/>
      <c r="G908" s="134"/>
    </row>
    <row r="909" spans="1:7" s="199" customFormat="1" x14ac:dyDescent="0.2">
      <c r="A909" s="197"/>
      <c r="B909" s="204"/>
      <c r="C909" s="205"/>
      <c r="D909" s="154"/>
      <c r="E909" s="146"/>
      <c r="F909" s="146"/>
      <c r="G909" s="134"/>
    </row>
    <row r="910" spans="1:7" s="199" customFormat="1" x14ac:dyDescent="0.2">
      <c r="A910" s="197"/>
      <c r="B910" s="204"/>
      <c r="C910" s="205"/>
      <c r="D910" s="154"/>
      <c r="E910" s="146"/>
      <c r="F910" s="146"/>
      <c r="G910" s="134"/>
    </row>
    <row r="911" spans="1:7" s="199" customFormat="1" x14ac:dyDescent="0.2">
      <c r="A911" s="197"/>
      <c r="B911" s="204"/>
      <c r="C911" s="205"/>
      <c r="D911" s="154"/>
      <c r="E911" s="146"/>
      <c r="F911" s="146"/>
      <c r="G911" s="134"/>
    </row>
    <row r="912" spans="1:7" s="199" customFormat="1" x14ac:dyDescent="0.2">
      <c r="A912" s="197"/>
      <c r="B912" s="204"/>
      <c r="C912" s="205"/>
      <c r="D912" s="154"/>
      <c r="E912" s="146"/>
      <c r="F912" s="146"/>
      <c r="G912" s="134"/>
    </row>
    <row r="913" spans="1:7" s="199" customFormat="1" x14ac:dyDescent="0.2">
      <c r="A913" s="197"/>
      <c r="B913" s="204"/>
      <c r="C913" s="205"/>
      <c r="D913" s="154"/>
      <c r="E913" s="146"/>
      <c r="F913" s="146"/>
      <c r="G913" s="134"/>
    </row>
    <row r="914" spans="1:7" s="199" customFormat="1" x14ac:dyDescent="0.2">
      <c r="A914" s="197"/>
      <c r="B914" s="204"/>
      <c r="C914" s="205"/>
      <c r="D914" s="154"/>
      <c r="E914" s="146"/>
      <c r="F914" s="146"/>
      <c r="G914" s="134"/>
    </row>
    <row r="915" spans="1:7" s="199" customFormat="1" x14ac:dyDescent="0.2">
      <c r="A915" s="197"/>
      <c r="B915" s="204"/>
      <c r="C915" s="205"/>
      <c r="D915" s="154"/>
      <c r="E915" s="146"/>
      <c r="F915" s="146"/>
      <c r="G915" s="134"/>
    </row>
    <row r="916" spans="1:7" s="199" customFormat="1" x14ac:dyDescent="0.2">
      <c r="A916" s="197"/>
      <c r="B916" s="204"/>
      <c r="C916" s="205"/>
      <c r="D916" s="154"/>
      <c r="E916" s="146"/>
      <c r="F916" s="146"/>
      <c r="G916" s="134"/>
    </row>
    <row r="917" spans="1:7" s="199" customFormat="1" x14ac:dyDescent="0.2">
      <c r="A917" s="164"/>
      <c r="B917" s="207"/>
      <c r="C917" s="200"/>
      <c r="D917" s="154"/>
      <c r="E917" s="146"/>
      <c r="F917" s="146"/>
      <c r="G917" s="134"/>
    </row>
    <row r="918" spans="1:7" s="199" customFormat="1" x14ac:dyDescent="0.2">
      <c r="A918" s="197"/>
      <c r="B918" s="207"/>
      <c r="C918" s="200"/>
      <c r="D918" s="154"/>
      <c r="E918" s="146"/>
      <c r="F918" s="146"/>
      <c r="G918" s="134"/>
    </row>
    <row r="919" spans="1:7" s="199" customFormat="1" x14ac:dyDescent="0.2">
      <c r="A919" s="197"/>
      <c r="B919" s="202"/>
      <c r="C919" s="200"/>
      <c r="D919" s="154"/>
      <c r="E919" s="146"/>
      <c r="F919" s="146"/>
      <c r="G919" s="134"/>
    </row>
    <row r="920" spans="1:7" s="199" customFormat="1" x14ac:dyDescent="0.2">
      <c r="A920" s="197"/>
      <c r="B920" s="202"/>
      <c r="C920" s="200"/>
      <c r="D920" s="154"/>
      <c r="E920" s="146"/>
      <c r="F920" s="146"/>
      <c r="G920" s="134"/>
    </row>
    <row r="921" spans="1:7" s="199" customFormat="1" x14ac:dyDescent="0.2">
      <c r="A921" s="197"/>
      <c r="B921" s="204"/>
      <c r="C921" s="205"/>
      <c r="D921" s="154"/>
      <c r="E921" s="146"/>
      <c r="F921" s="146"/>
      <c r="G921" s="134"/>
    </row>
    <row r="922" spans="1:7" s="199" customFormat="1" x14ac:dyDescent="0.2">
      <c r="A922" s="197"/>
      <c r="B922" s="204"/>
      <c r="C922" s="203"/>
      <c r="D922" s="154"/>
      <c r="E922" s="146"/>
      <c r="F922" s="146"/>
      <c r="G922" s="134"/>
    </row>
    <row r="923" spans="1:7" s="199" customFormat="1" x14ac:dyDescent="0.2">
      <c r="A923" s="197"/>
      <c r="B923" s="204"/>
      <c r="C923" s="205"/>
      <c r="D923" s="154"/>
      <c r="E923" s="146"/>
      <c r="F923" s="146"/>
      <c r="G923" s="134"/>
    </row>
    <row r="924" spans="1:7" s="199" customFormat="1" x14ac:dyDescent="0.2">
      <c r="A924" s="197"/>
      <c r="B924" s="204"/>
      <c r="C924" s="203"/>
      <c r="D924" s="154"/>
      <c r="E924" s="146"/>
      <c r="F924" s="146"/>
      <c r="G924" s="134"/>
    </row>
    <row r="925" spans="1:7" s="199" customFormat="1" x14ac:dyDescent="0.2">
      <c r="A925" s="197"/>
      <c r="B925" s="204"/>
      <c r="C925" s="205"/>
      <c r="D925" s="154"/>
      <c r="E925" s="146"/>
      <c r="F925" s="146"/>
      <c r="G925" s="134"/>
    </row>
    <row r="926" spans="1:7" s="199" customFormat="1" x14ac:dyDescent="0.2">
      <c r="A926" s="197"/>
      <c r="B926" s="204"/>
      <c r="C926" s="203"/>
      <c r="D926" s="154"/>
      <c r="E926" s="146"/>
      <c r="F926" s="146"/>
      <c r="G926" s="134"/>
    </row>
    <row r="927" spans="1:7" s="199" customFormat="1" x14ac:dyDescent="0.2">
      <c r="A927" s="197"/>
      <c r="B927" s="204"/>
      <c r="C927" s="205"/>
      <c r="D927" s="154"/>
      <c r="E927" s="146"/>
      <c r="F927" s="146"/>
      <c r="G927" s="134"/>
    </row>
    <row r="928" spans="1:7" s="199" customFormat="1" x14ac:dyDescent="0.2">
      <c r="A928" s="197"/>
      <c r="B928" s="204"/>
      <c r="C928" s="203"/>
      <c r="D928" s="154"/>
      <c r="E928" s="146"/>
      <c r="F928" s="146"/>
      <c r="G928" s="134"/>
    </row>
    <row r="929" spans="1:7" s="199" customFormat="1" x14ac:dyDescent="0.2">
      <c r="A929" s="197"/>
      <c r="B929" s="204"/>
      <c r="C929" s="205"/>
      <c r="D929" s="154"/>
      <c r="E929" s="146"/>
      <c r="F929" s="146"/>
      <c r="G929" s="134"/>
    </row>
    <row r="930" spans="1:7" s="199" customFormat="1" x14ac:dyDescent="0.2">
      <c r="A930" s="197"/>
      <c r="B930" s="204"/>
      <c r="C930" s="205"/>
      <c r="D930" s="154"/>
      <c r="E930" s="146"/>
      <c r="F930" s="146"/>
      <c r="G930" s="134"/>
    </row>
    <row r="931" spans="1:7" s="199" customFormat="1" x14ac:dyDescent="0.2">
      <c r="A931" s="197"/>
      <c r="B931" s="204"/>
      <c r="C931" s="205"/>
      <c r="D931" s="154"/>
      <c r="E931" s="146"/>
      <c r="F931" s="146"/>
      <c r="G931" s="134"/>
    </row>
    <row r="932" spans="1:7" s="199" customFormat="1" x14ac:dyDescent="0.2">
      <c r="A932" s="197"/>
      <c r="B932" s="204"/>
      <c r="C932" s="205"/>
      <c r="D932" s="154"/>
      <c r="E932" s="146"/>
      <c r="F932" s="146"/>
      <c r="G932" s="134"/>
    </row>
    <row r="933" spans="1:7" s="199" customFormat="1" x14ac:dyDescent="0.2">
      <c r="A933" s="197"/>
      <c r="B933" s="204"/>
      <c r="C933" s="205"/>
      <c r="D933" s="154"/>
      <c r="E933" s="146"/>
      <c r="F933" s="146"/>
      <c r="G933" s="134"/>
    </row>
    <row r="934" spans="1:7" s="199" customFormat="1" x14ac:dyDescent="0.2">
      <c r="A934" s="197"/>
      <c r="B934" s="204"/>
      <c r="C934" s="205"/>
      <c r="D934" s="154"/>
      <c r="E934" s="146"/>
      <c r="F934" s="146"/>
      <c r="G934" s="134"/>
    </row>
    <row r="935" spans="1:7" s="199" customFormat="1" x14ac:dyDescent="0.2">
      <c r="A935" s="197"/>
      <c r="B935" s="204"/>
      <c r="C935" s="205"/>
      <c r="D935" s="154"/>
      <c r="E935" s="146"/>
      <c r="F935" s="146"/>
      <c r="G935" s="134"/>
    </row>
    <row r="936" spans="1:7" s="199" customFormat="1" x14ac:dyDescent="0.2">
      <c r="A936" s="197"/>
      <c r="B936" s="208"/>
      <c r="C936" s="203"/>
      <c r="D936" s="154"/>
      <c r="E936" s="146"/>
      <c r="F936" s="146"/>
      <c r="G936" s="134"/>
    </row>
    <row r="937" spans="1:7" s="199" customFormat="1" x14ac:dyDescent="0.2">
      <c r="A937" s="164"/>
      <c r="B937" s="207"/>
      <c r="C937" s="200"/>
      <c r="D937" s="154"/>
      <c r="E937" s="146"/>
      <c r="F937" s="146"/>
      <c r="G937" s="134"/>
    </row>
    <row r="938" spans="1:7" s="199" customFormat="1" x14ac:dyDescent="0.2">
      <c r="A938" s="197"/>
      <c r="B938" s="207"/>
      <c r="C938" s="200"/>
      <c r="D938" s="154"/>
      <c r="E938" s="146"/>
      <c r="F938" s="146"/>
      <c r="G938" s="134"/>
    </row>
    <row r="939" spans="1:7" s="199" customFormat="1" x14ac:dyDescent="0.2">
      <c r="A939" s="197"/>
      <c r="B939" s="202"/>
      <c r="C939" s="203"/>
      <c r="D939" s="154"/>
      <c r="E939" s="146"/>
      <c r="F939" s="146"/>
      <c r="G939" s="134"/>
    </row>
    <row r="940" spans="1:7" s="199" customFormat="1" x14ac:dyDescent="0.2">
      <c r="A940" s="197"/>
      <c r="B940" s="202"/>
      <c r="C940" s="203"/>
      <c r="D940" s="154"/>
      <c r="E940" s="146"/>
      <c r="F940" s="146"/>
      <c r="G940" s="134"/>
    </row>
    <row r="941" spans="1:7" s="199" customFormat="1" x14ac:dyDescent="0.2">
      <c r="A941" s="197"/>
      <c r="B941" s="204"/>
      <c r="C941" s="205"/>
      <c r="D941" s="154"/>
      <c r="E941" s="146"/>
      <c r="F941" s="146"/>
      <c r="G941" s="134"/>
    </row>
    <row r="942" spans="1:7" s="199" customFormat="1" x14ac:dyDescent="0.2">
      <c r="A942" s="197"/>
      <c r="B942" s="204"/>
      <c r="C942" s="203"/>
      <c r="D942" s="154"/>
      <c r="E942" s="146"/>
      <c r="F942" s="146"/>
      <c r="G942" s="134"/>
    </row>
    <row r="943" spans="1:7" s="199" customFormat="1" x14ac:dyDescent="0.2">
      <c r="A943" s="197"/>
      <c r="B943" s="204"/>
      <c r="C943" s="205"/>
      <c r="D943" s="154"/>
      <c r="E943" s="146"/>
      <c r="F943" s="146"/>
      <c r="G943" s="134"/>
    </row>
    <row r="944" spans="1:7" s="199" customFormat="1" x14ac:dyDescent="0.2">
      <c r="A944" s="197"/>
      <c r="B944" s="204"/>
      <c r="C944" s="203"/>
      <c r="D944" s="154"/>
      <c r="E944" s="146"/>
      <c r="F944" s="146"/>
      <c r="G944" s="134"/>
    </row>
    <row r="945" spans="1:7" s="199" customFormat="1" x14ac:dyDescent="0.2">
      <c r="A945" s="197"/>
      <c r="B945" s="204"/>
      <c r="C945" s="205"/>
      <c r="D945" s="154"/>
      <c r="E945" s="146"/>
      <c r="F945" s="146"/>
      <c r="G945" s="134"/>
    </row>
    <row r="946" spans="1:7" s="199" customFormat="1" x14ac:dyDescent="0.2">
      <c r="A946" s="197"/>
      <c r="B946" s="204"/>
      <c r="C946" s="203"/>
      <c r="D946" s="154"/>
      <c r="E946" s="146"/>
      <c r="F946" s="146"/>
      <c r="G946" s="134"/>
    </row>
    <row r="947" spans="1:7" s="199" customFormat="1" x14ac:dyDescent="0.2">
      <c r="A947" s="197"/>
      <c r="B947" s="206"/>
      <c r="C947" s="205"/>
      <c r="D947" s="154"/>
      <c r="E947" s="146"/>
      <c r="F947" s="146"/>
      <c r="G947" s="134"/>
    </row>
    <row r="948" spans="1:7" s="199" customFormat="1" x14ac:dyDescent="0.2">
      <c r="A948" s="197"/>
      <c r="B948" s="204"/>
      <c r="C948" s="205"/>
      <c r="D948" s="154"/>
      <c r="E948" s="146"/>
      <c r="F948" s="146"/>
      <c r="G948" s="134"/>
    </row>
    <row r="949" spans="1:7" s="199" customFormat="1" x14ac:dyDescent="0.2">
      <c r="A949" s="197"/>
      <c r="B949" s="204"/>
      <c r="C949" s="205"/>
      <c r="D949" s="154"/>
      <c r="E949" s="146"/>
      <c r="F949" s="146"/>
      <c r="G949" s="134"/>
    </row>
    <row r="950" spans="1:7" s="199" customFormat="1" x14ac:dyDescent="0.2">
      <c r="A950" s="197"/>
      <c r="B950" s="208"/>
      <c r="C950" s="203"/>
      <c r="D950" s="154"/>
      <c r="E950" s="146"/>
      <c r="F950" s="146"/>
      <c r="G950" s="134"/>
    </row>
    <row r="951" spans="1:7" s="199" customFormat="1" x14ac:dyDescent="0.2">
      <c r="A951" s="164"/>
      <c r="B951" s="207"/>
      <c r="C951" s="200"/>
      <c r="D951" s="154"/>
      <c r="E951" s="146"/>
      <c r="F951" s="146"/>
      <c r="G951" s="134"/>
    </row>
    <row r="952" spans="1:7" s="199" customFormat="1" x14ac:dyDescent="0.2">
      <c r="A952" s="197"/>
      <c r="B952" s="207"/>
      <c r="C952" s="200"/>
      <c r="D952" s="154"/>
      <c r="E952" s="146"/>
      <c r="F952" s="146"/>
      <c r="G952" s="134"/>
    </row>
    <row r="953" spans="1:7" s="199" customFormat="1" x14ac:dyDescent="0.2">
      <c r="A953" s="197"/>
      <c r="B953" s="202"/>
      <c r="C953" s="203"/>
      <c r="D953" s="154"/>
      <c r="E953" s="146"/>
      <c r="F953" s="146"/>
      <c r="G953" s="134"/>
    </row>
    <row r="954" spans="1:7" s="199" customFormat="1" x14ac:dyDescent="0.2">
      <c r="A954" s="197"/>
      <c r="B954" s="202"/>
      <c r="C954" s="203"/>
      <c r="D954" s="154"/>
      <c r="E954" s="146"/>
      <c r="F954" s="146"/>
      <c r="G954" s="134"/>
    </row>
    <row r="955" spans="1:7" s="199" customFormat="1" x14ac:dyDescent="0.2">
      <c r="A955" s="197"/>
      <c r="B955" s="204"/>
      <c r="C955" s="205"/>
      <c r="D955" s="154"/>
      <c r="E955" s="146"/>
      <c r="F955" s="146"/>
      <c r="G955" s="134"/>
    </row>
    <row r="956" spans="1:7" s="199" customFormat="1" x14ac:dyDescent="0.2">
      <c r="A956" s="197"/>
      <c r="B956" s="204"/>
      <c r="C956" s="203"/>
      <c r="D956" s="154"/>
      <c r="E956" s="146"/>
      <c r="F956" s="146"/>
      <c r="G956" s="134"/>
    </row>
    <row r="957" spans="1:7" s="199" customFormat="1" x14ac:dyDescent="0.2">
      <c r="A957" s="197"/>
      <c r="B957" s="204"/>
      <c r="C957" s="205"/>
      <c r="D957" s="154"/>
      <c r="E957" s="146"/>
      <c r="F957" s="146"/>
      <c r="G957" s="134"/>
    </row>
    <row r="958" spans="1:7" s="199" customFormat="1" x14ac:dyDescent="0.2">
      <c r="A958" s="197"/>
      <c r="B958" s="204"/>
      <c r="C958" s="203"/>
      <c r="D958" s="154"/>
      <c r="E958" s="146"/>
      <c r="F958" s="146"/>
      <c r="G958" s="134"/>
    </row>
    <row r="959" spans="1:7" s="199" customFormat="1" x14ac:dyDescent="0.2">
      <c r="A959" s="197"/>
      <c r="B959" s="206"/>
      <c r="C959" s="205"/>
      <c r="D959" s="154"/>
      <c r="E959" s="146"/>
      <c r="F959" s="146"/>
      <c r="G959" s="134"/>
    </row>
    <row r="960" spans="1:7" s="199" customFormat="1" x14ac:dyDescent="0.2">
      <c r="A960" s="197"/>
      <c r="B960" s="204"/>
      <c r="C960" s="203"/>
      <c r="D960" s="154"/>
      <c r="E960" s="146"/>
      <c r="F960" s="146"/>
      <c r="G960" s="134"/>
    </row>
    <row r="961" spans="1:7" s="199" customFormat="1" x14ac:dyDescent="0.2">
      <c r="A961" s="197"/>
      <c r="B961" s="204"/>
      <c r="C961" s="205"/>
      <c r="D961" s="154"/>
      <c r="E961" s="146"/>
      <c r="F961" s="146"/>
      <c r="G961" s="134"/>
    </row>
    <row r="962" spans="1:7" s="199" customFormat="1" x14ac:dyDescent="0.2">
      <c r="A962" s="197"/>
      <c r="B962" s="204"/>
      <c r="C962" s="203"/>
      <c r="D962" s="154"/>
      <c r="E962" s="146"/>
      <c r="F962" s="146"/>
      <c r="G962" s="134"/>
    </row>
    <row r="963" spans="1:7" s="199" customFormat="1" x14ac:dyDescent="0.2">
      <c r="A963" s="197"/>
      <c r="B963" s="204"/>
      <c r="C963" s="205"/>
      <c r="D963" s="154"/>
      <c r="E963" s="146"/>
      <c r="F963" s="146"/>
      <c r="G963" s="134"/>
    </row>
    <row r="964" spans="1:7" s="199" customFormat="1" x14ac:dyDescent="0.2">
      <c r="A964" s="197"/>
      <c r="B964" s="204"/>
      <c r="C964" s="205"/>
      <c r="D964" s="154"/>
      <c r="E964" s="146"/>
      <c r="F964" s="146"/>
      <c r="G964" s="134"/>
    </row>
    <row r="965" spans="1:7" s="199" customFormat="1" x14ac:dyDescent="0.2">
      <c r="A965" s="164"/>
      <c r="B965" s="207"/>
      <c r="C965" s="205"/>
      <c r="D965" s="154"/>
      <c r="E965" s="146"/>
      <c r="F965" s="146"/>
      <c r="G965" s="134"/>
    </row>
    <row r="966" spans="1:7" s="199" customFormat="1" x14ac:dyDescent="0.2">
      <c r="A966" s="197"/>
      <c r="B966" s="207"/>
      <c r="C966" s="205"/>
      <c r="D966" s="154"/>
      <c r="E966" s="146"/>
      <c r="F966" s="146"/>
      <c r="G966" s="134"/>
    </row>
    <row r="967" spans="1:7" s="199" customFormat="1" x14ac:dyDescent="0.2">
      <c r="A967" s="197"/>
      <c r="B967" s="202"/>
      <c r="C967" s="205"/>
      <c r="D967" s="154"/>
      <c r="E967" s="146"/>
      <c r="F967" s="146"/>
      <c r="G967" s="134"/>
    </row>
    <row r="968" spans="1:7" s="199" customFormat="1" x14ac:dyDescent="0.2">
      <c r="A968" s="197"/>
      <c r="B968" s="202"/>
      <c r="C968" s="205"/>
      <c r="D968" s="154"/>
      <c r="E968" s="146"/>
      <c r="F968" s="146"/>
      <c r="G968" s="134"/>
    </row>
    <row r="969" spans="1:7" s="199" customFormat="1" x14ac:dyDescent="0.2">
      <c r="A969" s="197"/>
      <c r="B969" s="204"/>
      <c r="C969" s="205"/>
      <c r="D969" s="154"/>
      <c r="E969" s="146"/>
      <c r="F969" s="146"/>
      <c r="G969" s="134"/>
    </row>
    <row r="970" spans="1:7" s="199" customFormat="1" x14ac:dyDescent="0.2">
      <c r="A970" s="197"/>
      <c r="B970" s="202"/>
      <c r="C970" s="205"/>
      <c r="D970" s="154"/>
      <c r="E970" s="146"/>
      <c r="F970" s="146"/>
      <c r="G970" s="134"/>
    </row>
    <row r="971" spans="1:7" s="199" customFormat="1" x14ac:dyDescent="0.2">
      <c r="A971" s="197"/>
      <c r="B971" s="204"/>
      <c r="C971" s="205"/>
      <c r="D971" s="154"/>
      <c r="E971" s="146"/>
      <c r="F971" s="146"/>
      <c r="G971" s="134"/>
    </row>
    <row r="972" spans="1:7" s="199" customFormat="1" x14ac:dyDescent="0.2">
      <c r="A972" s="197"/>
      <c r="B972" s="202"/>
      <c r="C972" s="205"/>
      <c r="D972" s="154"/>
      <c r="E972" s="146"/>
      <c r="F972" s="146"/>
      <c r="G972" s="134"/>
    </row>
    <row r="973" spans="1:7" s="199" customFormat="1" x14ac:dyDescent="0.2">
      <c r="A973" s="197"/>
      <c r="B973" s="204"/>
      <c r="C973" s="205"/>
      <c r="D973" s="154"/>
      <c r="E973" s="146"/>
      <c r="F973" s="146"/>
      <c r="G973" s="134"/>
    </row>
    <row r="974" spans="1:7" s="199" customFormat="1" x14ac:dyDescent="0.2">
      <c r="A974" s="197"/>
      <c r="B974" s="204"/>
      <c r="C974" s="205"/>
      <c r="D974" s="154"/>
      <c r="E974" s="146"/>
      <c r="F974" s="146"/>
      <c r="G974" s="134"/>
    </row>
    <row r="975" spans="1:7" s="199" customFormat="1" x14ac:dyDescent="0.2">
      <c r="A975" s="197"/>
      <c r="B975" s="206"/>
      <c r="C975" s="205"/>
      <c r="D975" s="154"/>
      <c r="E975" s="146"/>
      <c r="F975" s="146"/>
      <c r="G975" s="134"/>
    </row>
    <row r="976" spans="1:7" s="199" customFormat="1" x14ac:dyDescent="0.2">
      <c r="A976" s="1"/>
      <c r="B976" s="209"/>
      <c r="C976" s="210"/>
      <c r="D976" s="74"/>
      <c r="E976" s="134"/>
      <c r="F976" s="134"/>
      <c r="G976" s="134"/>
    </row>
    <row r="977" spans="1:7" s="199" customFormat="1" x14ac:dyDescent="0.2">
      <c r="A977" s="1"/>
      <c r="B977" s="211"/>
      <c r="C977" s="210"/>
      <c r="D977" s="74"/>
      <c r="E977" s="134"/>
      <c r="F977" s="134"/>
      <c r="G977" s="134"/>
    </row>
    <row r="978" spans="1:7" s="199" customFormat="1" x14ac:dyDescent="0.2">
      <c r="A978" s="1"/>
      <c r="B978" s="211"/>
      <c r="C978" s="210"/>
      <c r="D978" s="74"/>
      <c r="E978" s="134"/>
      <c r="F978" s="134"/>
      <c r="G978" s="134"/>
    </row>
    <row r="979" spans="1:7" s="199" customFormat="1" x14ac:dyDescent="0.2">
      <c r="A979" s="1"/>
      <c r="B979" s="212"/>
      <c r="C979" s="210"/>
      <c r="D979" s="74"/>
      <c r="E979" s="134"/>
      <c r="F979" s="134"/>
      <c r="G979" s="134"/>
    </row>
    <row r="981" spans="1:7" s="3" customFormat="1" ht="15" x14ac:dyDescent="0.2">
      <c r="A981" s="213"/>
      <c r="B981" s="214"/>
      <c r="D981" s="74"/>
      <c r="E981" s="134"/>
      <c r="F981" s="134"/>
      <c r="G981" s="134"/>
    </row>
    <row r="983" spans="1:7" s="3" customFormat="1" ht="15.75" x14ac:dyDescent="0.2">
      <c r="A983" s="215"/>
      <c r="B983" s="216"/>
      <c r="D983" s="74"/>
      <c r="E983" s="134"/>
      <c r="F983" s="134"/>
      <c r="G983" s="134"/>
    </row>
  </sheetData>
  <sheetProtection algorithmName="SHA-512" hashValue="UK7mk218B0ggZ416S46dm/RMBu/BYx5ETAObC8stS0fg90r+m/LbI2/TgWifYmMictkyn/IefGh2WoLoLSviGQ==" saltValue="Ee5U1RkAlEXcGidnym8r5g==" spinCount="100000" sheet="1" objects="1" scenarios="1"/>
  <mergeCells count="4">
    <mergeCell ref="A1:D1"/>
    <mergeCell ref="A3:D3"/>
    <mergeCell ref="A80:D80"/>
    <mergeCell ref="A81:D81"/>
  </mergeCells>
  <pageMargins left="0.98425196850393704" right="0.39370078740157483" top="0.78740157480314965" bottom="0.59055118110236227" header="0.31496062992125984" footer="0.31496062992125984"/>
  <pageSetup paperSize="9"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9"/>
  <sheetViews>
    <sheetView showZeros="0" topLeftCell="A37" workbookViewId="0">
      <selection activeCell="H61" sqref="H61"/>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34" customWidth="1"/>
    <col min="6" max="6" width="10.5703125" style="134" customWidth="1"/>
    <col min="7" max="16384" width="9.140625" style="134"/>
  </cols>
  <sheetData>
    <row r="1" spans="1:8" s="68" customFormat="1" ht="11.25" x14ac:dyDescent="0.25">
      <c r="A1" s="113"/>
      <c r="B1" s="114"/>
      <c r="C1" s="114"/>
      <c r="D1" s="115"/>
    </row>
    <row r="2" spans="1:8" s="70" customFormat="1" ht="11.25" x14ac:dyDescent="0.2">
      <c r="A2" s="69"/>
      <c r="B2" s="69"/>
      <c r="C2" s="69"/>
      <c r="D2" s="69"/>
    </row>
    <row r="3" spans="1:8" s="71" customFormat="1" ht="15.75" x14ac:dyDescent="0.2">
      <c r="A3" s="116" t="s">
        <v>97</v>
      </c>
      <c r="B3" s="116"/>
      <c r="C3" s="116"/>
      <c r="D3" s="116"/>
    </row>
    <row r="4" spans="1:8" s="71" customFormat="1" ht="15.75" x14ac:dyDescent="0.2">
      <c r="A4" s="110"/>
      <c r="B4" s="110"/>
      <c r="C4" s="110"/>
      <c r="D4" s="110"/>
    </row>
    <row r="5" spans="1:8" s="70" customFormat="1" ht="33.75" x14ac:dyDescent="0.2">
      <c r="A5" s="4" t="s">
        <v>49</v>
      </c>
      <c r="B5" s="5" t="s">
        <v>20</v>
      </c>
      <c r="C5" s="6" t="s">
        <v>14</v>
      </c>
      <c r="D5" s="72" t="s">
        <v>50</v>
      </c>
      <c r="E5" s="73"/>
      <c r="F5" s="217"/>
    </row>
    <row r="6" spans="1:8" x14ac:dyDescent="0.2">
      <c r="E6" s="133"/>
      <c r="F6" s="133"/>
    </row>
    <row r="7" spans="1:8" s="138" customFormat="1" ht="15" x14ac:dyDescent="0.25">
      <c r="A7" s="7" t="s">
        <v>32</v>
      </c>
      <c r="B7" s="24" t="s">
        <v>98</v>
      </c>
      <c r="C7" s="25" t="s">
        <v>21</v>
      </c>
      <c r="D7" s="10" t="s">
        <v>54</v>
      </c>
      <c r="E7" s="218"/>
      <c r="F7" s="219"/>
    </row>
    <row r="8" spans="1:8" s="138" customFormat="1" ht="15" x14ac:dyDescent="0.25">
      <c r="A8" s="14"/>
      <c r="B8" s="26"/>
      <c r="C8" s="27"/>
      <c r="D8" s="140"/>
      <c r="E8" s="218"/>
      <c r="F8" s="219"/>
    </row>
    <row r="9" spans="1:8" s="138" customFormat="1" ht="15" x14ac:dyDescent="0.25">
      <c r="A9" s="14" t="s">
        <v>39</v>
      </c>
      <c r="B9" s="26" t="s">
        <v>99</v>
      </c>
      <c r="C9" s="27" t="s">
        <v>21</v>
      </c>
      <c r="D9" s="17" t="s">
        <v>54</v>
      </c>
      <c r="E9" s="218"/>
      <c r="F9" s="219"/>
    </row>
    <row r="10" spans="1:8" s="138" customFormat="1" ht="15.75" x14ac:dyDescent="0.25">
      <c r="A10" s="14"/>
      <c r="B10" s="26"/>
      <c r="C10" s="28"/>
      <c r="D10" s="140"/>
      <c r="E10" s="218"/>
      <c r="F10" s="219"/>
    </row>
    <row r="11" spans="1:8" s="138" customFormat="1" ht="15" x14ac:dyDescent="0.25">
      <c r="A11" s="14" t="s">
        <v>33</v>
      </c>
      <c r="B11" s="26" t="s">
        <v>100</v>
      </c>
      <c r="C11" s="27" t="s">
        <v>21</v>
      </c>
      <c r="D11" s="17" t="s">
        <v>54</v>
      </c>
      <c r="E11" s="220"/>
      <c r="F11" s="221"/>
      <c r="G11" s="143"/>
    </row>
    <row r="12" spans="1:8" s="138" customFormat="1" ht="15" x14ac:dyDescent="0.25">
      <c r="A12" s="31"/>
      <c r="B12" s="26"/>
      <c r="C12" s="27"/>
      <c r="D12" s="140"/>
      <c r="E12" s="220"/>
      <c r="F12" s="221"/>
      <c r="G12" s="143"/>
    </row>
    <row r="13" spans="1:8" s="146" customFormat="1" x14ac:dyDescent="0.2">
      <c r="A13" s="31" t="s">
        <v>34</v>
      </c>
      <c r="B13" s="26" t="s">
        <v>101</v>
      </c>
      <c r="C13" s="27" t="s">
        <v>21</v>
      </c>
      <c r="D13" s="17" t="s">
        <v>54</v>
      </c>
      <c r="E13" s="222"/>
      <c r="F13" s="222"/>
      <c r="G13" s="145"/>
      <c r="H13" s="145"/>
    </row>
    <row r="14" spans="1:8" s="146" customFormat="1" ht="15" x14ac:dyDescent="0.2">
      <c r="A14" s="31"/>
      <c r="B14" s="26"/>
      <c r="C14" s="28"/>
      <c r="D14" s="140"/>
      <c r="E14" s="222"/>
      <c r="F14" s="222"/>
      <c r="G14" s="145"/>
      <c r="H14" s="145"/>
    </row>
    <row r="15" spans="1:8" s="146" customFormat="1" x14ac:dyDescent="0.2">
      <c r="A15" s="31" t="s">
        <v>35</v>
      </c>
      <c r="B15" s="29" t="s">
        <v>102</v>
      </c>
      <c r="C15" s="27" t="s">
        <v>18</v>
      </c>
      <c r="D15" s="17" t="s">
        <v>54</v>
      </c>
      <c r="E15" s="223"/>
      <c r="F15" s="222"/>
      <c r="G15" s="145"/>
      <c r="H15" s="145"/>
    </row>
    <row r="16" spans="1:8" s="146" customFormat="1" x14ac:dyDescent="0.2">
      <c r="A16" s="31"/>
      <c r="B16" s="29"/>
      <c r="C16" s="27"/>
      <c r="D16" s="140"/>
      <c r="E16" s="223"/>
      <c r="F16" s="222"/>
      <c r="G16" s="145"/>
      <c r="H16" s="145"/>
    </row>
    <row r="17" spans="1:9" s="146" customFormat="1" x14ac:dyDescent="0.2">
      <c r="A17" s="31" t="s">
        <v>40</v>
      </c>
      <c r="B17" s="26" t="s">
        <v>103</v>
      </c>
      <c r="C17" s="27" t="s">
        <v>21</v>
      </c>
      <c r="D17" s="17" t="s">
        <v>54</v>
      </c>
      <c r="E17" s="222"/>
      <c r="F17" s="222"/>
      <c r="G17" s="145"/>
      <c r="H17" s="145"/>
    </row>
    <row r="18" spans="1:9" s="146" customFormat="1" ht="15" x14ac:dyDescent="0.2">
      <c r="A18" s="31"/>
      <c r="B18" s="26"/>
      <c r="C18" s="28"/>
      <c r="D18" s="140"/>
      <c r="E18" s="222"/>
      <c r="F18" s="222"/>
      <c r="G18" s="145"/>
      <c r="H18" s="145"/>
    </row>
    <row r="19" spans="1:9" s="146" customFormat="1" x14ac:dyDescent="0.2">
      <c r="A19" s="31" t="s">
        <v>36</v>
      </c>
      <c r="B19" s="26" t="s">
        <v>104</v>
      </c>
      <c r="C19" s="27" t="s">
        <v>21</v>
      </c>
      <c r="D19" s="17" t="s">
        <v>54</v>
      </c>
      <c r="E19" s="222"/>
      <c r="F19" s="222"/>
      <c r="G19" s="145"/>
      <c r="H19" s="145"/>
    </row>
    <row r="20" spans="1:9" s="147" customFormat="1" ht="15" x14ac:dyDescent="0.2">
      <c r="A20" s="31"/>
      <c r="B20" s="30"/>
      <c r="C20" s="28"/>
      <c r="D20" s="140"/>
      <c r="E20" s="145"/>
      <c r="F20" s="145"/>
      <c r="G20" s="145"/>
      <c r="H20" s="145"/>
      <c r="I20" s="146"/>
    </row>
    <row r="21" spans="1:9" s="147" customFormat="1" x14ac:dyDescent="0.2">
      <c r="A21" s="31" t="s">
        <v>37</v>
      </c>
      <c r="B21" s="29" t="s">
        <v>105</v>
      </c>
      <c r="C21" s="27" t="s">
        <v>21</v>
      </c>
      <c r="D21" s="17" t="s">
        <v>54</v>
      </c>
      <c r="E21" s="145"/>
      <c r="F21" s="145"/>
      <c r="G21" s="145"/>
      <c r="H21" s="145"/>
      <c r="I21" s="146"/>
    </row>
    <row r="22" spans="1:9" ht="15" x14ac:dyDescent="0.2">
      <c r="A22" s="14"/>
      <c r="B22" s="30"/>
      <c r="C22" s="28"/>
      <c r="D22" s="140"/>
      <c r="E22" s="145"/>
      <c r="F22" s="145"/>
      <c r="G22" s="145"/>
      <c r="H22" s="145"/>
      <c r="I22" s="133"/>
    </row>
    <row r="23" spans="1:9" x14ac:dyDescent="0.2">
      <c r="A23" s="14" t="s">
        <v>38</v>
      </c>
      <c r="B23" s="29" t="s">
        <v>106</v>
      </c>
      <c r="C23" s="27" t="s">
        <v>21</v>
      </c>
      <c r="D23" s="17" t="s">
        <v>54</v>
      </c>
      <c r="E23" s="145"/>
      <c r="F23" s="145"/>
      <c r="G23" s="145"/>
      <c r="H23" s="145"/>
      <c r="I23" s="133"/>
    </row>
    <row r="24" spans="1:9" ht="15" x14ac:dyDescent="0.2">
      <c r="A24" s="14"/>
      <c r="B24" s="29"/>
      <c r="C24" s="28"/>
      <c r="D24" s="140"/>
      <c r="E24" s="145"/>
      <c r="F24" s="145"/>
      <c r="G24" s="145"/>
      <c r="H24" s="145"/>
      <c r="I24" s="133"/>
    </row>
    <row r="25" spans="1:9" x14ac:dyDescent="0.2">
      <c r="A25" s="14" t="s">
        <v>41</v>
      </c>
      <c r="B25" s="29" t="s">
        <v>107</v>
      </c>
      <c r="C25" s="27" t="s">
        <v>21</v>
      </c>
      <c r="D25" s="17" t="s">
        <v>54</v>
      </c>
      <c r="E25" s="145"/>
      <c r="F25" s="145"/>
      <c r="G25" s="145"/>
      <c r="H25" s="145"/>
      <c r="I25" s="133"/>
    </row>
    <row r="26" spans="1:9" ht="15" x14ac:dyDescent="0.2">
      <c r="A26" s="14"/>
      <c r="B26" s="29"/>
      <c r="C26" s="28"/>
      <c r="D26" s="140"/>
      <c r="E26" s="145"/>
      <c r="F26" s="145"/>
      <c r="G26" s="145"/>
      <c r="H26" s="145"/>
      <c r="I26" s="133"/>
    </row>
    <row r="27" spans="1:9" x14ac:dyDescent="0.2">
      <c r="A27" s="14" t="s">
        <v>64</v>
      </c>
      <c r="B27" s="29" t="s">
        <v>108</v>
      </c>
      <c r="C27" s="27" t="s">
        <v>21</v>
      </c>
      <c r="D27" s="17" t="s">
        <v>54</v>
      </c>
      <c r="E27" s="145"/>
      <c r="F27" s="145"/>
      <c r="G27" s="145"/>
      <c r="H27" s="145"/>
      <c r="I27" s="133"/>
    </row>
    <row r="28" spans="1:9" ht="15" x14ac:dyDescent="0.2">
      <c r="A28" s="14"/>
      <c r="B28" s="29"/>
      <c r="C28" s="28"/>
      <c r="D28" s="140"/>
      <c r="E28" s="145"/>
      <c r="F28" s="145"/>
      <c r="G28" s="145"/>
      <c r="H28" s="145"/>
      <c r="I28" s="133"/>
    </row>
    <row r="29" spans="1:9" x14ac:dyDescent="0.2">
      <c r="A29" s="14" t="s">
        <v>66</v>
      </c>
      <c r="B29" s="29" t="s">
        <v>109</v>
      </c>
      <c r="C29" s="27" t="s">
        <v>21</v>
      </c>
      <c r="D29" s="17" t="s">
        <v>54</v>
      </c>
      <c r="E29" s="145"/>
      <c r="F29" s="145"/>
      <c r="G29" s="145"/>
      <c r="H29" s="145"/>
      <c r="I29" s="133"/>
    </row>
    <row r="30" spans="1:9" ht="15" x14ac:dyDescent="0.2">
      <c r="A30" s="14"/>
      <c r="B30" s="29"/>
      <c r="C30" s="28"/>
      <c r="D30" s="140"/>
      <c r="E30" s="145"/>
      <c r="F30" s="145"/>
      <c r="G30" s="145"/>
      <c r="H30" s="145"/>
      <c r="I30" s="133"/>
    </row>
    <row r="31" spans="1:9" x14ac:dyDescent="0.2">
      <c r="A31" s="14" t="s">
        <v>68</v>
      </c>
      <c r="B31" s="29" t="s">
        <v>110</v>
      </c>
      <c r="C31" s="27" t="s">
        <v>21</v>
      </c>
      <c r="D31" s="17" t="s">
        <v>54</v>
      </c>
      <c r="E31" s="145"/>
      <c r="F31" s="145"/>
      <c r="G31" s="145"/>
      <c r="H31" s="145"/>
      <c r="I31" s="133"/>
    </row>
    <row r="32" spans="1:9" ht="15" x14ac:dyDescent="0.2">
      <c r="A32" s="14"/>
      <c r="B32" s="29"/>
      <c r="C32" s="28"/>
      <c r="D32" s="140"/>
      <c r="E32" s="145"/>
      <c r="F32" s="145"/>
      <c r="G32" s="145"/>
      <c r="H32" s="145"/>
      <c r="I32" s="133"/>
    </row>
    <row r="33" spans="1:9" x14ac:dyDescent="0.2">
      <c r="A33" s="31" t="s">
        <v>70</v>
      </c>
      <c r="B33" s="29" t="s">
        <v>111</v>
      </c>
      <c r="C33" s="27" t="s">
        <v>21</v>
      </c>
      <c r="D33" s="17" t="s">
        <v>54</v>
      </c>
      <c r="E33" s="145"/>
      <c r="F33" s="145"/>
      <c r="G33" s="145"/>
      <c r="H33" s="145"/>
      <c r="I33" s="133"/>
    </row>
    <row r="34" spans="1:9" x14ac:dyDescent="0.2">
      <c r="A34" s="14"/>
      <c r="B34" s="29"/>
      <c r="C34" s="27"/>
      <c r="D34" s="140"/>
      <c r="E34" s="145"/>
      <c r="F34" s="145"/>
      <c r="G34" s="145"/>
      <c r="H34" s="145"/>
      <c r="I34" s="133"/>
    </row>
    <row r="35" spans="1:9" x14ac:dyDescent="0.2">
      <c r="A35" s="14" t="s">
        <v>72</v>
      </c>
      <c r="B35" s="29" t="s">
        <v>112</v>
      </c>
      <c r="C35" s="27" t="s">
        <v>18</v>
      </c>
      <c r="D35" s="17" t="s">
        <v>54</v>
      </c>
      <c r="E35" s="145"/>
      <c r="F35" s="145"/>
      <c r="G35" s="145"/>
      <c r="H35" s="145"/>
      <c r="I35" s="133"/>
    </row>
    <row r="36" spans="1:9" x14ac:dyDescent="0.2">
      <c r="A36" s="14"/>
      <c r="B36" s="29"/>
      <c r="C36" s="27"/>
      <c r="D36" s="140"/>
      <c r="E36" s="145"/>
      <c r="F36" s="145"/>
      <c r="G36" s="145"/>
      <c r="H36" s="145"/>
      <c r="I36" s="133"/>
    </row>
    <row r="37" spans="1:9" x14ac:dyDescent="0.2">
      <c r="A37" s="14" t="s">
        <v>74</v>
      </c>
      <c r="B37" s="29" t="s">
        <v>113</v>
      </c>
      <c r="C37" s="27" t="s">
        <v>18</v>
      </c>
      <c r="D37" s="17" t="s">
        <v>54</v>
      </c>
      <c r="E37" s="145"/>
      <c r="F37" s="145"/>
      <c r="G37" s="145"/>
      <c r="H37" s="145"/>
      <c r="I37" s="133"/>
    </row>
    <row r="38" spans="1:9" x14ac:dyDescent="0.2">
      <c r="A38" s="14"/>
      <c r="B38" s="29"/>
      <c r="C38" s="27"/>
      <c r="D38" s="140"/>
      <c r="E38" s="145"/>
      <c r="F38" s="145"/>
      <c r="G38" s="145"/>
      <c r="H38" s="145"/>
      <c r="I38" s="133"/>
    </row>
    <row r="39" spans="1:9" x14ac:dyDescent="0.2">
      <c r="A39" s="14" t="s">
        <v>76</v>
      </c>
      <c r="B39" s="29" t="s">
        <v>114</v>
      </c>
      <c r="C39" s="27" t="s">
        <v>18</v>
      </c>
      <c r="D39" s="17" t="s">
        <v>54</v>
      </c>
      <c r="E39" s="145"/>
      <c r="F39" s="145"/>
      <c r="G39" s="145"/>
      <c r="H39" s="145"/>
      <c r="I39" s="133"/>
    </row>
    <row r="40" spans="1:9" x14ac:dyDescent="0.2">
      <c r="A40" s="14"/>
      <c r="B40" s="29"/>
      <c r="C40" s="27"/>
      <c r="D40" s="140"/>
      <c r="E40" s="145"/>
      <c r="F40" s="145"/>
      <c r="G40" s="145"/>
      <c r="H40" s="145"/>
      <c r="I40" s="133"/>
    </row>
    <row r="41" spans="1:9" x14ac:dyDescent="0.2">
      <c r="A41" s="14" t="s">
        <v>79</v>
      </c>
      <c r="B41" s="29" t="s">
        <v>115</v>
      </c>
      <c r="C41" s="27" t="s">
        <v>21</v>
      </c>
      <c r="D41" s="17" t="s">
        <v>54</v>
      </c>
      <c r="E41" s="145"/>
      <c r="F41" s="145"/>
      <c r="G41" s="145"/>
      <c r="H41" s="145"/>
      <c r="I41" s="133"/>
    </row>
    <row r="42" spans="1:9" x14ac:dyDescent="0.2">
      <c r="A42" s="14"/>
      <c r="B42" s="29"/>
      <c r="C42" s="27"/>
      <c r="D42" s="140"/>
      <c r="E42" s="145"/>
      <c r="F42" s="145"/>
      <c r="G42" s="145"/>
      <c r="H42" s="145"/>
      <c r="I42" s="133"/>
    </row>
    <row r="43" spans="1:9" x14ac:dyDescent="0.2">
      <c r="A43" s="14" t="s">
        <v>80</v>
      </c>
      <c r="B43" s="29" t="s">
        <v>116</v>
      </c>
      <c r="C43" s="27" t="s">
        <v>18</v>
      </c>
      <c r="D43" s="17" t="s">
        <v>54</v>
      </c>
      <c r="E43" s="145"/>
      <c r="F43" s="145"/>
      <c r="G43" s="145"/>
      <c r="H43" s="145"/>
      <c r="I43" s="133"/>
    </row>
    <row r="44" spans="1:9" x14ac:dyDescent="0.2">
      <c r="A44" s="14"/>
      <c r="B44" s="29"/>
      <c r="C44" s="27"/>
      <c r="D44" s="140"/>
      <c r="E44" s="145"/>
      <c r="F44" s="145"/>
      <c r="G44" s="145"/>
      <c r="H44" s="145"/>
      <c r="I44" s="133"/>
    </row>
    <row r="45" spans="1:9" x14ac:dyDescent="0.2">
      <c r="A45" s="14" t="s">
        <v>81</v>
      </c>
      <c r="B45" s="29" t="s">
        <v>117</v>
      </c>
      <c r="C45" s="27" t="s">
        <v>21</v>
      </c>
      <c r="D45" s="17" t="s">
        <v>54</v>
      </c>
      <c r="E45" s="145"/>
      <c r="F45" s="145"/>
      <c r="G45" s="145"/>
      <c r="H45" s="145"/>
      <c r="I45" s="133"/>
    </row>
    <row r="46" spans="1:9" x14ac:dyDescent="0.2">
      <c r="A46" s="14"/>
      <c r="B46" s="29"/>
      <c r="C46" s="19"/>
      <c r="D46" s="140"/>
      <c r="E46" s="145"/>
      <c r="F46" s="145"/>
      <c r="G46" s="145"/>
      <c r="H46" s="145"/>
      <c r="I46" s="133"/>
    </row>
    <row r="47" spans="1:9" x14ac:dyDescent="0.2">
      <c r="A47" s="14" t="s">
        <v>82</v>
      </c>
      <c r="B47" s="29" t="s">
        <v>118</v>
      </c>
      <c r="C47" s="27" t="s">
        <v>53</v>
      </c>
      <c r="D47" s="17" t="s">
        <v>54</v>
      </c>
      <c r="E47" s="145"/>
      <c r="F47" s="145"/>
      <c r="G47" s="145"/>
      <c r="H47" s="145"/>
      <c r="I47" s="133"/>
    </row>
    <row r="48" spans="1:9" x14ac:dyDescent="0.2">
      <c r="A48" s="14"/>
      <c r="B48" s="29"/>
      <c r="C48" s="27"/>
      <c r="D48" s="140"/>
      <c r="E48" s="145"/>
      <c r="F48" s="145"/>
      <c r="G48" s="145"/>
      <c r="H48" s="145"/>
      <c r="I48" s="133"/>
    </row>
    <row r="49" spans="1:9" x14ac:dyDescent="0.2">
      <c r="A49" s="14" t="s">
        <v>83</v>
      </c>
      <c r="B49" s="29" t="s">
        <v>119</v>
      </c>
      <c r="C49" s="16" t="s">
        <v>53</v>
      </c>
      <c r="D49" s="17" t="s">
        <v>54</v>
      </c>
      <c r="E49" s="145"/>
      <c r="F49" s="145"/>
      <c r="G49" s="145"/>
      <c r="H49" s="145"/>
      <c r="I49" s="133"/>
    </row>
    <row r="50" spans="1:9" x14ac:dyDescent="0.2">
      <c r="A50" s="14"/>
      <c r="B50" s="29"/>
      <c r="C50" s="32"/>
      <c r="D50" s="140"/>
      <c r="E50" s="145"/>
      <c r="F50" s="145"/>
      <c r="G50" s="145"/>
      <c r="H50" s="145"/>
      <c r="I50" s="133"/>
    </row>
    <row r="51" spans="1:9" x14ac:dyDescent="0.2">
      <c r="A51" s="14" t="s">
        <v>84</v>
      </c>
      <c r="B51" s="29" t="s">
        <v>120</v>
      </c>
      <c r="C51" s="19" t="s">
        <v>21</v>
      </c>
      <c r="D51" s="17" t="s">
        <v>54</v>
      </c>
      <c r="E51" s="145"/>
      <c r="F51" s="145"/>
      <c r="G51" s="145"/>
      <c r="H51" s="145"/>
      <c r="I51" s="133"/>
    </row>
    <row r="52" spans="1:9" x14ac:dyDescent="0.2">
      <c r="A52" s="14"/>
      <c r="B52" s="29"/>
      <c r="C52" s="19"/>
      <c r="D52" s="140"/>
      <c r="E52" s="145"/>
      <c r="F52" s="145"/>
      <c r="G52" s="145"/>
      <c r="H52" s="145"/>
      <c r="I52" s="133"/>
    </row>
    <row r="53" spans="1:9" x14ac:dyDescent="0.2">
      <c r="A53" s="14" t="s">
        <v>85</v>
      </c>
      <c r="B53" s="29" t="s">
        <v>121</v>
      </c>
      <c r="C53" s="19" t="s">
        <v>21</v>
      </c>
      <c r="D53" s="17" t="s">
        <v>54</v>
      </c>
      <c r="E53" s="145"/>
      <c r="F53" s="145"/>
      <c r="G53" s="145"/>
      <c r="H53" s="145"/>
      <c r="I53" s="133"/>
    </row>
    <row r="54" spans="1:9" x14ac:dyDescent="0.2">
      <c r="A54" s="14"/>
      <c r="B54" s="29"/>
      <c r="C54" s="19"/>
      <c r="D54" s="140"/>
      <c r="E54" s="145"/>
      <c r="F54" s="145"/>
      <c r="G54" s="145"/>
      <c r="H54" s="145"/>
      <c r="I54" s="133"/>
    </row>
    <row r="55" spans="1:9" x14ac:dyDescent="0.2">
      <c r="A55" s="14" t="s">
        <v>86</v>
      </c>
      <c r="B55" s="29" t="s">
        <v>122</v>
      </c>
      <c r="C55" s="19" t="s">
        <v>19</v>
      </c>
      <c r="D55" s="17" t="s">
        <v>54</v>
      </c>
      <c r="E55" s="145"/>
      <c r="F55" s="145"/>
      <c r="G55" s="145"/>
      <c r="H55" s="145"/>
      <c r="I55" s="133"/>
    </row>
    <row r="56" spans="1:9" x14ac:dyDescent="0.2">
      <c r="A56" s="14"/>
      <c r="B56" s="29"/>
      <c r="C56" s="19"/>
      <c r="D56" s="140"/>
      <c r="E56" s="145"/>
      <c r="F56" s="145"/>
      <c r="G56" s="145"/>
      <c r="H56" s="145"/>
      <c r="I56" s="133"/>
    </row>
    <row r="57" spans="1:9" x14ac:dyDescent="0.2">
      <c r="A57" s="14" t="s">
        <v>87</v>
      </c>
      <c r="B57" s="33" t="s">
        <v>123</v>
      </c>
      <c r="C57" s="19" t="s">
        <v>15</v>
      </c>
      <c r="D57" s="17" t="s">
        <v>54</v>
      </c>
      <c r="E57" s="145"/>
      <c r="F57" s="145"/>
      <c r="G57" s="145"/>
      <c r="H57" s="145"/>
      <c r="I57" s="133"/>
    </row>
    <row r="58" spans="1:9" x14ac:dyDescent="0.2">
      <c r="A58" s="14"/>
      <c r="B58" s="34"/>
      <c r="C58" s="19"/>
      <c r="D58" s="140"/>
      <c r="E58" s="145"/>
      <c r="F58" s="145"/>
      <c r="G58" s="145"/>
      <c r="H58" s="145"/>
      <c r="I58" s="133"/>
    </row>
    <row r="59" spans="1:9" ht="24" x14ac:dyDescent="0.2">
      <c r="A59" s="14" t="s">
        <v>88</v>
      </c>
      <c r="B59" s="35" t="s">
        <v>124</v>
      </c>
      <c r="C59" s="19" t="s">
        <v>15</v>
      </c>
      <c r="D59" s="17" t="s">
        <v>54</v>
      </c>
      <c r="E59" s="145"/>
      <c r="F59" s="145"/>
      <c r="G59" s="145"/>
      <c r="H59" s="145"/>
      <c r="I59" s="133"/>
    </row>
    <row r="60" spans="1:9" x14ac:dyDescent="0.2">
      <c r="A60" s="14"/>
      <c r="B60" s="35"/>
      <c r="C60" s="19"/>
      <c r="D60" s="140"/>
      <c r="E60" s="145"/>
      <c r="F60" s="145"/>
      <c r="G60" s="145"/>
      <c r="H60" s="145"/>
      <c r="I60" s="133"/>
    </row>
    <row r="61" spans="1:9" x14ac:dyDescent="0.2">
      <c r="A61" s="14" t="s">
        <v>89</v>
      </c>
      <c r="B61" s="35" t="s">
        <v>125</v>
      </c>
      <c r="C61" s="19" t="s">
        <v>15</v>
      </c>
      <c r="D61" s="17" t="s">
        <v>54</v>
      </c>
      <c r="E61" s="145"/>
      <c r="F61" s="145"/>
      <c r="G61" s="145"/>
      <c r="H61" s="145"/>
      <c r="I61" s="133"/>
    </row>
    <row r="62" spans="1:9" x14ac:dyDescent="0.2">
      <c r="A62" s="14"/>
      <c r="B62" s="35"/>
      <c r="C62" s="19"/>
      <c r="D62" s="140"/>
      <c r="E62" s="145"/>
      <c r="F62" s="145"/>
      <c r="G62" s="145"/>
      <c r="H62" s="145"/>
      <c r="I62" s="133"/>
    </row>
    <row r="63" spans="1:9" ht="24" x14ac:dyDescent="0.2">
      <c r="A63" s="14" t="s">
        <v>90</v>
      </c>
      <c r="B63" s="35" t="s">
        <v>126</v>
      </c>
      <c r="C63" s="19" t="s">
        <v>15</v>
      </c>
      <c r="D63" s="17" t="s">
        <v>54</v>
      </c>
      <c r="E63" s="145"/>
      <c r="F63" s="145"/>
      <c r="G63" s="145"/>
      <c r="H63" s="145"/>
      <c r="I63" s="133"/>
    </row>
    <row r="64" spans="1:9" x14ac:dyDescent="0.2">
      <c r="A64" s="14"/>
      <c r="B64" s="35"/>
      <c r="C64" s="19"/>
      <c r="D64" s="140"/>
      <c r="E64" s="145"/>
      <c r="F64" s="145"/>
      <c r="G64" s="145"/>
      <c r="H64" s="145"/>
      <c r="I64" s="133"/>
    </row>
    <row r="65" spans="1:9" ht="24" x14ac:dyDescent="0.2">
      <c r="A65" s="14" t="s">
        <v>91</v>
      </c>
      <c r="B65" s="35" t="s">
        <v>127</v>
      </c>
      <c r="C65" s="19" t="s">
        <v>15</v>
      </c>
      <c r="D65" s="17" t="s">
        <v>54</v>
      </c>
      <c r="E65" s="145"/>
      <c r="F65" s="145"/>
      <c r="G65" s="145"/>
      <c r="H65" s="145"/>
      <c r="I65" s="133"/>
    </row>
    <row r="66" spans="1:9" x14ac:dyDescent="0.2">
      <c r="A66" s="14"/>
      <c r="B66" s="35"/>
      <c r="C66" s="19"/>
      <c r="D66" s="140"/>
      <c r="E66" s="145"/>
      <c r="F66" s="145"/>
      <c r="G66" s="145"/>
      <c r="H66" s="145"/>
      <c r="I66" s="133"/>
    </row>
    <row r="67" spans="1:9" x14ac:dyDescent="0.2">
      <c r="A67" s="14" t="s">
        <v>92</v>
      </c>
      <c r="B67" s="35" t="s">
        <v>128</v>
      </c>
      <c r="C67" s="19" t="s">
        <v>15</v>
      </c>
      <c r="D67" s="17" t="s">
        <v>54</v>
      </c>
      <c r="E67" s="145"/>
      <c r="F67" s="145"/>
      <c r="G67" s="145"/>
      <c r="H67" s="145"/>
      <c r="I67" s="133"/>
    </row>
    <row r="68" spans="1:9" x14ac:dyDescent="0.2">
      <c r="A68" s="14"/>
      <c r="B68" s="35"/>
      <c r="C68" s="19"/>
      <c r="D68" s="140"/>
      <c r="E68" s="145"/>
      <c r="F68" s="145"/>
      <c r="G68" s="145"/>
      <c r="H68" s="145"/>
      <c r="I68" s="133"/>
    </row>
    <row r="69" spans="1:9" x14ac:dyDescent="0.2">
      <c r="A69" s="14" t="s">
        <v>93</v>
      </c>
      <c r="B69" s="35" t="s">
        <v>129</v>
      </c>
      <c r="C69" s="19" t="s">
        <v>15</v>
      </c>
      <c r="D69" s="17" t="s">
        <v>54</v>
      </c>
      <c r="E69" s="145"/>
      <c r="F69" s="145"/>
      <c r="G69" s="145"/>
      <c r="H69" s="145"/>
      <c r="I69" s="133"/>
    </row>
    <row r="70" spans="1:9" x14ac:dyDescent="0.2">
      <c r="A70" s="14"/>
      <c r="B70" s="35"/>
      <c r="C70" s="19"/>
      <c r="D70" s="140"/>
      <c r="E70" s="145"/>
      <c r="F70" s="145"/>
      <c r="G70" s="145"/>
      <c r="H70" s="145"/>
      <c r="I70" s="133"/>
    </row>
    <row r="71" spans="1:9" x14ac:dyDescent="0.2">
      <c r="A71" s="14" t="s">
        <v>94</v>
      </c>
      <c r="B71" s="35" t="s">
        <v>172</v>
      </c>
      <c r="C71" s="19" t="s">
        <v>21</v>
      </c>
      <c r="D71" s="17" t="s">
        <v>54</v>
      </c>
      <c r="E71" s="145"/>
      <c r="F71" s="145"/>
      <c r="G71" s="145"/>
      <c r="H71" s="145"/>
      <c r="I71" s="133"/>
    </row>
    <row r="72" spans="1:9" x14ac:dyDescent="0.2">
      <c r="A72" s="14"/>
      <c r="B72" s="35"/>
      <c r="C72" s="19"/>
      <c r="D72" s="140"/>
      <c r="E72" s="145"/>
      <c r="F72" s="145"/>
      <c r="G72" s="145"/>
      <c r="H72" s="145"/>
      <c r="I72" s="133"/>
    </row>
    <row r="73" spans="1:9" x14ac:dyDescent="0.2">
      <c r="A73" s="14" t="s">
        <v>95</v>
      </c>
      <c r="B73" s="35" t="s">
        <v>173</v>
      </c>
      <c r="C73" s="19" t="s">
        <v>21</v>
      </c>
      <c r="D73" s="17" t="s">
        <v>54</v>
      </c>
      <c r="E73" s="145"/>
      <c r="F73" s="145"/>
      <c r="G73" s="145"/>
      <c r="H73" s="145"/>
      <c r="I73" s="133"/>
    </row>
    <row r="74" spans="1:9" x14ac:dyDescent="0.2">
      <c r="A74" s="14"/>
      <c r="B74" s="35"/>
      <c r="C74" s="19"/>
      <c r="D74" s="140"/>
      <c r="E74" s="145"/>
      <c r="F74" s="145"/>
      <c r="G74" s="145"/>
      <c r="H74" s="145"/>
      <c r="I74" s="133"/>
    </row>
    <row r="75" spans="1:9" x14ac:dyDescent="0.2">
      <c r="A75" s="14" t="s">
        <v>171</v>
      </c>
      <c r="B75" s="35" t="s">
        <v>174</v>
      </c>
      <c r="C75" s="19" t="s">
        <v>21</v>
      </c>
      <c r="D75" s="17" t="s">
        <v>54</v>
      </c>
      <c r="E75" s="145"/>
      <c r="F75" s="145"/>
      <c r="G75" s="145"/>
      <c r="H75" s="145"/>
      <c r="I75" s="133"/>
    </row>
    <row r="76" spans="1:9" x14ac:dyDescent="0.2">
      <c r="A76" s="36"/>
      <c r="B76" s="37"/>
      <c r="C76" s="38"/>
      <c r="D76" s="224"/>
      <c r="E76" s="145"/>
      <c r="F76" s="145"/>
      <c r="G76" s="145"/>
      <c r="H76" s="145"/>
      <c r="I76" s="133"/>
    </row>
    <row r="77" spans="1:9" ht="15" x14ac:dyDescent="0.2">
      <c r="A77" s="66"/>
      <c r="B77" s="35"/>
      <c r="C77" s="67"/>
      <c r="D77" s="80"/>
      <c r="E77" s="145"/>
      <c r="F77" s="145"/>
      <c r="G77" s="145"/>
      <c r="H77" s="145"/>
      <c r="I77" s="133"/>
    </row>
    <row r="78" spans="1:9" ht="24.75" customHeight="1" x14ac:dyDescent="0.2">
      <c r="A78" s="117" t="str">
        <f>'[1]cenik-transport'!A80:D80</f>
        <v>* Režijski ceniki morajo biti podlaga za obračun nepredvidenih del</v>
      </c>
      <c r="B78" s="118"/>
      <c r="C78" s="118"/>
      <c r="D78" s="118"/>
      <c r="E78" s="145"/>
      <c r="F78" s="145"/>
      <c r="G78" s="145"/>
      <c r="H78" s="145"/>
      <c r="I78" s="133"/>
    </row>
    <row r="79" spans="1:9" ht="24.75" customHeight="1" x14ac:dyDescent="0.2">
      <c r="A79" s="119"/>
      <c r="B79" s="120"/>
      <c r="C79" s="120"/>
      <c r="D79" s="120"/>
      <c r="E79" s="145"/>
      <c r="F79" s="145"/>
      <c r="G79" s="145"/>
      <c r="H79" s="145"/>
      <c r="I79" s="133"/>
    </row>
    <row r="80" spans="1:9" x14ac:dyDescent="0.2">
      <c r="A80" s="164"/>
      <c r="B80" s="35"/>
      <c r="C80" s="67"/>
      <c r="D80" s="81"/>
      <c r="E80" s="145"/>
      <c r="F80" s="145"/>
      <c r="G80" s="145"/>
      <c r="H80" s="145"/>
      <c r="I80" s="133"/>
    </row>
    <row r="81" spans="1:9" x14ac:dyDescent="0.2">
      <c r="A81" s="82"/>
      <c r="B81" s="159"/>
      <c r="C81" s="67"/>
      <c r="D81" s="80"/>
      <c r="E81" s="145"/>
      <c r="F81" s="145"/>
      <c r="G81" s="145"/>
      <c r="H81" s="145"/>
      <c r="I81" s="133"/>
    </row>
    <row r="82" spans="1:9" x14ac:dyDescent="0.2">
      <c r="A82" s="82"/>
      <c r="B82" s="35"/>
      <c r="C82" s="67"/>
      <c r="D82" s="81"/>
      <c r="E82" s="145"/>
      <c r="F82" s="145"/>
      <c r="G82" s="145"/>
      <c r="H82" s="145"/>
      <c r="I82" s="133"/>
    </row>
    <row r="83" spans="1:9" x14ac:dyDescent="0.2">
      <c r="A83" s="82"/>
      <c r="B83" s="35"/>
      <c r="C83" s="67"/>
      <c r="D83" s="80"/>
      <c r="E83" s="145"/>
      <c r="F83" s="145"/>
      <c r="G83" s="145"/>
      <c r="H83" s="145"/>
      <c r="I83" s="133"/>
    </row>
    <row r="84" spans="1:9" ht="15" x14ac:dyDescent="0.2">
      <c r="A84" s="66"/>
      <c r="B84" s="35"/>
      <c r="C84" s="67"/>
      <c r="D84" s="81"/>
      <c r="E84" s="145"/>
      <c r="F84" s="145"/>
      <c r="G84" s="145"/>
      <c r="H84" s="145"/>
      <c r="I84" s="133"/>
    </row>
    <row r="85" spans="1:9" x14ac:dyDescent="0.2">
      <c r="A85" s="82"/>
      <c r="B85" s="159"/>
      <c r="C85" s="67"/>
      <c r="D85" s="80"/>
      <c r="E85" s="145"/>
      <c r="F85" s="145"/>
      <c r="G85" s="145"/>
      <c r="H85" s="145"/>
      <c r="I85" s="133"/>
    </row>
    <row r="86" spans="1:9" ht="15.75" x14ac:dyDescent="0.2">
      <c r="A86" s="165"/>
      <c r="B86" s="35"/>
      <c r="C86" s="67"/>
      <c r="D86" s="81"/>
      <c r="E86" s="145"/>
      <c r="F86" s="145"/>
      <c r="G86" s="145"/>
      <c r="H86" s="145"/>
      <c r="I86" s="133"/>
    </row>
    <row r="87" spans="1:9" x14ac:dyDescent="0.2">
      <c r="A87" s="82"/>
      <c r="B87" s="35"/>
      <c r="C87" s="67"/>
      <c r="D87" s="80"/>
      <c r="E87" s="145"/>
      <c r="F87" s="145"/>
      <c r="G87" s="145"/>
      <c r="H87" s="145"/>
      <c r="I87" s="133"/>
    </row>
    <row r="88" spans="1:9" x14ac:dyDescent="0.2">
      <c r="A88" s="164"/>
      <c r="B88" s="35"/>
      <c r="C88" s="67"/>
      <c r="D88" s="81"/>
      <c r="E88" s="145"/>
      <c r="F88" s="145"/>
      <c r="G88" s="145"/>
      <c r="H88" s="145"/>
      <c r="I88" s="133"/>
    </row>
    <row r="89" spans="1:9" x14ac:dyDescent="0.2">
      <c r="A89" s="82"/>
      <c r="B89" s="35"/>
      <c r="C89" s="67"/>
      <c r="D89" s="80"/>
      <c r="E89" s="145"/>
      <c r="F89" s="145"/>
      <c r="G89" s="145"/>
      <c r="H89" s="145"/>
      <c r="I89" s="133"/>
    </row>
    <row r="90" spans="1:9" x14ac:dyDescent="0.2">
      <c r="A90" s="164"/>
      <c r="B90" s="166"/>
      <c r="C90" s="67"/>
      <c r="D90" s="81"/>
      <c r="E90" s="145"/>
      <c r="F90" s="145"/>
      <c r="G90" s="145"/>
      <c r="H90" s="145"/>
      <c r="I90" s="133"/>
    </row>
    <row r="91" spans="1:9" x14ac:dyDescent="0.2">
      <c r="A91" s="82"/>
      <c r="B91" s="166"/>
      <c r="C91" s="67"/>
      <c r="D91" s="80"/>
      <c r="E91" s="145"/>
      <c r="F91" s="145"/>
      <c r="G91" s="145"/>
      <c r="H91" s="145"/>
      <c r="I91" s="133"/>
    </row>
    <row r="92" spans="1:9" x14ac:dyDescent="0.2">
      <c r="A92" s="160"/>
      <c r="B92" s="35"/>
      <c r="C92" s="67"/>
      <c r="D92" s="154"/>
      <c r="E92" s="145"/>
      <c r="F92" s="145"/>
      <c r="G92" s="145"/>
      <c r="H92" s="145"/>
      <c r="I92" s="133"/>
    </row>
    <row r="93" spans="1:9" x14ac:dyDescent="0.2">
      <c r="A93" s="82"/>
      <c r="B93" s="35"/>
      <c r="C93" s="67"/>
      <c r="D93" s="81"/>
      <c r="E93" s="145"/>
      <c r="F93" s="145"/>
      <c r="G93" s="145"/>
      <c r="H93" s="145"/>
      <c r="I93" s="133"/>
    </row>
    <row r="94" spans="1:9" x14ac:dyDescent="0.2">
      <c r="A94" s="160"/>
      <c r="B94" s="35"/>
      <c r="C94" s="67"/>
      <c r="D94" s="81"/>
      <c r="E94" s="145"/>
      <c r="F94" s="145"/>
      <c r="G94" s="145"/>
      <c r="H94" s="145"/>
      <c r="I94" s="133"/>
    </row>
    <row r="95" spans="1:9" x14ac:dyDescent="0.2">
      <c r="A95" s="164"/>
      <c r="B95" s="35"/>
      <c r="C95" s="67"/>
      <c r="D95" s="81"/>
      <c r="E95" s="145"/>
      <c r="F95" s="145"/>
      <c r="G95" s="145"/>
      <c r="H95" s="145"/>
      <c r="I95" s="133"/>
    </row>
    <row r="96" spans="1:9" x14ac:dyDescent="0.2">
      <c r="A96" s="82"/>
      <c r="B96" s="166"/>
      <c r="C96" s="67"/>
      <c r="D96" s="154"/>
      <c r="E96" s="145"/>
      <c r="F96" s="145"/>
      <c r="G96" s="145"/>
      <c r="H96" s="145"/>
      <c r="I96" s="133"/>
    </row>
    <row r="97" spans="1:9" x14ac:dyDescent="0.2">
      <c r="A97" s="164"/>
      <c r="B97" s="35"/>
      <c r="C97" s="67"/>
      <c r="D97" s="154"/>
      <c r="E97" s="145"/>
      <c r="F97" s="145"/>
      <c r="G97" s="145"/>
      <c r="H97" s="145"/>
      <c r="I97" s="133"/>
    </row>
    <row r="98" spans="1:9" x14ac:dyDescent="0.2">
      <c r="A98" s="82"/>
      <c r="B98" s="35"/>
      <c r="C98" s="67"/>
      <c r="D98" s="154"/>
      <c r="E98" s="145"/>
      <c r="F98" s="145"/>
      <c r="G98" s="145"/>
      <c r="H98" s="145"/>
      <c r="I98" s="133"/>
    </row>
    <row r="99" spans="1:9" x14ac:dyDescent="0.2">
      <c r="A99" s="164"/>
      <c r="B99" s="35"/>
      <c r="C99" s="67"/>
      <c r="D99" s="154"/>
      <c r="E99" s="145"/>
      <c r="F99" s="145"/>
      <c r="G99" s="145"/>
      <c r="H99" s="145"/>
      <c r="I99" s="133"/>
    </row>
    <row r="100" spans="1:9" x14ac:dyDescent="0.2">
      <c r="A100" s="82"/>
      <c r="B100" s="167"/>
      <c r="C100" s="67"/>
      <c r="D100" s="154"/>
      <c r="E100" s="145"/>
      <c r="F100" s="145"/>
      <c r="G100" s="145"/>
      <c r="H100" s="145"/>
      <c r="I100" s="133"/>
    </row>
    <row r="101" spans="1:9" x14ac:dyDescent="0.2">
      <c r="A101" s="164"/>
      <c r="B101" s="35"/>
      <c r="C101" s="67"/>
      <c r="D101" s="81"/>
      <c r="E101" s="145"/>
      <c r="F101" s="145"/>
      <c r="G101" s="145"/>
      <c r="H101" s="145"/>
      <c r="I101" s="133"/>
    </row>
    <row r="102" spans="1:9" x14ac:dyDescent="0.2">
      <c r="A102" s="82"/>
      <c r="B102" s="166"/>
      <c r="C102" s="67"/>
      <c r="D102" s="154"/>
      <c r="E102" s="145"/>
      <c r="F102" s="145"/>
      <c r="G102" s="145"/>
      <c r="H102" s="145"/>
      <c r="I102" s="133"/>
    </row>
    <row r="103" spans="1:9" x14ac:dyDescent="0.2">
      <c r="A103" s="164"/>
      <c r="B103" s="35"/>
      <c r="C103" s="67"/>
      <c r="D103" s="81"/>
      <c r="E103" s="145"/>
      <c r="F103" s="145"/>
      <c r="G103" s="145"/>
      <c r="H103" s="145"/>
      <c r="I103" s="133"/>
    </row>
    <row r="104" spans="1:9" x14ac:dyDescent="0.2">
      <c r="A104" s="82"/>
      <c r="B104" s="166"/>
      <c r="C104" s="67"/>
      <c r="D104" s="154"/>
      <c r="E104" s="145"/>
      <c r="F104" s="145"/>
      <c r="G104" s="145"/>
      <c r="H104" s="145"/>
      <c r="I104" s="133"/>
    </row>
    <row r="105" spans="1:9" x14ac:dyDescent="0.2">
      <c r="A105" s="164"/>
      <c r="B105" s="35"/>
      <c r="C105" s="67"/>
      <c r="D105" s="81"/>
      <c r="E105" s="145"/>
      <c r="F105" s="145"/>
      <c r="G105" s="145"/>
      <c r="H105" s="145"/>
      <c r="I105" s="133"/>
    </row>
    <row r="106" spans="1:9" x14ac:dyDescent="0.2">
      <c r="A106" s="82"/>
      <c r="B106" s="166"/>
      <c r="C106" s="67"/>
      <c r="D106" s="154"/>
      <c r="E106" s="145"/>
      <c r="F106" s="145"/>
      <c r="G106" s="145"/>
      <c r="H106" s="145"/>
      <c r="I106" s="133"/>
    </row>
    <row r="107" spans="1:9" x14ac:dyDescent="0.2">
      <c r="A107" s="164"/>
      <c r="B107" s="35"/>
      <c r="C107" s="67"/>
      <c r="D107" s="81"/>
      <c r="E107" s="145"/>
      <c r="F107" s="145"/>
      <c r="G107" s="145"/>
      <c r="H107" s="145"/>
      <c r="I107" s="133"/>
    </row>
    <row r="108" spans="1:9" x14ac:dyDescent="0.2">
      <c r="A108" s="164"/>
      <c r="B108" s="166"/>
      <c r="C108" s="67"/>
      <c r="D108" s="154"/>
      <c r="E108" s="145"/>
      <c r="F108" s="145"/>
      <c r="G108" s="145"/>
      <c r="H108" s="145"/>
      <c r="I108" s="133"/>
    </row>
    <row r="109" spans="1:9" x14ac:dyDescent="0.2">
      <c r="A109" s="82"/>
      <c r="B109" s="35"/>
      <c r="C109" s="67"/>
      <c r="D109" s="81"/>
      <c r="E109" s="145"/>
      <c r="F109" s="145"/>
      <c r="G109" s="145"/>
      <c r="H109" s="145"/>
      <c r="I109" s="133"/>
    </row>
    <row r="110" spans="1:9" x14ac:dyDescent="0.2">
      <c r="A110" s="164"/>
      <c r="B110" s="166"/>
      <c r="C110" s="67"/>
      <c r="D110" s="154"/>
      <c r="E110" s="145"/>
      <c r="F110" s="145"/>
      <c r="G110" s="145"/>
      <c r="H110" s="145"/>
      <c r="I110" s="133"/>
    </row>
    <row r="111" spans="1:9" x14ac:dyDescent="0.2">
      <c r="A111" s="82"/>
      <c r="B111" s="35"/>
      <c r="C111" s="67"/>
      <c r="D111" s="81"/>
      <c r="E111" s="145"/>
      <c r="F111" s="145"/>
      <c r="G111" s="145"/>
      <c r="H111" s="145"/>
      <c r="I111" s="133"/>
    </row>
    <row r="112" spans="1:9" x14ac:dyDescent="0.2">
      <c r="A112" s="164"/>
      <c r="B112" s="162"/>
      <c r="C112" s="67"/>
      <c r="D112" s="154"/>
      <c r="E112" s="145"/>
      <c r="F112" s="145"/>
      <c r="G112" s="145"/>
      <c r="H112" s="145"/>
      <c r="I112" s="133"/>
    </row>
    <row r="113" spans="1:9" x14ac:dyDescent="0.2">
      <c r="A113" s="160"/>
      <c r="B113" s="161"/>
      <c r="C113" s="67"/>
      <c r="D113" s="154"/>
      <c r="E113" s="145"/>
      <c r="F113" s="145"/>
      <c r="G113" s="145"/>
      <c r="H113" s="145"/>
      <c r="I113" s="133"/>
    </row>
    <row r="114" spans="1:9" x14ac:dyDescent="0.2">
      <c r="A114" s="164"/>
      <c r="B114" s="159"/>
      <c r="C114" s="67"/>
      <c r="D114" s="154"/>
      <c r="E114" s="145"/>
      <c r="F114" s="145"/>
      <c r="G114" s="145"/>
      <c r="H114" s="145"/>
      <c r="I114" s="133"/>
    </row>
    <row r="115" spans="1:9" x14ac:dyDescent="0.2">
      <c r="A115" s="168"/>
      <c r="B115" s="161"/>
      <c r="C115" s="67"/>
      <c r="D115" s="154"/>
      <c r="E115" s="145"/>
      <c r="F115" s="145"/>
      <c r="G115" s="145"/>
      <c r="H115" s="145"/>
      <c r="I115" s="133"/>
    </row>
    <row r="116" spans="1:9" x14ac:dyDescent="0.2">
      <c r="A116" s="82"/>
      <c r="B116" s="162"/>
      <c r="C116" s="67"/>
      <c r="D116" s="154"/>
      <c r="E116" s="145"/>
      <c r="F116" s="145"/>
      <c r="G116" s="145"/>
      <c r="H116" s="145"/>
      <c r="I116" s="133"/>
    </row>
    <row r="117" spans="1:9" x14ac:dyDescent="0.2">
      <c r="A117" s="164"/>
      <c r="B117" s="163"/>
      <c r="C117" s="67"/>
      <c r="D117" s="154"/>
      <c r="E117" s="145"/>
      <c r="F117" s="145"/>
      <c r="G117" s="145"/>
      <c r="H117" s="145"/>
      <c r="I117" s="133"/>
    </row>
    <row r="118" spans="1:9" x14ac:dyDescent="0.2">
      <c r="A118" s="82"/>
      <c r="B118" s="159"/>
      <c r="C118" s="67"/>
      <c r="D118" s="154"/>
      <c r="E118" s="145"/>
      <c r="F118" s="145"/>
      <c r="G118" s="145"/>
      <c r="H118" s="145"/>
      <c r="I118" s="133"/>
    </row>
    <row r="119" spans="1:9" x14ac:dyDescent="0.2">
      <c r="A119" s="164"/>
      <c r="B119" s="35"/>
      <c r="C119" s="67"/>
      <c r="D119" s="154"/>
      <c r="E119" s="145"/>
      <c r="F119" s="145"/>
      <c r="G119" s="145"/>
      <c r="H119" s="145"/>
      <c r="I119" s="133"/>
    </row>
    <row r="120" spans="1:9" x14ac:dyDescent="0.2">
      <c r="A120" s="82"/>
      <c r="B120" s="159"/>
      <c r="C120" s="67"/>
      <c r="D120" s="154"/>
      <c r="E120" s="145"/>
      <c r="F120" s="145"/>
      <c r="G120" s="145"/>
      <c r="H120" s="145"/>
      <c r="I120" s="133"/>
    </row>
    <row r="121" spans="1:9" x14ac:dyDescent="0.2">
      <c r="A121" s="164"/>
      <c r="B121" s="35"/>
      <c r="C121" s="67"/>
      <c r="D121" s="154"/>
      <c r="E121" s="145"/>
      <c r="F121" s="145"/>
      <c r="G121" s="145"/>
      <c r="H121" s="145"/>
      <c r="I121" s="133"/>
    </row>
    <row r="122" spans="1:9" x14ac:dyDescent="0.2">
      <c r="A122" s="82"/>
      <c r="B122" s="159"/>
      <c r="C122" s="67"/>
      <c r="D122" s="154"/>
      <c r="E122" s="145"/>
      <c r="F122" s="145"/>
      <c r="G122" s="145"/>
      <c r="H122" s="145"/>
      <c r="I122" s="133"/>
    </row>
    <row r="123" spans="1:9" x14ac:dyDescent="0.2">
      <c r="A123" s="164"/>
      <c r="B123" s="35"/>
      <c r="C123" s="67"/>
      <c r="D123" s="154"/>
      <c r="E123" s="145"/>
      <c r="F123" s="145"/>
      <c r="G123" s="145"/>
      <c r="H123" s="145"/>
      <c r="I123" s="133"/>
    </row>
    <row r="124" spans="1:9" ht="12.75" customHeight="1" x14ac:dyDescent="0.2">
      <c r="A124" s="82"/>
      <c r="B124" s="159"/>
      <c r="C124" s="67"/>
      <c r="D124" s="154"/>
      <c r="E124" s="145"/>
      <c r="F124" s="145"/>
      <c r="G124" s="145"/>
      <c r="H124" s="145"/>
      <c r="I124" s="133"/>
    </row>
    <row r="125" spans="1:9" x14ac:dyDescent="0.2">
      <c r="A125" s="164"/>
      <c r="B125" s="35"/>
      <c r="C125" s="67"/>
      <c r="D125" s="154"/>
      <c r="E125" s="145"/>
      <c r="F125" s="145"/>
      <c r="G125" s="145"/>
      <c r="H125" s="145"/>
      <c r="I125" s="133"/>
    </row>
    <row r="126" spans="1:9" x14ac:dyDescent="0.2">
      <c r="A126" s="82"/>
      <c r="B126" s="35"/>
      <c r="C126" s="67"/>
      <c r="D126" s="154"/>
      <c r="E126" s="145"/>
      <c r="F126" s="145"/>
      <c r="G126" s="145"/>
      <c r="H126" s="145"/>
      <c r="I126" s="133"/>
    </row>
    <row r="127" spans="1:9" x14ac:dyDescent="0.2">
      <c r="A127" s="164"/>
      <c r="B127" s="35"/>
      <c r="C127" s="67"/>
      <c r="D127" s="154"/>
      <c r="E127" s="145"/>
      <c r="F127" s="145"/>
      <c r="G127" s="145"/>
      <c r="H127" s="145"/>
      <c r="I127" s="133"/>
    </row>
    <row r="128" spans="1:9" x14ac:dyDescent="0.2">
      <c r="A128" s="82"/>
      <c r="B128" s="159"/>
      <c r="C128" s="67"/>
      <c r="D128" s="154"/>
      <c r="E128" s="145"/>
      <c r="F128" s="145"/>
      <c r="G128" s="145"/>
      <c r="H128" s="145"/>
      <c r="I128" s="133"/>
    </row>
    <row r="129" spans="1:9" x14ac:dyDescent="0.2">
      <c r="A129" s="164"/>
      <c r="B129" s="35"/>
      <c r="C129" s="67"/>
      <c r="D129" s="154"/>
      <c r="E129" s="145"/>
      <c r="F129" s="145"/>
      <c r="G129" s="145"/>
      <c r="H129" s="145"/>
      <c r="I129" s="133"/>
    </row>
    <row r="130" spans="1:9" x14ac:dyDescent="0.2">
      <c r="A130" s="82"/>
      <c r="B130" s="159"/>
      <c r="C130" s="67"/>
      <c r="D130" s="154"/>
      <c r="E130" s="145"/>
      <c r="F130" s="145"/>
      <c r="G130" s="145"/>
      <c r="H130" s="145"/>
      <c r="I130" s="133"/>
    </row>
    <row r="131" spans="1:9" x14ac:dyDescent="0.2">
      <c r="A131" s="164"/>
      <c r="B131" s="35"/>
      <c r="C131" s="67"/>
      <c r="D131" s="154"/>
      <c r="E131" s="145"/>
      <c r="F131" s="145"/>
      <c r="G131" s="145"/>
      <c r="H131" s="145"/>
      <c r="I131" s="133"/>
    </row>
    <row r="132" spans="1:9" x14ac:dyDescent="0.2">
      <c r="A132" s="82"/>
      <c r="B132" s="159"/>
      <c r="C132" s="67"/>
      <c r="D132" s="154"/>
      <c r="E132" s="145"/>
      <c r="F132" s="145"/>
      <c r="G132" s="145"/>
      <c r="H132" s="145"/>
      <c r="I132" s="133"/>
    </row>
    <row r="133" spans="1:9" x14ac:dyDescent="0.2">
      <c r="A133" s="82"/>
      <c r="B133" s="35"/>
      <c r="C133" s="67"/>
      <c r="D133" s="154"/>
      <c r="E133" s="145"/>
      <c r="F133" s="145"/>
      <c r="G133" s="145"/>
      <c r="H133" s="145"/>
      <c r="I133" s="133"/>
    </row>
    <row r="134" spans="1:9" x14ac:dyDescent="0.2">
      <c r="A134" s="82"/>
      <c r="B134" s="159"/>
      <c r="C134" s="67"/>
      <c r="D134" s="154"/>
      <c r="E134" s="145"/>
      <c r="F134" s="145"/>
      <c r="G134" s="145"/>
      <c r="H134" s="145"/>
      <c r="I134" s="133"/>
    </row>
    <row r="135" spans="1:9" x14ac:dyDescent="0.2">
      <c r="A135" s="82"/>
      <c r="B135" s="35"/>
      <c r="C135" s="67"/>
      <c r="D135" s="154"/>
      <c r="E135" s="145"/>
      <c r="F135" s="145"/>
      <c r="G135" s="145"/>
      <c r="H135" s="145"/>
      <c r="I135" s="133"/>
    </row>
    <row r="136" spans="1:9" x14ac:dyDescent="0.2">
      <c r="A136" s="82"/>
      <c r="B136" s="35"/>
      <c r="C136" s="67"/>
      <c r="D136" s="154"/>
      <c r="E136" s="145"/>
      <c r="F136" s="145"/>
      <c r="G136" s="145"/>
      <c r="H136" s="145"/>
      <c r="I136" s="133"/>
    </row>
    <row r="137" spans="1:9" x14ac:dyDescent="0.2">
      <c r="A137" s="82"/>
      <c r="B137" s="35"/>
      <c r="C137" s="67"/>
      <c r="D137" s="154"/>
      <c r="E137" s="145"/>
      <c r="F137" s="145"/>
      <c r="G137" s="145"/>
      <c r="H137" s="145"/>
      <c r="I137" s="133"/>
    </row>
    <row r="138" spans="1:9" x14ac:dyDescent="0.2">
      <c r="A138" s="82"/>
      <c r="B138" s="35"/>
      <c r="C138" s="67"/>
      <c r="D138" s="154"/>
      <c r="E138" s="145"/>
      <c r="F138" s="145"/>
      <c r="G138" s="145"/>
      <c r="H138" s="145"/>
      <c r="I138" s="133"/>
    </row>
    <row r="139" spans="1:9" x14ac:dyDescent="0.2">
      <c r="A139" s="82"/>
      <c r="B139" s="166"/>
      <c r="C139" s="67"/>
      <c r="D139" s="154"/>
      <c r="E139" s="145"/>
      <c r="F139" s="145"/>
      <c r="G139" s="145"/>
      <c r="H139" s="145"/>
      <c r="I139" s="133"/>
    </row>
    <row r="140" spans="1:9" x14ac:dyDescent="0.2">
      <c r="A140" s="160"/>
      <c r="B140" s="166"/>
      <c r="C140" s="67"/>
      <c r="D140" s="154"/>
      <c r="E140" s="145"/>
      <c r="F140" s="145"/>
      <c r="G140" s="145"/>
      <c r="H140" s="145"/>
      <c r="I140" s="133"/>
    </row>
    <row r="141" spans="1:9" x14ac:dyDescent="0.2">
      <c r="A141" s="82"/>
      <c r="B141" s="35"/>
      <c r="C141" s="67"/>
      <c r="D141" s="154"/>
      <c r="E141" s="145"/>
      <c r="F141" s="145"/>
      <c r="G141" s="145"/>
      <c r="H141" s="145"/>
      <c r="I141" s="133"/>
    </row>
    <row r="142" spans="1:9" x14ac:dyDescent="0.2">
      <c r="A142" s="168"/>
      <c r="B142" s="35"/>
      <c r="C142" s="67"/>
      <c r="D142" s="154"/>
      <c r="E142" s="145"/>
      <c r="F142" s="145"/>
      <c r="G142" s="145"/>
      <c r="H142" s="145"/>
      <c r="I142" s="133"/>
    </row>
    <row r="143" spans="1:9" x14ac:dyDescent="0.2">
      <c r="A143" s="82"/>
      <c r="B143" s="35"/>
      <c r="C143" s="67"/>
      <c r="D143" s="154"/>
      <c r="E143" s="145"/>
      <c r="F143" s="145"/>
      <c r="G143" s="145"/>
      <c r="H143" s="145"/>
      <c r="I143" s="133"/>
    </row>
    <row r="144" spans="1:9" x14ac:dyDescent="0.2">
      <c r="A144" s="164"/>
      <c r="B144" s="35"/>
      <c r="C144" s="67"/>
      <c r="D144" s="154"/>
      <c r="E144" s="145"/>
      <c r="F144" s="145"/>
      <c r="G144" s="145"/>
      <c r="H144" s="145"/>
      <c r="I144" s="133"/>
    </row>
    <row r="145" spans="1:9" x14ac:dyDescent="0.2">
      <c r="A145" s="82"/>
      <c r="B145" s="35"/>
      <c r="C145" s="67"/>
      <c r="D145" s="154"/>
      <c r="E145" s="145"/>
      <c r="F145" s="145"/>
      <c r="G145" s="145"/>
      <c r="H145" s="145"/>
      <c r="I145" s="133"/>
    </row>
    <row r="146" spans="1:9" x14ac:dyDescent="0.2">
      <c r="A146" s="82"/>
      <c r="B146" s="35"/>
      <c r="C146" s="67"/>
      <c r="D146" s="154"/>
      <c r="E146" s="145"/>
      <c r="F146" s="145"/>
      <c r="G146" s="145"/>
      <c r="H146" s="145"/>
      <c r="I146" s="133"/>
    </row>
    <row r="147" spans="1:9" x14ac:dyDescent="0.2">
      <c r="A147" s="164"/>
      <c r="B147" s="35"/>
      <c r="C147" s="67"/>
      <c r="D147" s="154"/>
      <c r="E147" s="145"/>
      <c r="F147" s="145"/>
      <c r="G147" s="145"/>
      <c r="H147" s="145"/>
      <c r="I147" s="133"/>
    </row>
    <row r="148" spans="1:9" x14ac:dyDescent="0.2">
      <c r="A148" s="82"/>
      <c r="B148" s="35"/>
      <c r="C148" s="67"/>
      <c r="D148" s="154"/>
      <c r="E148" s="145"/>
      <c r="F148" s="145"/>
      <c r="G148" s="145"/>
      <c r="H148" s="145"/>
      <c r="I148" s="133"/>
    </row>
    <row r="149" spans="1:9" x14ac:dyDescent="0.2">
      <c r="A149" s="164"/>
      <c r="B149" s="167"/>
      <c r="C149" s="67"/>
      <c r="D149" s="154"/>
      <c r="E149" s="145"/>
      <c r="F149" s="145"/>
      <c r="G149" s="145"/>
      <c r="H149" s="145"/>
      <c r="I149" s="133"/>
    </row>
    <row r="150" spans="1:9" x14ac:dyDescent="0.2">
      <c r="A150" s="82"/>
      <c r="B150" s="35"/>
      <c r="C150" s="67"/>
      <c r="D150" s="154"/>
      <c r="E150" s="145"/>
      <c r="F150" s="145"/>
      <c r="G150" s="145"/>
      <c r="H150" s="145"/>
      <c r="I150" s="133"/>
    </row>
    <row r="151" spans="1:9" x14ac:dyDescent="0.2">
      <c r="A151" s="164"/>
      <c r="B151" s="166"/>
      <c r="C151" s="67"/>
      <c r="D151" s="154"/>
      <c r="E151" s="145"/>
      <c r="F151" s="145"/>
      <c r="G151" s="145"/>
      <c r="H151" s="145"/>
      <c r="I151" s="133"/>
    </row>
    <row r="152" spans="1:9" ht="3" hidden="1" customHeight="1" x14ac:dyDescent="0.2">
      <c r="A152" s="82"/>
      <c r="B152" s="35"/>
      <c r="C152" s="67"/>
      <c r="D152" s="154"/>
      <c r="E152" s="145"/>
      <c r="F152" s="145"/>
      <c r="G152" s="145"/>
      <c r="H152" s="145"/>
      <c r="I152" s="133"/>
    </row>
    <row r="153" spans="1:9" ht="12.75" hidden="1" customHeight="1" x14ac:dyDescent="0.2">
      <c r="A153" s="164"/>
      <c r="B153" s="166"/>
      <c r="C153" s="67"/>
      <c r="D153" s="154"/>
      <c r="E153" s="145"/>
      <c r="F153" s="145"/>
      <c r="G153" s="145"/>
      <c r="H153" s="145"/>
      <c r="I153" s="133"/>
    </row>
    <row r="154" spans="1:9" ht="12.75" customHeight="1" x14ac:dyDescent="0.2">
      <c r="A154" s="82"/>
      <c r="B154" s="35"/>
      <c r="C154" s="67"/>
      <c r="D154" s="154"/>
      <c r="E154" s="145"/>
      <c r="F154" s="145"/>
      <c r="G154" s="145"/>
      <c r="H154" s="145"/>
      <c r="I154" s="133"/>
    </row>
    <row r="155" spans="1:9" x14ac:dyDescent="0.2">
      <c r="A155" s="164"/>
      <c r="B155" s="166"/>
      <c r="C155" s="67"/>
      <c r="D155" s="154"/>
      <c r="E155" s="145"/>
      <c r="F155" s="145"/>
      <c r="G155" s="145"/>
      <c r="H155" s="145"/>
      <c r="I155" s="133"/>
    </row>
    <row r="156" spans="1:9" ht="12.75" customHeight="1" x14ac:dyDescent="0.2">
      <c r="A156" s="82"/>
      <c r="B156" s="35"/>
      <c r="C156" s="67"/>
      <c r="D156" s="154"/>
      <c r="E156" s="145"/>
      <c r="F156" s="145"/>
      <c r="G156" s="145"/>
      <c r="H156" s="145"/>
      <c r="I156" s="133"/>
    </row>
    <row r="157" spans="1:9" x14ac:dyDescent="0.2">
      <c r="A157" s="164"/>
      <c r="B157" s="166"/>
      <c r="C157" s="67"/>
      <c r="D157" s="154"/>
      <c r="E157" s="145"/>
      <c r="F157" s="145"/>
      <c r="G157" s="145"/>
      <c r="H157" s="145"/>
      <c r="I157" s="133"/>
    </row>
    <row r="158" spans="1:9" x14ac:dyDescent="0.2">
      <c r="A158" s="82"/>
      <c r="B158" s="35"/>
      <c r="C158" s="67"/>
      <c r="D158" s="154"/>
      <c r="E158" s="145"/>
      <c r="F158" s="145"/>
      <c r="G158" s="145"/>
      <c r="H158" s="145"/>
      <c r="I158" s="133"/>
    </row>
    <row r="159" spans="1:9" x14ac:dyDescent="0.2">
      <c r="A159" s="164"/>
      <c r="B159" s="166"/>
      <c r="C159" s="67"/>
      <c r="D159" s="154"/>
      <c r="E159" s="145"/>
      <c r="F159" s="145"/>
      <c r="G159" s="145"/>
      <c r="H159" s="145"/>
      <c r="I159" s="133"/>
    </row>
    <row r="160" spans="1:9" x14ac:dyDescent="0.2">
      <c r="A160" s="82"/>
      <c r="B160" s="35"/>
      <c r="C160" s="67"/>
      <c r="D160" s="154"/>
      <c r="E160" s="145"/>
      <c r="F160" s="145"/>
      <c r="G160" s="145"/>
      <c r="H160" s="145"/>
      <c r="I160" s="133"/>
    </row>
    <row r="161" spans="1:9" x14ac:dyDescent="0.2">
      <c r="A161" s="160"/>
      <c r="B161" s="162"/>
      <c r="C161" s="67"/>
      <c r="D161" s="154"/>
      <c r="E161" s="145"/>
      <c r="F161" s="145"/>
      <c r="G161" s="145"/>
      <c r="H161" s="145"/>
      <c r="I161" s="133"/>
    </row>
    <row r="162" spans="1:9" x14ac:dyDescent="0.2">
      <c r="A162" s="168"/>
      <c r="B162" s="161"/>
      <c r="C162" s="67"/>
      <c r="D162" s="154"/>
      <c r="E162" s="145"/>
      <c r="F162" s="145"/>
      <c r="G162" s="145"/>
      <c r="H162" s="145"/>
      <c r="I162" s="133"/>
    </row>
    <row r="163" spans="1:9" x14ac:dyDescent="0.2">
      <c r="A163" s="82"/>
      <c r="B163" s="159"/>
      <c r="C163" s="67"/>
      <c r="D163" s="154"/>
      <c r="E163" s="145"/>
      <c r="F163" s="145"/>
      <c r="G163" s="145"/>
      <c r="H163" s="145"/>
      <c r="I163" s="133"/>
    </row>
    <row r="164" spans="1:9" x14ac:dyDescent="0.2">
      <c r="A164" s="160"/>
      <c r="B164" s="161"/>
      <c r="C164" s="67"/>
      <c r="D164" s="154"/>
      <c r="E164" s="145"/>
      <c r="F164" s="145"/>
      <c r="G164" s="145"/>
      <c r="H164" s="145"/>
      <c r="I164" s="133"/>
    </row>
    <row r="165" spans="1:9" x14ac:dyDescent="0.2">
      <c r="A165" s="82"/>
      <c r="B165" s="162"/>
      <c r="C165" s="67"/>
      <c r="D165" s="154"/>
      <c r="E165" s="145"/>
      <c r="F165" s="145"/>
      <c r="G165" s="145"/>
      <c r="H165" s="145"/>
      <c r="I165" s="133"/>
    </row>
    <row r="166" spans="1:9" x14ac:dyDescent="0.2">
      <c r="A166" s="82"/>
      <c r="B166" s="163"/>
      <c r="C166" s="67"/>
      <c r="D166" s="154"/>
      <c r="E166" s="145"/>
      <c r="F166" s="145"/>
      <c r="G166" s="145"/>
      <c r="H166" s="145"/>
      <c r="I166" s="133"/>
    </row>
    <row r="167" spans="1:9" x14ac:dyDescent="0.2">
      <c r="A167" s="82"/>
      <c r="B167" s="159"/>
      <c r="C167" s="67"/>
      <c r="D167" s="154"/>
      <c r="E167" s="145"/>
      <c r="F167" s="145"/>
      <c r="G167" s="145"/>
      <c r="H167" s="145"/>
      <c r="I167" s="133"/>
    </row>
    <row r="168" spans="1:9" x14ac:dyDescent="0.2">
      <c r="A168" s="82"/>
      <c r="B168" s="35"/>
      <c r="C168" s="67"/>
      <c r="D168" s="154"/>
      <c r="E168" s="145"/>
      <c r="F168" s="145"/>
      <c r="G168" s="145"/>
      <c r="H168" s="145"/>
      <c r="I168" s="133"/>
    </row>
    <row r="169" spans="1:9" x14ac:dyDescent="0.2">
      <c r="A169" s="82"/>
      <c r="B169" s="159"/>
      <c r="C169" s="67"/>
      <c r="D169" s="154"/>
      <c r="E169" s="145"/>
      <c r="F169" s="145"/>
      <c r="G169" s="145"/>
      <c r="H169" s="145"/>
      <c r="I169" s="133"/>
    </row>
    <row r="170" spans="1:9" x14ac:dyDescent="0.2">
      <c r="A170" s="82"/>
      <c r="B170" s="35"/>
      <c r="C170" s="67"/>
      <c r="D170" s="154"/>
      <c r="E170" s="145"/>
      <c r="F170" s="145"/>
      <c r="G170" s="145"/>
      <c r="H170" s="145"/>
      <c r="I170" s="133"/>
    </row>
    <row r="171" spans="1:9" x14ac:dyDescent="0.2">
      <c r="A171" s="82"/>
      <c r="B171" s="159"/>
      <c r="C171" s="67"/>
      <c r="D171" s="154"/>
      <c r="E171" s="145"/>
      <c r="F171" s="145"/>
      <c r="G171" s="145"/>
      <c r="H171" s="145"/>
      <c r="I171" s="133"/>
    </row>
    <row r="172" spans="1:9" x14ac:dyDescent="0.2">
      <c r="A172" s="82"/>
      <c r="B172" s="35"/>
      <c r="C172" s="67"/>
      <c r="D172" s="154"/>
      <c r="E172" s="145"/>
      <c r="F172" s="145"/>
      <c r="G172" s="145"/>
      <c r="H172" s="145"/>
      <c r="I172" s="133"/>
    </row>
    <row r="173" spans="1:9" x14ac:dyDescent="0.2">
      <c r="A173" s="82"/>
      <c r="B173" s="159"/>
      <c r="C173" s="67"/>
      <c r="D173" s="154"/>
      <c r="E173" s="145"/>
      <c r="F173" s="145"/>
      <c r="G173" s="145"/>
      <c r="H173" s="145"/>
      <c r="I173" s="133"/>
    </row>
    <row r="174" spans="1:9" x14ac:dyDescent="0.2">
      <c r="A174" s="82"/>
      <c r="B174" s="35"/>
      <c r="C174" s="67"/>
      <c r="D174" s="154"/>
      <c r="E174" s="145"/>
      <c r="F174" s="145"/>
      <c r="G174" s="145"/>
      <c r="H174" s="145"/>
      <c r="I174" s="133"/>
    </row>
    <row r="175" spans="1:9" x14ac:dyDescent="0.2">
      <c r="A175" s="82"/>
      <c r="B175" s="35"/>
      <c r="C175" s="67"/>
      <c r="D175" s="154"/>
      <c r="E175" s="145"/>
      <c r="F175" s="145"/>
      <c r="G175" s="145"/>
      <c r="H175" s="145"/>
      <c r="I175" s="133"/>
    </row>
    <row r="176" spans="1:9" x14ac:dyDescent="0.2">
      <c r="A176" s="82"/>
      <c r="B176" s="35"/>
      <c r="C176" s="67"/>
      <c r="D176" s="154"/>
      <c r="E176" s="145"/>
      <c r="F176" s="145"/>
      <c r="G176" s="145"/>
      <c r="H176" s="145"/>
      <c r="I176" s="133"/>
    </row>
    <row r="177" spans="1:9" x14ac:dyDescent="0.2">
      <c r="A177" s="82"/>
      <c r="B177" s="159"/>
      <c r="C177" s="67"/>
      <c r="D177" s="154"/>
      <c r="E177" s="145"/>
      <c r="F177" s="145"/>
      <c r="G177" s="145"/>
      <c r="H177" s="145"/>
      <c r="I177" s="133"/>
    </row>
    <row r="178" spans="1:9" x14ac:dyDescent="0.2">
      <c r="A178" s="82"/>
      <c r="B178" s="35"/>
      <c r="C178" s="67"/>
      <c r="D178" s="154"/>
      <c r="E178" s="145"/>
      <c r="F178" s="145"/>
      <c r="G178" s="145"/>
      <c r="H178" s="145"/>
      <c r="I178" s="133"/>
    </row>
    <row r="179" spans="1:9" x14ac:dyDescent="0.2">
      <c r="A179" s="82"/>
      <c r="B179" s="159"/>
      <c r="C179" s="67"/>
      <c r="D179" s="154"/>
      <c r="E179" s="145"/>
      <c r="F179" s="145"/>
      <c r="G179" s="145"/>
      <c r="H179" s="145"/>
      <c r="I179" s="133"/>
    </row>
    <row r="180" spans="1:9" s="169" customFormat="1" x14ac:dyDescent="0.2">
      <c r="A180" s="82"/>
      <c r="B180" s="35"/>
      <c r="C180" s="67"/>
      <c r="D180" s="154"/>
      <c r="E180" s="145"/>
      <c r="F180" s="145"/>
      <c r="G180" s="145"/>
      <c r="H180" s="145"/>
      <c r="I180" s="225"/>
    </row>
    <row r="181" spans="1:9" s="169" customFormat="1" x14ac:dyDescent="0.2">
      <c r="A181" s="82"/>
      <c r="B181" s="159"/>
      <c r="C181" s="67"/>
      <c r="D181" s="154"/>
      <c r="E181" s="145"/>
      <c r="F181" s="145"/>
      <c r="G181" s="145"/>
      <c r="H181" s="145"/>
      <c r="I181" s="225"/>
    </row>
    <row r="182" spans="1:9" s="169" customFormat="1" x14ac:dyDescent="0.2">
      <c r="A182" s="82"/>
      <c r="B182" s="35"/>
      <c r="C182" s="67"/>
      <c r="D182" s="154"/>
      <c r="E182" s="145"/>
      <c r="F182" s="145"/>
      <c r="G182" s="145"/>
      <c r="H182" s="145"/>
      <c r="I182" s="225"/>
    </row>
    <row r="183" spans="1:9" s="169" customFormat="1" ht="12.75" customHeight="1" x14ac:dyDescent="0.2">
      <c r="A183" s="82"/>
      <c r="B183" s="159"/>
      <c r="C183" s="67"/>
      <c r="D183" s="154"/>
      <c r="E183" s="145"/>
      <c r="F183" s="145"/>
      <c r="G183" s="145"/>
      <c r="H183" s="145"/>
      <c r="I183" s="225"/>
    </row>
    <row r="184" spans="1:9" x14ac:dyDescent="0.2">
      <c r="A184" s="82"/>
      <c r="B184" s="35"/>
      <c r="C184" s="67"/>
      <c r="D184" s="154"/>
      <c r="E184" s="145"/>
      <c r="F184" s="145"/>
      <c r="G184" s="145"/>
      <c r="H184" s="145"/>
      <c r="I184" s="133"/>
    </row>
    <row r="185" spans="1:9" x14ac:dyDescent="0.2">
      <c r="A185" s="82"/>
      <c r="B185" s="35"/>
      <c r="C185" s="67"/>
      <c r="D185" s="154"/>
      <c r="E185" s="145"/>
      <c r="F185" s="145"/>
      <c r="G185" s="145"/>
      <c r="H185" s="145"/>
      <c r="I185" s="133"/>
    </row>
    <row r="186" spans="1:9" x14ac:dyDescent="0.2">
      <c r="A186" s="168"/>
      <c r="B186" s="35"/>
      <c r="C186" s="67"/>
      <c r="D186" s="154"/>
      <c r="E186" s="145"/>
      <c r="F186" s="145"/>
      <c r="G186" s="145"/>
      <c r="H186" s="145"/>
      <c r="I186" s="133"/>
    </row>
    <row r="187" spans="1:9" x14ac:dyDescent="0.2">
      <c r="A187" s="82"/>
      <c r="B187" s="35"/>
      <c r="C187" s="67"/>
      <c r="D187" s="154"/>
      <c r="E187" s="145"/>
      <c r="F187" s="145"/>
      <c r="G187" s="145"/>
      <c r="H187" s="145"/>
      <c r="I187" s="133"/>
    </row>
    <row r="188" spans="1:9" ht="15" x14ac:dyDescent="0.2">
      <c r="A188" s="66"/>
      <c r="B188" s="166"/>
      <c r="C188" s="67"/>
      <c r="D188" s="154"/>
      <c r="E188" s="145"/>
      <c r="F188" s="145"/>
      <c r="G188" s="145"/>
      <c r="H188" s="145"/>
      <c r="I188" s="133"/>
    </row>
    <row r="189" spans="1:9" x14ac:dyDescent="0.2">
      <c r="A189" s="82"/>
      <c r="B189" s="166"/>
      <c r="C189" s="67"/>
      <c r="D189" s="154"/>
      <c r="E189" s="145"/>
      <c r="F189" s="145"/>
      <c r="G189" s="145"/>
      <c r="H189" s="145"/>
      <c r="I189" s="133"/>
    </row>
    <row r="190" spans="1:9" ht="15" x14ac:dyDescent="0.2">
      <c r="A190" s="66"/>
      <c r="B190" s="35"/>
      <c r="C190" s="67"/>
      <c r="D190" s="154"/>
      <c r="E190" s="145"/>
      <c r="F190" s="145"/>
      <c r="G190" s="145"/>
      <c r="H190" s="145"/>
      <c r="I190" s="133"/>
    </row>
    <row r="191" spans="1:9" x14ac:dyDescent="0.2">
      <c r="A191" s="82"/>
      <c r="B191" s="35"/>
      <c r="C191" s="67"/>
      <c r="D191" s="154"/>
      <c r="E191" s="145"/>
      <c r="F191" s="145"/>
      <c r="G191" s="145"/>
      <c r="H191" s="145"/>
      <c r="I191" s="133"/>
    </row>
    <row r="192" spans="1:9" x14ac:dyDescent="0.2">
      <c r="A192" s="82"/>
      <c r="B192" s="35"/>
      <c r="C192" s="67"/>
      <c r="D192" s="154"/>
      <c r="E192" s="145"/>
      <c r="F192" s="145"/>
      <c r="G192" s="145"/>
      <c r="H192" s="145"/>
      <c r="I192" s="133"/>
    </row>
    <row r="193" spans="1:9" x14ac:dyDescent="0.2">
      <c r="A193" s="82"/>
      <c r="B193" s="35"/>
      <c r="C193" s="67"/>
      <c r="D193" s="154"/>
      <c r="E193" s="145"/>
      <c r="F193" s="145"/>
      <c r="G193" s="145"/>
      <c r="H193" s="145"/>
      <c r="I193" s="133"/>
    </row>
    <row r="194" spans="1:9" x14ac:dyDescent="0.2">
      <c r="A194" s="82"/>
      <c r="B194" s="166"/>
      <c r="C194" s="67"/>
      <c r="D194" s="170"/>
      <c r="E194" s="145"/>
      <c r="F194" s="145"/>
      <c r="G194" s="145"/>
      <c r="H194" s="145"/>
      <c r="I194" s="133"/>
    </row>
    <row r="195" spans="1:9" ht="14.25" customHeight="1" x14ac:dyDescent="0.2">
      <c r="A195" s="82"/>
      <c r="B195" s="35"/>
      <c r="C195" s="67"/>
      <c r="D195" s="170"/>
      <c r="E195" s="145"/>
      <c r="F195" s="145"/>
      <c r="G195" s="145"/>
      <c r="H195" s="145"/>
      <c r="I195" s="133"/>
    </row>
    <row r="196" spans="1:9" x14ac:dyDescent="0.2">
      <c r="A196" s="82"/>
      <c r="B196" s="35"/>
      <c r="C196" s="67"/>
      <c r="D196" s="170"/>
      <c r="E196" s="145"/>
      <c r="F196" s="145"/>
      <c r="G196" s="145"/>
      <c r="H196" s="145"/>
      <c r="I196" s="133"/>
    </row>
    <row r="197" spans="1:9" ht="15" customHeight="1" x14ac:dyDescent="0.2">
      <c r="A197" s="82"/>
      <c r="B197" s="35"/>
      <c r="C197" s="67"/>
      <c r="D197" s="170"/>
      <c r="E197" s="145"/>
      <c r="F197" s="145"/>
      <c r="G197" s="145"/>
      <c r="H197" s="145"/>
      <c r="I197" s="133"/>
    </row>
    <row r="198" spans="1:9" x14ac:dyDescent="0.2">
      <c r="A198" s="82"/>
      <c r="B198" s="167"/>
      <c r="C198" s="67"/>
      <c r="D198" s="170"/>
      <c r="E198" s="145"/>
      <c r="F198" s="145"/>
      <c r="G198" s="145"/>
      <c r="H198" s="145"/>
      <c r="I198" s="133"/>
    </row>
    <row r="199" spans="1:9" x14ac:dyDescent="0.2">
      <c r="A199" s="82"/>
      <c r="B199" s="35"/>
      <c r="C199" s="67"/>
      <c r="D199" s="154"/>
      <c r="E199" s="145"/>
      <c r="F199" s="145"/>
      <c r="G199" s="145"/>
      <c r="H199" s="145"/>
      <c r="I199" s="133"/>
    </row>
    <row r="200" spans="1:9" x14ac:dyDescent="0.2">
      <c r="A200" s="82"/>
      <c r="B200" s="166"/>
      <c r="C200" s="67"/>
      <c r="D200" s="170"/>
      <c r="E200" s="145"/>
      <c r="F200" s="145"/>
      <c r="G200" s="145"/>
      <c r="H200" s="145"/>
      <c r="I200" s="133"/>
    </row>
    <row r="201" spans="1:9" x14ac:dyDescent="0.2">
      <c r="A201" s="82"/>
      <c r="B201" s="35"/>
      <c r="C201" s="67"/>
      <c r="D201" s="154"/>
      <c r="E201" s="145"/>
      <c r="F201" s="145"/>
      <c r="G201" s="145"/>
      <c r="H201" s="145"/>
      <c r="I201" s="133"/>
    </row>
    <row r="202" spans="1:9" x14ac:dyDescent="0.2">
      <c r="A202" s="82"/>
      <c r="B202" s="166"/>
      <c r="C202" s="67"/>
      <c r="D202" s="170"/>
      <c r="E202" s="145"/>
      <c r="F202" s="145"/>
      <c r="G202" s="145"/>
      <c r="H202" s="145"/>
      <c r="I202" s="133"/>
    </row>
    <row r="203" spans="1:9" x14ac:dyDescent="0.2">
      <c r="A203" s="82"/>
      <c r="B203" s="35"/>
      <c r="C203" s="67"/>
      <c r="D203" s="154"/>
      <c r="E203" s="145"/>
      <c r="F203" s="145"/>
      <c r="G203" s="145"/>
      <c r="H203" s="145"/>
      <c r="I203" s="133"/>
    </row>
    <row r="204" spans="1:9" x14ac:dyDescent="0.2">
      <c r="A204" s="164"/>
      <c r="B204" s="166"/>
      <c r="C204" s="67"/>
      <c r="D204" s="170"/>
      <c r="E204" s="145"/>
      <c r="F204" s="145"/>
      <c r="G204" s="145"/>
      <c r="H204" s="145"/>
      <c r="I204" s="133"/>
    </row>
    <row r="205" spans="1:9" x14ac:dyDescent="0.2">
      <c r="A205" s="82"/>
      <c r="B205" s="35"/>
      <c r="C205" s="67"/>
      <c r="D205" s="154"/>
      <c r="E205" s="145"/>
      <c r="F205" s="145"/>
      <c r="G205" s="145"/>
      <c r="H205" s="145"/>
      <c r="I205" s="133"/>
    </row>
    <row r="206" spans="1:9" x14ac:dyDescent="0.2">
      <c r="A206" s="164"/>
      <c r="B206" s="35"/>
      <c r="C206" s="67"/>
      <c r="D206" s="170"/>
      <c r="E206" s="145"/>
      <c r="F206" s="145"/>
      <c r="G206" s="145"/>
      <c r="H206" s="145"/>
      <c r="I206" s="133"/>
    </row>
    <row r="207" spans="1:9" x14ac:dyDescent="0.2">
      <c r="A207" s="164"/>
      <c r="B207" s="35"/>
      <c r="C207" s="67"/>
      <c r="D207" s="154"/>
      <c r="E207" s="145"/>
      <c r="F207" s="145"/>
      <c r="G207" s="145"/>
      <c r="H207" s="145"/>
      <c r="I207" s="133"/>
    </row>
    <row r="208" spans="1:9" x14ac:dyDescent="0.2">
      <c r="A208" s="82"/>
      <c r="B208" s="166"/>
      <c r="C208" s="67"/>
      <c r="D208" s="170"/>
      <c r="E208" s="145"/>
      <c r="F208" s="145"/>
      <c r="G208" s="145"/>
      <c r="H208" s="145"/>
      <c r="I208" s="133"/>
    </row>
    <row r="209" spans="1:9" x14ac:dyDescent="0.2">
      <c r="A209" s="164"/>
      <c r="B209" s="35"/>
      <c r="C209" s="67"/>
      <c r="D209" s="154"/>
      <c r="E209" s="145"/>
      <c r="F209" s="145"/>
      <c r="G209" s="145"/>
      <c r="H209" s="145"/>
      <c r="I209" s="133"/>
    </row>
    <row r="210" spans="1:9" x14ac:dyDescent="0.2">
      <c r="A210" s="82"/>
      <c r="B210" s="162"/>
      <c r="C210" s="67"/>
      <c r="D210" s="170"/>
      <c r="E210" s="145"/>
      <c r="F210" s="145"/>
      <c r="G210" s="145"/>
      <c r="H210" s="145"/>
      <c r="I210" s="133"/>
    </row>
    <row r="211" spans="1:9" x14ac:dyDescent="0.2">
      <c r="A211" s="160"/>
      <c r="B211" s="161"/>
      <c r="C211" s="67"/>
      <c r="D211" s="171"/>
      <c r="E211" s="145"/>
      <c r="F211" s="145"/>
      <c r="G211" s="145"/>
      <c r="H211" s="145"/>
      <c r="I211" s="133"/>
    </row>
    <row r="212" spans="1:9" x14ac:dyDescent="0.2">
      <c r="A212" s="82"/>
      <c r="B212" s="159"/>
      <c r="C212" s="67"/>
      <c r="D212" s="170"/>
      <c r="E212" s="145"/>
      <c r="F212" s="145"/>
      <c r="G212" s="145"/>
      <c r="H212" s="145"/>
      <c r="I212" s="133"/>
    </row>
    <row r="213" spans="1:9" ht="15.75" customHeight="1" x14ac:dyDescent="0.2">
      <c r="A213" s="66"/>
      <c r="B213" s="158"/>
      <c r="C213" s="172"/>
      <c r="D213" s="173"/>
      <c r="E213" s="145"/>
      <c r="F213" s="145"/>
      <c r="G213" s="145"/>
      <c r="H213" s="145"/>
      <c r="I213" s="133"/>
    </row>
    <row r="214" spans="1:9" x14ac:dyDescent="0.2">
      <c r="A214" s="82"/>
      <c r="B214" s="170"/>
      <c r="C214" s="174"/>
      <c r="D214" s="170"/>
      <c r="E214" s="145"/>
      <c r="F214" s="145"/>
      <c r="G214" s="145"/>
      <c r="H214" s="145"/>
      <c r="I214" s="133"/>
    </row>
    <row r="215" spans="1:9" ht="13.5" customHeight="1" x14ac:dyDescent="0.2">
      <c r="A215" s="66"/>
      <c r="B215" s="158"/>
      <c r="C215" s="175"/>
      <c r="D215" s="173"/>
      <c r="E215" s="145"/>
      <c r="F215" s="145"/>
      <c r="G215" s="145"/>
      <c r="H215" s="145"/>
      <c r="I215" s="133"/>
    </row>
    <row r="216" spans="1:9" x14ac:dyDescent="0.2">
      <c r="A216" s="160"/>
      <c r="B216" s="176"/>
      <c r="C216" s="177"/>
      <c r="D216" s="173"/>
      <c r="E216" s="145"/>
      <c r="F216" s="145"/>
      <c r="G216" s="145"/>
      <c r="H216" s="145"/>
      <c r="I216" s="133"/>
    </row>
    <row r="217" spans="1:9" ht="13.5" customHeight="1" x14ac:dyDescent="0.2">
      <c r="A217" s="164"/>
      <c r="B217" s="170"/>
      <c r="C217" s="174"/>
      <c r="D217" s="170"/>
      <c r="E217" s="145"/>
      <c r="F217" s="145"/>
      <c r="G217" s="145"/>
      <c r="H217" s="145"/>
      <c r="I217" s="133"/>
    </row>
    <row r="218" spans="1:9" x14ac:dyDescent="0.2">
      <c r="A218" s="82"/>
      <c r="B218" s="170"/>
      <c r="C218" s="174"/>
      <c r="D218" s="170"/>
      <c r="E218" s="145"/>
      <c r="F218" s="145"/>
      <c r="G218" s="145"/>
      <c r="H218" s="145"/>
      <c r="I218" s="133"/>
    </row>
    <row r="219" spans="1:9" x14ac:dyDescent="0.2">
      <c r="A219" s="164"/>
      <c r="B219" s="170"/>
      <c r="C219" s="174"/>
      <c r="D219" s="170"/>
      <c r="E219" s="145"/>
      <c r="F219" s="145"/>
      <c r="G219" s="145"/>
      <c r="H219" s="145"/>
      <c r="I219" s="133"/>
    </row>
    <row r="220" spans="1:9" x14ac:dyDescent="0.2">
      <c r="A220" s="82"/>
      <c r="B220" s="170"/>
      <c r="C220" s="174"/>
      <c r="D220" s="170"/>
      <c r="E220" s="145"/>
      <c r="F220" s="145"/>
      <c r="G220" s="145"/>
      <c r="H220" s="145"/>
      <c r="I220" s="133"/>
    </row>
    <row r="221" spans="1:9" x14ac:dyDescent="0.2">
      <c r="A221" s="164"/>
      <c r="B221" s="170"/>
      <c r="C221" s="174"/>
      <c r="D221" s="170"/>
      <c r="E221" s="145"/>
      <c r="F221" s="145"/>
      <c r="G221" s="145"/>
      <c r="H221" s="145"/>
      <c r="I221" s="133"/>
    </row>
    <row r="222" spans="1:9" x14ac:dyDescent="0.2">
      <c r="A222" s="82"/>
      <c r="B222" s="170"/>
      <c r="C222" s="174"/>
      <c r="D222" s="170"/>
      <c r="E222" s="145"/>
      <c r="F222" s="145"/>
      <c r="G222" s="145"/>
      <c r="H222" s="145"/>
      <c r="I222" s="133"/>
    </row>
    <row r="223" spans="1:9" x14ac:dyDescent="0.2">
      <c r="A223" s="164"/>
      <c r="B223" s="170"/>
      <c r="C223" s="174"/>
      <c r="D223" s="170"/>
      <c r="E223" s="145"/>
      <c r="F223" s="145"/>
      <c r="G223" s="145"/>
      <c r="H223" s="145"/>
      <c r="I223" s="133"/>
    </row>
    <row r="224" spans="1:9" x14ac:dyDescent="0.2">
      <c r="A224" s="82"/>
      <c r="B224" s="170"/>
      <c r="C224" s="174"/>
      <c r="D224" s="170"/>
      <c r="E224" s="145"/>
      <c r="F224" s="145"/>
      <c r="G224" s="145"/>
      <c r="H224" s="145"/>
      <c r="I224" s="133"/>
    </row>
    <row r="225" spans="1:9" ht="66.75" customHeight="1" x14ac:dyDescent="0.2">
      <c r="A225" s="164"/>
      <c r="B225" s="170"/>
      <c r="C225" s="174"/>
      <c r="D225" s="170"/>
      <c r="E225" s="145"/>
      <c r="F225" s="145"/>
      <c r="G225" s="145"/>
      <c r="H225" s="145"/>
      <c r="I225" s="133"/>
    </row>
    <row r="226" spans="1:9" x14ac:dyDescent="0.2">
      <c r="A226" s="82"/>
      <c r="B226" s="178"/>
      <c r="C226" s="67"/>
      <c r="D226" s="154"/>
      <c r="E226" s="145"/>
      <c r="F226" s="145"/>
      <c r="G226" s="145"/>
      <c r="H226" s="145"/>
      <c r="I226" s="133"/>
    </row>
    <row r="227" spans="1:9" x14ac:dyDescent="0.2">
      <c r="A227" s="164"/>
      <c r="B227" s="161"/>
      <c r="C227" s="179"/>
      <c r="D227" s="161"/>
      <c r="E227" s="145"/>
      <c r="F227" s="145"/>
      <c r="G227" s="145"/>
      <c r="H227" s="145"/>
      <c r="I227" s="133"/>
    </row>
    <row r="228" spans="1:9" x14ac:dyDescent="0.2">
      <c r="A228" s="82"/>
      <c r="B228" s="161"/>
      <c r="C228" s="179"/>
      <c r="D228" s="161"/>
      <c r="E228" s="145"/>
      <c r="F228" s="145"/>
      <c r="G228" s="145"/>
      <c r="H228" s="145"/>
      <c r="I228" s="133"/>
    </row>
    <row r="229" spans="1:9" x14ac:dyDescent="0.2">
      <c r="A229" s="164"/>
      <c r="B229" s="161"/>
      <c r="C229" s="179"/>
      <c r="D229" s="161"/>
      <c r="E229" s="145"/>
      <c r="F229" s="145"/>
      <c r="G229" s="145"/>
      <c r="H229" s="145"/>
      <c r="I229" s="133"/>
    </row>
    <row r="230" spans="1:9" x14ac:dyDescent="0.2">
      <c r="A230" s="82"/>
      <c r="B230" s="161"/>
      <c r="C230" s="179"/>
      <c r="D230" s="161"/>
      <c r="E230" s="145"/>
      <c r="F230" s="145"/>
      <c r="G230" s="145"/>
      <c r="H230" s="145"/>
      <c r="I230" s="133"/>
    </row>
    <row r="231" spans="1:9" x14ac:dyDescent="0.2">
      <c r="A231" s="164"/>
      <c r="B231" s="161"/>
      <c r="C231" s="179"/>
      <c r="D231" s="161"/>
      <c r="E231" s="145"/>
      <c r="F231" s="145"/>
      <c r="G231" s="145"/>
      <c r="H231" s="145"/>
      <c r="I231" s="133"/>
    </row>
    <row r="232" spans="1:9" x14ac:dyDescent="0.2">
      <c r="A232" s="82"/>
      <c r="B232" s="161"/>
      <c r="C232" s="179"/>
      <c r="D232" s="161"/>
      <c r="E232" s="145"/>
      <c r="F232" s="145"/>
      <c r="G232" s="145"/>
      <c r="H232" s="145"/>
      <c r="I232" s="133"/>
    </row>
    <row r="233" spans="1:9" ht="0.75" customHeight="1" x14ac:dyDescent="0.2">
      <c r="A233" s="164"/>
      <c r="B233" s="161"/>
      <c r="C233" s="179"/>
      <c r="D233" s="161"/>
      <c r="E233" s="145"/>
      <c r="F233" s="145"/>
      <c r="G233" s="145"/>
      <c r="H233" s="145"/>
      <c r="I233" s="133"/>
    </row>
    <row r="234" spans="1:9" x14ac:dyDescent="0.2">
      <c r="A234" s="82"/>
      <c r="B234" s="178"/>
      <c r="C234" s="67"/>
      <c r="D234" s="154"/>
      <c r="E234" s="145"/>
      <c r="F234" s="145"/>
      <c r="G234" s="145"/>
      <c r="H234" s="145"/>
      <c r="I234" s="133"/>
    </row>
    <row r="235" spans="1:9" x14ac:dyDescent="0.2">
      <c r="A235" s="82"/>
      <c r="B235" s="161"/>
      <c r="C235" s="179"/>
      <c r="D235" s="161"/>
      <c r="E235" s="145"/>
      <c r="F235" s="145"/>
      <c r="G235" s="145"/>
      <c r="H235" s="145"/>
      <c r="I235" s="133"/>
    </row>
    <row r="236" spans="1:9" x14ac:dyDescent="0.2">
      <c r="A236" s="160"/>
      <c r="B236" s="161"/>
      <c r="C236" s="179"/>
      <c r="D236" s="161"/>
      <c r="E236" s="145"/>
      <c r="F236" s="145"/>
      <c r="G236" s="145"/>
      <c r="H236" s="145"/>
      <c r="I236" s="133"/>
    </row>
    <row r="237" spans="1:9" x14ac:dyDescent="0.2">
      <c r="A237" s="160"/>
      <c r="B237" s="161"/>
      <c r="C237" s="179"/>
      <c r="D237" s="161"/>
      <c r="E237" s="145"/>
      <c r="F237" s="145"/>
      <c r="G237" s="145"/>
      <c r="H237" s="145"/>
      <c r="I237" s="133"/>
    </row>
    <row r="238" spans="1:9" x14ac:dyDescent="0.2">
      <c r="A238" s="82"/>
      <c r="B238" s="161"/>
      <c r="C238" s="179"/>
      <c r="D238" s="161"/>
      <c r="E238" s="145"/>
      <c r="F238" s="145"/>
      <c r="G238" s="145"/>
      <c r="H238" s="145"/>
      <c r="I238" s="133"/>
    </row>
    <row r="239" spans="1:9" ht="15.75" customHeight="1" x14ac:dyDescent="0.2">
      <c r="A239" s="82"/>
      <c r="B239" s="35"/>
      <c r="C239" s="67"/>
      <c r="D239" s="173"/>
      <c r="E239" s="145"/>
      <c r="F239" s="145"/>
      <c r="G239" s="145"/>
      <c r="H239" s="145"/>
      <c r="I239" s="133"/>
    </row>
    <row r="240" spans="1:9" x14ac:dyDescent="0.2">
      <c r="A240" s="82"/>
      <c r="B240" s="180"/>
      <c r="C240" s="181"/>
      <c r="D240" s="180"/>
      <c r="E240" s="145"/>
      <c r="F240" s="145"/>
      <c r="G240" s="145"/>
      <c r="H240" s="145"/>
      <c r="I240" s="133"/>
    </row>
    <row r="241" spans="1:9" x14ac:dyDescent="0.2">
      <c r="A241" s="82"/>
      <c r="B241" s="178"/>
      <c r="C241" s="67"/>
      <c r="D241" s="173"/>
      <c r="E241" s="145"/>
      <c r="F241" s="145"/>
      <c r="G241" s="145"/>
      <c r="H241" s="145"/>
      <c r="I241" s="133"/>
    </row>
    <row r="242" spans="1:9" x14ac:dyDescent="0.2">
      <c r="A242" s="160"/>
      <c r="B242" s="182"/>
      <c r="C242" s="67"/>
      <c r="D242" s="154"/>
      <c r="E242" s="145"/>
      <c r="F242" s="145"/>
      <c r="G242" s="145"/>
      <c r="H242" s="145"/>
      <c r="I242" s="133"/>
    </row>
    <row r="243" spans="1:9" x14ac:dyDescent="0.2">
      <c r="A243" s="82"/>
      <c r="B243" s="183"/>
      <c r="C243" s="67"/>
      <c r="D243" s="173"/>
      <c r="E243" s="145"/>
      <c r="F243" s="145"/>
      <c r="G243" s="145"/>
      <c r="H243" s="145"/>
      <c r="I243" s="133"/>
    </row>
    <row r="244" spans="1:9" x14ac:dyDescent="0.2">
      <c r="A244" s="168"/>
      <c r="B244" s="184"/>
      <c r="C244" s="67"/>
      <c r="D244" s="154"/>
      <c r="E244" s="145"/>
      <c r="F244" s="145"/>
      <c r="G244" s="145"/>
      <c r="H244" s="145"/>
      <c r="I244" s="133"/>
    </row>
    <row r="245" spans="1:9" x14ac:dyDescent="0.2">
      <c r="A245" s="168"/>
      <c r="B245" s="183"/>
      <c r="C245" s="67"/>
      <c r="D245" s="173"/>
      <c r="E245" s="145"/>
      <c r="F245" s="145"/>
      <c r="G245" s="145"/>
      <c r="H245" s="145"/>
      <c r="I245" s="133"/>
    </row>
    <row r="246" spans="1:9" x14ac:dyDescent="0.2">
      <c r="A246" s="82"/>
      <c r="B246" s="184"/>
      <c r="C246" s="67"/>
      <c r="D246" s="154"/>
      <c r="E246" s="145"/>
      <c r="F246" s="145"/>
      <c r="G246" s="145"/>
      <c r="H246" s="145"/>
      <c r="I246" s="133"/>
    </row>
    <row r="247" spans="1:9" x14ac:dyDescent="0.2">
      <c r="A247" s="82"/>
      <c r="B247" s="184"/>
      <c r="C247" s="67"/>
      <c r="D247" s="173"/>
      <c r="E247" s="145"/>
      <c r="F247" s="145"/>
      <c r="G247" s="145"/>
      <c r="H247" s="145"/>
      <c r="I247" s="133"/>
    </row>
    <row r="248" spans="1:9" x14ac:dyDescent="0.2">
      <c r="A248" s="160"/>
      <c r="B248" s="184"/>
      <c r="C248" s="67"/>
      <c r="D248" s="154"/>
      <c r="E248" s="145"/>
      <c r="F248" s="145"/>
      <c r="G248" s="145"/>
      <c r="H248" s="145"/>
      <c r="I248" s="133"/>
    </row>
    <row r="249" spans="1:9" x14ac:dyDescent="0.2">
      <c r="A249" s="160"/>
      <c r="B249" s="183"/>
      <c r="C249" s="67"/>
      <c r="D249" s="173"/>
      <c r="E249" s="145"/>
      <c r="F249" s="145"/>
      <c r="G249" s="145"/>
      <c r="H249" s="145"/>
      <c r="I249" s="133"/>
    </row>
    <row r="250" spans="1:9" x14ac:dyDescent="0.2">
      <c r="A250" s="160"/>
      <c r="B250" s="184"/>
      <c r="C250" s="67"/>
      <c r="D250" s="154"/>
      <c r="E250" s="145"/>
      <c r="F250" s="145"/>
      <c r="G250" s="145"/>
      <c r="H250" s="145"/>
      <c r="I250" s="133"/>
    </row>
    <row r="251" spans="1:9" x14ac:dyDescent="0.2">
      <c r="A251" s="160"/>
      <c r="B251" s="183"/>
      <c r="C251" s="67"/>
      <c r="D251" s="173"/>
      <c r="E251" s="145"/>
      <c r="F251" s="145"/>
      <c r="G251" s="145"/>
      <c r="H251" s="145"/>
      <c r="I251" s="133"/>
    </row>
    <row r="252" spans="1:9" x14ac:dyDescent="0.2">
      <c r="A252" s="82"/>
      <c r="B252" s="184"/>
      <c r="C252" s="67"/>
      <c r="D252" s="154"/>
      <c r="E252" s="145"/>
      <c r="F252" s="145"/>
      <c r="G252" s="145"/>
      <c r="H252" s="145"/>
      <c r="I252" s="133"/>
    </row>
    <row r="253" spans="1:9" x14ac:dyDescent="0.2">
      <c r="A253" s="82"/>
      <c r="B253" s="183"/>
      <c r="C253" s="67"/>
      <c r="D253" s="173"/>
      <c r="E253" s="145"/>
      <c r="F253" s="145"/>
      <c r="G253" s="145"/>
      <c r="H253" s="145"/>
      <c r="I253" s="133"/>
    </row>
    <row r="254" spans="1:9" ht="14.25" customHeight="1" x14ac:dyDescent="0.2">
      <c r="A254" s="82"/>
      <c r="B254" s="184"/>
      <c r="C254" s="67"/>
      <c r="D254" s="154"/>
      <c r="E254" s="145"/>
      <c r="F254" s="145"/>
      <c r="G254" s="145"/>
      <c r="H254" s="145"/>
      <c r="I254" s="133"/>
    </row>
    <row r="255" spans="1:9" x14ac:dyDescent="0.2">
      <c r="A255" s="82"/>
      <c r="B255" s="184"/>
      <c r="C255" s="67"/>
      <c r="D255" s="173"/>
      <c r="E255" s="145"/>
      <c r="F255" s="145"/>
      <c r="G255" s="145"/>
      <c r="H255" s="145"/>
      <c r="I255" s="133"/>
    </row>
    <row r="256" spans="1:9" x14ac:dyDescent="0.2">
      <c r="A256" s="160"/>
      <c r="B256" s="184"/>
      <c r="C256" s="67"/>
      <c r="D256" s="154"/>
      <c r="E256" s="145"/>
      <c r="F256" s="145"/>
      <c r="G256" s="145"/>
      <c r="H256" s="145"/>
      <c r="I256" s="133"/>
    </row>
    <row r="257" spans="1:9" x14ac:dyDescent="0.2">
      <c r="A257" s="160"/>
      <c r="B257" s="184"/>
      <c r="C257" s="67"/>
      <c r="D257" s="173"/>
      <c r="E257" s="145"/>
      <c r="F257" s="145"/>
      <c r="G257" s="145"/>
      <c r="H257" s="145"/>
      <c r="I257" s="133"/>
    </row>
    <row r="258" spans="1:9" x14ac:dyDescent="0.2">
      <c r="A258" s="160"/>
      <c r="B258" s="185"/>
      <c r="C258" s="67"/>
      <c r="D258" s="173"/>
      <c r="E258" s="145"/>
      <c r="F258" s="145"/>
      <c r="G258" s="145"/>
      <c r="H258" s="145"/>
      <c r="I258" s="133"/>
    </row>
    <row r="259" spans="1:9" x14ac:dyDescent="0.2">
      <c r="A259" s="160"/>
      <c r="B259" s="185"/>
      <c r="C259" s="67"/>
      <c r="D259" s="173"/>
      <c r="E259" s="145"/>
      <c r="F259" s="145"/>
      <c r="G259" s="145"/>
      <c r="H259" s="145"/>
      <c r="I259" s="133"/>
    </row>
    <row r="260" spans="1:9" x14ac:dyDescent="0.2">
      <c r="A260" s="82"/>
      <c r="B260" s="155"/>
      <c r="C260" s="67"/>
      <c r="D260" s="173"/>
      <c r="E260" s="145"/>
      <c r="F260" s="145"/>
      <c r="G260" s="145"/>
      <c r="H260" s="145"/>
      <c r="I260" s="133"/>
    </row>
    <row r="261" spans="1:9" ht="15" customHeight="1" x14ac:dyDescent="0.2">
      <c r="A261" s="160"/>
      <c r="B261" s="155"/>
      <c r="C261" s="67"/>
      <c r="D261" s="173"/>
      <c r="E261" s="145"/>
      <c r="F261" s="145"/>
      <c r="G261" s="145"/>
      <c r="H261" s="145"/>
      <c r="I261" s="133"/>
    </row>
    <row r="262" spans="1:9" ht="15" customHeight="1" x14ac:dyDescent="0.2">
      <c r="A262" s="160"/>
      <c r="B262" s="186"/>
      <c r="C262" s="67"/>
      <c r="D262" s="154"/>
      <c r="E262" s="145"/>
      <c r="F262" s="145"/>
      <c r="G262" s="145"/>
      <c r="H262" s="145"/>
      <c r="I262" s="133"/>
    </row>
    <row r="263" spans="1:9" x14ac:dyDescent="0.2">
      <c r="A263" s="82"/>
      <c r="B263" s="186"/>
      <c r="C263" s="67"/>
      <c r="D263" s="173"/>
      <c r="E263" s="145"/>
      <c r="F263" s="145"/>
      <c r="G263" s="145"/>
      <c r="H263" s="145"/>
      <c r="I263" s="133"/>
    </row>
    <row r="264" spans="1:9" ht="15.75" customHeight="1" x14ac:dyDescent="0.2">
      <c r="A264" s="82"/>
      <c r="B264" s="184"/>
      <c r="C264" s="67"/>
      <c r="D264" s="154"/>
      <c r="E264" s="145"/>
      <c r="F264" s="145"/>
      <c r="G264" s="145"/>
      <c r="H264" s="145"/>
      <c r="I264" s="133"/>
    </row>
    <row r="265" spans="1:9" x14ac:dyDescent="0.2">
      <c r="A265" s="82"/>
      <c r="B265" s="186"/>
      <c r="C265" s="67"/>
      <c r="D265" s="173"/>
      <c r="E265" s="145"/>
      <c r="F265" s="145"/>
      <c r="G265" s="145"/>
      <c r="H265" s="145"/>
      <c r="I265" s="133"/>
    </row>
    <row r="266" spans="1:9" ht="12.75" customHeight="1" x14ac:dyDescent="0.2">
      <c r="A266" s="82"/>
      <c r="B266" s="186"/>
      <c r="C266" s="67"/>
      <c r="D266" s="154"/>
      <c r="E266" s="145"/>
      <c r="F266" s="145"/>
      <c r="G266" s="145"/>
      <c r="H266" s="145"/>
      <c r="I266" s="133"/>
    </row>
    <row r="267" spans="1:9" x14ac:dyDescent="0.2">
      <c r="A267" s="82"/>
      <c r="B267" s="186"/>
      <c r="C267" s="67"/>
      <c r="D267" s="173"/>
      <c r="E267" s="145"/>
      <c r="F267" s="145"/>
      <c r="G267" s="145"/>
      <c r="H267" s="145"/>
      <c r="I267" s="133"/>
    </row>
    <row r="268" spans="1:9" x14ac:dyDescent="0.2">
      <c r="A268" s="82"/>
      <c r="B268" s="186"/>
      <c r="C268" s="67"/>
      <c r="D268" s="154"/>
      <c r="E268" s="145"/>
      <c r="F268" s="145"/>
      <c r="G268" s="145"/>
      <c r="H268" s="145"/>
      <c r="I268" s="133"/>
    </row>
    <row r="269" spans="1:9" x14ac:dyDescent="0.2">
      <c r="A269" s="82"/>
      <c r="B269" s="186"/>
      <c r="C269" s="67"/>
      <c r="D269" s="173"/>
      <c r="E269" s="145"/>
      <c r="F269" s="145"/>
      <c r="G269" s="145"/>
      <c r="H269" s="145"/>
      <c r="I269" s="133"/>
    </row>
    <row r="270" spans="1:9" x14ac:dyDescent="0.2">
      <c r="A270" s="82"/>
      <c r="B270" s="184"/>
      <c r="C270" s="67"/>
      <c r="D270" s="154"/>
      <c r="E270" s="145"/>
      <c r="F270" s="145"/>
      <c r="G270" s="145"/>
      <c r="H270" s="145"/>
      <c r="I270" s="133"/>
    </row>
    <row r="271" spans="1:9" x14ac:dyDescent="0.2">
      <c r="A271" s="160"/>
      <c r="B271" s="186"/>
      <c r="C271" s="67"/>
      <c r="D271" s="173"/>
      <c r="E271" s="145"/>
      <c r="F271" s="145"/>
      <c r="G271" s="145"/>
      <c r="H271" s="145"/>
      <c r="I271" s="133"/>
    </row>
    <row r="272" spans="1:9" x14ac:dyDescent="0.2">
      <c r="A272" s="160"/>
      <c r="B272" s="184"/>
      <c r="C272" s="67"/>
      <c r="D272" s="154"/>
      <c r="E272" s="145"/>
      <c r="F272" s="145"/>
      <c r="G272" s="145"/>
      <c r="H272" s="145"/>
      <c r="I272" s="133"/>
    </row>
    <row r="273" spans="1:9" x14ac:dyDescent="0.2">
      <c r="A273" s="82"/>
      <c r="B273" s="186"/>
      <c r="C273" s="67"/>
      <c r="D273" s="173"/>
      <c r="E273" s="145"/>
      <c r="F273" s="145"/>
      <c r="G273" s="145"/>
      <c r="H273" s="145"/>
      <c r="I273" s="133"/>
    </row>
    <row r="274" spans="1:9" ht="14.25" customHeight="1" x14ac:dyDescent="0.2">
      <c r="A274" s="82"/>
      <c r="B274" s="184"/>
      <c r="C274" s="67"/>
      <c r="D274" s="154"/>
      <c r="E274" s="145"/>
      <c r="F274" s="145"/>
      <c r="G274" s="145"/>
      <c r="H274" s="145"/>
      <c r="I274" s="133"/>
    </row>
    <row r="275" spans="1:9" x14ac:dyDescent="0.2">
      <c r="A275" s="82"/>
      <c r="B275" s="184"/>
      <c r="C275" s="67"/>
      <c r="D275" s="173"/>
      <c r="E275" s="145"/>
      <c r="F275" s="145"/>
      <c r="G275" s="145"/>
      <c r="H275" s="145"/>
      <c r="I275" s="133"/>
    </row>
    <row r="276" spans="1:9" x14ac:dyDescent="0.2">
      <c r="A276" s="82"/>
      <c r="B276" s="184"/>
      <c r="C276" s="67"/>
      <c r="D276" s="154"/>
      <c r="E276" s="145"/>
      <c r="F276" s="145"/>
      <c r="G276" s="145"/>
      <c r="H276" s="145"/>
      <c r="I276" s="133"/>
    </row>
    <row r="277" spans="1:9" x14ac:dyDescent="0.2">
      <c r="A277" s="82"/>
      <c r="B277" s="184"/>
      <c r="C277" s="67"/>
      <c r="D277" s="173"/>
      <c r="E277" s="145"/>
      <c r="F277" s="145"/>
      <c r="G277" s="145"/>
      <c r="H277" s="145"/>
      <c r="I277" s="133"/>
    </row>
    <row r="278" spans="1:9" ht="14.25" customHeight="1" x14ac:dyDescent="0.2">
      <c r="A278" s="160"/>
      <c r="B278" s="184"/>
      <c r="C278" s="67"/>
      <c r="D278" s="154"/>
      <c r="E278" s="145"/>
      <c r="F278" s="145"/>
      <c r="G278" s="145"/>
      <c r="H278" s="145"/>
      <c r="I278" s="133"/>
    </row>
    <row r="279" spans="1:9" ht="14.25" customHeight="1" x14ac:dyDescent="0.2">
      <c r="A279" s="160"/>
      <c r="B279" s="184"/>
      <c r="C279" s="67"/>
      <c r="D279" s="173"/>
      <c r="E279" s="145"/>
      <c r="F279" s="145"/>
      <c r="G279" s="145"/>
      <c r="H279" s="145"/>
      <c r="I279" s="133"/>
    </row>
    <row r="280" spans="1:9" x14ac:dyDescent="0.2">
      <c r="A280" s="82"/>
      <c r="B280" s="184"/>
      <c r="C280" s="67"/>
      <c r="D280" s="154"/>
      <c r="E280" s="145"/>
      <c r="F280" s="145"/>
      <c r="G280" s="145"/>
      <c r="H280" s="145"/>
      <c r="I280" s="133"/>
    </row>
    <row r="281" spans="1:9" ht="15" customHeight="1" x14ac:dyDescent="0.2">
      <c r="A281" s="82"/>
      <c r="B281" s="186"/>
      <c r="C281" s="67"/>
      <c r="D281" s="173"/>
      <c r="E281" s="145"/>
      <c r="F281" s="145"/>
      <c r="G281" s="145"/>
      <c r="H281" s="145"/>
      <c r="I281" s="133"/>
    </row>
    <row r="282" spans="1:9" x14ac:dyDescent="0.2">
      <c r="A282" s="82"/>
      <c r="B282" s="186"/>
      <c r="C282" s="67"/>
      <c r="D282" s="154"/>
      <c r="E282" s="145"/>
      <c r="F282" s="145"/>
      <c r="G282" s="145"/>
      <c r="H282" s="145"/>
      <c r="I282" s="133"/>
    </row>
    <row r="283" spans="1:9" ht="13.5" customHeight="1" x14ac:dyDescent="0.2">
      <c r="A283" s="82"/>
      <c r="B283" s="186"/>
      <c r="C283" s="67"/>
      <c r="D283" s="173"/>
      <c r="E283" s="145"/>
      <c r="F283" s="145"/>
      <c r="G283" s="145"/>
      <c r="H283" s="145"/>
      <c r="I283" s="133"/>
    </row>
    <row r="284" spans="1:9" x14ac:dyDescent="0.2">
      <c r="A284" s="82"/>
      <c r="B284" s="184"/>
      <c r="C284" s="67"/>
      <c r="D284" s="154"/>
      <c r="E284" s="145"/>
      <c r="F284" s="145"/>
      <c r="G284" s="145"/>
      <c r="H284" s="145"/>
      <c r="I284" s="133"/>
    </row>
    <row r="285" spans="1:9" x14ac:dyDescent="0.2">
      <c r="A285" s="82"/>
      <c r="B285" s="184"/>
      <c r="C285" s="67"/>
      <c r="D285" s="173"/>
      <c r="E285" s="145"/>
      <c r="F285" s="145"/>
      <c r="G285" s="145"/>
      <c r="H285" s="145"/>
      <c r="I285" s="133"/>
    </row>
    <row r="286" spans="1:9" x14ac:dyDescent="0.2">
      <c r="A286" s="82"/>
      <c r="B286" s="184"/>
      <c r="C286" s="67"/>
      <c r="D286" s="154"/>
      <c r="E286" s="145"/>
      <c r="F286" s="145"/>
      <c r="G286" s="145"/>
      <c r="H286" s="145"/>
      <c r="I286" s="133"/>
    </row>
    <row r="287" spans="1:9" ht="12.75" customHeight="1" x14ac:dyDescent="0.2">
      <c r="A287" s="82"/>
      <c r="B287" s="184"/>
      <c r="C287" s="67"/>
      <c r="D287" s="173"/>
      <c r="E287" s="145"/>
      <c r="F287" s="145"/>
      <c r="G287" s="145"/>
      <c r="H287" s="145"/>
      <c r="I287" s="133"/>
    </row>
    <row r="288" spans="1:9" x14ac:dyDescent="0.2">
      <c r="A288" s="82"/>
      <c r="B288" s="184"/>
      <c r="C288" s="67"/>
      <c r="D288" s="154"/>
      <c r="E288" s="145"/>
      <c r="F288" s="145"/>
      <c r="G288" s="145"/>
      <c r="H288" s="145"/>
      <c r="I288" s="133"/>
    </row>
    <row r="289" spans="1:9" ht="13.5" customHeight="1" x14ac:dyDescent="0.2">
      <c r="A289" s="82"/>
      <c r="B289" s="184"/>
      <c r="C289" s="67"/>
      <c r="D289" s="173"/>
      <c r="E289" s="145"/>
      <c r="F289" s="145"/>
      <c r="G289" s="145"/>
      <c r="H289" s="145"/>
      <c r="I289" s="133"/>
    </row>
    <row r="290" spans="1:9" x14ac:dyDescent="0.2">
      <c r="A290" s="82"/>
      <c r="B290" s="184"/>
      <c r="C290" s="67"/>
      <c r="D290" s="154"/>
      <c r="E290" s="145"/>
      <c r="F290" s="145"/>
      <c r="G290" s="145"/>
      <c r="H290" s="145"/>
      <c r="I290" s="133"/>
    </row>
    <row r="291" spans="1:9" x14ac:dyDescent="0.2">
      <c r="A291" s="82"/>
      <c r="B291" s="184"/>
      <c r="C291" s="67"/>
      <c r="D291" s="173"/>
      <c r="E291" s="145"/>
      <c r="F291" s="145"/>
      <c r="G291" s="145"/>
      <c r="H291" s="145"/>
      <c r="I291" s="133"/>
    </row>
    <row r="292" spans="1:9" x14ac:dyDescent="0.2">
      <c r="A292" s="82"/>
      <c r="B292" s="186"/>
      <c r="C292" s="67"/>
      <c r="D292" s="154"/>
      <c r="E292" s="145"/>
      <c r="F292" s="145"/>
      <c r="G292" s="145"/>
      <c r="H292" s="145"/>
      <c r="I292" s="133"/>
    </row>
    <row r="293" spans="1:9" ht="15" customHeight="1" x14ac:dyDescent="0.2">
      <c r="A293" s="82"/>
      <c r="B293" s="186"/>
      <c r="C293" s="67"/>
      <c r="D293" s="173"/>
      <c r="E293" s="145"/>
      <c r="F293" s="145"/>
      <c r="G293" s="145"/>
      <c r="H293" s="145"/>
      <c r="I293" s="133"/>
    </row>
    <row r="294" spans="1:9" x14ac:dyDescent="0.2">
      <c r="A294" s="82"/>
      <c r="B294" s="184"/>
      <c r="C294" s="67"/>
      <c r="D294" s="154"/>
      <c r="E294" s="145"/>
      <c r="F294" s="145"/>
      <c r="G294" s="145"/>
      <c r="H294" s="145"/>
      <c r="I294" s="133"/>
    </row>
    <row r="295" spans="1:9" ht="14.25" customHeight="1" x14ac:dyDescent="0.2">
      <c r="A295" s="82"/>
      <c r="B295" s="186"/>
      <c r="C295" s="67"/>
      <c r="D295" s="173"/>
      <c r="E295" s="145"/>
      <c r="F295" s="145"/>
      <c r="G295" s="145"/>
      <c r="H295" s="145"/>
      <c r="I295" s="133"/>
    </row>
    <row r="296" spans="1:9" x14ac:dyDescent="0.2">
      <c r="A296" s="82"/>
      <c r="B296" s="186"/>
      <c r="C296" s="67"/>
      <c r="D296" s="154"/>
      <c r="E296" s="145"/>
      <c r="F296" s="145"/>
      <c r="G296" s="145"/>
      <c r="H296" s="145"/>
      <c r="I296" s="133"/>
    </row>
    <row r="297" spans="1:9" ht="15" customHeight="1" x14ac:dyDescent="0.2">
      <c r="A297" s="82"/>
      <c r="B297" s="186"/>
      <c r="C297" s="67"/>
      <c r="D297" s="173"/>
      <c r="E297" s="145"/>
      <c r="F297" s="145"/>
      <c r="G297" s="145"/>
      <c r="H297" s="145"/>
      <c r="I297" s="133"/>
    </row>
    <row r="298" spans="1:9" x14ac:dyDescent="0.2">
      <c r="A298" s="160"/>
      <c r="B298" s="184"/>
      <c r="C298" s="67"/>
      <c r="D298" s="154"/>
      <c r="E298" s="145"/>
      <c r="F298" s="145"/>
      <c r="G298" s="145"/>
      <c r="H298" s="145"/>
      <c r="I298" s="133"/>
    </row>
    <row r="299" spans="1:9" x14ac:dyDescent="0.2">
      <c r="A299" s="160"/>
      <c r="B299" s="186"/>
      <c r="C299" s="67"/>
      <c r="D299" s="173"/>
      <c r="E299" s="145"/>
      <c r="F299" s="145"/>
      <c r="G299" s="145"/>
      <c r="H299" s="145"/>
      <c r="I299" s="133"/>
    </row>
    <row r="300" spans="1:9" ht="14.25" customHeight="1" x14ac:dyDescent="0.2">
      <c r="A300" s="164"/>
      <c r="B300" s="184"/>
      <c r="C300" s="67"/>
      <c r="D300" s="154"/>
      <c r="E300" s="145"/>
      <c r="F300" s="145"/>
      <c r="G300" s="145"/>
      <c r="H300" s="145"/>
      <c r="I300" s="133"/>
    </row>
    <row r="301" spans="1:9" x14ac:dyDescent="0.2">
      <c r="A301" s="160"/>
      <c r="B301" s="186"/>
      <c r="C301" s="67"/>
      <c r="D301" s="173"/>
      <c r="E301" s="145"/>
      <c r="F301" s="145"/>
      <c r="G301" s="145"/>
      <c r="H301" s="145"/>
      <c r="I301" s="133"/>
    </row>
    <row r="302" spans="1:9" x14ac:dyDescent="0.2">
      <c r="A302" s="164"/>
      <c r="B302" s="186"/>
      <c r="C302" s="67"/>
      <c r="D302" s="154"/>
      <c r="E302" s="145"/>
      <c r="F302" s="145"/>
      <c r="G302" s="145"/>
      <c r="H302" s="145"/>
      <c r="I302" s="133"/>
    </row>
    <row r="303" spans="1:9" x14ac:dyDescent="0.2">
      <c r="A303" s="160"/>
      <c r="B303" s="184"/>
      <c r="C303" s="67"/>
      <c r="D303" s="173"/>
      <c r="E303" s="145"/>
      <c r="F303" s="145"/>
      <c r="G303" s="145"/>
      <c r="H303" s="145"/>
      <c r="I303" s="133"/>
    </row>
    <row r="304" spans="1:9" x14ac:dyDescent="0.2">
      <c r="A304" s="164"/>
      <c r="B304" s="184"/>
      <c r="C304" s="67"/>
      <c r="D304" s="154"/>
      <c r="E304" s="145"/>
      <c r="F304" s="145"/>
      <c r="G304" s="145"/>
      <c r="H304" s="145"/>
      <c r="I304" s="133"/>
    </row>
    <row r="305" spans="1:9" x14ac:dyDescent="0.2">
      <c r="A305" s="160"/>
      <c r="B305" s="184"/>
      <c r="C305" s="67"/>
      <c r="D305" s="173"/>
      <c r="E305" s="145"/>
      <c r="F305" s="145"/>
      <c r="G305" s="145"/>
      <c r="H305" s="145"/>
      <c r="I305" s="133"/>
    </row>
    <row r="306" spans="1:9" x14ac:dyDescent="0.2">
      <c r="A306" s="164"/>
      <c r="B306" s="184"/>
      <c r="C306" s="67"/>
      <c r="D306" s="154"/>
      <c r="E306" s="145"/>
      <c r="F306" s="145"/>
      <c r="G306" s="145"/>
      <c r="H306" s="145"/>
      <c r="I306" s="133"/>
    </row>
    <row r="307" spans="1:9" x14ac:dyDescent="0.2">
      <c r="A307" s="160"/>
      <c r="B307" s="184"/>
      <c r="C307" s="67"/>
      <c r="D307" s="173"/>
      <c r="E307" s="145"/>
      <c r="F307" s="145"/>
      <c r="G307" s="145"/>
      <c r="H307" s="145"/>
      <c r="I307" s="133"/>
    </row>
    <row r="308" spans="1:9" x14ac:dyDescent="0.2">
      <c r="A308" s="164"/>
      <c r="B308" s="184"/>
      <c r="C308" s="67"/>
      <c r="D308" s="154"/>
      <c r="E308" s="145"/>
      <c r="F308" s="145"/>
      <c r="G308" s="145"/>
      <c r="H308" s="145"/>
      <c r="I308" s="133"/>
    </row>
    <row r="309" spans="1:9" x14ac:dyDescent="0.2">
      <c r="A309" s="160"/>
      <c r="B309" s="184"/>
      <c r="C309" s="67"/>
      <c r="D309" s="173"/>
      <c r="E309" s="145"/>
      <c r="F309" s="145"/>
      <c r="G309" s="145"/>
      <c r="H309" s="145"/>
      <c r="I309" s="133"/>
    </row>
    <row r="310" spans="1:9" x14ac:dyDescent="0.2">
      <c r="A310" s="164"/>
      <c r="B310" s="186"/>
      <c r="C310" s="67"/>
      <c r="D310" s="154"/>
      <c r="E310" s="145"/>
      <c r="F310" s="145"/>
      <c r="G310" s="145"/>
      <c r="H310" s="145"/>
      <c r="I310" s="133"/>
    </row>
    <row r="311" spans="1:9" x14ac:dyDescent="0.2">
      <c r="A311" s="160"/>
      <c r="B311" s="186"/>
      <c r="C311" s="67"/>
      <c r="D311" s="173"/>
      <c r="E311" s="145"/>
      <c r="F311" s="145"/>
      <c r="G311" s="145"/>
      <c r="H311" s="145"/>
      <c r="I311" s="133"/>
    </row>
    <row r="312" spans="1:9" x14ac:dyDescent="0.2">
      <c r="A312" s="164"/>
      <c r="B312" s="184"/>
      <c r="C312" s="67"/>
      <c r="D312" s="154"/>
      <c r="E312" s="145"/>
      <c r="F312" s="145"/>
      <c r="G312" s="145"/>
      <c r="H312" s="145"/>
      <c r="I312" s="133"/>
    </row>
    <row r="313" spans="1:9" x14ac:dyDescent="0.2">
      <c r="A313" s="164"/>
      <c r="B313" s="184"/>
      <c r="C313" s="67"/>
      <c r="D313" s="173"/>
      <c r="E313" s="145"/>
      <c r="F313" s="145"/>
      <c r="G313" s="145"/>
      <c r="H313" s="145"/>
      <c r="I313" s="133"/>
    </row>
    <row r="314" spans="1:9" ht="15" customHeight="1" x14ac:dyDescent="0.2">
      <c r="A314" s="160"/>
      <c r="B314" s="184"/>
      <c r="C314" s="67"/>
      <c r="D314" s="154"/>
      <c r="E314" s="145"/>
      <c r="F314" s="145"/>
      <c r="G314" s="145"/>
      <c r="H314" s="145"/>
      <c r="I314" s="133"/>
    </row>
    <row r="315" spans="1:9" x14ac:dyDescent="0.2">
      <c r="A315" s="160"/>
      <c r="B315" s="184"/>
      <c r="C315" s="67"/>
      <c r="D315" s="173"/>
      <c r="E315" s="145"/>
      <c r="F315" s="145"/>
      <c r="G315" s="145"/>
      <c r="H315" s="145"/>
      <c r="I315" s="133"/>
    </row>
    <row r="316" spans="1:9" ht="15" customHeight="1" x14ac:dyDescent="0.2">
      <c r="A316" s="164"/>
      <c r="B316" s="184"/>
      <c r="C316" s="67"/>
      <c r="D316" s="154"/>
      <c r="E316" s="145"/>
      <c r="F316" s="145"/>
      <c r="G316" s="145"/>
      <c r="H316" s="145"/>
      <c r="I316" s="133"/>
    </row>
    <row r="317" spans="1:9" x14ac:dyDescent="0.2">
      <c r="A317" s="164"/>
      <c r="B317" s="184"/>
      <c r="C317" s="67"/>
      <c r="D317" s="173"/>
      <c r="E317" s="145"/>
      <c r="F317" s="145"/>
      <c r="G317" s="145"/>
      <c r="H317" s="145"/>
      <c r="I317" s="133"/>
    </row>
    <row r="318" spans="1:9" x14ac:dyDescent="0.2">
      <c r="A318" s="168"/>
      <c r="B318" s="185"/>
      <c r="C318" s="187"/>
      <c r="D318" s="173"/>
      <c r="E318" s="145"/>
      <c r="F318" s="145"/>
      <c r="G318" s="145"/>
      <c r="H318" s="145"/>
      <c r="I318" s="133"/>
    </row>
    <row r="319" spans="1:9" x14ac:dyDescent="0.2">
      <c r="A319" s="168"/>
      <c r="B319" s="185"/>
      <c r="C319" s="187"/>
      <c r="D319" s="173"/>
      <c r="E319" s="145"/>
      <c r="F319" s="145"/>
      <c r="G319" s="145"/>
      <c r="H319" s="145"/>
      <c r="I319" s="133"/>
    </row>
    <row r="320" spans="1:9" x14ac:dyDescent="0.2">
      <c r="A320" s="164"/>
      <c r="B320" s="155"/>
      <c r="C320" s="67"/>
      <c r="D320" s="154"/>
      <c r="E320" s="145"/>
      <c r="F320" s="145"/>
      <c r="G320" s="145"/>
      <c r="H320" s="145"/>
      <c r="I320" s="133"/>
    </row>
    <row r="321" spans="1:9" x14ac:dyDescent="0.2">
      <c r="A321" s="164"/>
      <c r="B321" s="155"/>
      <c r="C321" s="67"/>
      <c r="D321" s="173"/>
      <c r="E321" s="145"/>
      <c r="F321" s="145"/>
      <c r="G321" s="145"/>
      <c r="H321" s="145"/>
      <c r="I321" s="133"/>
    </row>
    <row r="322" spans="1:9" x14ac:dyDescent="0.2">
      <c r="A322" s="164"/>
      <c r="B322" s="186"/>
      <c r="C322" s="67"/>
      <c r="D322" s="154"/>
      <c r="E322" s="145"/>
      <c r="F322" s="145"/>
      <c r="G322" s="145"/>
      <c r="H322" s="145"/>
      <c r="I322" s="133"/>
    </row>
    <row r="323" spans="1:9" x14ac:dyDescent="0.2">
      <c r="A323" s="164"/>
      <c r="B323" s="186"/>
      <c r="C323" s="67"/>
      <c r="D323" s="173"/>
      <c r="E323" s="145"/>
      <c r="F323" s="145"/>
      <c r="G323" s="145"/>
      <c r="H323" s="145"/>
      <c r="I323" s="133"/>
    </row>
    <row r="324" spans="1:9" x14ac:dyDescent="0.2">
      <c r="A324" s="160"/>
      <c r="B324" s="186"/>
      <c r="C324" s="67"/>
      <c r="D324" s="154"/>
      <c r="E324" s="145"/>
      <c r="F324" s="145"/>
      <c r="G324" s="145"/>
      <c r="H324" s="145"/>
      <c r="I324" s="133"/>
    </row>
    <row r="325" spans="1:9" x14ac:dyDescent="0.2">
      <c r="A325" s="164"/>
      <c r="B325" s="186"/>
      <c r="C325" s="67"/>
      <c r="D325" s="173"/>
      <c r="E325" s="145"/>
      <c r="F325" s="145"/>
      <c r="G325" s="145"/>
      <c r="H325" s="145"/>
      <c r="I325" s="133"/>
    </row>
    <row r="326" spans="1:9" x14ac:dyDescent="0.2">
      <c r="A326" s="168"/>
      <c r="B326" s="186"/>
      <c r="C326" s="67"/>
      <c r="D326" s="154"/>
      <c r="E326" s="145"/>
      <c r="F326" s="145"/>
      <c r="G326" s="145"/>
      <c r="H326" s="145"/>
      <c r="I326" s="133"/>
    </row>
    <row r="327" spans="1:9" x14ac:dyDescent="0.2">
      <c r="A327" s="168"/>
      <c r="B327" s="186"/>
      <c r="C327" s="67"/>
      <c r="D327" s="173"/>
      <c r="E327" s="145"/>
      <c r="F327" s="145"/>
      <c r="G327" s="145"/>
      <c r="H327" s="145"/>
      <c r="I327" s="133"/>
    </row>
    <row r="328" spans="1:9" x14ac:dyDescent="0.2">
      <c r="A328" s="164"/>
      <c r="B328" s="184"/>
      <c r="C328" s="67"/>
      <c r="D328" s="154"/>
      <c r="E328" s="145"/>
      <c r="F328" s="145"/>
      <c r="G328" s="145"/>
      <c r="H328" s="145"/>
      <c r="I328" s="133"/>
    </row>
    <row r="329" spans="1:9" x14ac:dyDescent="0.2">
      <c r="A329" s="164"/>
      <c r="B329" s="186"/>
      <c r="C329" s="67"/>
      <c r="D329" s="173"/>
      <c r="E329" s="145"/>
      <c r="F329" s="145"/>
      <c r="G329" s="145"/>
      <c r="H329" s="145"/>
      <c r="I329" s="133"/>
    </row>
    <row r="330" spans="1:9" x14ac:dyDescent="0.2">
      <c r="A330" s="164"/>
      <c r="B330" s="184"/>
      <c r="C330" s="67"/>
      <c r="D330" s="154"/>
      <c r="E330" s="145"/>
      <c r="F330" s="145"/>
      <c r="G330" s="145"/>
      <c r="H330" s="145"/>
      <c r="I330" s="133"/>
    </row>
    <row r="331" spans="1:9" x14ac:dyDescent="0.2">
      <c r="A331" s="164"/>
      <c r="B331" s="184"/>
      <c r="C331" s="67"/>
      <c r="D331" s="173"/>
      <c r="E331" s="145"/>
      <c r="F331" s="145"/>
      <c r="G331" s="145"/>
      <c r="H331" s="145"/>
      <c r="I331" s="133"/>
    </row>
    <row r="332" spans="1:9" ht="15.75" customHeight="1" x14ac:dyDescent="0.2">
      <c r="A332" s="168"/>
      <c r="B332" s="185"/>
      <c r="C332" s="187"/>
      <c r="D332" s="173"/>
      <c r="E332" s="145"/>
      <c r="F332" s="145"/>
      <c r="G332" s="145"/>
      <c r="H332" s="145"/>
      <c r="I332" s="133"/>
    </row>
    <row r="333" spans="1:9" ht="15.75" customHeight="1" x14ac:dyDescent="0.2">
      <c r="A333" s="168"/>
      <c r="B333" s="185"/>
      <c r="C333" s="187"/>
      <c r="D333" s="173"/>
      <c r="E333" s="145"/>
      <c r="F333" s="145"/>
      <c r="G333" s="145"/>
      <c r="H333" s="145"/>
      <c r="I333" s="133"/>
    </row>
    <row r="334" spans="1:9" x14ac:dyDescent="0.2">
      <c r="A334" s="168"/>
      <c r="B334" s="155"/>
      <c r="C334" s="67"/>
      <c r="D334" s="173"/>
      <c r="E334" s="145"/>
      <c r="F334" s="145"/>
      <c r="G334" s="145"/>
      <c r="H334" s="145"/>
      <c r="I334" s="133"/>
    </row>
    <row r="335" spans="1:9" x14ac:dyDescent="0.2">
      <c r="A335" s="168"/>
      <c r="B335" s="155"/>
      <c r="C335" s="67"/>
      <c r="D335" s="173"/>
      <c r="E335" s="145"/>
      <c r="F335" s="145"/>
      <c r="G335" s="145"/>
      <c r="H335" s="145"/>
      <c r="I335" s="133"/>
    </row>
    <row r="336" spans="1:9" x14ac:dyDescent="0.2">
      <c r="A336" s="164"/>
      <c r="B336" s="186"/>
      <c r="C336" s="67"/>
      <c r="D336" s="154"/>
      <c r="E336" s="145"/>
      <c r="F336" s="145"/>
      <c r="G336" s="145"/>
      <c r="H336" s="145"/>
      <c r="I336" s="133"/>
    </row>
    <row r="337" spans="1:9" x14ac:dyDescent="0.2">
      <c r="A337" s="168"/>
      <c r="B337" s="186"/>
      <c r="C337" s="67"/>
      <c r="D337" s="154"/>
      <c r="E337" s="145"/>
      <c r="F337" s="145"/>
      <c r="G337" s="145"/>
      <c r="H337" s="145"/>
      <c r="I337" s="133"/>
    </row>
    <row r="338" spans="1:9" x14ac:dyDescent="0.2">
      <c r="A338" s="168"/>
      <c r="B338" s="186"/>
      <c r="C338" s="67"/>
      <c r="D338" s="154"/>
      <c r="E338" s="145"/>
      <c r="F338" s="145"/>
      <c r="G338" s="145"/>
      <c r="H338" s="145"/>
      <c r="I338" s="133"/>
    </row>
    <row r="339" spans="1:9" x14ac:dyDescent="0.2">
      <c r="A339" s="164"/>
      <c r="B339" s="186"/>
      <c r="C339" s="67"/>
      <c r="D339" s="154"/>
      <c r="E339" s="145"/>
      <c r="F339" s="145"/>
      <c r="G339" s="145"/>
      <c r="H339" s="145"/>
      <c r="I339" s="133"/>
    </row>
    <row r="340" spans="1:9" x14ac:dyDescent="0.2">
      <c r="A340" s="164"/>
      <c r="B340" s="186"/>
      <c r="C340" s="67"/>
      <c r="D340" s="154"/>
      <c r="E340" s="145"/>
      <c r="F340" s="145"/>
      <c r="G340" s="145"/>
      <c r="H340" s="145"/>
      <c r="I340" s="133"/>
    </row>
    <row r="341" spans="1:9" x14ac:dyDescent="0.2">
      <c r="A341" s="164"/>
      <c r="B341" s="186"/>
      <c r="C341" s="67"/>
      <c r="D341" s="154"/>
      <c r="E341" s="145"/>
      <c r="F341" s="145"/>
      <c r="G341" s="145"/>
      <c r="H341" s="145"/>
      <c r="I341" s="133"/>
    </row>
    <row r="342" spans="1:9" x14ac:dyDescent="0.2">
      <c r="A342" s="164"/>
      <c r="B342" s="184"/>
      <c r="C342" s="67"/>
      <c r="D342" s="154"/>
      <c r="E342" s="145"/>
      <c r="F342" s="145"/>
      <c r="G342" s="145"/>
      <c r="H342" s="145"/>
      <c r="I342" s="133"/>
    </row>
    <row r="343" spans="1:9" x14ac:dyDescent="0.2">
      <c r="A343" s="168"/>
      <c r="B343" s="184"/>
      <c r="C343" s="67"/>
      <c r="D343" s="154"/>
      <c r="E343" s="145"/>
      <c r="F343" s="145"/>
      <c r="G343" s="145"/>
      <c r="H343" s="145"/>
      <c r="I343" s="133"/>
    </row>
    <row r="344" spans="1:9" x14ac:dyDescent="0.2">
      <c r="A344" s="164"/>
      <c r="B344" s="184"/>
      <c r="C344" s="67"/>
      <c r="D344" s="154"/>
      <c r="E344" s="145"/>
      <c r="F344" s="145"/>
      <c r="G344" s="145"/>
      <c r="H344" s="145"/>
      <c r="I344" s="133"/>
    </row>
    <row r="345" spans="1:9" x14ac:dyDescent="0.2">
      <c r="A345" s="168"/>
      <c r="B345" s="184"/>
      <c r="C345" s="67"/>
      <c r="D345" s="154"/>
      <c r="E345" s="145"/>
      <c r="F345" s="145"/>
      <c r="G345" s="145"/>
      <c r="H345" s="145"/>
      <c r="I345" s="133"/>
    </row>
    <row r="346" spans="1:9" x14ac:dyDescent="0.2">
      <c r="A346" s="168"/>
      <c r="B346" s="185"/>
      <c r="C346" s="187"/>
      <c r="D346" s="154"/>
      <c r="E346" s="145"/>
      <c r="F346" s="145"/>
      <c r="G346" s="145"/>
      <c r="H346" s="145"/>
      <c r="I346" s="133"/>
    </row>
    <row r="347" spans="1:9" x14ac:dyDescent="0.2">
      <c r="A347" s="168"/>
      <c r="B347" s="185"/>
      <c r="C347" s="187"/>
      <c r="D347" s="154"/>
      <c r="E347" s="145"/>
      <c r="F347" s="145"/>
      <c r="G347" s="145"/>
      <c r="H347" s="145"/>
      <c r="I347" s="133"/>
    </row>
    <row r="348" spans="1:9" x14ac:dyDescent="0.2">
      <c r="A348" s="164"/>
      <c r="B348" s="155"/>
      <c r="C348" s="67"/>
      <c r="D348" s="173"/>
      <c r="E348" s="145"/>
      <c r="F348" s="145"/>
      <c r="G348" s="145"/>
      <c r="H348" s="145"/>
      <c r="I348" s="133"/>
    </row>
    <row r="349" spans="1:9" ht="15.75" customHeight="1" x14ac:dyDescent="0.2">
      <c r="A349" s="164"/>
      <c r="B349" s="155"/>
      <c r="C349" s="67"/>
      <c r="D349" s="154"/>
      <c r="E349" s="145"/>
      <c r="F349" s="145"/>
      <c r="G349" s="145"/>
      <c r="H349" s="145"/>
      <c r="I349" s="133"/>
    </row>
    <row r="350" spans="1:9" x14ac:dyDescent="0.2">
      <c r="A350" s="164"/>
      <c r="B350" s="186"/>
      <c r="C350" s="67"/>
      <c r="D350" s="154"/>
      <c r="E350" s="145"/>
      <c r="F350" s="145"/>
      <c r="G350" s="145"/>
      <c r="H350" s="145"/>
      <c r="I350" s="133"/>
    </row>
    <row r="351" spans="1:9" x14ac:dyDescent="0.2">
      <c r="A351" s="164"/>
      <c r="B351" s="186"/>
      <c r="C351" s="67"/>
      <c r="D351" s="154"/>
      <c r="E351" s="145"/>
      <c r="F351" s="145"/>
      <c r="G351" s="145"/>
      <c r="H351" s="145"/>
      <c r="I351" s="133"/>
    </row>
    <row r="352" spans="1:9" x14ac:dyDescent="0.2">
      <c r="A352" s="164"/>
      <c r="B352" s="186"/>
      <c r="C352" s="67"/>
      <c r="D352" s="154"/>
      <c r="E352" s="145"/>
      <c r="F352" s="145"/>
      <c r="G352" s="145"/>
      <c r="H352" s="145"/>
      <c r="I352" s="133"/>
    </row>
    <row r="353" spans="1:9" x14ac:dyDescent="0.2">
      <c r="A353" s="164"/>
      <c r="B353" s="186"/>
      <c r="C353" s="67"/>
      <c r="D353" s="154"/>
      <c r="E353" s="145"/>
      <c r="F353" s="145"/>
      <c r="G353" s="145"/>
      <c r="H353" s="145"/>
      <c r="I353" s="133"/>
    </row>
    <row r="354" spans="1:9" ht="15" customHeight="1" x14ac:dyDescent="0.2">
      <c r="A354" s="164"/>
      <c r="B354" s="186"/>
      <c r="C354" s="67"/>
      <c r="D354" s="154"/>
      <c r="E354" s="145"/>
      <c r="F354" s="145"/>
      <c r="G354" s="145"/>
      <c r="H354" s="145"/>
      <c r="I354" s="133"/>
    </row>
    <row r="355" spans="1:9" ht="15" customHeight="1" x14ac:dyDescent="0.2">
      <c r="A355" s="164"/>
      <c r="B355" s="186"/>
      <c r="C355" s="67"/>
      <c r="D355" s="154"/>
      <c r="E355" s="145"/>
      <c r="F355" s="145"/>
      <c r="G355" s="145"/>
      <c r="H355" s="145"/>
      <c r="I355" s="133"/>
    </row>
    <row r="356" spans="1:9" ht="15" customHeight="1" x14ac:dyDescent="0.2">
      <c r="A356" s="164"/>
      <c r="B356" s="184"/>
      <c r="C356" s="67"/>
      <c r="D356" s="154"/>
      <c r="E356" s="145"/>
      <c r="F356" s="145"/>
      <c r="G356" s="145"/>
      <c r="H356" s="145"/>
      <c r="I356" s="133"/>
    </row>
    <row r="357" spans="1:9" ht="15" customHeight="1" x14ac:dyDescent="0.2">
      <c r="A357" s="168"/>
      <c r="B357" s="186"/>
      <c r="C357" s="67"/>
      <c r="D357" s="154"/>
      <c r="E357" s="145"/>
      <c r="F357" s="145"/>
      <c r="G357" s="145"/>
      <c r="H357" s="145"/>
      <c r="I357" s="133"/>
    </row>
    <row r="358" spans="1:9" x14ac:dyDescent="0.2">
      <c r="A358" s="164"/>
      <c r="B358" s="184"/>
      <c r="C358" s="67"/>
      <c r="D358" s="154"/>
      <c r="E358" s="145"/>
      <c r="F358" s="145"/>
      <c r="G358" s="145"/>
      <c r="H358" s="145"/>
      <c r="I358" s="133"/>
    </row>
    <row r="359" spans="1:9" x14ac:dyDescent="0.2">
      <c r="A359" s="164"/>
      <c r="B359" s="184"/>
      <c r="C359" s="67"/>
      <c r="D359" s="154"/>
      <c r="E359" s="145"/>
      <c r="F359" s="145"/>
      <c r="G359" s="145"/>
      <c r="H359" s="145"/>
      <c r="I359" s="133"/>
    </row>
    <row r="360" spans="1:9" x14ac:dyDescent="0.2">
      <c r="A360" s="168"/>
      <c r="B360" s="185"/>
      <c r="C360" s="187"/>
      <c r="D360" s="154"/>
      <c r="E360" s="145"/>
      <c r="F360" s="145"/>
      <c r="G360" s="145"/>
      <c r="H360" s="145"/>
      <c r="I360" s="133"/>
    </row>
    <row r="361" spans="1:9" x14ac:dyDescent="0.2">
      <c r="A361" s="168"/>
      <c r="B361" s="185"/>
      <c r="C361" s="187"/>
      <c r="D361" s="154"/>
      <c r="E361" s="145"/>
      <c r="F361" s="145"/>
      <c r="G361" s="145"/>
      <c r="H361" s="145"/>
      <c r="I361" s="133"/>
    </row>
    <row r="362" spans="1:9" x14ac:dyDescent="0.2">
      <c r="A362" s="164"/>
      <c r="B362" s="155"/>
      <c r="C362" s="67"/>
      <c r="D362" s="173"/>
      <c r="E362" s="145"/>
      <c r="F362" s="145"/>
      <c r="G362" s="145"/>
      <c r="H362" s="145"/>
      <c r="I362" s="133"/>
    </row>
    <row r="363" spans="1:9" x14ac:dyDescent="0.2">
      <c r="A363" s="164"/>
      <c r="B363" s="155"/>
      <c r="C363" s="67"/>
      <c r="D363" s="154"/>
      <c r="E363" s="145"/>
      <c r="F363" s="145"/>
      <c r="G363" s="145"/>
      <c r="H363" s="145"/>
      <c r="I363" s="133"/>
    </row>
    <row r="364" spans="1:9" x14ac:dyDescent="0.2">
      <c r="A364" s="164"/>
      <c r="B364" s="186"/>
      <c r="C364" s="67"/>
      <c r="D364" s="154"/>
      <c r="E364" s="145"/>
      <c r="F364" s="145"/>
      <c r="G364" s="145"/>
      <c r="H364" s="145"/>
      <c r="I364" s="133"/>
    </row>
    <row r="365" spans="1:9" x14ac:dyDescent="0.2">
      <c r="A365" s="164"/>
      <c r="B365" s="186"/>
      <c r="C365" s="67"/>
      <c r="D365" s="154"/>
      <c r="E365" s="145"/>
      <c r="F365" s="145"/>
      <c r="G365" s="145"/>
      <c r="H365" s="145"/>
      <c r="I365" s="133"/>
    </row>
    <row r="366" spans="1:9" x14ac:dyDescent="0.2">
      <c r="A366" s="164"/>
      <c r="B366" s="186"/>
      <c r="C366" s="67"/>
      <c r="D366" s="154"/>
      <c r="E366" s="145"/>
      <c r="F366" s="145"/>
      <c r="G366" s="145"/>
      <c r="H366" s="145"/>
      <c r="I366" s="133"/>
    </row>
    <row r="367" spans="1:9" x14ac:dyDescent="0.2">
      <c r="A367" s="164"/>
      <c r="B367" s="186"/>
      <c r="C367" s="67"/>
      <c r="D367" s="154"/>
      <c r="E367" s="145"/>
      <c r="F367" s="145"/>
      <c r="G367" s="145"/>
      <c r="H367" s="145"/>
      <c r="I367" s="133"/>
    </row>
    <row r="368" spans="1:9" x14ac:dyDescent="0.2">
      <c r="A368" s="164"/>
      <c r="B368" s="186"/>
      <c r="C368" s="67"/>
      <c r="D368" s="154"/>
      <c r="E368" s="145"/>
      <c r="F368" s="145"/>
      <c r="G368" s="145"/>
      <c r="H368" s="145"/>
      <c r="I368" s="133"/>
    </row>
    <row r="369" spans="1:9" x14ac:dyDescent="0.2">
      <c r="A369" s="160"/>
      <c r="B369" s="186"/>
      <c r="C369" s="67"/>
      <c r="D369" s="154"/>
      <c r="E369" s="145"/>
      <c r="F369" s="145"/>
      <c r="G369" s="145"/>
      <c r="H369" s="145"/>
      <c r="I369" s="133"/>
    </row>
    <row r="370" spans="1:9" x14ac:dyDescent="0.2">
      <c r="A370" s="164"/>
      <c r="B370" s="184"/>
      <c r="C370" s="67"/>
      <c r="D370" s="154"/>
      <c r="E370" s="145"/>
      <c r="F370" s="145"/>
      <c r="G370" s="145"/>
      <c r="H370" s="145"/>
      <c r="I370" s="133"/>
    </row>
    <row r="371" spans="1:9" ht="14.25" customHeight="1" x14ac:dyDescent="0.2">
      <c r="A371" s="160"/>
      <c r="B371" s="186"/>
      <c r="C371" s="67"/>
      <c r="D371" s="154"/>
      <c r="E371" s="145"/>
      <c r="F371" s="145"/>
      <c r="G371" s="145"/>
      <c r="H371" s="145"/>
      <c r="I371" s="133"/>
    </row>
    <row r="372" spans="1:9" ht="14.25" customHeight="1" x14ac:dyDescent="0.2">
      <c r="A372" s="160"/>
      <c r="B372" s="184"/>
      <c r="C372" s="67"/>
      <c r="D372" s="154"/>
      <c r="E372" s="145"/>
      <c r="F372" s="145"/>
      <c r="G372" s="145"/>
      <c r="H372" s="145"/>
      <c r="I372" s="133"/>
    </row>
    <row r="373" spans="1:9" x14ac:dyDescent="0.2">
      <c r="A373" s="164"/>
      <c r="B373" s="184"/>
      <c r="C373" s="67"/>
      <c r="D373" s="188"/>
      <c r="E373" s="145"/>
      <c r="F373" s="145"/>
      <c r="G373" s="145"/>
      <c r="H373" s="145"/>
      <c r="I373" s="133"/>
    </row>
    <row r="374" spans="1:9" x14ac:dyDescent="0.2">
      <c r="A374" s="168"/>
      <c r="B374" s="185"/>
      <c r="C374" s="187"/>
      <c r="D374" s="154"/>
      <c r="E374" s="145"/>
      <c r="F374" s="145"/>
      <c r="G374" s="145"/>
      <c r="H374" s="145"/>
      <c r="I374" s="133"/>
    </row>
    <row r="375" spans="1:9" x14ac:dyDescent="0.2">
      <c r="A375" s="168"/>
      <c r="B375" s="185"/>
      <c r="C375" s="187"/>
      <c r="D375" s="154"/>
      <c r="E375" s="145"/>
      <c r="F375" s="145"/>
      <c r="G375" s="145"/>
      <c r="H375" s="145"/>
      <c r="I375" s="133"/>
    </row>
    <row r="376" spans="1:9" x14ac:dyDescent="0.2">
      <c r="A376" s="164"/>
      <c r="B376" s="155"/>
      <c r="C376" s="67"/>
      <c r="D376" s="188"/>
      <c r="E376" s="145"/>
      <c r="F376" s="145"/>
      <c r="G376" s="145"/>
      <c r="H376" s="145"/>
      <c r="I376" s="133"/>
    </row>
    <row r="377" spans="1:9" x14ac:dyDescent="0.2">
      <c r="A377" s="164"/>
      <c r="B377" s="155"/>
      <c r="C377" s="67"/>
      <c r="D377" s="154"/>
      <c r="E377" s="145"/>
      <c r="F377" s="145"/>
      <c r="G377" s="145"/>
      <c r="H377" s="145"/>
      <c r="I377" s="133"/>
    </row>
    <row r="378" spans="1:9" x14ac:dyDescent="0.2">
      <c r="A378" s="164"/>
      <c r="B378" s="186"/>
      <c r="C378" s="67"/>
      <c r="D378" s="154"/>
      <c r="E378" s="145"/>
      <c r="F378" s="145"/>
      <c r="G378" s="145"/>
      <c r="H378" s="145"/>
      <c r="I378" s="133"/>
    </row>
    <row r="379" spans="1:9" x14ac:dyDescent="0.2">
      <c r="A379" s="164"/>
      <c r="B379" s="186"/>
      <c r="C379" s="67"/>
      <c r="D379" s="154"/>
      <c r="E379" s="145"/>
      <c r="F379" s="145"/>
      <c r="G379" s="145"/>
      <c r="H379" s="145"/>
      <c r="I379" s="133"/>
    </row>
    <row r="380" spans="1:9" x14ac:dyDescent="0.2">
      <c r="A380" s="164"/>
      <c r="B380" s="186"/>
      <c r="C380" s="67"/>
      <c r="D380" s="154"/>
      <c r="E380" s="145"/>
      <c r="F380" s="145"/>
      <c r="G380" s="145"/>
      <c r="H380" s="145"/>
      <c r="I380" s="133"/>
    </row>
    <row r="381" spans="1:9" x14ac:dyDescent="0.2">
      <c r="A381" s="164"/>
      <c r="B381" s="186"/>
      <c r="C381" s="67"/>
      <c r="D381" s="154"/>
      <c r="E381" s="145"/>
      <c r="F381" s="145"/>
      <c r="G381" s="145"/>
      <c r="H381" s="145"/>
      <c r="I381" s="133"/>
    </row>
    <row r="382" spans="1:9" x14ac:dyDescent="0.2">
      <c r="A382" s="164"/>
      <c r="B382" s="186"/>
      <c r="C382" s="67"/>
      <c r="D382" s="154"/>
      <c r="E382" s="145"/>
      <c r="F382" s="145"/>
      <c r="G382" s="145"/>
      <c r="H382" s="145"/>
      <c r="I382" s="133"/>
    </row>
    <row r="383" spans="1:9" x14ac:dyDescent="0.2">
      <c r="A383" s="164"/>
      <c r="B383" s="186"/>
      <c r="C383" s="67"/>
      <c r="D383" s="154"/>
      <c r="E383" s="145"/>
      <c r="F383" s="145"/>
      <c r="G383" s="145"/>
      <c r="H383" s="145"/>
      <c r="I383" s="133"/>
    </row>
    <row r="384" spans="1:9" x14ac:dyDescent="0.2">
      <c r="A384" s="164"/>
      <c r="B384" s="186"/>
      <c r="C384" s="67"/>
      <c r="D384" s="154"/>
      <c r="E384" s="145"/>
      <c r="F384" s="145"/>
      <c r="G384" s="145"/>
      <c r="H384" s="145"/>
      <c r="I384" s="133"/>
    </row>
    <row r="385" spans="1:9" x14ac:dyDescent="0.2">
      <c r="A385" s="164"/>
      <c r="B385" s="186"/>
      <c r="C385" s="67"/>
      <c r="D385" s="154"/>
      <c r="E385" s="145"/>
      <c r="F385" s="145"/>
      <c r="G385" s="145"/>
      <c r="H385" s="145"/>
      <c r="I385" s="133"/>
    </row>
    <row r="386" spans="1:9" x14ac:dyDescent="0.2">
      <c r="A386" s="160"/>
      <c r="B386" s="184"/>
      <c r="C386" s="67"/>
      <c r="D386" s="154"/>
      <c r="E386" s="145"/>
      <c r="F386" s="145"/>
      <c r="G386" s="145"/>
      <c r="H386" s="145"/>
      <c r="I386" s="133"/>
    </row>
    <row r="387" spans="1:9" x14ac:dyDescent="0.2">
      <c r="A387" s="164"/>
      <c r="B387" s="184"/>
      <c r="C387" s="67"/>
      <c r="D387" s="154"/>
      <c r="E387" s="145"/>
      <c r="F387" s="145"/>
      <c r="G387" s="145"/>
      <c r="H387" s="145"/>
      <c r="I387" s="133"/>
    </row>
    <row r="388" spans="1:9" x14ac:dyDescent="0.2">
      <c r="A388" s="189"/>
      <c r="B388" s="184"/>
      <c r="C388" s="67"/>
      <c r="D388" s="154"/>
      <c r="E388" s="145"/>
      <c r="F388" s="145"/>
      <c r="G388" s="145"/>
      <c r="H388" s="145"/>
      <c r="I388" s="133"/>
    </row>
    <row r="389" spans="1:9" x14ac:dyDescent="0.2">
      <c r="A389" s="164"/>
      <c r="B389" s="184"/>
      <c r="C389" s="67"/>
      <c r="D389" s="154"/>
      <c r="E389" s="145"/>
      <c r="F389" s="145"/>
      <c r="G389" s="145"/>
      <c r="H389" s="145"/>
      <c r="I389" s="133"/>
    </row>
    <row r="390" spans="1:9" x14ac:dyDescent="0.2">
      <c r="A390" s="164"/>
      <c r="B390" s="186"/>
      <c r="C390" s="67"/>
      <c r="D390" s="154"/>
      <c r="E390" s="145"/>
      <c r="F390" s="145"/>
      <c r="G390" s="145"/>
      <c r="H390" s="145"/>
      <c r="I390" s="133"/>
    </row>
    <row r="391" spans="1:9" ht="12.75" hidden="1" customHeight="1" x14ac:dyDescent="0.2">
      <c r="A391" s="164"/>
      <c r="B391" s="186"/>
      <c r="C391" s="67"/>
      <c r="D391" s="154"/>
      <c r="E391" s="145"/>
      <c r="F391" s="145"/>
      <c r="G391" s="145"/>
      <c r="H391" s="145"/>
      <c r="I391" s="133"/>
    </row>
    <row r="392" spans="1:9" ht="12.75" customHeight="1" x14ac:dyDescent="0.2">
      <c r="A392" s="164"/>
      <c r="B392" s="186"/>
      <c r="C392" s="67"/>
      <c r="D392" s="154"/>
      <c r="E392" s="145"/>
      <c r="F392" s="145"/>
      <c r="G392" s="145"/>
      <c r="H392" s="145"/>
      <c r="I392" s="133"/>
    </row>
    <row r="393" spans="1:9" x14ac:dyDescent="0.2">
      <c r="A393" s="164"/>
      <c r="B393" s="184"/>
      <c r="C393" s="67"/>
      <c r="D393" s="154"/>
      <c r="E393" s="145"/>
      <c r="F393" s="145"/>
      <c r="G393" s="145"/>
      <c r="H393" s="145"/>
      <c r="I393" s="133"/>
    </row>
    <row r="394" spans="1:9" x14ac:dyDescent="0.2">
      <c r="A394" s="164"/>
      <c r="B394" s="184"/>
      <c r="C394" s="67"/>
      <c r="D394" s="154"/>
      <c r="E394" s="145"/>
      <c r="F394" s="145"/>
      <c r="G394" s="145"/>
      <c r="H394" s="145"/>
      <c r="I394" s="133"/>
    </row>
    <row r="395" spans="1:9" x14ac:dyDescent="0.2">
      <c r="A395" s="168"/>
      <c r="B395" s="185"/>
      <c r="C395" s="187"/>
      <c r="D395" s="188"/>
      <c r="E395" s="145"/>
      <c r="F395" s="145"/>
      <c r="G395" s="145"/>
      <c r="H395" s="145"/>
      <c r="I395" s="133"/>
    </row>
    <row r="396" spans="1:9" x14ac:dyDescent="0.2">
      <c r="A396" s="168"/>
      <c r="B396" s="185"/>
      <c r="C396" s="187"/>
      <c r="D396" s="188"/>
      <c r="E396" s="145"/>
      <c r="F396" s="145"/>
      <c r="G396" s="145"/>
      <c r="H396" s="145"/>
      <c r="I396" s="133"/>
    </row>
    <row r="397" spans="1:9" x14ac:dyDescent="0.2">
      <c r="A397" s="168"/>
      <c r="B397" s="155"/>
      <c r="C397" s="67"/>
      <c r="D397" s="190"/>
      <c r="E397" s="145"/>
      <c r="F397" s="145"/>
      <c r="G397" s="145"/>
      <c r="H397" s="145"/>
      <c r="I397" s="133"/>
    </row>
    <row r="398" spans="1:9" x14ac:dyDescent="0.2">
      <c r="A398" s="168"/>
      <c r="B398" s="155"/>
      <c r="C398" s="67"/>
      <c r="D398" s="190"/>
      <c r="E398" s="145"/>
      <c r="F398" s="145"/>
      <c r="G398" s="145"/>
      <c r="H398" s="145"/>
      <c r="I398" s="133"/>
    </row>
    <row r="399" spans="1:9" x14ac:dyDescent="0.2">
      <c r="A399" s="164"/>
      <c r="B399" s="186"/>
      <c r="C399" s="67"/>
      <c r="D399" s="154"/>
      <c r="E399" s="145"/>
      <c r="F399" s="145"/>
      <c r="G399" s="145"/>
      <c r="H399" s="145"/>
      <c r="I399" s="133"/>
    </row>
    <row r="400" spans="1:9" x14ac:dyDescent="0.2">
      <c r="A400" s="164"/>
      <c r="B400" s="186"/>
      <c r="C400" s="67"/>
      <c r="D400" s="188"/>
      <c r="E400" s="145"/>
      <c r="F400" s="145"/>
      <c r="G400" s="145"/>
      <c r="H400" s="145"/>
      <c r="I400" s="133"/>
    </row>
    <row r="401" spans="1:9" x14ac:dyDescent="0.2">
      <c r="A401" s="164"/>
      <c r="B401" s="186"/>
      <c r="C401" s="67"/>
      <c r="D401" s="154"/>
      <c r="E401" s="222"/>
      <c r="F401" s="226"/>
      <c r="G401" s="145"/>
      <c r="H401" s="145"/>
      <c r="I401" s="133"/>
    </row>
    <row r="402" spans="1:9" x14ac:dyDescent="0.2">
      <c r="A402" s="164"/>
      <c r="B402" s="186"/>
      <c r="C402" s="67"/>
      <c r="D402" s="188"/>
      <c r="E402" s="222"/>
      <c r="F402" s="226"/>
      <c r="G402" s="145"/>
      <c r="H402" s="145"/>
      <c r="I402" s="133"/>
    </row>
    <row r="403" spans="1:9" x14ac:dyDescent="0.2">
      <c r="A403" s="164"/>
      <c r="B403" s="186"/>
      <c r="C403" s="67"/>
      <c r="D403" s="154"/>
      <c r="E403" s="222"/>
      <c r="F403" s="226"/>
      <c r="G403" s="145"/>
      <c r="H403" s="145"/>
      <c r="I403" s="133"/>
    </row>
    <row r="404" spans="1:9" x14ac:dyDescent="0.2">
      <c r="A404" s="164"/>
      <c r="B404" s="186"/>
      <c r="C404" s="67"/>
      <c r="D404" s="188"/>
      <c r="E404" s="222"/>
      <c r="F404" s="226"/>
      <c r="G404" s="145"/>
      <c r="H404" s="145"/>
      <c r="I404" s="133"/>
    </row>
    <row r="405" spans="1:9" x14ac:dyDescent="0.2">
      <c r="A405" s="164"/>
      <c r="B405" s="186"/>
      <c r="C405" s="67"/>
      <c r="D405" s="154"/>
      <c r="E405" s="222"/>
      <c r="F405" s="222"/>
      <c r="G405" s="145"/>
      <c r="H405" s="145"/>
      <c r="I405" s="133"/>
    </row>
    <row r="406" spans="1:9" x14ac:dyDescent="0.2">
      <c r="A406" s="164"/>
      <c r="B406" s="186"/>
      <c r="C406" s="67"/>
      <c r="D406" s="188"/>
      <c r="E406" s="222"/>
      <c r="F406" s="222"/>
      <c r="G406" s="145"/>
      <c r="H406" s="145"/>
      <c r="I406" s="133"/>
    </row>
    <row r="407" spans="1:9" x14ac:dyDescent="0.2">
      <c r="A407" s="164"/>
      <c r="B407" s="184"/>
      <c r="C407" s="67"/>
      <c r="D407" s="154"/>
      <c r="E407" s="223"/>
      <c r="F407" s="227"/>
      <c r="G407" s="145"/>
      <c r="H407" s="145"/>
      <c r="I407" s="133"/>
    </row>
    <row r="408" spans="1:9" x14ac:dyDescent="0.2">
      <c r="A408" s="164"/>
      <c r="B408" s="184"/>
      <c r="C408" s="67"/>
      <c r="D408" s="188"/>
      <c r="E408" s="223"/>
      <c r="F408" s="227"/>
      <c r="G408" s="145"/>
      <c r="H408" s="145"/>
      <c r="I408" s="133"/>
    </row>
    <row r="409" spans="1:9" x14ac:dyDescent="0.2">
      <c r="A409" s="164"/>
      <c r="B409" s="184"/>
      <c r="C409" s="67"/>
      <c r="D409" s="154"/>
      <c r="E409" s="222"/>
      <c r="F409" s="222"/>
      <c r="G409" s="145"/>
      <c r="H409" s="145"/>
      <c r="I409" s="133"/>
    </row>
    <row r="410" spans="1:9" x14ac:dyDescent="0.2">
      <c r="A410" s="164"/>
      <c r="B410" s="184"/>
      <c r="C410" s="67"/>
      <c r="D410" s="154"/>
      <c r="E410" s="222"/>
      <c r="F410" s="222"/>
      <c r="G410" s="145"/>
      <c r="H410" s="145"/>
      <c r="I410" s="133"/>
    </row>
    <row r="411" spans="1:9" ht="17.25" customHeight="1" x14ac:dyDescent="0.2">
      <c r="A411" s="168"/>
      <c r="B411" s="185"/>
      <c r="C411" s="187"/>
      <c r="D411" s="154"/>
      <c r="E411" s="222"/>
      <c r="F411" s="222"/>
      <c r="G411" s="145"/>
      <c r="H411" s="145"/>
      <c r="I411" s="133"/>
    </row>
    <row r="412" spans="1:9" x14ac:dyDescent="0.2">
      <c r="A412" s="168"/>
      <c r="B412" s="185"/>
      <c r="C412" s="187"/>
      <c r="D412" s="154"/>
      <c r="E412" s="222"/>
      <c r="F412" s="222"/>
      <c r="G412" s="145"/>
      <c r="H412" s="145"/>
      <c r="I412" s="133"/>
    </row>
    <row r="413" spans="1:9" x14ac:dyDescent="0.2">
      <c r="A413" s="164"/>
      <c r="B413" s="155"/>
      <c r="C413" s="67"/>
      <c r="D413" s="188"/>
      <c r="E413" s="223"/>
      <c r="F413" s="227"/>
      <c r="G413" s="145"/>
      <c r="H413" s="145"/>
      <c r="I413" s="133"/>
    </row>
    <row r="414" spans="1:9" ht="12" customHeight="1" x14ac:dyDescent="0.2">
      <c r="A414" s="164"/>
      <c r="B414" s="155"/>
      <c r="C414" s="67"/>
      <c r="D414" s="154"/>
      <c r="E414" s="223"/>
      <c r="F414" s="227"/>
      <c r="G414" s="145"/>
      <c r="H414" s="145"/>
      <c r="I414" s="133"/>
    </row>
    <row r="415" spans="1:9" x14ac:dyDescent="0.2">
      <c r="A415" s="164"/>
      <c r="B415" s="186"/>
      <c r="C415" s="67"/>
      <c r="D415" s="154"/>
      <c r="E415" s="223"/>
      <c r="F415" s="223"/>
      <c r="G415" s="145"/>
      <c r="H415" s="145"/>
      <c r="I415" s="133"/>
    </row>
    <row r="416" spans="1:9" x14ac:dyDescent="0.2">
      <c r="A416" s="164"/>
      <c r="B416" s="186"/>
      <c r="C416" s="67"/>
      <c r="D416" s="154"/>
      <c r="E416" s="223"/>
      <c r="F416" s="223"/>
      <c r="G416" s="145"/>
      <c r="H416" s="145"/>
      <c r="I416" s="133"/>
    </row>
    <row r="417" spans="1:9" x14ac:dyDescent="0.2">
      <c r="A417" s="164"/>
      <c r="B417" s="184"/>
      <c r="C417" s="67"/>
      <c r="D417" s="154"/>
      <c r="E417" s="222"/>
      <c r="F417" s="222"/>
      <c r="G417" s="145"/>
      <c r="H417" s="145"/>
      <c r="I417" s="133"/>
    </row>
    <row r="418" spans="1:9" x14ac:dyDescent="0.2">
      <c r="A418" s="164"/>
      <c r="B418" s="186"/>
      <c r="C418" s="67"/>
      <c r="D418" s="154"/>
      <c r="E418" s="222"/>
      <c r="F418" s="222"/>
      <c r="G418" s="145"/>
      <c r="H418" s="145"/>
      <c r="I418" s="133"/>
    </row>
    <row r="419" spans="1:9" x14ac:dyDescent="0.2">
      <c r="A419" s="164"/>
      <c r="B419" s="186"/>
      <c r="C419" s="67"/>
      <c r="D419" s="154"/>
      <c r="E419" s="223"/>
      <c r="F419" s="223"/>
      <c r="G419" s="145"/>
      <c r="H419" s="145"/>
      <c r="I419" s="133"/>
    </row>
    <row r="420" spans="1:9" ht="14.25" customHeight="1" x14ac:dyDescent="0.2">
      <c r="A420" s="164"/>
      <c r="B420" s="186"/>
      <c r="C420" s="67"/>
      <c r="D420" s="154"/>
      <c r="E420" s="223"/>
      <c r="F420" s="223"/>
      <c r="G420" s="145"/>
      <c r="H420" s="145"/>
      <c r="I420" s="133"/>
    </row>
    <row r="421" spans="1:9" x14ac:dyDescent="0.2">
      <c r="A421" s="164"/>
      <c r="B421" s="184"/>
      <c r="C421" s="67"/>
      <c r="D421" s="154"/>
      <c r="E421" s="222"/>
      <c r="F421" s="226"/>
      <c r="G421" s="145"/>
      <c r="H421" s="145"/>
      <c r="I421" s="133"/>
    </row>
    <row r="422" spans="1:9" x14ac:dyDescent="0.2">
      <c r="A422" s="164"/>
      <c r="B422" s="186"/>
      <c r="C422" s="67"/>
      <c r="D422" s="154"/>
      <c r="E422" s="222"/>
      <c r="F422" s="226"/>
      <c r="G422" s="145"/>
      <c r="H422" s="145"/>
      <c r="I422" s="133"/>
    </row>
    <row r="423" spans="1:9" ht="15.75" customHeight="1" x14ac:dyDescent="0.2">
      <c r="A423" s="164"/>
      <c r="B423" s="184"/>
      <c r="C423" s="67"/>
      <c r="D423" s="154"/>
      <c r="E423" s="228"/>
      <c r="F423" s="228"/>
      <c r="G423" s="145"/>
      <c r="H423" s="145"/>
      <c r="I423" s="133"/>
    </row>
    <row r="424" spans="1:9" x14ac:dyDescent="0.2">
      <c r="A424" s="164"/>
      <c r="B424" s="186"/>
      <c r="C424" s="67"/>
      <c r="D424" s="154"/>
      <c r="E424" s="228"/>
      <c r="F424" s="228"/>
      <c r="G424" s="145"/>
      <c r="H424" s="145"/>
      <c r="I424" s="133"/>
    </row>
    <row r="425" spans="1:9" x14ac:dyDescent="0.2">
      <c r="A425" s="164"/>
      <c r="B425" s="186"/>
      <c r="C425" s="67"/>
      <c r="D425" s="154"/>
      <c r="E425" s="222"/>
      <c r="F425" s="226"/>
      <c r="G425" s="145"/>
      <c r="H425" s="145"/>
      <c r="I425" s="133"/>
    </row>
    <row r="426" spans="1:9" x14ac:dyDescent="0.2">
      <c r="A426" s="164"/>
      <c r="B426" s="184"/>
      <c r="C426" s="67"/>
      <c r="D426" s="154"/>
      <c r="E426" s="222"/>
      <c r="F426" s="226"/>
      <c r="G426" s="145"/>
      <c r="H426" s="145"/>
      <c r="I426" s="133"/>
    </row>
    <row r="427" spans="1:9" x14ac:dyDescent="0.2">
      <c r="A427" s="164"/>
      <c r="B427" s="184"/>
      <c r="C427" s="67"/>
      <c r="D427" s="154"/>
      <c r="E427" s="222"/>
      <c r="F427" s="226"/>
      <c r="G427" s="145"/>
      <c r="H427" s="145"/>
      <c r="I427" s="133"/>
    </row>
    <row r="428" spans="1:9" x14ac:dyDescent="0.2">
      <c r="A428" s="164"/>
      <c r="B428" s="184"/>
      <c r="C428" s="67"/>
      <c r="D428" s="154"/>
      <c r="E428" s="222"/>
      <c r="F428" s="226"/>
      <c r="G428" s="145"/>
      <c r="H428" s="145"/>
      <c r="I428" s="133"/>
    </row>
    <row r="429" spans="1:9" x14ac:dyDescent="0.2">
      <c r="A429" s="164"/>
      <c r="B429" s="186"/>
      <c r="C429" s="67"/>
      <c r="D429" s="154"/>
      <c r="E429" s="145"/>
      <c r="F429" s="145"/>
      <c r="G429" s="145"/>
      <c r="H429" s="145"/>
      <c r="I429" s="133"/>
    </row>
    <row r="430" spans="1:9" ht="13.5" customHeight="1" x14ac:dyDescent="0.2">
      <c r="A430" s="164"/>
      <c r="B430" s="186"/>
      <c r="C430" s="67"/>
      <c r="D430" s="154"/>
      <c r="E430" s="145"/>
      <c r="F430" s="145"/>
      <c r="G430" s="145"/>
      <c r="H430" s="145"/>
      <c r="I430" s="133"/>
    </row>
    <row r="431" spans="1:9" x14ac:dyDescent="0.2">
      <c r="A431" s="164"/>
      <c r="B431" s="184"/>
      <c r="C431" s="67"/>
      <c r="D431" s="154"/>
      <c r="E431" s="145"/>
      <c r="F431" s="145"/>
      <c r="G431" s="145"/>
      <c r="H431" s="145"/>
      <c r="I431" s="133"/>
    </row>
    <row r="432" spans="1:9" ht="15.75" customHeight="1" x14ac:dyDescent="0.2">
      <c r="A432" s="164"/>
      <c r="B432" s="184"/>
      <c r="C432" s="67"/>
      <c r="D432" s="154"/>
      <c r="E432" s="145"/>
      <c r="F432" s="145"/>
      <c r="G432" s="145"/>
      <c r="H432" s="145"/>
      <c r="I432" s="133"/>
    </row>
    <row r="433" spans="1:9" x14ac:dyDescent="0.2">
      <c r="A433" s="164"/>
      <c r="B433" s="184"/>
      <c r="C433" s="67"/>
      <c r="D433" s="154"/>
      <c r="E433" s="145"/>
      <c r="F433" s="145"/>
      <c r="G433" s="145"/>
      <c r="H433" s="145"/>
      <c r="I433" s="133"/>
    </row>
    <row r="434" spans="1:9" x14ac:dyDescent="0.2">
      <c r="A434" s="164"/>
      <c r="B434" s="184"/>
      <c r="C434" s="67"/>
      <c r="D434" s="154"/>
      <c r="E434" s="145"/>
      <c r="F434" s="145"/>
      <c r="G434" s="145"/>
      <c r="H434" s="145"/>
      <c r="I434" s="133"/>
    </row>
    <row r="435" spans="1:9" x14ac:dyDescent="0.2">
      <c r="A435" s="164"/>
      <c r="B435" s="184"/>
      <c r="C435" s="67"/>
      <c r="D435" s="188"/>
      <c r="E435" s="145"/>
      <c r="F435" s="145"/>
      <c r="G435" s="145"/>
      <c r="H435" s="145"/>
      <c r="I435" s="133"/>
    </row>
    <row r="436" spans="1:9" x14ac:dyDescent="0.2">
      <c r="A436" s="168"/>
      <c r="B436" s="185"/>
      <c r="C436" s="187"/>
      <c r="D436" s="154"/>
      <c r="E436" s="145"/>
      <c r="F436" s="145"/>
      <c r="G436" s="145"/>
      <c r="H436" s="145"/>
      <c r="I436" s="133"/>
    </row>
    <row r="437" spans="1:9" x14ac:dyDescent="0.2">
      <c r="A437" s="168"/>
      <c r="B437" s="185"/>
      <c r="C437" s="187"/>
      <c r="D437" s="154"/>
      <c r="E437" s="145"/>
      <c r="F437" s="145"/>
      <c r="G437" s="145"/>
      <c r="H437" s="145"/>
      <c r="I437" s="133"/>
    </row>
    <row r="438" spans="1:9" x14ac:dyDescent="0.2">
      <c r="A438" s="164"/>
      <c r="B438" s="155"/>
      <c r="C438" s="67"/>
      <c r="D438" s="188"/>
      <c r="E438" s="145"/>
      <c r="F438" s="145"/>
      <c r="G438" s="145"/>
      <c r="H438" s="145"/>
      <c r="I438" s="133"/>
    </row>
    <row r="439" spans="1:9" ht="17.25" customHeight="1" x14ac:dyDescent="0.2">
      <c r="A439" s="164"/>
      <c r="B439" s="155"/>
      <c r="C439" s="67"/>
      <c r="D439" s="154"/>
      <c r="E439" s="145"/>
      <c r="F439" s="145"/>
      <c r="G439" s="145"/>
      <c r="H439" s="145"/>
      <c r="I439" s="133"/>
    </row>
    <row r="440" spans="1:9" x14ac:dyDescent="0.2">
      <c r="A440" s="164"/>
      <c r="B440" s="186"/>
      <c r="C440" s="67"/>
      <c r="D440" s="154"/>
      <c r="E440" s="145"/>
      <c r="F440" s="145"/>
      <c r="G440" s="145"/>
      <c r="H440" s="145"/>
      <c r="I440" s="133"/>
    </row>
    <row r="441" spans="1:9" x14ac:dyDescent="0.2">
      <c r="A441" s="164"/>
      <c r="B441" s="186"/>
      <c r="C441" s="67"/>
      <c r="D441" s="154"/>
      <c r="E441" s="145"/>
      <c r="F441" s="145"/>
      <c r="G441" s="145"/>
      <c r="H441" s="145"/>
      <c r="I441" s="133"/>
    </row>
    <row r="442" spans="1:9" x14ac:dyDescent="0.2">
      <c r="A442" s="164"/>
      <c r="B442" s="186"/>
      <c r="C442" s="67"/>
      <c r="D442" s="154"/>
      <c r="E442" s="145"/>
      <c r="F442" s="145"/>
      <c r="G442" s="145"/>
      <c r="H442" s="145"/>
      <c r="I442" s="133"/>
    </row>
    <row r="443" spans="1:9" ht="15" customHeight="1" x14ac:dyDescent="0.2">
      <c r="A443" s="164"/>
      <c r="B443" s="186"/>
      <c r="C443" s="67"/>
      <c r="D443" s="154"/>
      <c r="E443" s="145"/>
      <c r="F443" s="145"/>
      <c r="G443" s="145"/>
      <c r="H443" s="145"/>
      <c r="I443" s="133"/>
    </row>
    <row r="444" spans="1:9" x14ac:dyDescent="0.2">
      <c r="A444" s="164"/>
      <c r="B444" s="186"/>
      <c r="C444" s="67"/>
      <c r="D444" s="154"/>
      <c r="E444" s="145"/>
      <c r="F444" s="145"/>
      <c r="G444" s="145"/>
      <c r="H444" s="145"/>
      <c r="I444" s="133"/>
    </row>
    <row r="445" spans="1:9" x14ac:dyDescent="0.2">
      <c r="A445" s="164"/>
      <c r="B445" s="186"/>
      <c r="C445" s="67"/>
      <c r="D445" s="154"/>
      <c r="E445" s="145"/>
      <c r="F445" s="145"/>
      <c r="G445" s="145"/>
      <c r="H445" s="145"/>
      <c r="I445" s="133"/>
    </row>
    <row r="446" spans="1:9" x14ac:dyDescent="0.2">
      <c r="A446" s="168"/>
      <c r="B446" s="186"/>
      <c r="C446" s="67"/>
      <c r="D446" s="154"/>
      <c r="E446" s="145"/>
      <c r="F446" s="145"/>
      <c r="G446" s="145"/>
      <c r="H446" s="145"/>
      <c r="I446" s="133"/>
    </row>
    <row r="447" spans="1:9" x14ac:dyDescent="0.2">
      <c r="A447" s="168"/>
      <c r="B447" s="186"/>
      <c r="C447" s="67"/>
      <c r="D447" s="154"/>
      <c r="E447" s="145"/>
      <c r="F447" s="145"/>
      <c r="G447" s="145"/>
      <c r="H447" s="145"/>
      <c r="I447" s="133"/>
    </row>
    <row r="448" spans="1:9" x14ac:dyDescent="0.2">
      <c r="A448" s="164"/>
      <c r="B448" s="184"/>
      <c r="C448" s="67"/>
      <c r="D448" s="154"/>
      <c r="E448" s="145"/>
      <c r="F448" s="145"/>
      <c r="G448" s="145"/>
      <c r="H448" s="145"/>
      <c r="I448" s="133"/>
    </row>
    <row r="449" spans="1:9" x14ac:dyDescent="0.2">
      <c r="A449" s="164"/>
      <c r="B449" s="184"/>
      <c r="C449" s="67"/>
      <c r="D449" s="154"/>
      <c r="E449" s="145"/>
      <c r="F449" s="145"/>
      <c r="G449" s="145"/>
      <c r="H449" s="145"/>
      <c r="I449" s="133"/>
    </row>
    <row r="450" spans="1:9" x14ac:dyDescent="0.2">
      <c r="A450" s="164"/>
      <c r="B450" s="184"/>
      <c r="C450" s="67"/>
      <c r="D450" s="154"/>
      <c r="E450" s="145"/>
      <c r="F450" s="145"/>
      <c r="G450" s="145"/>
      <c r="H450" s="145"/>
      <c r="I450" s="133"/>
    </row>
    <row r="451" spans="1:9" x14ac:dyDescent="0.2">
      <c r="A451" s="164"/>
      <c r="B451" s="184"/>
      <c r="C451" s="67"/>
      <c r="D451" s="188"/>
      <c r="E451" s="145"/>
      <c r="F451" s="145"/>
      <c r="G451" s="145"/>
      <c r="H451" s="145"/>
      <c r="I451" s="133"/>
    </row>
    <row r="452" spans="1:9" ht="12.75" customHeight="1" x14ac:dyDescent="0.2">
      <c r="A452" s="168"/>
      <c r="B452" s="185"/>
      <c r="C452" s="187"/>
      <c r="D452" s="188"/>
      <c r="E452" s="145"/>
      <c r="F452" s="145"/>
      <c r="G452" s="145"/>
      <c r="H452" s="145"/>
      <c r="I452" s="133"/>
    </row>
    <row r="453" spans="1:9" ht="12.75" customHeight="1" x14ac:dyDescent="0.2">
      <c r="A453" s="168"/>
      <c r="B453" s="185"/>
      <c r="C453" s="187"/>
      <c r="D453" s="188"/>
      <c r="E453" s="145"/>
      <c r="F453" s="145"/>
      <c r="G453" s="145"/>
      <c r="H453" s="145"/>
      <c r="I453" s="133"/>
    </row>
    <row r="454" spans="1:9" x14ac:dyDescent="0.2">
      <c r="A454" s="164"/>
      <c r="B454" s="155"/>
      <c r="C454" s="67"/>
      <c r="D454" s="154"/>
      <c r="E454" s="145"/>
      <c r="F454" s="145"/>
      <c r="G454" s="145"/>
      <c r="H454" s="145"/>
      <c r="I454" s="133"/>
    </row>
    <row r="455" spans="1:9" ht="18" customHeight="1" x14ac:dyDescent="0.2">
      <c r="A455" s="164"/>
      <c r="B455" s="155"/>
      <c r="C455" s="67"/>
      <c r="D455" s="188"/>
      <c r="E455" s="145"/>
      <c r="F455" s="145"/>
      <c r="G455" s="145"/>
      <c r="H455" s="145"/>
      <c r="I455" s="133"/>
    </row>
    <row r="456" spans="1:9" x14ac:dyDescent="0.2">
      <c r="A456" s="164"/>
      <c r="B456" s="186"/>
      <c r="C456" s="67"/>
      <c r="D456" s="154"/>
      <c r="E456" s="145"/>
      <c r="F456" s="145"/>
      <c r="G456" s="145"/>
      <c r="H456" s="145"/>
      <c r="I456" s="133"/>
    </row>
    <row r="457" spans="1:9" x14ac:dyDescent="0.2">
      <c r="A457" s="164"/>
      <c r="B457" s="186"/>
      <c r="C457" s="67"/>
      <c r="D457" s="188"/>
      <c r="E457" s="145"/>
      <c r="F457" s="145"/>
      <c r="G457" s="145"/>
      <c r="H457" s="145"/>
      <c r="I457" s="133"/>
    </row>
    <row r="458" spans="1:9" x14ac:dyDescent="0.2">
      <c r="A458" s="164"/>
      <c r="B458" s="186"/>
      <c r="C458" s="67"/>
      <c r="D458" s="154"/>
      <c r="E458" s="145"/>
      <c r="F458" s="145"/>
      <c r="G458" s="145"/>
      <c r="H458" s="145"/>
      <c r="I458" s="133"/>
    </row>
    <row r="459" spans="1:9" x14ac:dyDescent="0.2">
      <c r="A459" s="164"/>
      <c r="B459" s="186"/>
      <c r="C459" s="67"/>
      <c r="D459" s="188"/>
      <c r="E459" s="145"/>
      <c r="F459" s="145"/>
      <c r="G459" s="145"/>
      <c r="H459" s="145"/>
      <c r="I459" s="133"/>
    </row>
    <row r="460" spans="1:9" x14ac:dyDescent="0.2">
      <c r="A460" s="164"/>
      <c r="B460" s="184"/>
      <c r="C460" s="67"/>
      <c r="D460" s="154"/>
      <c r="E460" s="145"/>
      <c r="F460" s="145"/>
      <c r="G460" s="145"/>
      <c r="H460" s="145"/>
      <c r="I460" s="133"/>
    </row>
    <row r="461" spans="1:9" x14ac:dyDescent="0.2">
      <c r="A461" s="164"/>
      <c r="B461" s="186"/>
      <c r="C461" s="67"/>
      <c r="D461" s="188"/>
      <c r="E461" s="145"/>
      <c r="F461" s="145"/>
      <c r="G461" s="145"/>
      <c r="H461" s="145"/>
      <c r="I461" s="133"/>
    </row>
    <row r="462" spans="1:9" x14ac:dyDescent="0.2">
      <c r="A462" s="164"/>
      <c r="B462" s="186"/>
      <c r="C462" s="67"/>
      <c r="D462" s="154"/>
      <c r="E462" s="145"/>
      <c r="F462" s="145"/>
      <c r="G462" s="145"/>
      <c r="H462" s="145"/>
      <c r="I462" s="133"/>
    </row>
    <row r="463" spans="1:9" x14ac:dyDescent="0.2">
      <c r="A463" s="160"/>
      <c r="B463" s="184"/>
      <c r="C463" s="67"/>
      <c r="D463" s="188"/>
      <c r="E463" s="145"/>
      <c r="F463" s="145"/>
      <c r="G463" s="145"/>
      <c r="H463" s="145"/>
      <c r="I463" s="133"/>
    </row>
    <row r="464" spans="1:9" x14ac:dyDescent="0.2">
      <c r="A464" s="160"/>
      <c r="B464" s="184"/>
      <c r="C464" s="67"/>
      <c r="D464" s="154"/>
      <c r="E464" s="145"/>
      <c r="F464" s="145"/>
      <c r="G464" s="145"/>
      <c r="H464" s="145"/>
      <c r="I464" s="133"/>
    </row>
    <row r="465" spans="1:9" x14ac:dyDescent="0.2">
      <c r="A465" s="164"/>
      <c r="B465" s="184"/>
      <c r="C465" s="67"/>
      <c r="D465" s="188"/>
      <c r="E465" s="145"/>
      <c r="F465" s="145"/>
      <c r="G465" s="145"/>
      <c r="H465" s="145"/>
      <c r="I465" s="133"/>
    </row>
    <row r="466" spans="1:9" x14ac:dyDescent="0.2">
      <c r="A466" s="164"/>
      <c r="B466" s="184"/>
      <c r="C466" s="67"/>
      <c r="D466" s="154"/>
      <c r="E466" s="145"/>
      <c r="F466" s="145"/>
      <c r="G466" s="145"/>
      <c r="H466" s="145"/>
      <c r="I466" s="133"/>
    </row>
    <row r="467" spans="1:9" x14ac:dyDescent="0.2">
      <c r="A467" s="164"/>
      <c r="B467" s="184"/>
      <c r="C467" s="67"/>
      <c r="D467" s="188"/>
      <c r="E467" s="145"/>
      <c r="F467" s="145"/>
      <c r="G467" s="145"/>
      <c r="H467" s="145"/>
      <c r="I467" s="133"/>
    </row>
    <row r="468" spans="1:9" x14ac:dyDescent="0.2">
      <c r="A468" s="164"/>
      <c r="B468" s="184"/>
      <c r="C468" s="67"/>
      <c r="D468" s="154"/>
      <c r="E468" s="145"/>
      <c r="F468" s="145"/>
      <c r="G468" s="145"/>
      <c r="H468" s="145"/>
      <c r="I468" s="133"/>
    </row>
    <row r="469" spans="1:9" x14ac:dyDescent="0.2">
      <c r="A469" s="164"/>
      <c r="B469" s="186"/>
      <c r="C469" s="67"/>
      <c r="D469" s="188"/>
      <c r="E469" s="145"/>
      <c r="F469" s="145"/>
      <c r="G469" s="145"/>
      <c r="H469" s="145"/>
      <c r="I469" s="133"/>
    </row>
    <row r="470" spans="1:9" x14ac:dyDescent="0.2">
      <c r="A470" s="164"/>
      <c r="B470" s="186"/>
      <c r="C470" s="67"/>
      <c r="D470" s="154"/>
      <c r="E470" s="145"/>
      <c r="F470" s="145"/>
      <c r="G470" s="145"/>
      <c r="H470" s="145"/>
      <c r="I470" s="133"/>
    </row>
    <row r="471" spans="1:9" x14ac:dyDescent="0.2">
      <c r="A471" s="164"/>
      <c r="B471" s="186"/>
      <c r="C471" s="67"/>
      <c r="D471" s="188"/>
      <c r="E471" s="145"/>
      <c r="F471" s="145"/>
      <c r="G471" s="145"/>
      <c r="H471" s="145"/>
      <c r="I471" s="133"/>
    </row>
    <row r="472" spans="1:9" x14ac:dyDescent="0.2">
      <c r="A472" s="164"/>
      <c r="B472" s="184"/>
      <c r="C472" s="67"/>
      <c r="D472" s="154"/>
      <c r="E472" s="145"/>
      <c r="F472" s="145"/>
      <c r="G472" s="145"/>
      <c r="H472" s="145"/>
      <c r="I472" s="133"/>
    </row>
    <row r="473" spans="1:9" x14ac:dyDescent="0.2">
      <c r="A473" s="164"/>
      <c r="B473" s="186"/>
      <c r="C473" s="67"/>
      <c r="D473" s="188"/>
      <c r="E473" s="145"/>
      <c r="F473" s="145"/>
      <c r="G473" s="145"/>
      <c r="H473" s="145"/>
      <c r="I473" s="133"/>
    </row>
    <row r="474" spans="1:9" ht="14.25" customHeight="1" x14ac:dyDescent="0.2">
      <c r="A474" s="164"/>
      <c r="B474" s="184"/>
      <c r="C474" s="67"/>
      <c r="D474" s="154"/>
      <c r="E474" s="145"/>
      <c r="F474" s="145"/>
      <c r="G474" s="145"/>
      <c r="H474" s="145"/>
      <c r="I474" s="133"/>
    </row>
    <row r="475" spans="1:9" x14ac:dyDescent="0.2">
      <c r="A475" s="164"/>
      <c r="B475" s="186"/>
      <c r="C475" s="67"/>
      <c r="D475" s="188"/>
      <c r="E475" s="145"/>
      <c r="F475" s="145"/>
      <c r="G475" s="145"/>
      <c r="H475" s="145"/>
      <c r="I475" s="133"/>
    </row>
    <row r="476" spans="1:9" x14ac:dyDescent="0.2">
      <c r="A476" s="164"/>
      <c r="B476" s="186"/>
      <c r="C476" s="67"/>
      <c r="D476" s="154"/>
      <c r="E476" s="145"/>
      <c r="F476" s="145"/>
      <c r="G476" s="145"/>
      <c r="H476" s="145"/>
      <c r="I476" s="133"/>
    </row>
    <row r="477" spans="1:9" x14ac:dyDescent="0.2">
      <c r="A477" s="164"/>
      <c r="B477" s="184"/>
      <c r="C477" s="67"/>
      <c r="D477" s="188"/>
      <c r="E477" s="145"/>
      <c r="F477" s="145"/>
      <c r="G477" s="145"/>
      <c r="H477" s="145"/>
      <c r="I477" s="133"/>
    </row>
    <row r="478" spans="1:9" x14ac:dyDescent="0.2">
      <c r="A478" s="160"/>
      <c r="B478" s="184"/>
      <c r="C478" s="67"/>
      <c r="D478" s="154"/>
      <c r="E478" s="145"/>
      <c r="F478" s="145"/>
      <c r="G478" s="145"/>
      <c r="H478" s="145"/>
      <c r="I478" s="133"/>
    </row>
    <row r="479" spans="1:9" x14ac:dyDescent="0.2">
      <c r="A479" s="164"/>
      <c r="B479" s="184"/>
      <c r="C479" s="67"/>
      <c r="D479" s="188"/>
      <c r="E479" s="145"/>
      <c r="F479" s="145"/>
      <c r="G479" s="145"/>
      <c r="H479" s="145"/>
      <c r="I479" s="133"/>
    </row>
    <row r="480" spans="1:9" x14ac:dyDescent="0.2">
      <c r="A480" s="189"/>
      <c r="B480" s="186"/>
      <c r="C480" s="67"/>
      <c r="D480" s="154"/>
      <c r="E480" s="145"/>
      <c r="F480" s="145"/>
      <c r="G480" s="145"/>
      <c r="H480" s="145"/>
      <c r="I480" s="133"/>
    </row>
    <row r="481" spans="1:9" ht="15.75" customHeight="1" x14ac:dyDescent="0.2">
      <c r="A481" s="168"/>
      <c r="B481" s="186"/>
      <c r="C481" s="67"/>
      <c r="D481" s="188"/>
      <c r="E481" s="145"/>
      <c r="F481" s="145"/>
      <c r="G481" s="145"/>
      <c r="H481" s="145"/>
      <c r="I481" s="133"/>
    </row>
    <row r="482" spans="1:9" x14ac:dyDescent="0.2">
      <c r="A482" s="168"/>
      <c r="B482" s="184"/>
      <c r="C482" s="67"/>
      <c r="D482" s="154"/>
      <c r="E482" s="145"/>
      <c r="F482" s="145"/>
      <c r="G482" s="145"/>
      <c r="H482" s="145"/>
      <c r="I482" s="133"/>
    </row>
    <row r="483" spans="1:9" ht="14.25" customHeight="1" x14ac:dyDescent="0.2">
      <c r="A483" s="164"/>
      <c r="B483" s="184"/>
      <c r="C483" s="67"/>
      <c r="D483" s="154"/>
      <c r="E483" s="146"/>
      <c r="F483" s="146"/>
      <c r="G483" s="133"/>
      <c r="H483" s="133"/>
      <c r="I483" s="133"/>
    </row>
    <row r="484" spans="1:9" ht="26.25" customHeight="1" x14ac:dyDescent="0.2">
      <c r="A484" s="168"/>
      <c r="B484" s="185"/>
      <c r="C484" s="187"/>
      <c r="D484" s="154"/>
      <c r="E484" s="146"/>
      <c r="F484" s="146"/>
      <c r="G484" s="133"/>
      <c r="H484" s="133"/>
      <c r="I484" s="133"/>
    </row>
    <row r="485" spans="1:9" x14ac:dyDescent="0.2">
      <c r="A485" s="168"/>
      <c r="B485" s="185"/>
      <c r="C485" s="187"/>
      <c r="D485" s="154"/>
      <c r="E485" s="146"/>
      <c r="F485" s="146"/>
      <c r="G485" s="133"/>
      <c r="H485" s="133"/>
      <c r="I485" s="133"/>
    </row>
    <row r="486" spans="1:9" x14ac:dyDescent="0.2">
      <c r="A486" s="164"/>
      <c r="B486" s="155"/>
      <c r="C486" s="67"/>
      <c r="D486" s="154"/>
      <c r="E486" s="146"/>
      <c r="F486" s="146"/>
      <c r="G486" s="133"/>
      <c r="H486" s="133"/>
      <c r="I486" s="133"/>
    </row>
    <row r="487" spans="1:9" x14ac:dyDescent="0.2">
      <c r="A487" s="164"/>
      <c r="B487" s="155"/>
      <c r="C487" s="67"/>
      <c r="D487" s="154"/>
      <c r="E487" s="146"/>
      <c r="F487" s="146"/>
      <c r="G487" s="133"/>
      <c r="H487" s="133"/>
      <c r="I487" s="133"/>
    </row>
    <row r="488" spans="1:9" x14ac:dyDescent="0.2">
      <c r="A488" s="164"/>
      <c r="B488" s="186"/>
      <c r="C488" s="67"/>
      <c r="D488" s="154"/>
      <c r="E488" s="146"/>
      <c r="F488" s="146"/>
      <c r="G488" s="133"/>
      <c r="H488" s="133"/>
      <c r="I488" s="133"/>
    </row>
    <row r="489" spans="1:9" x14ac:dyDescent="0.2">
      <c r="A489" s="164"/>
      <c r="B489" s="186"/>
      <c r="C489" s="67"/>
      <c r="D489" s="154"/>
      <c r="E489" s="146"/>
      <c r="F489" s="146"/>
      <c r="G489" s="133"/>
      <c r="H489" s="133"/>
      <c r="I489" s="133"/>
    </row>
    <row r="490" spans="1:9" x14ac:dyDescent="0.2">
      <c r="A490" s="164"/>
      <c r="B490" s="186"/>
      <c r="C490" s="67"/>
      <c r="D490" s="154"/>
      <c r="E490" s="146"/>
      <c r="F490" s="146"/>
      <c r="G490" s="133"/>
      <c r="H490" s="133"/>
      <c r="I490" s="133"/>
    </row>
    <row r="491" spans="1:9" x14ac:dyDescent="0.2">
      <c r="A491" s="164"/>
      <c r="B491" s="186"/>
      <c r="C491" s="67"/>
      <c r="D491" s="154"/>
      <c r="E491" s="146"/>
      <c r="F491" s="146"/>
      <c r="G491" s="133"/>
      <c r="H491" s="133"/>
      <c r="I491" s="133"/>
    </row>
    <row r="492" spans="1:9" x14ac:dyDescent="0.2">
      <c r="A492" s="164"/>
      <c r="B492" s="184"/>
      <c r="C492" s="67"/>
      <c r="D492" s="154"/>
      <c r="E492" s="146"/>
      <c r="F492" s="146"/>
      <c r="G492" s="133"/>
      <c r="H492" s="133"/>
      <c r="I492" s="133"/>
    </row>
    <row r="493" spans="1:9" x14ac:dyDescent="0.2">
      <c r="A493" s="164"/>
      <c r="B493" s="186"/>
      <c r="C493" s="67"/>
      <c r="D493" s="154"/>
      <c r="E493" s="146"/>
      <c r="F493" s="146"/>
      <c r="G493" s="133"/>
      <c r="H493" s="133"/>
      <c r="I493" s="133"/>
    </row>
    <row r="494" spans="1:9" x14ac:dyDescent="0.2">
      <c r="A494" s="164"/>
      <c r="B494" s="186"/>
      <c r="C494" s="67"/>
      <c r="D494" s="154"/>
      <c r="E494" s="146"/>
      <c r="F494" s="146"/>
      <c r="G494" s="133"/>
      <c r="H494" s="133"/>
      <c r="I494" s="133"/>
    </row>
    <row r="495" spans="1:9" x14ac:dyDescent="0.2">
      <c r="A495" s="164"/>
      <c r="B495" s="184"/>
      <c r="C495" s="67"/>
      <c r="D495" s="154"/>
      <c r="E495" s="146"/>
      <c r="F495" s="146"/>
      <c r="G495" s="133"/>
      <c r="H495" s="133"/>
      <c r="I495" s="133"/>
    </row>
    <row r="496" spans="1:9" x14ac:dyDescent="0.2">
      <c r="A496" s="164"/>
      <c r="B496" s="184"/>
      <c r="C496" s="67"/>
      <c r="D496" s="154"/>
      <c r="E496" s="146"/>
      <c r="F496" s="146"/>
      <c r="G496" s="133"/>
      <c r="H496" s="133"/>
      <c r="I496" s="133"/>
    </row>
    <row r="497" spans="1:9" x14ac:dyDescent="0.2">
      <c r="A497" s="164"/>
      <c r="B497" s="184"/>
      <c r="C497" s="67"/>
      <c r="D497" s="154"/>
      <c r="E497" s="146"/>
      <c r="F497" s="146"/>
      <c r="G497" s="133"/>
      <c r="H497" s="133"/>
      <c r="I497" s="133"/>
    </row>
    <row r="498" spans="1:9" x14ac:dyDescent="0.2">
      <c r="A498" s="168"/>
      <c r="B498" s="184"/>
      <c r="C498" s="67"/>
      <c r="D498" s="154"/>
      <c r="E498" s="146"/>
      <c r="F498" s="146"/>
      <c r="G498" s="133"/>
      <c r="H498" s="133"/>
      <c r="I498" s="133"/>
    </row>
    <row r="499" spans="1:9" x14ac:dyDescent="0.2">
      <c r="A499" s="168"/>
      <c r="B499" s="184"/>
      <c r="C499" s="67"/>
      <c r="D499" s="154"/>
      <c r="E499" s="146"/>
      <c r="F499" s="146"/>
      <c r="G499" s="133"/>
      <c r="H499" s="133"/>
      <c r="I499" s="133"/>
    </row>
    <row r="500" spans="1:9" x14ac:dyDescent="0.2">
      <c r="A500" s="164"/>
      <c r="B500" s="184"/>
      <c r="C500" s="67"/>
      <c r="D500" s="154"/>
      <c r="E500" s="146"/>
      <c r="F500" s="146"/>
      <c r="G500" s="133"/>
      <c r="H500" s="133"/>
      <c r="I500" s="133"/>
    </row>
    <row r="501" spans="1:9" x14ac:dyDescent="0.2">
      <c r="A501" s="164"/>
      <c r="B501" s="184"/>
      <c r="C501" s="67"/>
      <c r="D501" s="154"/>
      <c r="E501" s="146"/>
      <c r="F501" s="146"/>
      <c r="G501" s="133"/>
      <c r="H501" s="133"/>
      <c r="I501" s="133"/>
    </row>
    <row r="502" spans="1:9" x14ac:dyDescent="0.2">
      <c r="A502" s="164"/>
      <c r="B502" s="184"/>
      <c r="C502" s="67"/>
      <c r="D502" s="154"/>
      <c r="E502" s="146"/>
      <c r="F502" s="146"/>
      <c r="G502" s="133"/>
      <c r="H502" s="133"/>
      <c r="I502" s="133"/>
    </row>
    <row r="503" spans="1:9" x14ac:dyDescent="0.2">
      <c r="A503" s="164"/>
      <c r="B503" s="184"/>
      <c r="C503" s="67"/>
      <c r="D503" s="154"/>
      <c r="E503" s="146"/>
      <c r="F503" s="146"/>
      <c r="G503" s="133"/>
      <c r="H503" s="133"/>
      <c r="I503" s="133"/>
    </row>
    <row r="504" spans="1:9" x14ac:dyDescent="0.2">
      <c r="A504" s="164"/>
      <c r="B504" s="184"/>
      <c r="C504" s="67"/>
      <c r="D504" s="154"/>
      <c r="E504" s="146"/>
      <c r="F504" s="146"/>
      <c r="G504" s="133"/>
      <c r="H504" s="133"/>
      <c r="I504" s="133"/>
    </row>
    <row r="505" spans="1:9" x14ac:dyDescent="0.2">
      <c r="A505" s="164"/>
      <c r="B505" s="184"/>
      <c r="C505" s="67"/>
      <c r="D505" s="154"/>
      <c r="E505" s="146"/>
      <c r="F505" s="146"/>
      <c r="G505" s="133"/>
      <c r="H505" s="133"/>
      <c r="I505" s="133"/>
    </row>
    <row r="506" spans="1:9" x14ac:dyDescent="0.2">
      <c r="A506" s="164"/>
      <c r="B506" s="186"/>
      <c r="C506" s="67"/>
      <c r="D506" s="154"/>
      <c r="E506" s="146"/>
      <c r="F506" s="146"/>
      <c r="G506" s="133"/>
      <c r="H506" s="133"/>
      <c r="I506" s="133"/>
    </row>
    <row r="507" spans="1:9" x14ac:dyDescent="0.2">
      <c r="A507" s="164"/>
      <c r="B507" s="186"/>
      <c r="C507" s="67"/>
      <c r="D507" s="154"/>
      <c r="E507" s="146"/>
      <c r="F507" s="146"/>
      <c r="G507" s="133"/>
      <c r="H507" s="133"/>
      <c r="I507" s="133"/>
    </row>
    <row r="508" spans="1:9" x14ac:dyDescent="0.2">
      <c r="A508" s="164"/>
      <c r="B508" s="184"/>
      <c r="C508" s="67"/>
      <c r="D508" s="154"/>
      <c r="E508" s="146"/>
      <c r="F508" s="146"/>
      <c r="G508" s="133"/>
    </row>
    <row r="509" spans="1:9" x14ac:dyDescent="0.2">
      <c r="A509" s="164"/>
      <c r="B509" s="184"/>
      <c r="C509" s="67"/>
      <c r="D509" s="154"/>
      <c r="E509" s="146"/>
      <c r="F509" s="146"/>
      <c r="G509" s="133"/>
    </row>
    <row r="510" spans="1:9" ht="27" customHeight="1" x14ac:dyDescent="0.2">
      <c r="A510" s="168"/>
      <c r="B510" s="185"/>
      <c r="C510" s="187"/>
      <c r="D510" s="154"/>
      <c r="E510" s="146"/>
      <c r="F510" s="146"/>
      <c r="G510" s="133"/>
    </row>
    <row r="511" spans="1:9" x14ac:dyDescent="0.2">
      <c r="A511" s="168"/>
      <c r="B511" s="185"/>
      <c r="C511" s="187"/>
      <c r="D511" s="154"/>
      <c r="E511" s="146"/>
      <c r="F511" s="146"/>
      <c r="G511" s="133"/>
    </row>
    <row r="512" spans="1:9" x14ac:dyDescent="0.2">
      <c r="A512" s="164"/>
      <c r="B512" s="155"/>
      <c r="C512" s="67"/>
      <c r="D512" s="154"/>
      <c r="E512" s="146"/>
      <c r="F512" s="146"/>
      <c r="G512" s="133"/>
    </row>
    <row r="513" spans="1:7" x14ac:dyDescent="0.2">
      <c r="A513" s="164"/>
      <c r="B513" s="155"/>
      <c r="C513" s="67"/>
      <c r="D513" s="154"/>
      <c r="E513" s="146"/>
      <c r="F513" s="146"/>
      <c r="G513" s="133"/>
    </row>
    <row r="514" spans="1:7" x14ac:dyDescent="0.2">
      <c r="A514" s="164"/>
      <c r="B514" s="186"/>
      <c r="C514" s="67"/>
      <c r="D514" s="154"/>
      <c r="E514" s="146"/>
      <c r="F514" s="146"/>
      <c r="G514" s="133"/>
    </row>
    <row r="515" spans="1:7" x14ac:dyDescent="0.2">
      <c r="A515" s="164"/>
      <c r="B515" s="186"/>
      <c r="C515" s="67"/>
      <c r="D515" s="154"/>
      <c r="E515" s="146"/>
      <c r="F515" s="146"/>
      <c r="G515" s="133"/>
    </row>
    <row r="516" spans="1:7" x14ac:dyDescent="0.2">
      <c r="A516" s="164"/>
      <c r="B516" s="186"/>
      <c r="C516" s="67"/>
      <c r="D516" s="154"/>
      <c r="E516" s="146"/>
      <c r="F516" s="146"/>
      <c r="G516" s="133"/>
    </row>
    <row r="517" spans="1:7" x14ac:dyDescent="0.2">
      <c r="A517" s="164"/>
      <c r="B517" s="186"/>
      <c r="C517" s="67"/>
      <c r="D517" s="154"/>
      <c r="E517" s="146"/>
      <c r="F517" s="146"/>
      <c r="G517" s="133"/>
    </row>
    <row r="518" spans="1:7" x14ac:dyDescent="0.2">
      <c r="A518" s="164"/>
      <c r="B518" s="184"/>
      <c r="C518" s="67"/>
      <c r="D518" s="154"/>
      <c r="E518" s="146"/>
      <c r="F518" s="146"/>
      <c r="G518" s="133"/>
    </row>
    <row r="519" spans="1:7" x14ac:dyDescent="0.2">
      <c r="A519" s="164"/>
      <c r="B519" s="186"/>
      <c r="C519" s="67"/>
      <c r="D519" s="154"/>
      <c r="E519" s="146"/>
      <c r="F519" s="146"/>
      <c r="G519" s="133"/>
    </row>
    <row r="520" spans="1:7" x14ac:dyDescent="0.2">
      <c r="A520" s="164"/>
      <c r="B520" s="186"/>
      <c r="C520" s="67"/>
      <c r="D520" s="154"/>
      <c r="E520" s="146"/>
      <c r="F520" s="146"/>
      <c r="G520" s="133"/>
    </row>
    <row r="521" spans="1:7" x14ac:dyDescent="0.2">
      <c r="A521" s="164"/>
      <c r="B521" s="184"/>
      <c r="C521" s="67"/>
      <c r="D521" s="154"/>
      <c r="E521" s="146"/>
      <c r="F521" s="146"/>
      <c r="G521" s="133"/>
    </row>
    <row r="522" spans="1:7" x14ac:dyDescent="0.2">
      <c r="A522" s="164"/>
      <c r="B522" s="184"/>
      <c r="C522" s="67"/>
      <c r="D522" s="154"/>
      <c r="E522" s="146"/>
      <c r="F522" s="146"/>
      <c r="G522" s="133"/>
    </row>
    <row r="523" spans="1:7" x14ac:dyDescent="0.2">
      <c r="A523" s="164"/>
      <c r="B523" s="184"/>
      <c r="C523" s="67"/>
      <c r="D523" s="154"/>
      <c r="E523" s="146"/>
      <c r="F523" s="146"/>
      <c r="G523" s="133"/>
    </row>
    <row r="524" spans="1:7" x14ac:dyDescent="0.2">
      <c r="A524" s="164"/>
      <c r="B524" s="184"/>
      <c r="C524" s="67"/>
      <c r="D524" s="154"/>
      <c r="E524" s="146"/>
      <c r="F524" s="146"/>
      <c r="G524" s="133"/>
    </row>
    <row r="525" spans="1:7" x14ac:dyDescent="0.2">
      <c r="A525" s="164"/>
      <c r="B525" s="183"/>
      <c r="C525" s="67"/>
      <c r="D525" s="154"/>
      <c r="E525" s="146"/>
      <c r="F525" s="146"/>
      <c r="G525" s="133"/>
    </row>
    <row r="526" spans="1:7" x14ac:dyDescent="0.2">
      <c r="A526" s="164"/>
      <c r="B526" s="184"/>
      <c r="C526" s="67"/>
      <c r="D526" s="154"/>
      <c r="E526" s="146"/>
      <c r="F526" s="146"/>
      <c r="G526" s="133"/>
    </row>
    <row r="527" spans="1:7" x14ac:dyDescent="0.2">
      <c r="A527" s="164"/>
      <c r="B527" s="184"/>
      <c r="C527" s="67"/>
      <c r="D527" s="154"/>
      <c r="E527" s="146"/>
      <c r="F527" s="146"/>
      <c r="G527" s="133"/>
    </row>
    <row r="528" spans="1:7" x14ac:dyDescent="0.2">
      <c r="A528" s="164"/>
      <c r="B528" s="184"/>
      <c r="C528" s="67"/>
      <c r="D528" s="154"/>
      <c r="E528" s="146"/>
      <c r="F528" s="146"/>
      <c r="G528" s="133"/>
    </row>
    <row r="529" spans="1:7" x14ac:dyDescent="0.2">
      <c r="A529" s="164"/>
      <c r="B529" s="186"/>
      <c r="C529" s="67"/>
      <c r="D529" s="154"/>
      <c r="E529" s="146"/>
      <c r="F529" s="146"/>
      <c r="G529" s="133"/>
    </row>
    <row r="530" spans="1:7" x14ac:dyDescent="0.2">
      <c r="A530" s="164"/>
      <c r="B530" s="186"/>
      <c r="C530" s="67"/>
      <c r="D530" s="154"/>
      <c r="E530" s="146"/>
      <c r="F530" s="146"/>
      <c r="G530" s="133"/>
    </row>
    <row r="531" spans="1:7" x14ac:dyDescent="0.2">
      <c r="A531" s="164"/>
      <c r="B531" s="186"/>
      <c r="C531" s="67"/>
      <c r="D531" s="154"/>
      <c r="E531" s="146"/>
      <c r="F531" s="146"/>
      <c r="G531" s="133"/>
    </row>
    <row r="532" spans="1:7" x14ac:dyDescent="0.2">
      <c r="A532" s="164"/>
      <c r="B532" s="184"/>
      <c r="C532" s="67"/>
      <c r="D532" s="154"/>
      <c r="E532" s="146"/>
      <c r="F532" s="146"/>
      <c r="G532" s="133"/>
    </row>
    <row r="533" spans="1:7" x14ac:dyDescent="0.2">
      <c r="A533" s="164"/>
      <c r="B533" s="186"/>
      <c r="C533" s="67"/>
      <c r="D533" s="154"/>
      <c r="E533" s="146"/>
      <c r="F533" s="146"/>
      <c r="G533" s="133"/>
    </row>
    <row r="534" spans="1:7" x14ac:dyDescent="0.2">
      <c r="A534" s="164"/>
      <c r="B534" s="184"/>
      <c r="C534" s="67"/>
      <c r="D534" s="154"/>
      <c r="E534" s="146"/>
      <c r="F534" s="146"/>
      <c r="G534" s="133"/>
    </row>
    <row r="535" spans="1:7" x14ac:dyDescent="0.2">
      <c r="A535" s="164"/>
      <c r="B535" s="186"/>
      <c r="C535" s="67"/>
      <c r="D535" s="154"/>
      <c r="E535" s="146"/>
      <c r="F535" s="146"/>
      <c r="G535" s="133"/>
    </row>
    <row r="536" spans="1:7" x14ac:dyDescent="0.2">
      <c r="A536" s="168"/>
      <c r="B536" s="186"/>
      <c r="C536" s="67"/>
      <c r="D536" s="154"/>
      <c r="E536" s="146"/>
      <c r="F536" s="146"/>
      <c r="G536" s="133"/>
    </row>
    <row r="537" spans="1:7" x14ac:dyDescent="0.2">
      <c r="A537" s="168"/>
      <c r="B537" s="184"/>
      <c r="C537" s="67"/>
      <c r="D537" s="154"/>
      <c r="E537" s="146"/>
      <c r="F537" s="146"/>
      <c r="G537" s="133"/>
    </row>
    <row r="538" spans="1:7" x14ac:dyDescent="0.2">
      <c r="A538" s="164"/>
      <c r="B538" s="184"/>
      <c r="C538" s="67"/>
      <c r="D538" s="154"/>
      <c r="E538" s="146"/>
      <c r="F538" s="146"/>
      <c r="G538" s="133"/>
    </row>
    <row r="539" spans="1:7" x14ac:dyDescent="0.2">
      <c r="A539" s="164"/>
      <c r="B539" s="183"/>
      <c r="C539" s="67"/>
      <c r="D539" s="154"/>
      <c r="E539" s="146"/>
      <c r="F539" s="146"/>
      <c r="G539" s="133"/>
    </row>
    <row r="540" spans="1:7" x14ac:dyDescent="0.2">
      <c r="A540" s="164"/>
      <c r="B540" s="184"/>
      <c r="C540" s="67"/>
      <c r="D540" s="154"/>
      <c r="E540" s="146"/>
      <c r="F540" s="146"/>
      <c r="G540" s="133"/>
    </row>
    <row r="541" spans="1:7" x14ac:dyDescent="0.2">
      <c r="A541" s="164"/>
      <c r="B541" s="184"/>
      <c r="C541" s="67"/>
      <c r="D541" s="154"/>
      <c r="E541" s="146"/>
      <c r="F541" s="146"/>
      <c r="G541" s="133"/>
    </row>
    <row r="542" spans="1:7" x14ac:dyDescent="0.2">
      <c r="A542" s="164"/>
      <c r="B542" s="186"/>
      <c r="C542" s="67"/>
      <c r="D542" s="154"/>
      <c r="E542" s="146"/>
      <c r="F542" s="146"/>
      <c r="G542" s="133"/>
    </row>
    <row r="543" spans="1:7" x14ac:dyDescent="0.2">
      <c r="A543" s="164"/>
      <c r="B543" s="186"/>
      <c r="C543" s="67"/>
      <c r="D543" s="154"/>
      <c r="E543" s="146"/>
      <c r="F543" s="146"/>
      <c r="G543" s="133"/>
    </row>
    <row r="544" spans="1:7" x14ac:dyDescent="0.2">
      <c r="A544" s="164"/>
      <c r="B544" s="184"/>
      <c r="C544" s="67"/>
      <c r="D544" s="154"/>
      <c r="E544" s="146"/>
      <c r="F544" s="146"/>
      <c r="G544" s="133"/>
    </row>
    <row r="545" spans="1:7" x14ac:dyDescent="0.2">
      <c r="A545" s="164"/>
      <c r="B545" s="184"/>
      <c r="C545" s="67"/>
      <c r="D545" s="154"/>
      <c r="E545" s="146"/>
      <c r="F545" s="146"/>
      <c r="G545" s="133"/>
    </row>
    <row r="546" spans="1:7" x14ac:dyDescent="0.2">
      <c r="A546" s="168"/>
      <c r="B546" s="185"/>
      <c r="C546" s="67"/>
      <c r="D546" s="154"/>
      <c r="E546" s="146"/>
      <c r="F546" s="146"/>
      <c r="G546" s="133"/>
    </row>
    <row r="547" spans="1:7" x14ac:dyDescent="0.2">
      <c r="A547" s="168"/>
      <c r="B547" s="185"/>
      <c r="C547" s="67"/>
      <c r="D547" s="154"/>
      <c r="E547" s="146"/>
      <c r="F547" s="146"/>
      <c r="G547" s="133"/>
    </row>
    <row r="548" spans="1:7" x14ac:dyDescent="0.2">
      <c r="A548" s="164"/>
      <c r="B548" s="155"/>
      <c r="C548" s="67"/>
      <c r="D548" s="154"/>
      <c r="E548" s="146"/>
      <c r="F548" s="146"/>
      <c r="G548" s="133"/>
    </row>
    <row r="549" spans="1:7" x14ac:dyDescent="0.2">
      <c r="A549" s="164"/>
      <c r="B549" s="155"/>
      <c r="C549" s="67"/>
      <c r="D549" s="154"/>
      <c r="E549" s="146"/>
      <c r="F549" s="146"/>
      <c r="G549" s="133"/>
    </row>
    <row r="550" spans="1:7" x14ac:dyDescent="0.2">
      <c r="A550" s="164"/>
      <c r="B550" s="184"/>
      <c r="C550" s="67"/>
      <c r="D550" s="154"/>
      <c r="E550" s="146"/>
      <c r="F550" s="146"/>
      <c r="G550" s="133"/>
    </row>
    <row r="551" spans="1:7" x14ac:dyDescent="0.2">
      <c r="A551" s="164"/>
      <c r="B551" s="184"/>
      <c r="C551" s="67"/>
      <c r="D551" s="154"/>
      <c r="E551" s="146"/>
      <c r="F551" s="146"/>
      <c r="G551" s="133"/>
    </row>
    <row r="552" spans="1:7" x14ac:dyDescent="0.2">
      <c r="A552" s="164"/>
      <c r="B552" s="184"/>
      <c r="C552" s="67"/>
      <c r="D552" s="154"/>
      <c r="E552" s="146"/>
      <c r="F552" s="146"/>
      <c r="G552" s="133"/>
    </row>
    <row r="553" spans="1:7" x14ac:dyDescent="0.2">
      <c r="A553" s="164"/>
      <c r="B553" s="186"/>
      <c r="C553" s="67"/>
      <c r="D553" s="154"/>
      <c r="E553" s="146"/>
      <c r="F553" s="146"/>
      <c r="G553" s="133"/>
    </row>
    <row r="554" spans="1:7" x14ac:dyDescent="0.2">
      <c r="A554" s="164"/>
      <c r="B554" s="184"/>
      <c r="C554" s="67"/>
      <c r="D554" s="154"/>
      <c r="E554" s="146"/>
      <c r="F554" s="146"/>
      <c r="G554" s="133"/>
    </row>
    <row r="555" spans="1:7" x14ac:dyDescent="0.2">
      <c r="A555" s="164"/>
      <c r="B555" s="186"/>
      <c r="C555" s="67"/>
      <c r="D555" s="154"/>
      <c r="E555" s="146"/>
      <c r="F555" s="146"/>
      <c r="G555" s="133"/>
    </row>
    <row r="556" spans="1:7" x14ac:dyDescent="0.2">
      <c r="A556" s="164"/>
      <c r="B556" s="184"/>
      <c r="C556" s="67"/>
      <c r="D556" s="154"/>
      <c r="E556" s="146"/>
      <c r="F556" s="146"/>
      <c r="G556" s="133"/>
    </row>
    <row r="557" spans="1:7" x14ac:dyDescent="0.2">
      <c r="A557" s="164"/>
      <c r="B557" s="184"/>
      <c r="C557" s="67"/>
      <c r="D557" s="154"/>
      <c r="E557" s="146"/>
      <c r="F557" s="146"/>
      <c r="G557" s="133"/>
    </row>
    <row r="558" spans="1:7" x14ac:dyDescent="0.2">
      <c r="A558" s="164"/>
      <c r="B558" s="184"/>
      <c r="C558" s="67"/>
      <c r="D558" s="154"/>
      <c r="E558" s="146"/>
      <c r="F558" s="146"/>
      <c r="G558" s="133"/>
    </row>
    <row r="559" spans="1:7" x14ac:dyDescent="0.2">
      <c r="A559" s="164"/>
      <c r="B559" s="186"/>
      <c r="C559" s="67"/>
      <c r="D559" s="154"/>
      <c r="E559" s="146"/>
      <c r="F559" s="146"/>
      <c r="G559" s="133"/>
    </row>
    <row r="560" spans="1:7" x14ac:dyDescent="0.2">
      <c r="A560" s="164"/>
      <c r="B560" s="186"/>
      <c r="C560" s="67"/>
      <c r="D560" s="154"/>
      <c r="E560" s="146"/>
      <c r="F560" s="146"/>
      <c r="G560" s="133"/>
    </row>
    <row r="561" spans="1:7" x14ac:dyDescent="0.2">
      <c r="A561" s="164"/>
      <c r="B561" s="186"/>
      <c r="C561" s="67"/>
      <c r="D561" s="154"/>
      <c r="E561" s="146"/>
      <c r="F561" s="146"/>
      <c r="G561" s="133"/>
    </row>
    <row r="562" spans="1:7" x14ac:dyDescent="0.2">
      <c r="A562" s="164"/>
      <c r="B562" s="184"/>
      <c r="C562" s="67"/>
      <c r="D562" s="154"/>
      <c r="E562" s="146"/>
      <c r="F562" s="146"/>
      <c r="G562" s="133"/>
    </row>
    <row r="563" spans="1:7" ht="15" x14ac:dyDescent="0.2">
      <c r="A563" s="195"/>
      <c r="B563" s="186"/>
      <c r="C563" s="67"/>
      <c r="D563" s="154"/>
      <c r="E563" s="146"/>
      <c r="F563" s="146"/>
      <c r="G563" s="133"/>
    </row>
    <row r="564" spans="1:7" x14ac:dyDescent="0.2">
      <c r="A564" s="164"/>
      <c r="B564" s="184"/>
      <c r="C564" s="67"/>
      <c r="D564" s="154"/>
      <c r="E564" s="146"/>
      <c r="F564" s="146"/>
      <c r="G564" s="133"/>
    </row>
    <row r="565" spans="1:7" ht="15.75" x14ac:dyDescent="0.2">
      <c r="A565" s="196"/>
      <c r="B565" s="186"/>
      <c r="C565" s="67"/>
      <c r="D565" s="154"/>
      <c r="E565" s="146"/>
      <c r="F565" s="146"/>
      <c r="G565" s="133"/>
    </row>
    <row r="566" spans="1:7" x14ac:dyDescent="0.2">
      <c r="A566" s="164"/>
      <c r="B566" s="186"/>
      <c r="C566" s="67"/>
      <c r="D566" s="154"/>
      <c r="E566" s="146"/>
      <c r="F566" s="146"/>
      <c r="G566" s="133"/>
    </row>
    <row r="567" spans="1:7" x14ac:dyDescent="0.2">
      <c r="A567" s="164"/>
      <c r="B567" s="184"/>
      <c r="C567" s="67"/>
      <c r="D567" s="154"/>
      <c r="E567" s="146"/>
      <c r="F567" s="146"/>
      <c r="G567" s="133"/>
    </row>
    <row r="568" spans="1:7" x14ac:dyDescent="0.2">
      <c r="A568" s="164"/>
      <c r="B568" s="186"/>
      <c r="C568" s="67"/>
      <c r="D568" s="154"/>
      <c r="E568" s="146"/>
      <c r="F568" s="146"/>
      <c r="G568" s="133"/>
    </row>
    <row r="569" spans="1:7" x14ac:dyDescent="0.2">
      <c r="A569" s="164"/>
      <c r="B569" s="183"/>
      <c r="C569" s="67"/>
      <c r="D569" s="154"/>
      <c r="E569" s="146"/>
      <c r="F569" s="146"/>
      <c r="G569" s="133"/>
    </row>
    <row r="570" spans="1:7" x14ac:dyDescent="0.2">
      <c r="A570" s="164"/>
      <c r="B570" s="184"/>
      <c r="C570" s="67"/>
      <c r="D570" s="154"/>
      <c r="E570" s="146"/>
      <c r="F570" s="146"/>
      <c r="G570" s="133"/>
    </row>
    <row r="571" spans="1:7" x14ac:dyDescent="0.2">
      <c r="A571" s="164"/>
      <c r="B571" s="184"/>
      <c r="C571" s="67"/>
      <c r="D571" s="154"/>
      <c r="E571" s="146"/>
      <c r="F571" s="146"/>
      <c r="G571" s="133"/>
    </row>
    <row r="572" spans="1:7" x14ac:dyDescent="0.2">
      <c r="A572" s="164"/>
      <c r="B572" s="186"/>
      <c r="C572" s="67"/>
      <c r="D572" s="154"/>
      <c r="E572" s="146"/>
      <c r="F572" s="146"/>
      <c r="G572" s="133"/>
    </row>
    <row r="573" spans="1:7" x14ac:dyDescent="0.2">
      <c r="A573" s="168"/>
      <c r="B573" s="186"/>
      <c r="C573" s="67"/>
      <c r="D573" s="154"/>
      <c r="E573" s="146"/>
      <c r="F573" s="146"/>
      <c r="G573" s="133"/>
    </row>
    <row r="574" spans="1:7" x14ac:dyDescent="0.2">
      <c r="A574" s="168"/>
      <c r="B574" s="184"/>
      <c r="C574" s="67"/>
      <c r="D574" s="154"/>
      <c r="E574" s="146"/>
      <c r="F574" s="146"/>
      <c r="G574" s="133"/>
    </row>
    <row r="575" spans="1:7" x14ac:dyDescent="0.2">
      <c r="A575" s="164"/>
      <c r="B575" s="184"/>
      <c r="C575" s="67"/>
      <c r="D575" s="154"/>
      <c r="E575" s="146"/>
      <c r="F575" s="146"/>
      <c r="G575" s="133"/>
    </row>
    <row r="576" spans="1:7" x14ac:dyDescent="0.2">
      <c r="A576" s="164"/>
      <c r="B576" s="184"/>
      <c r="C576" s="67"/>
      <c r="D576" s="154"/>
      <c r="E576" s="146"/>
      <c r="F576" s="146"/>
      <c r="G576" s="133"/>
    </row>
    <row r="577" spans="1:7" x14ac:dyDescent="0.2">
      <c r="A577" s="164"/>
      <c r="B577" s="184"/>
      <c r="C577" s="67"/>
      <c r="D577" s="154"/>
      <c r="E577" s="146"/>
      <c r="F577" s="146"/>
      <c r="G577" s="133"/>
    </row>
    <row r="578" spans="1:7" x14ac:dyDescent="0.2">
      <c r="A578" s="168"/>
      <c r="B578" s="185"/>
      <c r="C578" s="187"/>
      <c r="D578" s="154"/>
      <c r="E578" s="146"/>
      <c r="F578" s="146"/>
      <c r="G578" s="133"/>
    </row>
    <row r="579" spans="1:7" x14ac:dyDescent="0.2">
      <c r="A579" s="168"/>
      <c r="B579" s="185"/>
      <c r="C579" s="187"/>
      <c r="D579" s="154"/>
      <c r="E579" s="146"/>
      <c r="F579" s="146"/>
      <c r="G579" s="133"/>
    </row>
    <row r="580" spans="1:7" x14ac:dyDescent="0.2">
      <c r="A580" s="164"/>
      <c r="B580" s="155"/>
      <c r="C580" s="67"/>
      <c r="D580" s="154"/>
      <c r="E580" s="146"/>
      <c r="F580" s="146"/>
      <c r="G580" s="133"/>
    </row>
    <row r="581" spans="1:7" x14ac:dyDescent="0.2">
      <c r="A581" s="164"/>
      <c r="B581" s="155"/>
      <c r="C581" s="67"/>
      <c r="D581" s="154"/>
      <c r="E581" s="146"/>
      <c r="F581" s="146"/>
      <c r="G581" s="133"/>
    </row>
    <row r="582" spans="1:7" x14ac:dyDescent="0.2">
      <c r="A582" s="164"/>
      <c r="B582" s="186"/>
      <c r="C582" s="67"/>
      <c r="D582" s="154"/>
      <c r="E582" s="146"/>
      <c r="F582" s="146"/>
      <c r="G582" s="133"/>
    </row>
    <row r="583" spans="1:7" x14ac:dyDescent="0.2">
      <c r="A583" s="164"/>
      <c r="B583" s="186"/>
      <c r="C583" s="67"/>
      <c r="D583" s="154"/>
      <c r="E583" s="146"/>
      <c r="F583" s="146"/>
      <c r="G583" s="133"/>
    </row>
    <row r="584" spans="1:7" x14ac:dyDescent="0.2">
      <c r="A584" s="164"/>
      <c r="B584" s="184"/>
      <c r="C584" s="67"/>
      <c r="D584" s="154"/>
      <c r="E584" s="146"/>
      <c r="F584" s="146"/>
      <c r="G584" s="133"/>
    </row>
    <row r="585" spans="1:7" x14ac:dyDescent="0.2">
      <c r="A585" s="168"/>
      <c r="B585" s="183"/>
      <c r="C585" s="67"/>
      <c r="D585" s="154"/>
      <c r="E585" s="146"/>
      <c r="F585" s="146"/>
      <c r="G585" s="133"/>
    </row>
    <row r="586" spans="1:7" x14ac:dyDescent="0.2">
      <c r="A586" s="168"/>
      <c r="B586" s="184"/>
      <c r="C586" s="67"/>
      <c r="D586" s="154"/>
      <c r="E586" s="146"/>
      <c r="F586" s="146"/>
      <c r="G586" s="133"/>
    </row>
    <row r="587" spans="1:7" x14ac:dyDescent="0.2">
      <c r="A587" s="164"/>
      <c r="B587" s="184"/>
      <c r="C587" s="67"/>
      <c r="D587" s="154"/>
      <c r="E587" s="146"/>
      <c r="F587" s="146"/>
      <c r="G587" s="133"/>
    </row>
    <row r="588" spans="1:7" x14ac:dyDescent="0.2">
      <c r="A588" s="164"/>
      <c r="B588" s="186"/>
      <c r="C588" s="67"/>
      <c r="D588" s="154"/>
      <c r="E588" s="146"/>
      <c r="F588" s="146"/>
      <c r="G588" s="133"/>
    </row>
    <row r="589" spans="1:7" x14ac:dyDescent="0.2">
      <c r="A589" s="164"/>
      <c r="B589" s="186"/>
      <c r="C589" s="67"/>
      <c r="D589" s="154"/>
      <c r="E589" s="146"/>
      <c r="F589" s="146"/>
      <c r="G589" s="133"/>
    </row>
    <row r="590" spans="1:7" x14ac:dyDescent="0.2">
      <c r="A590" s="164"/>
      <c r="B590" s="184"/>
      <c r="C590" s="67"/>
      <c r="D590" s="154"/>
      <c r="E590" s="146"/>
      <c r="F590" s="146"/>
      <c r="G590" s="133"/>
    </row>
    <row r="591" spans="1:7" x14ac:dyDescent="0.2">
      <c r="A591" s="164"/>
      <c r="B591" s="186"/>
      <c r="C591" s="67"/>
      <c r="D591" s="154"/>
      <c r="E591" s="146"/>
      <c r="F591" s="146"/>
      <c r="G591" s="133"/>
    </row>
    <row r="592" spans="1:7" x14ac:dyDescent="0.2">
      <c r="A592" s="164"/>
      <c r="B592" s="184"/>
      <c r="C592" s="67"/>
      <c r="D592" s="154"/>
      <c r="E592" s="146"/>
      <c r="F592" s="146"/>
      <c r="G592" s="133"/>
    </row>
    <row r="593" spans="1:7" x14ac:dyDescent="0.2">
      <c r="A593" s="164"/>
      <c r="B593" s="186"/>
      <c r="C593" s="67"/>
      <c r="D593" s="154"/>
      <c r="E593" s="146"/>
      <c r="F593" s="146"/>
      <c r="G593" s="133"/>
    </row>
    <row r="594" spans="1:7" x14ac:dyDescent="0.2">
      <c r="A594" s="164"/>
      <c r="B594" s="186"/>
      <c r="C594" s="67"/>
      <c r="D594" s="154"/>
      <c r="E594" s="146"/>
      <c r="F594" s="146"/>
      <c r="G594" s="133"/>
    </row>
    <row r="595" spans="1:7" x14ac:dyDescent="0.2">
      <c r="A595" s="164"/>
      <c r="B595" s="184"/>
      <c r="C595" s="67"/>
      <c r="D595" s="154"/>
      <c r="E595" s="146"/>
      <c r="F595" s="146"/>
      <c r="G595" s="133"/>
    </row>
    <row r="596" spans="1:7" x14ac:dyDescent="0.2">
      <c r="A596" s="164"/>
      <c r="B596" s="184"/>
      <c r="C596" s="67"/>
      <c r="D596" s="154"/>
      <c r="E596" s="146"/>
      <c r="F596" s="146"/>
      <c r="G596" s="133"/>
    </row>
    <row r="597" spans="1:7" x14ac:dyDescent="0.2">
      <c r="A597" s="164"/>
      <c r="B597" s="184"/>
      <c r="C597" s="67"/>
      <c r="D597" s="154"/>
      <c r="E597" s="146"/>
      <c r="F597" s="146"/>
      <c r="G597" s="133"/>
    </row>
    <row r="598" spans="1:7" x14ac:dyDescent="0.2">
      <c r="A598" s="164"/>
      <c r="B598" s="186"/>
      <c r="C598" s="67"/>
      <c r="D598" s="154"/>
      <c r="E598" s="146"/>
      <c r="F598" s="146"/>
      <c r="G598" s="133"/>
    </row>
    <row r="599" spans="1:7" x14ac:dyDescent="0.2">
      <c r="A599" s="164"/>
      <c r="B599" s="186"/>
      <c r="C599" s="67"/>
      <c r="D599" s="154"/>
      <c r="E599" s="146"/>
      <c r="F599" s="146"/>
      <c r="G599" s="133"/>
    </row>
    <row r="600" spans="1:7" x14ac:dyDescent="0.2">
      <c r="A600" s="164"/>
      <c r="B600" s="184"/>
      <c r="C600" s="67"/>
      <c r="D600" s="154"/>
      <c r="E600" s="146"/>
      <c r="F600" s="146"/>
      <c r="G600" s="133"/>
    </row>
    <row r="601" spans="1:7" x14ac:dyDescent="0.2">
      <c r="A601" s="164"/>
      <c r="B601" s="186"/>
      <c r="C601" s="67"/>
      <c r="D601" s="154"/>
      <c r="E601" s="146"/>
      <c r="F601" s="146"/>
      <c r="G601" s="133"/>
    </row>
    <row r="602" spans="1:7" x14ac:dyDescent="0.2">
      <c r="A602" s="164"/>
      <c r="B602" s="184"/>
      <c r="C602" s="67"/>
      <c r="D602" s="154"/>
      <c r="E602" s="146"/>
      <c r="F602" s="146"/>
      <c r="G602" s="133"/>
    </row>
    <row r="603" spans="1:7" x14ac:dyDescent="0.2">
      <c r="A603" s="164"/>
      <c r="B603" s="186"/>
      <c r="C603" s="67"/>
      <c r="D603" s="154"/>
      <c r="E603" s="146"/>
      <c r="F603" s="146"/>
      <c r="G603" s="133"/>
    </row>
    <row r="604" spans="1:7" x14ac:dyDescent="0.2">
      <c r="A604" s="164"/>
      <c r="B604" s="184"/>
      <c r="C604" s="67"/>
      <c r="D604" s="154"/>
      <c r="E604" s="146"/>
      <c r="F604" s="146"/>
      <c r="G604" s="133"/>
    </row>
    <row r="605" spans="1:7" x14ac:dyDescent="0.2">
      <c r="A605" s="164"/>
      <c r="B605" s="184"/>
      <c r="C605" s="67"/>
      <c r="D605" s="154"/>
      <c r="E605" s="146"/>
      <c r="F605" s="146"/>
      <c r="G605" s="133"/>
    </row>
    <row r="606" spans="1:7" x14ac:dyDescent="0.2">
      <c r="A606" s="164"/>
      <c r="B606" s="186"/>
      <c r="C606" s="67"/>
      <c r="D606" s="154"/>
      <c r="E606" s="146"/>
      <c r="F606" s="146"/>
      <c r="G606" s="133"/>
    </row>
    <row r="607" spans="1:7" x14ac:dyDescent="0.2">
      <c r="A607" s="164"/>
      <c r="B607" s="186"/>
      <c r="C607" s="67"/>
      <c r="D607" s="154"/>
      <c r="E607" s="146"/>
      <c r="F607" s="146"/>
      <c r="G607" s="133"/>
    </row>
    <row r="608" spans="1:7" x14ac:dyDescent="0.2">
      <c r="A608" s="164"/>
      <c r="B608" s="184"/>
      <c r="C608" s="67"/>
      <c r="D608" s="154"/>
      <c r="E608" s="146"/>
      <c r="F608" s="146"/>
      <c r="G608" s="133"/>
    </row>
    <row r="609" spans="1:7" x14ac:dyDescent="0.2">
      <c r="A609" s="164"/>
      <c r="B609" s="184"/>
      <c r="C609" s="67"/>
      <c r="D609" s="154"/>
      <c r="E609" s="146"/>
      <c r="F609" s="146"/>
      <c r="G609" s="133"/>
    </row>
    <row r="610" spans="1:7" x14ac:dyDescent="0.2">
      <c r="A610" s="168"/>
      <c r="B610" s="185"/>
      <c r="C610" s="187"/>
      <c r="D610" s="154"/>
      <c r="E610" s="146"/>
      <c r="F610" s="146"/>
      <c r="G610" s="133"/>
    </row>
    <row r="611" spans="1:7" x14ac:dyDescent="0.2">
      <c r="A611" s="168"/>
      <c r="B611" s="185"/>
      <c r="C611" s="187"/>
      <c r="D611" s="154"/>
      <c r="E611" s="146"/>
      <c r="F611" s="146"/>
      <c r="G611" s="133"/>
    </row>
    <row r="612" spans="1:7" x14ac:dyDescent="0.2">
      <c r="A612" s="164"/>
      <c r="B612" s="155"/>
      <c r="C612" s="67"/>
      <c r="D612" s="154"/>
      <c r="E612" s="146"/>
      <c r="F612" s="146"/>
      <c r="G612" s="133"/>
    </row>
    <row r="613" spans="1:7" ht="15" x14ac:dyDescent="0.2">
      <c r="A613" s="66"/>
      <c r="B613" s="155"/>
      <c r="C613" s="67"/>
      <c r="D613" s="154"/>
      <c r="E613" s="146"/>
      <c r="F613" s="146"/>
      <c r="G613" s="133"/>
    </row>
    <row r="614" spans="1:7" x14ac:dyDescent="0.2">
      <c r="A614" s="164"/>
      <c r="B614" s="186"/>
      <c r="C614" s="67"/>
      <c r="D614" s="154"/>
      <c r="E614" s="146"/>
      <c r="F614" s="146"/>
      <c r="G614" s="133"/>
    </row>
    <row r="615" spans="1:7" ht="15.75" x14ac:dyDescent="0.2">
      <c r="A615" s="165"/>
      <c r="B615" s="186"/>
      <c r="C615" s="67"/>
      <c r="D615" s="154"/>
      <c r="E615" s="146"/>
      <c r="F615" s="146"/>
      <c r="G615" s="133"/>
    </row>
    <row r="616" spans="1:7" x14ac:dyDescent="0.2">
      <c r="A616" s="164"/>
      <c r="B616" s="186"/>
      <c r="C616" s="67"/>
      <c r="D616" s="154"/>
      <c r="E616" s="146"/>
      <c r="F616" s="146"/>
      <c r="G616" s="133"/>
    </row>
    <row r="617" spans="1:7" x14ac:dyDescent="0.2">
      <c r="A617" s="164"/>
      <c r="B617" s="186"/>
      <c r="C617" s="67"/>
      <c r="D617" s="154"/>
      <c r="E617" s="146"/>
      <c r="F617" s="146"/>
      <c r="G617" s="133"/>
    </row>
    <row r="618" spans="1:7" x14ac:dyDescent="0.2">
      <c r="A618" s="164"/>
      <c r="B618" s="184"/>
      <c r="C618" s="67"/>
      <c r="D618" s="154"/>
      <c r="E618" s="146"/>
      <c r="F618" s="146"/>
      <c r="G618" s="133"/>
    </row>
    <row r="619" spans="1:7" x14ac:dyDescent="0.2">
      <c r="A619" s="164"/>
      <c r="B619" s="186"/>
      <c r="C619" s="67"/>
      <c r="D619" s="154"/>
      <c r="E619" s="146"/>
      <c r="F619" s="146"/>
      <c r="G619" s="133"/>
    </row>
    <row r="620" spans="1:7" x14ac:dyDescent="0.2">
      <c r="A620" s="164"/>
      <c r="B620" s="186"/>
      <c r="C620" s="67"/>
      <c r="D620" s="154"/>
      <c r="E620" s="146"/>
      <c r="F620" s="146"/>
      <c r="G620" s="133"/>
    </row>
    <row r="621" spans="1:7" x14ac:dyDescent="0.2">
      <c r="A621" s="164"/>
      <c r="B621" s="184"/>
      <c r="C621" s="67"/>
      <c r="D621" s="154"/>
      <c r="E621" s="146"/>
      <c r="F621" s="146"/>
      <c r="G621" s="133"/>
    </row>
    <row r="622" spans="1:7" x14ac:dyDescent="0.2">
      <c r="A622" s="164"/>
      <c r="B622" s="184"/>
      <c r="C622" s="67"/>
      <c r="D622" s="154"/>
      <c r="E622" s="146"/>
      <c r="F622" s="146"/>
      <c r="G622" s="133"/>
    </row>
    <row r="623" spans="1:7" x14ac:dyDescent="0.2">
      <c r="A623" s="164"/>
      <c r="B623" s="184"/>
      <c r="C623" s="67"/>
      <c r="D623" s="154"/>
      <c r="E623" s="146"/>
      <c r="F623" s="146"/>
      <c r="G623" s="133"/>
    </row>
    <row r="624" spans="1:7" x14ac:dyDescent="0.2">
      <c r="A624" s="164"/>
      <c r="B624" s="184"/>
      <c r="C624" s="67"/>
      <c r="D624" s="154"/>
      <c r="E624" s="146"/>
      <c r="F624" s="146"/>
      <c r="G624" s="133"/>
    </row>
    <row r="625" spans="1:7" x14ac:dyDescent="0.2">
      <c r="A625" s="164"/>
      <c r="B625" s="184"/>
      <c r="C625" s="67"/>
      <c r="D625" s="154"/>
      <c r="E625" s="146"/>
      <c r="F625" s="146"/>
      <c r="G625" s="133"/>
    </row>
    <row r="626" spans="1:7" x14ac:dyDescent="0.2">
      <c r="A626" s="164"/>
      <c r="B626" s="184"/>
      <c r="C626" s="67"/>
      <c r="D626" s="154"/>
      <c r="E626" s="146"/>
      <c r="F626" s="146"/>
      <c r="G626" s="133"/>
    </row>
    <row r="627" spans="1:7" x14ac:dyDescent="0.2">
      <c r="A627" s="164"/>
      <c r="B627" s="184"/>
      <c r="C627" s="67"/>
      <c r="D627" s="154"/>
      <c r="E627" s="146"/>
      <c r="F627" s="146"/>
      <c r="G627" s="133"/>
    </row>
    <row r="628" spans="1:7" x14ac:dyDescent="0.2">
      <c r="A628" s="164"/>
      <c r="B628" s="184"/>
      <c r="C628" s="67"/>
      <c r="D628" s="154"/>
      <c r="E628" s="146"/>
      <c r="F628" s="146"/>
      <c r="G628" s="133"/>
    </row>
    <row r="629" spans="1:7" x14ac:dyDescent="0.2">
      <c r="A629" s="164"/>
      <c r="B629" s="184"/>
      <c r="C629" s="67"/>
      <c r="D629" s="154"/>
      <c r="E629" s="146"/>
      <c r="F629" s="146"/>
      <c r="G629" s="133"/>
    </row>
    <row r="630" spans="1:7" x14ac:dyDescent="0.2">
      <c r="A630" s="164"/>
      <c r="B630" s="184"/>
      <c r="C630" s="67"/>
      <c r="D630" s="154"/>
      <c r="E630" s="146"/>
      <c r="F630" s="146"/>
      <c r="G630" s="133"/>
    </row>
    <row r="631" spans="1:7" x14ac:dyDescent="0.2">
      <c r="A631" s="164"/>
      <c r="B631" s="186"/>
      <c r="C631" s="67"/>
      <c r="D631" s="154"/>
      <c r="E631" s="146"/>
      <c r="F631" s="146"/>
      <c r="G631" s="133"/>
    </row>
    <row r="632" spans="1:7" x14ac:dyDescent="0.2">
      <c r="A632" s="164"/>
      <c r="B632" s="186"/>
      <c r="C632" s="67"/>
      <c r="D632" s="154"/>
      <c r="E632" s="146"/>
      <c r="F632" s="146"/>
      <c r="G632" s="133"/>
    </row>
    <row r="633" spans="1:7" x14ac:dyDescent="0.2">
      <c r="A633" s="164"/>
      <c r="B633" s="186"/>
      <c r="C633" s="67"/>
      <c r="D633" s="154"/>
      <c r="E633" s="146"/>
      <c r="F633" s="146"/>
      <c r="G633" s="133"/>
    </row>
    <row r="634" spans="1:7" x14ac:dyDescent="0.2">
      <c r="A634" s="164"/>
      <c r="B634" s="184"/>
      <c r="C634" s="67"/>
      <c r="D634" s="154"/>
      <c r="E634" s="146"/>
      <c r="F634" s="146"/>
      <c r="G634" s="133"/>
    </row>
    <row r="635" spans="1:7" x14ac:dyDescent="0.2">
      <c r="A635" s="164"/>
      <c r="B635" s="186"/>
      <c r="C635" s="67"/>
      <c r="D635" s="154"/>
      <c r="E635" s="146"/>
      <c r="F635" s="146"/>
      <c r="G635" s="133"/>
    </row>
    <row r="636" spans="1:7" x14ac:dyDescent="0.2">
      <c r="A636" s="164"/>
      <c r="B636" s="184"/>
      <c r="C636" s="67"/>
      <c r="D636" s="154"/>
      <c r="E636" s="146"/>
      <c r="F636" s="146"/>
      <c r="G636" s="133"/>
    </row>
    <row r="637" spans="1:7" x14ac:dyDescent="0.2">
      <c r="A637" s="164"/>
      <c r="B637" s="184"/>
      <c r="C637" s="67"/>
      <c r="D637" s="154"/>
      <c r="E637" s="146"/>
      <c r="F637" s="146"/>
      <c r="G637" s="133"/>
    </row>
    <row r="638" spans="1:7" x14ac:dyDescent="0.2">
      <c r="A638" s="164"/>
      <c r="B638" s="186"/>
      <c r="C638" s="67"/>
      <c r="D638" s="154"/>
      <c r="E638" s="146"/>
      <c r="F638" s="146"/>
      <c r="G638" s="133"/>
    </row>
    <row r="639" spans="1:7" x14ac:dyDescent="0.2">
      <c r="A639" s="164"/>
      <c r="B639" s="184"/>
      <c r="C639" s="67"/>
      <c r="D639" s="154"/>
      <c r="E639" s="146"/>
      <c r="F639" s="146"/>
      <c r="G639" s="133"/>
    </row>
    <row r="640" spans="1:7" x14ac:dyDescent="0.2">
      <c r="A640" s="164"/>
      <c r="B640" s="184"/>
      <c r="C640" s="67"/>
      <c r="D640" s="154"/>
      <c r="E640" s="146"/>
      <c r="F640" s="146"/>
      <c r="G640" s="133"/>
    </row>
    <row r="641" spans="1:7" x14ac:dyDescent="0.2">
      <c r="A641" s="164"/>
      <c r="B641" s="184"/>
      <c r="C641" s="67"/>
      <c r="D641" s="154"/>
      <c r="E641" s="146"/>
      <c r="F641" s="146"/>
      <c r="G641" s="133"/>
    </row>
    <row r="642" spans="1:7" x14ac:dyDescent="0.2">
      <c r="A642" s="164"/>
      <c r="B642" s="186"/>
      <c r="C642" s="67"/>
      <c r="D642" s="154"/>
      <c r="E642" s="146"/>
      <c r="F642" s="146"/>
      <c r="G642" s="133"/>
    </row>
    <row r="643" spans="1:7" x14ac:dyDescent="0.2">
      <c r="A643" s="164"/>
      <c r="B643" s="186"/>
      <c r="C643" s="67"/>
      <c r="D643" s="154"/>
      <c r="E643" s="146"/>
      <c r="F643" s="146"/>
      <c r="G643" s="133"/>
    </row>
    <row r="644" spans="1:7" x14ac:dyDescent="0.2">
      <c r="A644" s="164"/>
      <c r="B644" s="184"/>
      <c r="C644" s="67"/>
      <c r="D644" s="154"/>
      <c r="E644" s="146"/>
      <c r="F644" s="146"/>
      <c r="G644" s="133"/>
    </row>
    <row r="645" spans="1:7" x14ac:dyDescent="0.2">
      <c r="A645" s="164"/>
      <c r="B645" s="184"/>
      <c r="C645" s="67"/>
      <c r="D645" s="154"/>
      <c r="E645" s="146"/>
      <c r="F645" s="146"/>
      <c r="G645" s="133"/>
    </row>
    <row r="646" spans="1:7" x14ac:dyDescent="0.2">
      <c r="A646" s="168"/>
      <c r="B646" s="185"/>
      <c r="C646" s="187"/>
      <c r="D646" s="154"/>
      <c r="E646" s="146"/>
      <c r="F646" s="146"/>
      <c r="G646" s="133"/>
    </row>
    <row r="647" spans="1:7" x14ac:dyDescent="0.2">
      <c r="A647" s="168"/>
      <c r="B647" s="185"/>
      <c r="C647" s="187"/>
      <c r="D647" s="154"/>
      <c r="E647" s="146"/>
      <c r="F647" s="146"/>
      <c r="G647" s="133"/>
    </row>
    <row r="648" spans="1:7" x14ac:dyDescent="0.2">
      <c r="A648" s="164"/>
      <c r="B648" s="155"/>
      <c r="C648" s="67"/>
      <c r="D648" s="154"/>
      <c r="E648" s="146"/>
      <c r="F648" s="146"/>
      <c r="G648" s="133"/>
    </row>
    <row r="649" spans="1:7" x14ac:dyDescent="0.2">
      <c r="A649" s="164"/>
      <c r="B649" s="155"/>
      <c r="C649" s="67"/>
      <c r="D649" s="154"/>
      <c r="E649" s="146"/>
      <c r="F649" s="146"/>
      <c r="G649" s="133"/>
    </row>
    <row r="650" spans="1:7" x14ac:dyDescent="0.2">
      <c r="A650" s="164"/>
      <c r="B650" s="186"/>
      <c r="C650" s="67"/>
      <c r="D650" s="154"/>
      <c r="E650" s="146"/>
      <c r="F650" s="146"/>
      <c r="G650" s="133"/>
    </row>
    <row r="651" spans="1:7" x14ac:dyDescent="0.2">
      <c r="A651" s="164"/>
      <c r="B651" s="186"/>
      <c r="C651" s="67"/>
      <c r="D651" s="154"/>
      <c r="E651" s="146"/>
      <c r="F651" s="146"/>
      <c r="G651" s="133"/>
    </row>
    <row r="652" spans="1:7" x14ac:dyDescent="0.2">
      <c r="A652" s="164"/>
      <c r="B652" s="184"/>
      <c r="C652" s="67"/>
      <c r="D652" s="154"/>
      <c r="E652" s="146"/>
      <c r="F652" s="146"/>
      <c r="G652" s="133"/>
    </row>
    <row r="653" spans="1:7" x14ac:dyDescent="0.2">
      <c r="A653" s="164"/>
      <c r="B653" s="186"/>
      <c r="C653" s="67"/>
      <c r="D653" s="154"/>
      <c r="E653" s="146"/>
      <c r="F653" s="146"/>
      <c r="G653" s="133"/>
    </row>
    <row r="654" spans="1:7" x14ac:dyDescent="0.2">
      <c r="A654" s="164"/>
      <c r="B654" s="184"/>
      <c r="C654" s="67"/>
      <c r="D654" s="154"/>
      <c r="E654" s="146"/>
      <c r="F654" s="146"/>
      <c r="G654" s="133"/>
    </row>
    <row r="655" spans="1:7" x14ac:dyDescent="0.2">
      <c r="A655" s="164"/>
      <c r="B655" s="184"/>
      <c r="C655" s="67"/>
      <c r="D655" s="154"/>
      <c r="E655" s="146"/>
      <c r="F655" s="146"/>
      <c r="G655" s="133"/>
    </row>
    <row r="656" spans="1:7" x14ac:dyDescent="0.2">
      <c r="A656" s="164"/>
      <c r="B656" s="186"/>
      <c r="C656" s="67"/>
      <c r="D656" s="154"/>
      <c r="E656" s="146"/>
      <c r="F656" s="146"/>
      <c r="G656" s="133"/>
    </row>
    <row r="657" spans="1:7" x14ac:dyDescent="0.2">
      <c r="A657" s="164"/>
      <c r="B657" s="186"/>
      <c r="C657" s="67"/>
      <c r="D657" s="154"/>
      <c r="E657" s="146"/>
      <c r="F657" s="146"/>
      <c r="G657" s="133"/>
    </row>
    <row r="658" spans="1:7" x14ac:dyDescent="0.2">
      <c r="A658" s="164"/>
      <c r="B658" s="184"/>
      <c r="C658" s="67"/>
      <c r="D658" s="154"/>
      <c r="E658" s="146"/>
      <c r="F658" s="146"/>
      <c r="G658" s="133"/>
    </row>
    <row r="659" spans="1:7" x14ac:dyDescent="0.2">
      <c r="A659" s="164"/>
      <c r="B659" s="184"/>
      <c r="C659" s="67"/>
      <c r="D659" s="154"/>
      <c r="E659" s="146"/>
      <c r="F659" s="146"/>
      <c r="G659" s="133"/>
    </row>
    <row r="660" spans="1:7" x14ac:dyDescent="0.2">
      <c r="A660" s="164"/>
      <c r="B660" s="184"/>
      <c r="C660" s="67"/>
      <c r="D660" s="154"/>
      <c r="E660" s="146"/>
      <c r="F660" s="146"/>
      <c r="G660" s="133"/>
    </row>
    <row r="661" spans="1:7" x14ac:dyDescent="0.2">
      <c r="A661" s="164"/>
      <c r="B661" s="184"/>
      <c r="C661" s="67"/>
      <c r="D661" s="154"/>
      <c r="E661" s="146"/>
      <c r="F661" s="146"/>
      <c r="G661" s="133"/>
    </row>
    <row r="662" spans="1:7" x14ac:dyDescent="0.2">
      <c r="A662" s="168"/>
      <c r="B662" s="185"/>
      <c r="C662" s="187"/>
      <c r="D662" s="154"/>
      <c r="E662" s="146"/>
      <c r="F662" s="146"/>
      <c r="G662" s="133"/>
    </row>
    <row r="663" spans="1:7" x14ac:dyDescent="0.2">
      <c r="A663" s="168"/>
      <c r="B663" s="185"/>
      <c r="C663" s="187"/>
      <c r="D663" s="154"/>
      <c r="E663" s="146"/>
      <c r="F663" s="146"/>
      <c r="G663" s="133"/>
    </row>
    <row r="664" spans="1:7" x14ac:dyDescent="0.2">
      <c r="A664" s="164"/>
      <c r="B664" s="155"/>
      <c r="C664" s="67"/>
      <c r="D664" s="154"/>
      <c r="E664" s="146"/>
      <c r="F664" s="146"/>
      <c r="G664" s="133"/>
    </row>
    <row r="665" spans="1:7" x14ac:dyDescent="0.2">
      <c r="A665" s="164"/>
      <c r="B665" s="155"/>
      <c r="C665" s="67"/>
      <c r="D665" s="154"/>
      <c r="E665" s="146"/>
      <c r="F665" s="146"/>
      <c r="G665" s="133"/>
    </row>
    <row r="666" spans="1:7" x14ac:dyDescent="0.2">
      <c r="A666" s="164"/>
      <c r="B666" s="186"/>
      <c r="C666" s="67"/>
      <c r="D666" s="154"/>
      <c r="E666" s="146"/>
      <c r="F666" s="146"/>
      <c r="G666" s="133"/>
    </row>
    <row r="667" spans="1:7" x14ac:dyDescent="0.2">
      <c r="A667" s="164"/>
      <c r="B667" s="186"/>
      <c r="C667" s="67"/>
      <c r="D667" s="154"/>
      <c r="E667" s="146"/>
      <c r="F667" s="146"/>
      <c r="G667" s="133"/>
    </row>
    <row r="668" spans="1:7" x14ac:dyDescent="0.2">
      <c r="A668" s="164"/>
      <c r="B668" s="184"/>
      <c r="C668" s="67"/>
      <c r="D668" s="154"/>
      <c r="E668" s="146"/>
      <c r="F668" s="146"/>
      <c r="G668" s="133"/>
    </row>
    <row r="669" spans="1:7" x14ac:dyDescent="0.2">
      <c r="A669" s="164"/>
      <c r="B669" s="183"/>
      <c r="C669" s="67"/>
      <c r="D669" s="154"/>
      <c r="E669" s="146"/>
      <c r="F669" s="146"/>
      <c r="G669" s="133"/>
    </row>
    <row r="670" spans="1:7" x14ac:dyDescent="0.2">
      <c r="A670" s="164"/>
      <c r="B670" s="184"/>
      <c r="C670" s="67"/>
      <c r="D670" s="154"/>
      <c r="E670" s="146"/>
      <c r="F670" s="146"/>
      <c r="G670" s="133"/>
    </row>
    <row r="671" spans="1:7" x14ac:dyDescent="0.2">
      <c r="A671" s="164"/>
      <c r="B671" s="184"/>
      <c r="C671" s="67"/>
      <c r="D671" s="154"/>
      <c r="E671" s="146"/>
      <c r="F671" s="146"/>
      <c r="G671" s="133"/>
    </row>
    <row r="672" spans="1:7" x14ac:dyDescent="0.2">
      <c r="A672" s="164"/>
      <c r="B672" s="186"/>
      <c r="C672" s="67"/>
      <c r="D672" s="154"/>
      <c r="E672" s="146"/>
      <c r="F672" s="146"/>
      <c r="G672" s="133"/>
    </row>
    <row r="673" spans="1:7" x14ac:dyDescent="0.2">
      <c r="A673" s="164"/>
      <c r="B673" s="186"/>
      <c r="C673" s="67"/>
      <c r="D673" s="154"/>
      <c r="E673" s="146"/>
      <c r="F673" s="146"/>
      <c r="G673" s="133"/>
    </row>
    <row r="674" spans="1:7" x14ac:dyDescent="0.2">
      <c r="A674" s="164"/>
      <c r="B674" s="186"/>
      <c r="C674" s="67"/>
      <c r="D674" s="154"/>
      <c r="E674" s="146"/>
      <c r="F674" s="146"/>
      <c r="G674" s="133"/>
    </row>
    <row r="675" spans="1:7" x14ac:dyDescent="0.2">
      <c r="A675" s="164"/>
      <c r="B675" s="184"/>
      <c r="C675" s="67"/>
      <c r="D675" s="154"/>
      <c r="E675" s="146"/>
      <c r="F675" s="146"/>
      <c r="G675" s="133"/>
    </row>
    <row r="676" spans="1:7" x14ac:dyDescent="0.2">
      <c r="A676" s="164"/>
      <c r="B676" s="184"/>
      <c r="C676" s="67"/>
      <c r="D676" s="154"/>
      <c r="E676" s="146"/>
      <c r="F676" s="146"/>
      <c r="G676" s="133"/>
    </row>
    <row r="677" spans="1:7" x14ac:dyDescent="0.2">
      <c r="A677" s="164"/>
      <c r="B677" s="184"/>
      <c r="C677" s="67"/>
      <c r="D677" s="154"/>
      <c r="E677" s="146"/>
      <c r="F677" s="146"/>
      <c r="G677" s="133"/>
    </row>
    <row r="678" spans="1:7" x14ac:dyDescent="0.2">
      <c r="A678" s="164"/>
      <c r="B678" s="186"/>
      <c r="C678" s="67"/>
      <c r="D678" s="154"/>
      <c r="E678" s="146"/>
      <c r="F678" s="146"/>
      <c r="G678" s="133"/>
    </row>
    <row r="679" spans="1:7" x14ac:dyDescent="0.2">
      <c r="A679" s="164"/>
      <c r="B679" s="186"/>
      <c r="C679" s="67"/>
      <c r="D679" s="154"/>
      <c r="E679" s="146"/>
      <c r="F679" s="146"/>
      <c r="G679" s="133"/>
    </row>
    <row r="680" spans="1:7" x14ac:dyDescent="0.2">
      <c r="A680" s="164"/>
      <c r="B680" s="184"/>
      <c r="C680" s="67"/>
      <c r="D680" s="154"/>
      <c r="E680" s="146"/>
      <c r="F680" s="146"/>
      <c r="G680" s="133"/>
    </row>
    <row r="681" spans="1:7" x14ac:dyDescent="0.2">
      <c r="A681" s="164"/>
      <c r="B681" s="184"/>
      <c r="C681" s="67"/>
      <c r="D681" s="154"/>
      <c r="E681" s="146"/>
      <c r="F681" s="146"/>
      <c r="G681" s="133"/>
    </row>
    <row r="682" spans="1:7" x14ac:dyDescent="0.2">
      <c r="A682" s="164"/>
      <c r="B682" s="186"/>
      <c r="C682" s="67"/>
      <c r="D682" s="154"/>
      <c r="E682" s="146"/>
      <c r="F682" s="146"/>
      <c r="G682" s="133"/>
    </row>
    <row r="683" spans="1:7" x14ac:dyDescent="0.2">
      <c r="A683" s="164"/>
      <c r="B683" s="186"/>
      <c r="C683" s="67"/>
      <c r="D683" s="154"/>
      <c r="E683" s="146"/>
      <c r="F683" s="146"/>
      <c r="G683" s="133"/>
    </row>
    <row r="684" spans="1:7" x14ac:dyDescent="0.2">
      <c r="A684" s="164"/>
      <c r="B684" s="184"/>
      <c r="C684" s="67"/>
      <c r="D684" s="154"/>
      <c r="E684" s="146"/>
      <c r="F684" s="146"/>
      <c r="G684" s="133"/>
    </row>
    <row r="685" spans="1:7" x14ac:dyDescent="0.2">
      <c r="A685" s="164"/>
      <c r="B685" s="184"/>
      <c r="C685" s="67"/>
      <c r="D685" s="154"/>
      <c r="E685" s="146"/>
      <c r="F685" s="146"/>
      <c r="G685" s="133"/>
    </row>
    <row r="686" spans="1:7" x14ac:dyDescent="0.2">
      <c r="A686" s="168"/>
      <c r="B686" s="185"/>
      <c r="C686" s="187"/>
      <c r="D686" s="154"/>
      <c r="E686" s="146"/>
      <c r="F686" s="146"/>
      <c r="G686" s="133"/>
    </row>
    <row r="687" spans="1:7" x14ac:dyDescent="0.2">
      <c r="A687" s="168"/>
      <c r="B687" s="185"/>
      <c r="C687" s="187"/>
      <c r="D687" s="154"/>
      <c r="E687" s="146"/>
      <c r="F687" s="146"/>
      <c r="G687" s="133"/>
    </row>
    <row r="688" spans="1:7" x14ac:dyDescent="0.2">
      <c r="A688" s="164"/>
      <c r="B688" s="155"/>
      <c r="C688" s="67"/>
      <c r="D688" s="154"/>
      <c r="E688" s="146"/>
      <c r="F688" s="146"/>
      <c r="G688" s="133"/>
    </row>
    <row r="689" spans="1:7" x14ac:dyDescent="0.2">
      <c r="A689" s="164"/>
      <c r="B689" s="155"/>
      <c r="C689" s="67"/>
      <c r="D689" s="154"/>
      <c r="E689" s="146"/>
      <c r="F689" s="146"/>
      <c r="G689" s="133"/>
    </row>
    <row r="690" spans="1:7" x14ac:dyDescent="0.2">
      <c r="A690" s="164"/>
      <c r="B690" s="186"/>
      <c r="C690" s="67"/>
      <c r="D690" s="154"/>
      <c r="E690" s="146"/>
      <c r="F690" s="146"/>
      <c r="G690" s="133"/>
    </row>
    <row r="691" spans="1:7" x14ac:dyDescent="0.2">
      <c r="A691" s="164"/>
      <c r="B691" s="186"/>
      <c r="C691" s="67"/>
      <c r="D691" s="154"/>
      <c r="E691" s="146"/>
      <c r="F691" s="146"/>
      <c r="G691" s="133"/>
    </row>
    <row r="692" spans="1:7" x14ac:dyDescent="0.2">
      <c r="A692" s="164"/>
      <c r="B692" s="186"/>
      <c r="C692" s="67"/>
      <c r="D692" s="154"/>
      <c r="E692" s="146"/>
      <c r="F692" s="146"/>
      <c r="G692" s="133"/>
    </row>
    <row r="693" spans="1:7" x14ac:dyDescent="0.2">
      <c r="A693" s="164"/>
      <c r="B693" s="186"/>
      <c r="C693" s="67"/>
      <c r="D693" s="154"/>
      <c r="E693" s="146"/>
      <c r="F693" s="146"/>
      <c r="G693" s="133"/>
    </row>
    <row r="694" spans="1:7" x14ac:dyDescent="0.2">
      <c r="A694" s="164"/>
      <c r="B694" s="186"/>
      <c r="C694" s="67"/>
      <c r="D694" s="154"/>
      <c r="E694" s="146"/>
      <c r="F694" s="146"/>
      <c r="G694" s="133"/>
    </row>
    <row r="695" spans="1:7" x14ac:dyDescent="0.2">
      <c r="A695" s="164"/>
      <c r="B695" s="186"/>
      <c r="C695" s="67"/>
      <c r="D695" s="154"/>
      <c r="E695" s="146"/>
      <c r="F695" s="146"/>
      <c r="G695" s="133"/>
    </row>
    <row r="696" spans="1:7" x14ac:dyDescent="0.2">
      <c r="A696" s="164"/>
      <c r="B696" s="184"/>
      <c r="C696" s="67"/>
      <c r="D696" s="154"/>
      <c r="E696" s="146"/>
      <c r="F696" s="146"/>
      <c r="G696" s="133"/>
    </row>
    <row r="697" spans="1:7" x14ac:dyDescent="0.2">
      <c r="A697" s="164"/>
      <c r="B697" s="184"/>
      <c r="C697" s="67"/>
      <c r="D697" s="154"/>
      <c r="E697" s="146"/>
      <c r="F697" s="146"/>
      <c r="G697" s="133"/>
    </row>
    <row r="698" spans="1:7" x14ac:dyDescent="0.2">
      <c r="A698" s="164"/>
      <c r="B698" s="184"/>
      <c r="C698" s="67"/>
      <c r="D698" s="154"/>
      <c r="E698" s="146"/>
      <c r="F698" s="146"/>
      <c r="G698" s="133"/>
    </row>
    <row r="699" spans="1:7" x14ac:dyDescent="0.2">
      <c r="A699" s="164"/>
      <c r="B699" s="184"/>
      <c r="C699" s="67"/>
      <c r="D699" s="154"/>
      <c r="E699" s="146"/>
      <c r="F699" s="146"/>
      <c r="G699" s="133"/>
    </row>
    <row r="700" spans="1:7" x14ac:dyDescent="0.2">
      <c r="A700" s="168"/>
      <c r="B700" s="185"/>
      <c r="C700" s="187"/>
      <c r="D700" s="154"/>
      <c r="E700" s="146"/>
      <c r="F700" s="146"/>
      <c r="G700" s="133"/>
    </row>
    <row r="701" spans="1:7" x14ac:dyDescent="0.2">
      <c r="A701" s="168"/>
      <c r="B701" s="185"/>
      <c r="C701" s="187"/>
      <c r="D701" s="154"/>
      <c r="E701" s="146"/>
      <c r="F701" s="146"/>
      <c r="G701" s="133"/>
    </row>
    <row r="702" spans="1:7" x14ac:dyDescent="0.2">
      <c r="A702" s="164"/>
      <c r="B702" s="155"/>
      <c r="C702" s="67"/>
      <c r="D702" s="154"/>
      <c r="E702" s="146"/>
      <c r="F702" s="146"/>
      <c r="G702" s="133"/>
    </row>
    <row r="703" spans="1:7" x14ac:dyDescent="0.2">
      <c r="A703" s="164"/>
      <c r="B703" s="155"/>
      <c r="C703" s="67"/>
      <c r="D703" s="154"/>
      <c r="E703" s="146"/>
      <c r="F703" s="146"/>
      <c r="G703" s="133"/>
    </row>
    <row r="704" spans="1:7" x14ac:dyDescent="0.2">
      <c r="A704" s="164"/>
      <c r="B704" s="186"/>
      <c r="C704" s="67"/>
      <c r="D704" s="154"/>
      <c r="E704" s="146"/>
      <c r="F704" s="146"/>
      <c r="G704" s="133"/>
    </row>
    <row r="705" spans="1:7" x14ac:dyDescent="0.2">
      <c r="A705" s="164"/>
      <c r="B705" s="186"/>
      <c r="C705" s="67"/>
      <c r="D705" s="154"/>
      <c r="E705" s="146"/>
      <c r="F705" s="146"/>
      <c r="G705" s="133"/>
    </row>
    <row r="706" spans="1:7" x14ac:dyDescent="0.2">
      <c r="A706" s="164"/>
      <c r="B706" s="184"/>
      <c r="C706" s="67"/>
      <c r="D706" s="154"/>
      <c r="E706" s="146"/>
      <c r="F706" s="146"/>
      <c r="G706" s="133"/>
    </row>
    <row r="707" spans="1:7" x14ac:dyDescent="0.2">
      <c r="A707" s="164"/>
      <c r="B707" s="183"/>
      <c r="C707" s="67"/>
      <c r="D707" s="154"/>
      <c r="E707" s="146"/>
      <c r="F707" s="146"/>
      <c r="G707" s="133"/>
    </row>
    <row r="708" spans="1:7" x14ac:dyDescent="0.2">
      <c r="A708" s="164"/>
      <c r="B708" s="184"/>
      <c r="C708" s="67"/>
      <c r="D708" s="154"/>
      <c r="E708" s="146"/>
      <c r="F708" s="146"/>
      <c r="G708" s="133"/>
    </row>
    <row r="709" spans="1:7" x14ac:dyDescent="0.2">
      <c r="A709" s="164"/>
      <c r="B709" s="184"/>
      <c r="C709" s="67"/>
      <c r="D709" s="154"/>
      <c r="E709" s="146"/>
      <c r="F709" s="146"/>
      <c r="G709" s="133"/>
    </row>
    <row r="710" spans="1:7" x14ac:dyDescent="0.2">
      <c r="A710" s="164"/>
      <c r="B710" s="186"/>
      <c r="C710" s="67"/>
      <c r="D710" s="154"/>
      <c r="E710" s="146"/>
      <c r="F710" s="146"/>
      <c r="G710" s="133"/>
    </row>
    <row r="711" spans="1:7" x14ac:dyDescent="0.2">
      <c r="A711" s="197"/>
      <c r="B711" s="186"/>
      <c r="C711" s="67"/>
      <c r="D711" s="154"/>
      <c r="E711" s="146"/>
      <c r="F711" s="146"/>
      <c r="G711" s="133"/>
    </row>
    <row r="712" spans="1:7" ht="15" x14ac:dyDescent="0.2">
      <c r="A712" s="195"/>
      <c r="B712" s="184"/>
      <c r="C712" s="67"/>
      <c r="D712" s="154"/>
      <c r="E712" s="146"/>
      <c r="F712" s="146"/>
      <c r="G712" s="133"/>
    </row>
    <row r="713" spans="1:7" x14ac:dyDescent="0.2">
      <c r="A713" s="197"/>
      <c r="B713" s="186"/>
      <c r="C713" s="67"/>
      <c r="D713" s="154"/>
      <c r="E713" s="146"/>
      <c r="F713" s="146"/>
      <c r="G713" s="133"/>
    </row>
    <row r="714" spans="1:7" ht="15" x14ac:dyDescent="0.2">
      <c r="A714" s="195"/>
      <c r="B714" s="184"/>
      <c r="C714" s="67"/>
      <c r="D714" s="154"/>
      <c r="E714" s="146"/>
      <c r="F714" s="146"/>
      <c r="G714" s="133"/>
    </row>
    <row r="715" spans="1:7" x14ac:dyDescent="0.2">
      <c r="A715" s="197"/>
      <c r="B715" s="184"/>
      <c r="C715" s="67"/>
      <c r="D715" s="154"/>
      <c r="E715" s="146"/>
      <c r="F715" s="146"/>
      <c r="G715" s="133"/>
    </row>
    <row r="716" spans="1:7" x14ac:dyDescent="0.2">
      <c r="A716" s="197"/>
      <c r="B716" s="184"/>
      <c r="C716" s="67"/>
      <c r="D716" s="154"/>
      <c r="E716" s="146"/>
      <c r="F716" s="146"/>
      <c r="G716" s="133"/>
    </row>
    <row r="717" spans="1:7" x14ac:dyDescent="0.2">
      <c r="A717" s="197"/>
      <c r="B717" s="186"/>
      <c r="C717" s="67"/>
      <c r="D717" s="154"/>
      <c r="E717" s="146"/>
      <c r="F717" s="146"/>
      <c r="G717" s="133"/>
    </row>
    <row r="718" spans="1:7" x14ac:dyDescent="0.2">
      <c r="A718" s="197"/>
      <c r="B718" s="186"/>
      <c r="C718" s="67"/>
      <c r="D718" s="154"/>
      <c r="E718" s="146"/>
      <c r="F718" s="146"/>
      <c r="G718" s="133"/>
    </row>
    <row r="719" spans="1:7" x14ac:dyDescent="0.2">
      <c r="A719" s="197"/>
      <c r="B719" s="184"/>
      <c r="C719" s="67"/>
      <c r="D719" s="154"/>
      <c r="E719" s="146"/>
      <c r="F719" s="146"/>
      <c r="G719" s="133"/>
    </row>
    <row r="720" spans="1:7" x14ac:dyDescent="0.2">
      <c r="A720" s="197"/>
      <c r="B720" s="184"/>
      <c r="C720" s="67"/>
      <c r="D720" s="154"/>
      <c r="E720" s="146"/>
      <c r="F720" s="146"/>
      <c r="G720" s="133"/>
    </row>
    <row r="721" spans="1:7" x14ac:dyDescent="0.2">
      <c r="A721" s="197"/>
      <c r="B721" s="186"/>
      <c r="C721" s="67"/>
      <c r="D721" s="154"/>
      <c r="E721" s="146"/>
      <c r="F721" s="146"/>
      <c r="G721" s="133"/>
    </row>
    <row r="722" spans="1:7" x14ac:dyDescent="0.2">
      <c r="A722" s="197"/>
      <c r="B722" s="184"/>
      <c r="C722" s="67"/>
      <c r="D722" s="154"/>
      <c r="E722" s="146"/>
      <c r="F722" s="146"/>
      <c r="G722" s="133"/>
    </row>
    <row r="723" spans="1:7" x14ac:dyDescent="0.2">
      <c r="A723" s="197"/>
      <c r="B723" s="184"/>
      <c r="C723" s="67"/>
      <c r="D723" s="154"/>
      <c r="E723" s="146"/>
      <c r="F723" s="146"/>
      <c r="G723" s="133"/>
    </row>
    <row r="724" spans="1:7" x14ac:dyDescent="0.2">
      <c r="A724" s="197"/>
      <c r="B724" s="186"/>
      <c r="C724" s="67"/>
      <c r="D724" s="154"/>
      <c r="E724" s="146"/>
      <c r="F724" s="146"/>
      <c r="G724" s="133"/>
    </row>
    <row r="725" spans="1:7" x14ac:dyDescent="0.2">
      <c r="A725" s="197"/>
      <c r="B725" s="186"/>
      <c r="C725" s="67"/>
      <c r="D725" s="154"/>
      <c r="E725" s="146"/>
      <c r="F725" s="146"/>
      <c r="G725" s="133"/>
    </row>
    <row r="726" spans="1:7" x14ac:dyDescent="0.2">
      <c r="A726" s="197"/>
      <c r="B726" s="184"/>
      <c r="C726" s="67"/>
      <c r="D726" s="154"/>
      <c r="E726" s="146"/>
      <c r="F726" s="146"/>
      <c r="G726" s="133"/>
    </row>
    <row r="727" spans="1:7" x14ac:dyDescent="0.2">
      <c r="A727" s="197"/>
      <c r="B727" s="184"/>
      <c r="C727" s="67"/>
      <c r="D727" s="198"/>
      <c r="E727" s="146"/>
      <c r="F727" s="146"/>
    </row>
    <row r="728" spans="1:7" x14ac:dyDescent="0.2">
      <c r="A728" s="168"/>
      <c r="B728" s="185"/>
      <c r="C728" s="67"/>
      <c r="D728" s="198"/>
      <c r="E728" s="146"/>
      <c r="F728" s="146"/>
    </row>
    <row r="729" spans="1:7" x14ac:dyDescent="0.2">
      <c r="A729" s="168"/>
      <c r="B729" s="185"/>
      <c r="C729" s="67"/>
      <c r="D729" s="198"/>
      <c r="E729" s="146"/>
      <c r="F729" s="146"/>
    </row>
    <row r="730" spans="1:7" x14ac:dyDescent="0.2">
      <c r="A730" s="197"/>
      <c r="B730" s="155"/>
      <c r="C730" s="67"/>
      <c r="D730" s="198"/>
      <c r="E730" s="146"/>
      <c r="F730" s="146"/>
    </row>
    <row r="731" spans="1:7" x14ac:dyDescent="0.2">
      <c r="A731" s="197"/>
      <c r="B731" s="155"/>
      <c r="C731" s="67"/>
      <c r="D731" s="198"/>
      <c r="E731" s="146"/>
      <c r="F731" s="146"/>
    </row>
    <row r="732" spans="1:7" x14ac:dyDescent="0.2">
      <c r="A732" s="197"/>
      <c r="B732" s="186"/>
      <c r="C732" s="67"/>
      <c r="D732" s="154"/>
      <c r="E732" s="146"/>
      <c r="F732" s="146"/>
    </row>
    <row r="733" spans="1:7" x14ac:dyDescent="0.2">
      <c r="A733" s="197"/>
      <c r="B733" s="155"/>
      <c r="C733" s="67"/>
      <c r="D733" s="198"/>
      <c r="E733" s="146"/>
      <c r="F733" s="146"/>
    </row>
    <row r="734" spans="1:7" x14ac:dyDescent="0.2">
      <c r="A734" s="197"/>
      <c r="B734" s="184"/>
      <c r="C734" s="67"/>
      <c r="D734" s="154"/>
      <c r="E734" s="146"/>
      <c r="F734" s="146"/>
    </row>
    <row r="735" spans="1:7" x14ac:dyDescent="0.2">
      <c r="A735" s="197"/>
      <c r="B735" s="155"/>
      <c r="C735" s="67"/>
      <c r="D735" s="198"/>
      <c r="E735" s="146"/>
      <c r="F735" s="146"/>
    </row>
    <row r="736" spans="1:7" x14ac:dyDescent="0.2">
      <c r="A736" s="197"/>
      <c r="B736" s="186"/>
      <c r="C736" s="67"/>
      <c r="D736" s="154"/>
      <c r="E736" s="146"/>
      <c r="F736" s="146"/>
    </row>
    <row r="737" spans="1:7" x14ac:dyDescent="0.2">
      <c r="A737" s="197"/>
      <c r="B737" s="186"/>
      <c r="C737" s="67"/>
      <c r="D737" s="198"/>
      <c r="E737" s="146"/>
      <c r="F737" s="146"/>
    </row>
    <row r="738" spans="1:7" x14ac:dyDescent="0.2">
      <c r="A738" s="197"/>
      <c r="B738" s="186"/>
      <c r="C738" s="67"/>
      <c r="D738" s="154"/>
      <c r="E738" s="146"/>
      <c r="F738" s="146"/>
    </row>
    <row r="739" spans="1:7" x14ac:dyDescent="0.2">
      <c r="A739" s="197"/>
      <c r="B739" s="186"/>
      <c r="C739" s="67"/>
      <c r="D739" s="198"/>
      <c r="E739" s="146"/>
      <c r="F739" s="146"/>
    </row>
    <row r="740" spans="1:7" x14ac:dyDescent="0.2">
      <c r="A740" s="197"/>
      <c r="B740" s="186"/>
      <c r="C740" s="67"/>
      <c r="D740" s="154"/>
      <c r="E740" s="146"/>
      <c r="F740" s="146"/>
    </row>
    <row r="741" spans="1:7" x14ac:dyDescent="0.2">
      <c r="A741" s="197"/>
      <c r="B741" s="186"/>
      <c r="C741" s="67"/>
      <c r="D741" s="198"/>
      <c r="E741" s="146"/>
      <c r="F741" s="146"/>
    </row>
    <row r="742" spans="1:7" x14ac:dyDescent="0.2">
      <c r="A742" s="197"/>
      <c r="B742" s="184"/>
      <c r="C742" s="67"/>
      <c r="D742" s="154"/>
      <c r="E742" s="146"/>
      <c r="F742" s="146"/>
    </row>
    <row r="743" spans="1:7" x14ac:dyDescent="0.2">
      <c r="A743" s="197"/>
      <c r="B743" s="186"/>
      <c r="C743" s="67"/>
      <c r="D743" s="198"/>
      <c r="E743" s="146"/>
      <c r="F743" s="146"/>
    </row>
    <row r="744" spans="1:7" x14ac:dyDescent="0.2">
      <c r="A744" s="197"/>
      <c r="B744" s="184"/>
      <c r="C744" s="67"/>
      <c r="D744" s="154"/>
      <c r="E744" s="146"/>
      <c r="F744" s="146"/>
    </row>
    <row r="745" spans="1:7" x14ac:dyDescent="0.2">
      <c r="A745" s="197"/>
      <c r="B745" s="186"/>
      <c r="C745" s="67"/>
      <c r="D745" s="198"/>
      <c r="E745" s="146"/>
      <c r="F745" s="146"/>
    </row>
    <row r="746" spans="1:7" x14ac:dyDescent="0.2">
      <c r="A746" s="197"/>
      <c r="B746" s="184"/>
      <c r="C746" s="67"/>
      <c r="D746" s="154"/>
      <c r="E746" s="146"/>
      <c r="F746" s="146"/>
    </row>
    <row r="747" spans="1:7" x14ac:dyDescent="0.2">
      <c r="A747" s="197"/>
      <c r="B747" s="184"/>
      <c r="C747" s="67"/>
      <c r="D747" s="198"/>
      <c r="E747" s="146"/>
      <c r="F747" s="146"/>
    </row>
    <row r="748" spans="1:7" s="199" customFormat="1" x14ac:dyDescent="0.2">
      <c r="A748" s="164"/>
      <c r="B748" s="184"/>
      <c r="C748" s="67"/>
      <c r="D748" s="154"/>
      <c r="E748" s="146"/>
      <c r="F748" s="146"/>
      <c r="G748" s="134"/>
    </row>
    <row r="749" spans="1:7" s="199" customFormat="1" x14ac:dyDescent="0.2">
      <c r="A749" s="164"/>
      <c r="B749" s="184"/>
      <c r="C749" s="67"/>
      <c r="D749" s="198"/>
      <c r="E749" s="146"/>
      <c r="F749" s="146"/>
      <c r="G749" s="134"/>
    </row>
    <row r="750" spans="1:7" s="199" customFormat="1" x14ac:dyDescent="0.2">
      <c r="A750" s="197"/>
      <c r="B750" s="184"/>
      <c r="C750" s="67"/>
      <c r="D750" s="154"/>
      <c r="E750" s="146"/>
      <c r="F750" s="146"/>
      <c r="G750" s="134"/>
    </row>
    <row r="751" spans="1:7" s="199" customFormat="1" x14ac:dyDescent="0.2">
      <c r="A751" s="197"/>
      <c r="B751" s="184"/>
      <c r="C751" s="67"/>
      <c r="D751" s="154"/>
      <c r="E751" s="146"/>
      <c r="F751" s="146"/>
      <c r="G751" s="134"/>
    </row>
    <row r="752" spans="1:7" s="199" customFormat="1" x14ac:dyDescent="0.2">
      <c r="A752" s="197"/>
      <c r="B752" s="184"/>
      <c r="C752" s="67"/>
      <c r="D752" s="154"/>
      <c r="E752" s="146"/>
      <c r="F752" s="146"/>
      <c r="G752" s="134"/>
    </row>
    <row r="753" spans="1:7" s="199" customFormat="1" x14ac:dyDescent="0.2">
      <c r="A753" s="197"/>
      <c r="B753" s="184"/>
      <c r="C753" s="67"/>
      <c r="D753" s="154"/>
      <c r="E753" s="146"/>
      <c r="F753" s="146"/>
      <c r="G753" s="134"/>
    </row>
    <row r="754" spans="1:7" s="199" customFormat="1" x14ac:dyDescent="0.2">
      <c r="A754" s="197"/>
      <c r="B754" s="184"/>
      <c r="C754" s="67"/>
      <c r="D754" s="154"/>
      <c r="E754" s="146"/>
      <c r="F754" s="146"/>
      <c r="G754" s="134"/>
    </row>
    <row r="755" spans="1:7" s="199" customFormat="1" x14ac:dyDescent="0.2">
      <c r="A755" s="197"/>
      <c r="B755" s="184"/>
      <c r="C755" s="67"/>
      <c r="D755" s="154"/>
      <c r="E755" s="146"/>
      <c r="F755" s="146"/>
      <c r="G755" s="134"/>
    </row>
    <row r="756" spans="1:7" s="199" customFormat="1" x14ac:dyDescent="0.2">
      <c r="A756" s="197"/>
      <c r="B756" s="184"/>
      <c r="C756" s="67"/>
      <c r="D756" s="154"/>
      <c r="E756" s="146"/>
      <c r="F756" s="146"/>
      <c r="G756" s="134"/>
    </row>
    <row r="757" spans="1:7" s="199" customFormat="1" x14ac:dyDescent="0.2">
      <c r="A757" s="197"/>
      <c r="B757" s="184"/>
      <c r="C757" s="67"/>
      <c r="D757" s="154"/>
      <c r="E757" s="146"/>
      <c r="F757" s="146"/>
      <c r="G757" s="134"/>
    </row>
    <row r="758" spans="1:7" s="199" customFormat="1" x14ac:dyDescent="0.2">
      <c r="A758" s="197"/>
      <c r="B758" s="184"/>
      <c r="C758" s="67"/>
      <c r="D758" s="154"/>
      <c r="E758" s="146"/>
      <c r="F758" s="146"/>
      <c r="G758" s="134"/>
    </row>
    <row r="759" spans="1:7" s="199" customFormat="1" x14ac:dyDescent="0.2">
      <c r="A759" s="197"/>
      <c r="B759" s="184"/>
      <c r="C759" s="67"/>
      <c r="D759" s="154"/>
      <c r="E759" s="146"/>
      <c r="F759" s="146"/>
      <c r="G759" s="134"/>
    </row>
    <row r="760" spans="1:7" s="199" customFormat="1" x14ac:dyDescent="0.2">
      <c r="A760" s="168"/>
      <c r="B760" s="185"/>
      <c r="C760" s="187"/>
      <c r="D760" s="154"/>
      <c r="E760" s="146"/>
      <c r="F760" s="146"/>
      <c r="G760" s="134"/>
    </row>
    <row r="761" spans="1:7" s="199" customFormat="1" x14ac:dyDescent="0.2">
      <c r="A761" s="168"/>
      <c r="B761" s="185"/>
      <c r="C761" s="187"/>
      <c r="D761" s="154"/>
      <c r="E761" s="146"/>
      <c r="F761" s="146"/>
      <c r="G761" s="134"/>
    </row>
    <row r="762" spans="1:7" s="199" customFormat="1" x14ac:dyDescent="0.2">
      <c r="A762" s="197"/>
      <c r="B762" s="155"/>
      <c r="C762" s="67"/>
      <c r="D762" s="154"/>
      <c r="E762" s="146"/>
      <c r="F762" s="146"/>
      <c r="G762" s="134"/>
    </row>
    <row r="763" spans="1:7" s="199" customFormat="1" x14ac:dyDescent="0.2">
      <c r="A763" s="197"/>
      <c r="B763" s="155"/>
      <c r="C763" s="67"/>
      <c r="D763" s="154"/>
      <c r="E763" s="146"/>
      <c r="F763" s="146"/>
      <c r="G763" s="134"/>
    </row>
    <row r="764" spans="1:7" s="199" customFormat="1" x14ac:dyDescent="0.2">
      <c r="A764" s="197"/>
      <c r="B764" s="186"/>
      <c r="C764" s="67"/>
      <c r="D764" s="154"/>
      <c r="E764" s="146"/>
      <c r="F764" s="146"/>
      <c r="G764" s="134"/>
    </row>
    <row r="765" spans="1:7" s="199" customFormat="1" x14ac:dyDescent="0.2">
      <c r="A765" s="197"/>
      <c r="B765" s="186"/>
      <c r="C765" s="67"/>
      <c r="D765" s="154"/>
      <c r="E765" s="146"/>
      <c r="F765" s="146"/>
      <c r="G765" s="134"/>
    </row>
    <row r="766" spans="1:7" s="199" customFormat="1" x14ac:dyDescent="0.2">
      <c r="A766" s="197"/>
      <c r="B766" s="184"/>
      <c r="C766" s="67"/>
      <c r="D766" s="154"/>
      <c r="E766" s="146"/>
      <c r="F766" s="146"/>
      <c r="G766" s="134"/>
    </row>
    <row r="767" spans="1:7" s="199" customFormat="1" x14ac:dyDescent="0.2">
      <c r="A767" s="197"/>
      <c r="B767" s="186"/>
      <c r="C767" s="67"/>
      <c r="D767" s="154"/>
      <c r="E767" s="146"/>
      <c r="F767" s="146"/>
      <c r="G767" s="134"/>
    </row>
    <row r="768" spans="1:7" s="199" customFormat="1" x14ac:dyDescent="0.2">
      <c r="A768" s="164"/>
      <c r="B768" s="186"/>
      <c r="C768" s="67"/>
      <c r="D768" s="154"/>
      <c r="E768" s="146"/>
      <c r="F768" s="146"/>
      <c r="G768" s="134"/>
    </row>
    <row r="769" spans="1:7" s="199" customFormat="1" x14ac:dyDescent="0.2">
      <c r="A769" s="164"/>
      <c r="B769" s="186"/>
      <c r="C769" s="67"/>
      <c r="D769" s="154"/>
      <c r="E769" s="146"/>
      <c r="F769" s="146"/>
      <c r="G769" s="134"/>
    </row>
    <row r="770" spans="1:7" s="199" customFormat="1" x14ac:dyDescent="0.2">
      <c r="A770" s="197"/>
      <c r="B770" s="186"/>
      <c r="C770" s="67"/>
      <c r="D770" s="154"/>
      <c r="E770" s="146"/>
      <c r="F770" s="146"/>
      <c r="G770" s="134"/>
    </row>
    <row r="771" spans="1:7" s="199" customFormat="1" x14ac:dyDescent="0.2">
      <c r="A771" s="197"/>
      <c r="B771" s="184"/>
      <c r="C771" s="67"/>
      <c r="D771" s="154"/>
      <c r="E771" s="146"/>
      <c r="F771" s="146"/>
      <c r="G771" s="134"/>
    </row>
    <row r="772" spans="1:7" s="199" customFormat="1" x14ac:dyDescent="0.2">
      <c r="A772" s="197"/>
      <c r="B772" s="184"/>
      <c r="C772" s="67"/>
      <c r="D772" s="154"/>
      <c r="E772" s="146"/>
      <c r="F772" s="146"/>
      <c r="G772" s="134"/>
    </row>
    <row r="773" spans="1:7" s="199" customFormat="1" x14ac:dyDescent="0.2">
      <c r="A773" s="197"/>
      <c r="B773" s="186"/>
      <c r="C773" s="67"/>
      <c r="D773" s="154"/>
      <c r="E773" s="146"/>
      <c r="F773" s="146"/>
      <c r="G773" s="134"/>
    </row>
    <row r="774" spans="1:7" s="199" customFormat="1" x14ac:dyDescent="0.2">
      <c r="A774" s="197"/>
      <c r="B774" s="186"/>
      <c r="C774" s="67"/>
      <c r="D774" s="154"/>
      <c r="E774" s="146"/>
      <c r="F774" s="146"/>
      <c r="G774" s="134"/>
    </row>
    <row r="775" spans="1:7" s="199" customFormat="1" x14ac:dyDescent="0.2">
      <c r="A775" s="197"/>
      <c r="B775" s="186"/>
      <c r="C775" s="67"/>
      <c r="D775" s="154"/>
      <c r="E775" s="146"/>
      <c r="F775" s="146"/>
      <c r="G775" s="134"/>
    </row>
    <row r="776" spans="1:7" s="199" customFormat="1" x14ac:dyDescent="0.2">
      <c r="A776" s="197"/>
      <c r="B776" s="186"/>
      <c r="C776" s="67"/>
      <c r="D776" s="154"/>
      <c r="E776" s="146"/>
      <c r="F776" s="146"/>
      <c r="G776" s="134"/>
    </row>
    <row r="777" spans="1:7" s="199" customFormat="1" x14ac:dyDescent="0.2">
      <c r="A777" s="197"/>
      <c r="B777" s="186"/>
      <c r="C777" s="67"/>
      <c r="D777" s="154"/>
      <c r="E777" s="146"/>
      <c r="F777" s="146"/>
      <c r="G777" s="134"/>
    </row>
    <row r="778" spans="1:7" s="199" customFormat="1" x14ac:dyDescent="0.2">
      <c r="A778" s="197"/>
      <c r="B778" s="184"/>
      <c r="C778" s="67"/>
      <c r="D778" s="154"/>
      <c r="E778" s="146"/>
      <c r="F778" s="146"/>
      <c r="G778" s="134"/>
    </row>
    <row r="779" spans="1:7" s="199" customFormat="1" x14ac:dyDescent="0.2">
      <c r="A779" s="197"/>
      <c r="B779" s="184"/>
      <c r="C779" s="67"/>
      <c r="D779" s="154"/>
      <c r="E779" s="146"/>
      <c r="F779" s="146"/>
      <c r="G779" s="134"/>
    </row>
    <row r="780" spans="1:7" s="199" customFormat="1" x14ac:dyDescent="0.2">
      <c r="A780" s="197"/>
      <c r="B780" s="184"/>
      <c r="C780" s="67"/>
      <c r="D780" s="154"/>
      <c r="E780" s="146"/>
      <c r="F780" s="146"/>
      <c r="G780" s="134"/>
    </row>
    <row r="781" spans="1:7" s="199" customFormat="1" x14ac:dyDescent="0.2">
      <c r="A781" s="197"/>
      <c r="B781" s="184"/>
      <c r="C781" s="67"/>
      <c r="D781" s="154"/>
      <c r="E781" s="146"/>
      <c r="F781" s="146"/>
      <c r="G781" s="134"/>
    </row>
    <row r="782" spans="1:7" s="199" customFormat="1" x14ac:dyDescent="0.2">
      <c r="A782" s="164"/>
      <c r="B782" s="184"/>
      <c r="C782" s="67"/>
      <c r="D782" s="154"/>
      <c r="E782" s="146"/>
      <c r="F782" s="146"/>
      <c r="G782" s="134"/>
    </row>
    <row r="783" spans="1:7" s="199" customFormat="1" x14ac:dyDescent="0.2">
      <c r="A783" s="164"/>
      <c r="B783" s="184"/>
      <c r="C783" s="67"/>
      <c r="D783" s="154"/>
      <c r="E783" s="146"/>
      <c r="F783" s="146"/>
      <c r="G783" s="134"/>
    </row>
    <row r="784" spans="1:7" s="199" customFormat="1" x14ac:dyDescent="0.2">
      <c r="A784" s="197"/>
      <c r="B784" s="184"/>
      <c r="C784" s="67"/>
      <c r="D784" s="154"/>
      <c r="E784" s="146"/>
      <c r="F784" s="146"/>
      <c r="G784" s="134"/>
    </row>
    <row r="785" spans="1:7" s="199" customFormat="1" x14ac:dyDescent="0.2">
      <c r="A785" s="197"/>
      <c r="B785" s="184"/>
      <c r="C785" s="67"/>
      <c r="D785" s="154"/>
      <c r="E785" s="146"/>
      <c r="F785" s="146"/>
      <c r="G785" s="134"/>
    </row>
    <row r="786" spans="1:7" s="199" customFormat="1" x14ac:dyDescent="0.2">
      <c r="A786" s="197"/>
      <c r="B786" s="186"/>
      <c r="C786" s="67"/>
      <c r="D786" s="154"/>
      <c r="E786" s="146"/>
      <c r="F786" s="146"/>
      <c r="G786" s="134"/>
    </row>
    <row r="787" spans="1:7" s="199" customFormat="1" x14ac:dyDescent="0.2">
      <c r="A787" s="197"/>
      <c r="B787" s="184"/>
      <c r="C787" s="67"/>
      <c r="D787" s="154"/>
      <c r="E787" s="146"/>
      <c r="F787" s="146"/>
      <c r="G787" s="134"/>
    </row>
    <row r="788" spans="1:7" s="199" customFormat="1" x14ac:dyDescent="0.2">
      <c r="A788" s="197"/>
      <c r="B788" s="184"/>
      <c r="C788" s="67"/>
      <c r="D788" s="154"/>
      <c r="E788" s="146"/>
      <c r="F788" s="146"/>
      <c r="G788" s="134"/>
    </row>
    <row r="789" spans="1:7" s="199" customFormat="1" x14ac:dyDescent="0.2">
      <c r="A789" s="197"/>
      <c r="B789" s="184"/>
      <c r="C789" s="67"/>
      <c r="D789" s="154"/>
      <c r="E789" s="146"/>
      <c r="F789" s="146"/>
      <c r="G789" s="134"/>
    </row>
    <row r="790" spans="1:7" s="199" customFormat="1" x14ac:dyDescent="0.2">
      <c r="A790" s="164"/>
      <c r="B790" s="184"/>
      <c r="C790" s="67"/>
      <c r="D790" s="154"/>
      <c r="E790" s="146"/>
      <c r="F790" s="146"/>
      <c r="G790" s="134"/>
    </row>
    <row r="791" spans="1:7" s="199" customFormat="1" x14ac:dyDescent="0.2">
      <c r="A791" s="164"/>
      <c r="B791" s="184"/>
      <c r="C791" s="67"/>
      <c r="D791" s="154"/>
      <c r="E791" s="146"/>
      <c r="F791" s="146"/>
      <c r="G791" s="134"/>
    </row>
    <row r="792" spans="1:7" s="199" customFormat="1" x14ac:dyDescent="0.2">
      <c r="A792" s="197"/>
      <c r="B792" s="184"/>
      <c r="C792" s="67"/>
      <c r="D792" s="154"/>
      <c r="E792" s="146"/>
      <c r="F792" s="146"/>
      <c r="G792" s="134"/>
    </row>
    <row r="793" spans="1:7" s="199" customFormat="1" x14ac:dyDescent="0.2">
      <c r="A793" s="197"/>
      <c r="B793" s="184"/>
      <c r="C793" s="67"/>
      <c r="D793" s="154"/>
      <c r="E793" s="146"/>
      <c r="F793" s="146"/>
      <c r="G793" s="134"/>
    </row>
    <row r="794" spans="1:7" s="199" customFormat="1" x14ac:dyDescent="0.2">
      <c r="A794" s="197"/>
      <c r="B794" s="184"/>
      <c r="C794" s="67"/>
      <c r="D794" s="154"/>
      <c r="E794" s="146"/>
      <c r="F794" s="146"/>
      <c r="G794" s="134"/>
    </row>
    <row r="795" spans="1:7" s="199" customFormat="1" x14ac:dyDescent="0.2">
      <c r="A795" s="197"/>
      <c r="B795" s="186"/>
      <c r="C795" s="67"/>
      <c r="D795" s="154"/>
      <c r="E795" s="146"/>
      <c r="F795" s="146"/>
      <c r="G795" s="134"/>
    </row>
    <row r="796" spans="1:7" s="199" customFormat="1" x14ac:dyDescent="0.2">
      <c r="A796" s="197"/>
      <c r="B796" s="184"/>
      <c r="C796" s="67"/>
      <c r="D796" s="154"/>
      <c r="E796" s="146"/>
      <c r="F796" s="146"/>
      <c r="G796" s="134"/>
    </row>
    <row r="797" spans="1:7" s="199" customFormat="1" x14ac:dyDescent="0.2">
      <c r="A797" s="197"/>
      <c r="B797" s="184"/>
      <c r="C797" s="67"/>
      <c r="D797" s="154"/>
      <c r="E797" s="146"/>
      <c r="F797" s="146"/>
      <c r="G797" s="134"/>
    </row>
    <row r="798" spans="1:7" s="199" customFormat="1" x14ac:dyDescent="0.2">
      <c r="A798" s="197"/>
      <c r="B798" s="184"/>
      <c r="C798" s="67"/>
      <c r="D798" s="154"/>
      <c r="E798" s="146"/>
      <c r="F798" s="146"/>
      <c r="G798" s="134"/>
    </row>
    <row r="799" spans="1:7" s="199" customFormat="1" x14ac:dyDescent="0.2">
      <c r="A799" s="197"/>
      <c r="B799" s="184"/>
      <c r="C799" s="67"/>
      <c r="D799" s="154"/>
      <c r="E799" s="146"/>
      <c r="F799" s="146"/>
      <c r="G799" s="134"/>
    </row>
    <row r="800" spans="1:7" s="199" customFormat="1" x14ac:dyDescent="0.2">
      <c r="A800" s="197"/>
      <c r="B800" s="184"/>
      <c r="C800" s="67"/>
      <c r="D800" s="154"/>
      <c r="E800" s="146"/>
      <c r="F800" s="146"/>
      <c r="G800" s="134"/>
    </row>
    <row r="801" spans="1:7" s="199" customFormat="1" x14ac:dyDescent="0.2">
      <c r="A801" s="197"/>
      <c r="B801" s="184"/>
      <c r="C801" s="67"/>
      <c r="D801" s="154"/>
      <c r="E801" s="146"/>
      <c r="F801" s="146"/>
      <c r="G801" s="134"/>
    </row>
    <row r="802" spans="1:7" s="199" customFormat="1" ht="15" x14ac:dyDescent="0.2">
      <c r="A802" s="66"/>
      <c r="B802" s="158"/>
      <c r="C802" s="200"/>
      <c r="D802" s="154"/>
      <c r="E802" s="146"/>
      <c r="F802" s="146"/>
      <c r="G802" s="134"/>
    </row>
    <row r="803" spans="1:7" s="199" customFormat="1" ht="15" x14ac:dyDescent="0.2">
      <c r="A803" s="66"/>
      <c r="B803" s="158"/>
      <c r="C803" s="200"/>
      <c r="D803" s="154"/>
      <c r="E803" s="146"/>
      <c r="F803" s="146"/>
      <c r="G803" s="134"/>
    </row>
    <row r="804" spans="1:7" s="199" customFormat="1" ht="15.75" x14ac:dyDescent="0.25">
      <c r="A804" s="165"/>
      <c r="B804" s="229"/>
      <c r="C804" s="200"/>
      <c r="D804" s="154"/>
      <c r="E804" s="146"/>
      <c r="F804" s="146"/>
      <c r="G804" s="134"/>
    </row>
    <row r="805" spans="1:7" s="199" customFormat="1" x14ac:dyDescent="0.2">
      <c r="A805" s="197"/>
      <c r="B805" s="202"/>
      <c r="C805" s="203"/>
      <c r="D805" s="154"/>
      <c r="E805" s="146"/>
      <c r="F805" s="146"/>
      <c r="G805" s="134"/>
    </row>
    <row r="806" spans="1:7" s="199" customFormat="1" x14ac:dyDescent="0.2">
      <c r="A806" s="197"/>
      <c r="B806" s="202"/>
      <c r="C806" s="203"/>
      <c r="D806" s="154"/>
      <c r="E806" s="146"/>
      <c r="F806" s="146"/>
      <c r="G806" s="134"/>
    </row>
    <row r="807" spans="1:7" s="199" customFormat="1" x14ac:dyDescent="0.2">
      <c r="A807" s="197"/>
      <c r="B807" s="204"/>
      <c r="C807" s="205"/>
      <c r="D807" s="154"/>
      <c r="E807" s="146"/>
      <c r="F807" s="146"/>
      <c r="G807" s="134"/>
    </row>
    <row r="808" spans="1:7" s="199" customFormat="1" x14ac:dyDescent="0.2">
      <c r="A808" s="197"/>
      <c r="B808" s="204"/>
      <c r="C808" s="203"/>
      <c r="D808" s="154"/>
      <c r="E808" s="146"/>
      <c r="F808" s="146"/>
      <c r="G808" s="134"/>
    </row>
    <row r="809" spans="1:7" s="199" customFormat="1" x14ac:dyDescent="0.2">
      <c r="A809" s="197"/>
      <c r="B809" s="204"/>
      <c r="C809" s="205"/>
      <c r="D809" s="154"/>
      <c r="E809" s="146"/>
      <c r="F809" s="146"/>
      <c r="G809" s="134"/>
    </row>
    <row r="810" spans="1:7" s="199" customFormat="1" x14ac:dyDescent="0.2">
      <c r="A810" s="197"/>
      <c r="B810" s="204"/>
      <c r="C810" s="203"/>
      <c r="D810" s="154"/>
      <c r="E810" s="146"/>
      <c r="F810" s="146"/>
      <c r="G810" s="134"/>
    </row>
    <row r="811" spans="1:7" s="199" customFormat="1" x14ac:dyDescent="0.2">
      <c r="A811" s="197"/>
      <c r="B811" s="206"/>
      <c r="C811" s="205"/>
      <c r="D811" s="154"/>
      <c r="E811" s="146"/>
      <c r="F811" s="146"/>
      <c r="G811" s="134"/>
    </row>
    <row r="812" spans="1:7" s="199" customFormat="1" x14ac:dyDescent="0.2">
      <c r="A812" s="197"/>
      <c r="B812" s="204"/>
      <c r="C812" s="203"/>
      <c r="D812" s="154"/>
      <c r="E812" s="146"/>
      <c r="F812" s="146"/>
      <c r="G812" s="134"/>
    </row>
    <row r="813" spans="1:7" s="199" customFormat="1" x14ac:dyDescent="0.2">
      <c r="A813" s="197"/>
      <c r="B813" s="204"/>
      <c r="C813" s="205"/>
      <c r="D813" s="154"/>
      <c r="E813" s="146"/>
      <c r="F813" s="146"/>
      <c r="G813" s="134"/>
    </row>
    <row r="814" spans="1:7" s="199" customFormat="1" x14ac:dyDescent="0.2">
      <c r="A814" s="197"/>
      <c r="B814" s="204"/>
      <c r="C814" s="203"/>
      <c r="D814" s="154"/>
      <c r="E814" s="146"/>
      <c r="F814" s="146"/>
      <c r="G814" s="134"/>
    </row>
    <row r="815" spans="1:7" s="199" customFormat="1" x14ac:dyDescent="0.2">
      <c r="A815" s="197"/>
      <c r="B815" s="204"/>
      <c r="C815" s="205"/>
      <c r="D815" s="154"/>
      <c r="E815" s="146"/>
      <c r="F815" s="146"/>
      <c r="G815" s="134"/>
    </row>
    <row r="816" spans="1:7" s="199" customFormat="1" x14ac:dyDescent="0.2">
      <c r="A816" s="197"/>
      <c r="B816" s="204"/>
      <c r="C816" s="205"/>
      <c r="D816" s="154"/>
      <c r="E816" s="146"/>
      <c r="F816" s="146"/>
      <c r="G816" s="134"/>
    </row>
    <row r="817" spans="1:7" s="199" customFormat="1" x14ac:dyDescent="0.2">
      <c r="A817" s="197"/>
      <c r="B817" s="204"/>
      <c r="C817" s="205"/>
      <c r="D817" s="154"/>
      <c r="E817" s="146"/>
      <c r="F817" s="146"/>
      <c r="G817" s="134"/>
    </row>
    <row r="818" spans="1:7" s="199" customFormat="1" x14ac:dyDescent="0.2">
      <c r="A818" s="197"/>
      <c r="B818" s="204"/>
      <c r="C818" s="205"/>
      <c r="D818" s="154"/>
      <c r="E818" s="146"/>
      <c r="F818" s="146"/>
      <c r="G818" s="134"/>
    </row>
    <row r="819" spans="1:7" s="199" customFormat="1" x14ac:dyDescent="0.2">
      <c r="A819" s="197"/>
      <c r="B819" s="204"/>
      <c r="C819" s="205"/>
      <c r="D819" s="154"/>
      <c r="E819" s="146"/>
      <c r="F819" s="146"/>
      <c r="G819" s="134"/>
    </row>
    <row r="820" spans="1:7" s="199" customFormat="1" x14ac:dyDescent="0.2">
      <c r="A820" s="197"/>
      <c r="B820" s="204"/>
      <c r="C820" s="205"/>
      <c r="D820" s="154"/>
      <c r="E820" s="146"/>
      <c r="F820" s="146"/>
      <c r="G820" s="134"/>
    </row>
    <row r="821" spans="1:7" s="199" customFormat="1" x14ac:dyDescent="0.2">
      <c r="A821" s="197"/>
      <c r="B821" s="204"/>
      <c r="C821" s="205"/>
      <c r="D821" s="154"/>
      <c r="E821" s="146"/>
      <c r="F821" s="146"/>
      <c r="G821" s="134"/>
    </row>
    <row r="822" spans="1:7" s="199" customFormat="1" x14ac:dyDescent="0.2">
      <c r="A822" s="197"/>
      <c r="B822" s="204"/>
      <c r="C822" s="205"/>
      <c r="D822" s="154"/>
      <c r="E822" s="146"/>
      <c r="F822" s="146"/>
      <c r="G822" s="134"/>
    </row>
    <row r="823" spans="1:7" s="199" customFormat="1" x14ac:dyDescent="0.2">
      <c r="A823" s="197"/>
      <c r="B823" s="204"/>
      <c r="C823" s="205"/>
      <c r="D823" s="154"/>
      <c r="E823" s="146"/>
      <c r="F823" s="146"/>
      <c r="G823" s="134"/>
    </row>
    <row r="824" spans="1:7" s="199" customFormat="1" x14ac:dyDescent="0.2">
      <c r="A824" s="197"/>
      <c r="B824" s="204"/>
      <c r="C824" s="205"/>
      <c r="D824" s="154"/>
      <c r="E824" s="146"/>
      <c r="F824" s="146"/>
      <c r="G824" s="134"/>
    </row>
    <row r="825" spans="1:7" s="199" customFormat="1" x14ac:dyDescent="0.2">
      <c r="A825" s="197"/>
      <c r="B825" s="204"/>
      <c r="C825" s="205"/>
      <c r="D825" s="154"/>
      <c r="E825" s="146"/>
      <c r="F825" s="146"/>
      <c r="G825" s="134"/>
    </row>
    <row r="826" spans="1:7" s="199" customFormat="1" x14ac:dyDescent="0.2">
      <c r="A826" s="197"/>
      <c r="B826" s="204"/>
      <c r="C826" s="205"/>
      <c r="D826" s="154"/>
      <c r="E826" s="146"/>
      <c r="F826" s="146"/>
      <c r="G826" s="134"/>
    </row>
    <row r="827" spans="1:7" s="199" customFormat="1" x14ac:dyDescent="0.2">
      <c r="A827" s="197"/>
      <c r="B827" s="204"/>
      <c r="C827" s="205"/>
      <c r="D827" s="154"/>
      <c r="E827" s="146"/>
      <c r="F827" s="146"/>
      <c r="G827" s="134"/>
    </row>
    <row r="828" spans="1:7" s="199" customFormat="1" x14ac:dyDescent="0.2">
      <c r="A828" s="197"/>
      <c r="B828" s="204"/>
      <c r="C828" s="205"/>
      <c r="D828" s="154"/>
      <c r="E828" s="146"/>
      <c r="F828" s="146"/>
      <c r="G828" s="134"/>
    </row>
    <row r="829" spans="1:7" s="199" customFormat="1" x14ac:dyDescent="0.2">
      <c r="A829" s="197"/>
      <c r="B829" s="206"/>
      <c r="C829" s="205"/>
      <c r="D829" s="154"/>
      <c r="E829" s="146"/>
      <c r="F829" s="146"/>
      <c r="G829" s="134"/>
    </row>
    <row r="830" spans="1:7" s="199" customFormat="1" x14ac:dyDescent="0.2">
      <c r="A830" s="197"/>
      <c r="B830" s="204"/>
      <c r="C830" s="205"/>
      <c r="D830" s="154"/>
      <c r="E830" s="146"/>
      <c r="F830" s="146"/>
      <c r="G830" s="134"/>
    </row>
    <row r="831" spans="1:7" s="199" customFormat="1" x14ac:dyDescent="0.2">
      <c r="A831" s="197"/>
      <c r="B831" s="204"/>
      <c r="C831" s="205"/>
      <c r="D831" s="154"/>
      <c r="E831" s="146"/>
      <c r="F831" s="146"/>
      <c r="G831" s="134"/>
    </row>
    <row r="832" spans="1:7" s="199" customFormat="1" x14ac:dyDescent="0.2">
      <c r="A832" s="197"/>
      <c r="B832" s="204"/>
      <c r="C832" s="205"/>
      <c r="D832" s="154"/>
      <c r="E832" s="146"/>
      <c r="F832" s="146"/>
      <c r="G832" s="134"/>
    </row>
    <row r="833" spans="1:7" s="199" customFormat="1" x14ac:dyDescent="0.2">
      <c r="A833" s="197"/>
      <c r="B833" s="204"/>
      <c r="C833" s="205"/>
      <c r="D833" s="154"/>
      <c r="E833" s="146"/>
      <c r="F833" s="146"/>
      <c r="G833" s="134"/>
    </row>
    <row r="834" spans="1:7" s="199" customFormat="1" x14ac:dyDescent="0.2">
      <c r="A834" s="197"/>
      <c r="B834" s="204"/>
      <c r="C834" s="205"/>
      <c r="D834" s="154"/>
      <c r="E834" s="146"/>
      <c r="F834" s="146"/>
      <c r="G834" s="134"/>
    </row>
    <row r="835" spans="1:7" s="199" customFormat="1" x14ac:dyDescent="0.2">
      <c r="A835" s="197"/>
      <c r="B835" s="204"/>
      <c r="C835" s="205"/>
      <c r="D835" s="154"/>
      <c r="E835" s="146"/>
      <c r="F835" s="146"/>
      <c r="G835" s="134"/>
    </row>
    <row r="836" spans="1:7" s="199" customFormat="1" x14ac:dyDescent="0.2">
      <c r="A836" s="197"/>
      <c r="B836" s="204"/>
      <c r="C836" s="205"/>
      <c r="D836" s="154"/>
      <c r="E836" s="146"/>
      <c r="F836" s="146"/>
      <c r="G836" s="134"/>
    </row>
    <row r="837" spans="1:7" s="199" customFormat="1" x14ac:dyDescent="0.2">
      <c r="A837" s="197"/>
      <c r="B837" s="204"/>
      <c r="C837" s="205"/>
      <c r="D837" s="154"/>
      <c r="E837" s="146"/>
      <c r="F837" s="146"/>
      <c r="G837" s="134"/>
    </row>
    <row r="838" spans="1:7" s="199" customFormat="1" x14ac:dyDescent="0.2">
      <c r="A838" s="197"/>
      <c r="B838" s="204"/>
      <c r="C838" s="205"/>
      <c r="D838" s="154"/>
      <c r="E838" s="146"/>
      <c r="F838" s="146"/>
      <c r="G838" s="134"/>
    </row>
    <row r="839" spans="1:7" s="199" customFormat="1" x14ac:dyDescent="0.2">
      <c r="A839" s="197"/>
      <c r="B839" s="204"/>
      <c r="C839" s="205"/>
      <c r="D839" s="154"/>
      <c r="E839" s="146"/>
      <c r="F839" s="146"/>
      <c r="G839" s="134"/>
    </row>
    <row r="840" spans="1:7" s="199" customFormat="1" x14ac:dyDescent="0.2">
      <c r="A840" s="197"/>
      <c r="B840" s="204"/>
      <c r="C840" s="205"/>
      <c r="D840" s="154"/>
      <c r="E840" s="146"/>
      <c r="F840" s="146"/>
      <c r="G840" s="134"/>
    </row>
    <row r="841" spans="1:7" s="199" customFormat="1" x14ac:dyDescent="0.2">
      <c r="A841" s="197"/>
      <c r="B841" s="204"/>
      <c r="C841" s="205"/>
      <c r="D841" s="154"/>
      <c r="E841" s="146"/>
      <c r="F841" s="146"/>
      <c r="G841" s="134"/>
    </row>
    <row r="842" spans="1:7" s="199" customFormat="1" x14ac:dyDescent="0.2">
      <c r="A842" s="197"/>
      <c r="B842" s="204"/>
      <c r="C842" s="205"/>
      <c r="D842" s="154"/>
      <c r="E842" s="146"/>
      <c r="F842" s="146"/>
      <c r="G842" s="134"/>
    </row>
    <row r="843" spans="1:7" s="199" customFormat="1" x14ac:dyDescent="0.2">
      <c r="A843" s="164"/>
      <c r="B843" s="207"/>
      <c r="C843" s="200"/>
      <c r="D843" s="154"/>
      <c r="E843" s="146"/>
      <c r="F843" s="146"/>
      <c r="G843" s="134"/>
    </row>
    <row r="844" spans="1:7" s="199" customFormat="1" x14ac:dyDescent="0.2">
      <c r="A844" s="197"/>
      <c r="B844" s="207"/>
      <c r="C844" s="200"/>
      <c r="D844" s="154"/>
      <c r="E844" s="146"/>
      <c r="F844" s="146"/>
      <c r="G844" s="134"/>
    </row>
    <row r="845" spans="1:7" s="199" customFormat="1" x14ac:dyDescent="0.2">
      <c r="A845" s="197"/>
      <c r="B845" s="202"/>
      <c r="C845" s="203"/>
      <c r="D845" s="154"/>
      <c r="E845" s="146"/>
      <c r="F845" s="146"/>
      <c r="G845" s="134"/>
    </row>
    <row r="846" spans="1:7" s="199" customFormat="1" x14ac:dyDescent="0.2">
      <c r="A846" s="197"/>
      <c r="B846" s="202"/>
      <c r="C846" s="203"/>
      <c r="D846" s="154"/>
      <c r="E846" s="146"/>
      <c r="F846" s="146"/>
      <c r="G846" s="134"/>
    </row>
    <row r="847" spans="1:7" s="199" customFormat="1" x14ac:dyDescent="0.2">
      <c r="A847" s="197"/>
      <c r="B847" s="204"/>
      <c r="C847" s="205"/>
      <c r="D847" s="154"/>
      <c r="E847" s="146"/>
      <c r="F847" s="146"/>
      <c r="G847" s="134"/>
    </row>
    <row r="848" spans="1:7" s="199" customFormat="1" x14ac:dyDescent="0.2">
      <c r="A848" s="197"/>
      <c r="B848" s="204"/>
      <c r="C848" s="203"/>
      <c r="D848" s="154"/>
      <c r="E848" s="146"/>
      <c r="F848" s="146"/>
      <c r="G848" s="134"/>
    </row>
    <row r="849" spans="1:7" s="199" customFormat="1" x14ac:dyDescent="0.2">
      <c r="A849" s="197"/>
      <c r="B849" s="204"/>
      <c r="C849" s="205"/>
      <c r="D849" s="154"/>
      <c r="E849" s="146"/>
      <c r="F849" s="146"/>
      <c r="G849" s="134"/>
    </row>
    <row r="850" spans="1:7" s="199" customFormat="1" x14ac:dyDescent="0.2">
      <c r="A850" s="197"/>
      <c r="B850" s="204"/>
      <c r="C850" s="203"/>
      <c r="D850" s="154"/>
      <c r="E850" s="146"/>
      <c r="F850" s="146"/>
      <c r="G850" s="134"/>
    </row>
    <row r="851" spans="1:7" s="199" customFormat="1" x14ac:dyDescent="0.2">
      <c r="A851" s="197"/>
      <c r="B851" s="204"/>
      <c r="C851" s="205"/>
      <c r="D851" s="154"/>
      <c r="E851" s="146"/>
      <c r="F851" s="146"/>
      <c r="G851" s="134"/>
    </row>
    <row r="852" spans="1:7" s="199" customFormat="1" x14ac:dyDescent="0.2">
      <c r="A852" s="197"/>
      <c r="B852" s="204"/>
      <c r="C852" s="203"/>
      <c r="D852" s="154"/>
      <c r="E852" s="146"/>
      <c r="F852" s="146"/>
      <c r="G852" s="134"/>
    </row>
    <row r="853" spans="1:7" s="199" customFormat="1" x14ac:dyDescent="0.2">
      <c r="A853" s="197"/>
      <c r="B853" s="204"/>
      <c r="C853" s="205"/>
      <c r="D853" s="154"/>
      <c r="E853" s="146"/>
      <c r="F853" s="146"/>
      <c r="G853" s="134"/>
    </row>
    <row r="854" spans="1:7" s="199" customFormat="1" x14ac:dyDescent="0.2">
      <c r="A854" s="197"/>
      <c r="B854" s="204"/>
      <c r="C854" s="205"/>
      <c r="D854" s="154"/>
      <c r="E854" s="146"/>
      <c r="F854" s="146"/>
      <c r="G854" s="134"/>
    </row>
    <row r="855" spans="1:7" s="199" customFormat="1" x14ac:dyDescent="0.2">
      <c r="A855" s="197"/>
      <c r="B855" s="204"/>
      <c r="C855" s="205"/>
      <c r="D855" s="154"/>
      <c r="E855" s="146"/>
      <c r="F855" s="146"/>
      <c r="G855" s="134"/>
    </row>
    <row r="856" spans="1:7" s="199" customFormat="1" x14ac:dyDescent="0.2">
      <c r="A856" s="197"/>
      <c r="B856" s="204"/>
      <c r="C856" s="205"/>
      <c r="D856" s="154"/>
      <c r="E856" s="146"/>
      <c r="F856" s="146"/>
      <c r="G856" s="134"/>
    </row>
    <row r="857" spans="1:7" s="199" customFormat="1" x14ac:dyDescent="0.2">
      <c r="A857" s="197"/>
      <c r="B857" s="204"/>
      <c r="C857" s="205"/>
      <c r="D857" s="154"/>
      <c r="E857" s="146"/>
      <c r="F857" s="146"/>
      <c r="G857" s="134"/>
    </row>
    <row r="858" spans="1:7" s="199" customFormat="1" x14ac:dyDescent="0.2">
      <c r="A858" s="197"/>
      <c r="B858" s="204"/>
      <c r="C858" s="205"/>
      <c r="D858" s="154"/>
      <c r="E858" s="146"/>
      <c r="F858" s="146"/>
      <c r="G858" s="134"/>
    </row>
    <row r="859" spans="1:7" s="199" customFormat="1" x14ac:dyDescent="0.2">
      <c r="A859" s="197"/>
      <c r="B859" s="204"/>
      <c r="C859" s="205"/>
      <c r="D859" s="154"/>
      <c r="E859" s="146"/>
      <c r="F859" s="146"/>
      <c r="G859" s="134"/>
    </row>
    <row r="860" spans="1:7" s="199" customFormat="1" x14ac:dyDescent="0.2">
      <c r="A860" s="197"/>
      <c r="B860" s="204"/>
      <c r="C860" s="205"/>
      <c r="D860" s="154"/>
      <c r="E860" s="146"/>
      <c r="F860" s="146"/>
      <c r="G860" s="134"/>
    </row>
    <row r="861" spans="1:7" s="199" customFormat="1" x14ac:dyDescent="0.2">
      <c r="A861" s="164"/>
      <c r="B861" s="207"/>
      <c r="C861" s="200"/>
      <c r="D861" s="154"/>
      <c r="E861" s="146"/>
      <c r="F861" s="146"/>
      <c r="G861" s="134"/>
    </row>
    <row r="862" spans="1:7" s="199" customFormat="1" x14ac:dyDescent="0.2">
      <c r="A862" s="197"/>
      <c r="B862" s="207"/>
      <c r="C862" s="200"/>
      <c r="D862" s="154"/>
      <c r="E862" s="146"/>
      <c r="F862" s="146"/>
      <c r="G862" s="134"/>
    </row>
    <row r="863" spans="1:7" s="199" customFormat="1" x14ac:dyDescent="0.2">
      <c r="A863" s="197"/>
      <c r="B863" s="202"/>
      <c r="C863" s="203"/>
      <c r="D863" s="154"/>
      <c r="E863" s="146"/>
      <c r="F863" s="146"/>
      <c r="G863" s="134"/>
    </row>
    <row r="864" spans="1:7" s="199" customFormat="1" x14ac:dyDescent="0.2">
      <c r="A864" s="197"/>
      <c r="B864" s="202"/>
      <c r="C864" s="203"/>
      <c r="D864" s="154"/>
      <c r="E864" s="146"/>
      <c r="F864" s="146"/>
      <c r="G864" s="134"/>
    </row>
    <row r="865" spans="1:7" s="199" customFormat="1" x14ac:dyDescent="0.2">
      <c r="A865" s="197"/>
      <c r="B865" s="204"/>
      <c r="C865" s="205"/>
      <c r="D865" s="154"/>
      <c r="E865" s="146"/>
      <c r="F865" s="146"/>
      <c r="G865" s="134"/>
    </row>
    <row r="866" spans="1:7" s="199" customFormat="1" x14ac:dyDescent="0.2">
      <c r="A866" s="197"/>
      <c r="B866" s="204"/>
      <c r="C866" s="203"/>
      <c r="D866" s="154"/>
      <c r="E866" s="146"/>
      <c r="F866" s="146"/>
      <c r="G866" s="134"/>
    </row>
    <row r="867" spans="1:7" s="199" customFormat="1" x14ac:dyDescent="0.2">
      <c r="A867" s="197"/>
      <c r="B867" s="204"/>
      <c r="C867" s="205"/>
      <c r="D867" s="154"/>
      <c r="E867" s="146"/>
      <c r="F867" s="146"/>
      <c r="G867" s="134"/>
    </row>
    <row r="868" spans="1:7" s="199" customFormat="1" x14ac:dyDescent="0.2">
      <c r="A868" s="197"/>
      <c r="B868" s="204"/>
      <c r="C868" s="203"/>
      <c r="D868" s="154"/>
      <c r="E868" s="146"/>
      <c r="F868" s="146"/>
      <c r="G868" s="134"/>
    </row>
    <row r="869" spans="1:7" s="199" customFormat="1" x14ac:dyDescent="0.2">
      <c r="A869" s="197"/>
      <c r="B869" s="206"/>
      <c r="C869" s="205"/>
      <c r="D869" s="154"/>
      <c r="E869" s="146"/>
      <c r="F869" s="146"/>
      <c r="G869" s="134"/>
    </row>
    <row r="870" spans="1:7" s="199" customFormat="1" x14ac:dyDescent="0.2">
      <c r="A870" s="197"/>
      <c r="B870" s="204"/>
      <c r="C870" s="203"/>
      <c r="D870" s="154"/>
      <c r="E870" s="146"/>
      <c r="F870" s="146"/>
      <c r="G870" s="134"/>
    </row>
    <row r="871" spans="1:7" s="199" customFormat="1" x14ac:dyDescent="0.2">
      <c r="A871" s="197"/>
      <c r="B871" s="204"/>
      <c r="C871" s="205"/>
      <c r="D871" s="154"/>
      <c r="E871" s="146"/>
      <c r="F871" s="146"/>
      <c r="G871" s="134"/>
    </row>
    <row r="872" spans="1:7" s="199" customFormat="1" x14ac:dyDescent="0.2">
      <c r="A872" s="197"/>
      <c r="B872" s="204"/>
      <c r="C872" s="203"/>
      <c r="D872" s="154"/>
      <c r="E872" s="146"/>
      <c r="F872" s="146"/>
      <c r="G872" s="134"/>
    </row>
    <row r="873" spans="1:7" s="199" customFormat="1" x14ac:dyDescent="0.2">
      <c r="A873" s="197"/>
      <c r="B873" s="204"/>
      <c r="C873" s="205"/>
      <c r="D873" s="154"/>
      <c r="E873" s="146"/>
      <c r="F873" s="146"/>
      <c r="G873" s="134"/>
    </row>
    <row r="874" spans="1:7" s="199" customFormat="1" x14ac:dyDescent="0.2">
      <c r="A874" s="197"/>
      <c r="B874" s="204"/>
      <c r="C874" s="205"/>
      <c r="D874" s="154"/>
      <c r="E874" s="146"/>
      <c r="F874" s="146"/>
      <c r="G874" s="134"/>
    </row>
    <row r="875" spans="1:7" s="199" customFormat="1" x14ac:dyDescent="0.2">
      <c r="A875" s="197"/>
      <c r="B875" s="204"/>
      <c r="C875" s="205"/>
      <c r="D875" s="154"/>
      <c r="E875" s="146"/>
      <c r="F875" s="146"/>
      <c r="G875" s="134"/>
    </row>
    <row r="876" spans="1:7" s="199" customFormat="1" x14ac:dyDescent="0.2">
      <c r="A876" s="197"/>
      <c r="B876" s="204"/>
      <c r="C876" s="205"/>
      <c r="D876" s="154"/>
      <c r="E876" s="146"/>
      <c r="F876" s="146"/>
      <c r="G876" s="134"/>
    </row>
    <row r="877" spans="1:7" s="199" customFormat="1" x14ac:dyDescent="0.2">
      <c r="A877" s="197"/>
      <c r="B877" s="204"/>
      <c r="C877" s="205"/>
      <c r="D877" s="154"/>
      <c r="E877" s="146"/>
      <c r="F877" s="146"/>
      <c r="G877" s="134"/>
    </row>
    <row r="878" spans="1:7" s="199" customFormat="1" x14ac:dyDescent="0.2">
      <c r="A878" s="197"/>
      <c r="B878" s="204"/>
      <c r="C878" s="205"/>
      <c r="D878" s="154"/>
      <c r="E878" s="146"/>
      <c r="F878" s="146"/>
      <c r="G878" s="134"/>
    </row>
    <row r="879" spans="1:7" s="199" customFormat="1" x14ac:dyDescent="0.2">
      <c r="A879" s="197"/>
      <c r="B879" s="204"/>
      <c r="C879" s="205"/>
      <c r="D879" s="154"/>
      <c r="E879" s="146"/>
      <c r="F879" s="146"/>
      <c r="G879" s="134"/>
    </row>
    <row r="880" spans="1:7" s="199" customFormat="1" x14ac:dyDescent="0.2">
      <c r="A880" s="197"/>
      <c r="B880" s="204"/>
      <c r="C880" s="205"/>
      <c r="D880" s="154"/>
      <c r="E880" s="146"/>
      <c r="F880" s="146"/>
      <c r="G880" s="134"/>
    </row>
    <row r="881" spans="1:7" s="199" customFormat="1" x14ac:dyDescent="0.2">
      <c r="A881" s="197"/>
      <c r="B881" s="204"/>
      <c r="C881" s="205"/>
      <c r="D881" s="154"/>
      <c r="E881" s="146"/>
      <c r="F881" s="146"/>
      <c r="G881" s="134"/>
    </row>
    <row r="882" spans="1:7" s="199" customFormat="1" x14ac:dyDescent="0.2">
      <c r="A882" s="197"/>
      <c r="B882" s="204"/>
      <c r="C882" s="205"/>
      <c r="D882" s="154"/>
      <c r="E882" s="146"/>
      <c r="F882" s="146"/>
      <c r="G882" s="134"/>
    </row>
    <row r="883" spans="1:7" s="199" customFormat="1" x14ac:dyDescent="0.2">
      <c r="A883" s="197"/>
      <c r="B883" s="206"/>
      <c r="C883" s="205"/>
      <c r="D883" s="154"/>
      <c r="E883" s="146"/>
      <c r="F883" s="146"/>
      <c r="G883" s="134"/>
    </row>
    <row r="884" spans="1:7" s="199" customFormat="1" x14ac:dyDescent="0.2">
      <c r="A884" s="197"/>
      <c r="B884" s="204"/>
      <c r="C884" s="205"/>
      <c r="D884" s="154"/>
      <c r="E884" s="146"/>
      <c r="F884" s="146"/>
      <c r="G884" s="134"/>
    </row>
    <row r="885" spans="1:7" s="199" customFormat="1" x14ac:dyDescent="0.2">
      <c r="A885" s="197"/>
      <c r="B885" s="204"/>
      <c r="C885" s="205"/>
      <c r="D885" s="154"/>
      <c r="E885" s="146"/>
      <c r="F885" s="146"/>
      <c r="G885" s="134"/>
    </row>
    <row r="886" spans="1:7" s="199" customFormat="1" x14ac:dyDescent="0.2">
      <c r="A886" s="197"/>
      <c r="B886" s="204"/>
      <c r="C886" s="205"/>
      <c r="D886" s="154"/>
      <c r="E886" s="146"/>
      <c r="F886" s="146"/>
      <c r="G886" s="134"/>
    </row>
    <row r="887" spans="1:7" s="199" customFormat="1" x14ac:dyDescent="0.2">
      <c r="A887" s="197"/>
      <c r="B887" s="204"/>
      <c r="C887" s="205"/>
      <c r="D887" s="154"/>
      <c r="E887" s="146"/>
      <c r="F887" s="146"/>
      <c r="G887" s="134"/>
    </row>
    <row r="888" spans="1:7" s="199" customFormat="1" x14ac:dyDescent="0.2">
      <c r="A888" s="197"/>
      <c r="B888" s="204"/>
      <c r="C888" s="205"/>
      <c r="D888" s="154"/>
      <c r="E888" s="146"/>
      <c r="F888" s="146"/>
      <c r="G888" s="134"/>
    </row>
    <row r="889" spans="1:7" s="199" customFormat="1" x14ac:dyDescent="0.2">
      <c r="A889" s="197"/>
      <c r="B889" s="204"/>
      <c r="C889" s="205"/>
      <c r="D889" s="154"/>
      <c r="E889" s="146"/>
      <c r="F889" s="146"/>
      <c r="G889" s="134"/>
    </row>
    <row r="890" spans="1:7" s="199" customFormat="1" x14ac:dyDescent="0.2">
      <c r="A890" s="197"/>
      <c r="B890" s="204"/>
      <c r="C890" s="205"/>
      <c r="D890" s="154"/>
      <c r="E890" s="146"/>
      <c r="F890" s="146"/>
      <c r="G890" s="134"/>
    </row>
    <row r="891" spans="1:7" s="199" customFormat="1" x14ac:dyDescent="0.2">
      <c r="A891" s="197"/>
      <c r="B891" s="204"/>
      <c r="C891" s="205"/>
      <c r="D891" s="154"/>
      <c r="E891" s="146"/>
      <c r="F891" s="146"/>
      <c r="G891" s="134"/>
    </row>
    <row r="892" spans="1:7" s="199" customFormat="1" x14ac:dyDescent="0.2">
      <c r="A892" s="197"/>
      <c r="B892" s="204"/>
      <c r="C892" s="205"/>
      <c r="D892" s="154"/>
      <c r="E892" s="146"/>
      <c r="F892" s="146"/>
      <c r="G892" s="134"/>
    </row>
    <row r="893" spans="1:7" s="199" customFormat="1" x14ac:dyDescent="0.2">
      <c r="A893" s="164"/>
      <c r="B893" s="207"/>
      <c r="C893" s="200"/>
      <c r="D893" s="154"/>
      <c r="E893" s="146"/>
      <c r="F893" s="146"/>
      <c r="G893" s="134"/>
    </row>
    <row r="894" spans="1:7" s="199" customFormat="1" x14ac:dyDescent="0.2">
      <c r="A894" s="197"/>
      <c r="B894" s="207"/>
      <c r="C894" s="200"/>
      <c r="D894" s="154"/>
      <c r="E894" s="146"/>
      <c r="F894" s="146"/>
      <c r="G894" s="134"/>
    </row>
    <row r="895" spans="1:7" s="199" customFormat="1" x14ac:dyDescent="0.2">
      <c r="A895" s="197"/>
      <c r="B895" s="202"/>
      <c r="C895" s="200"/>
      <c r="D895" s="154"/>
      <c r="E895" s="146"/>
      <c r="F895" s="146"/>
      <c r="G895" s="134"/>
    </row>
    <row r="896" spans="1:7" s="199" customFormat="1" x14ac:dyDescent="0.2">
      <c r="A896" s="197"/>
      <c r="B896" s="202"/>
      <c r="C896" s="200"/>
      <c r="D896" s="154"/>
      <c r="E896" s="146"/>
      <c r="F896" s="146"/>
      <c r="G896" s="134"/>
    </row>
    <row r="897" spans="1:7" s="199" customFormat="1" x14ac:dyDescent="0.2">
      <c r="A897" s="197"/>
      <c r="B897" s="204"/>
      <c r="C897" s="205"/>
      <c r="D897" s="154"/>
      <c r="E897" s="146"/>
      <c r="F897" s="146"/>
      <c r="G897" s="134"/>
    </row>
    <row r="898" spans="1:7" s="199" customFormat="1" x14ac:dyDescent="0.2">
      <c r="A898" s="197"/>
      <c r="B898" s="204"/>
      <c r="C898" s="203"/>
      <c r="D898" s="154"/>
      <c r="E898" s="146"/>
      <c r="F898" s="146"/>
      <c r="G898" s="134"/>
    </row>
    <row r="899" spans="1:7" s="199" customFormat="1" x14ac:dyDescent="0.2">
      <c r="A899" s="197"/>
      <c r="B899" s="204"/>
      <c r="C899" s="205"/>
      <c r="D899" s="154"/>
      <c r="E899" s="146"/>
      <c r="F899" s="146"/>
      <c r="G899" s="134"/>
    </row>
    <row r="900" spans="1:7" s="199" customFormat="1" x14ac:dyDescent="0.2">
      <c r="A900" s="197"/>
      <c r="B900" s="204"/>
      <c r="C900" s="203"/>
      <c r="D900" s="154"/>
      <c r="E900" s="146"/>
      <c r="F900" s="146"/>
      <c r="G900" s="134"/>
    </row>
    <row r="901" spans="1:7" s="199" customFormat="1" x14ac:dyDescent="0.2">
      <c r="A901" s="197"/>
      <c r="B901" s="204"/>
      <c r="C901" s="205"/>
      <c r="D901" s="154"/>
      <c r="E901" s="146"/>
      <c r="F901" s="146"/>
      <c r="G901" s="134"/>
    </row>
    <row r="902" spans="1:7" s="199" customFormat="1" x14ac:dyDescent="0.2">
      <c r="A902" s="197"/>
      <c r="B902" s="204"/>
      <c r="C902" s="203"/>
      <c r="D902" s="154"/>
      <c r="E902" s="146"/>
      <c r="F902" s="146"/>
      <c r="G902" s="134"/>
    </row>
    <row r="903" spans="1:7" s="199" customFormat="1" x14ac:dyDescent="0.2">
      <c r="A903" s="197"/>
      <c r="B903" s="204"/>
      <c r="C903" s="205"/>
      <c r="D903" s="154"/>
      <c r="E903" s="146"/>
      <c r="F903" s="146"/>
      <c r="G903" s="134"/>
    </row>
    <row r="904" spans="1:7" s="199" customFormat="1" x14ac:dyDescent="0.2">
      <c r="A904" s="197"/>
      <c r="B904" s="204"/>
      <c r="C904" s="203"/>
      <c r="D904" s="154"/>
      <c r="E904" s="146"/>
      <c r="F904" s="146"/>
      <c r="G904" s="134"/>
    </row>
    <row r="905" spans="1:7" s="199" customFormat="1" x14ac:dyDescent="0.2">
      <c r="A905" s="197"/>
      <c r="B905" s="204"/>
      <c r="C905" s="205"/>
      <c r="D905" s="154"/>
      <c r="E905" s="146"/>
      <c r="F905" s="146"/>
      <c r="G905" s="134"/>
    </row>
    <row r="906" spans="1:7" s="199" customFormat="1" x14ac:dyDescent="0.2">
      <c r="A906" s="197"/>
      <c r="B906" s="204"/>
      <c r="C906" s="205"/>
      <c r="D906" s="154"/>
      <c r="E906" s="146"/>
      <c r="F906" s="146"/>
      <c r="G906" s="134"/>
    </row>
    <row r="907" spans="1:7" s="199" customFormat="1" x14ac:dyDescent="0.2">
      <c r="A907" s="197"/>
      <c r="B907" s="204"/>
      <c r="C907" s="205"/>
      <c r="D907" s="154"/>
      <c r="E907" s="146"/>
      <c r="F907" s="146"/>
      <c r="G907" s="134"/>
    </row>
    <row r="908" spans="1:7" s="199" customFormat="1" x14ac:dyDescent="0.2">
      <c r="A908" s="197"/>
      <c r="B908" s="204"/>
      <c r="C908" s="205"/>
      <c r="D908" s="154"/>
      <c r="E908" s="146"/>
      <c r="F908" s="146"/>
      <c r="G908" s="134"/>
    </row>
    <row r="909" spans="1:7" s="199" customFormat="1" x14ac:dyDescent="0.2">
      <c r="A909" s="197"/>
      <c r="B909" s="204"/>
      <c r="C909" s="205"/>
      <c r="D909" s="154"/>
      <c r="E909" s="146"/>
      <c r="F909" s="146"/>
      <c r="G909" s="134"/>
    </row>
    <row r="910" spans="1:7" s="199" customFormat="1" x14ac:dyDescent="0.2">
      <c r="A910" s="197"/>
      <c r="B910" s="204"/>
      <c r="C910" s="205"/>
      <c r="D910" s="154"/>
      <c r="E910" s="146"/>
      <c r="F910" s="146"/>
      <c r="G910" s="134"/>
    </row>
    <row r="911" spans="1:7" s="199" customFormat="1" x14ac:dyDescent="0.2">
      <c r="A911" s="197"/>
      <c r="B911" s="204"/>
      <c r="C911" s="205"/>
      <c r="D911" s="154"/>
      <c r="E911" s="146"/>
      <c r="F911" s="146"/>
      <c r="G911" s="134"/>
    </row>
    <row r="912" spans="1:7" s="199" customFormat="1" x14ac:dyDescent="0.2">
      <c r="A912" s="197"/>
      <c r="B912" s="208"/>
      <c r="C912" s="203"/>
      <c r="D912" s="154"/>
      <c r="E912" s="146"/>
      <c r="F912" s="146"/>
      <c r="G912" s="134"/>
    </row>
    <row r="913" spans="1:7" s="199" customFormat="1" x14ac:dyDescent="0.2">
      <c r="A913" s="164"/>
      <c r="B913" s="207"/>
      <c r="C913" s="200"/>
      <c r="D913" s="154"/>
      <c r="E913" s="146"/>
      <c r="F913" s="146"/>
      <c r="G913" s="134"/>
    </row>
    <row r="914" spans="1:7" s="199" customFormat="1" x14ac:dyDescent="0.2">
      <c r="A914" s="197"/>
      <c r="B914" s="207"/>
      <c r="C914" s="200"/>
      <c r="D914" s="154"/>
      <c r="E914" s="146"/>
      <c r="F914" s="146"/>
      <c r="G914" s="134"/>
    </row>
    <row r="915" spans="1:7" s="199" customFormat="1" x14ac:dyDescent="0.2">
      <c r="A915" s="197"/>
      <c r="B915" s="202"/>
      <c r="C915" s="203"/>
      <c r="D915" s="154"/>
      <c r="E915" s="146"/>
      <c r="F915" s="146"/>
      <c r="G915" s="134"/>
    </row>
    <row r="916" spans="1:7" s="199" customFormat="1" x14ac:dyDescent="0.2">
      <c r="A916" s="197"/>
      <c r="B916" s="202"/>
      <c r="C916" s="203"/>
      <c r="D916" s="154"/>
      <c r="E916" s="146"/>
      <c r="F916" s="146"/>
      <c r="G916" s="134"/>
    </row>
    <row r="917" spans="1:7" s="199" customFormat="1" x14ac:dyDescent="0.2">
      <c r="A917" s="197"/>
      <c r="B917" s="204"/>
      <c r="C917" s="205"/>
      <c r="D917" s="154"/>
      <c r="E917" s="146"/>
      <c r="F917" s="146"/>
      <c r="G917" s="134"/>
    </row>
    <row r="918" spans="1:7" s="199" customFormat="1" x14ac:dyDescent="0.2">
      <c r="A918" s="197"/>
      <c r="B918" s="204"/>
      <c r="C918" s="203"/>
      <c r="D918" s="154"/>
      <c r="E918" s="146"/>
      <c r="F918" s="146"/>
      <c r="G918" s="134"/>
    </row>
    <row r="919" spans="1:7" s="199" customFormat="1" x14ac:dyDescent="0.2">
      <c r="A919" s="197"/>
      <c r="B919" s="204"/>
      <c r="C919" s="205"/>
      <c r="D919" s="154"/>
      <c r="E919" s="146"/>
      <c r="F919" s="146"/>
      <c r="G919" s="134"/>
    </row>
    <row r="920" spans="1:7" s="199" customFormat="1" x14ac:dyDescent="0.2">
      <c r="A920" s="197"/>
      <c r="B920" s="204"/>
      <c r="C920" s="203"/>
      <c r="D920" s="154"/>
      <c r="E920" s="146"/>
      <c r="F920" s="146"/>
      <c r="G920" s="134"/>
    </row>
    <row r="921" spans="1:7" s="199" customFormat="1" x14ac:dyDescent="0.2">
      <c r="A921" s="197"/>
      <c r="B921" s="204"/>
      <c r="C921" s="205"/>
      <c r="D921" s="154"/>
      <c r="E921" s="146"/>
      <c r="F921" s="146"/>
      <c r="G921" s="134"/>
    </row>
    <row r="922" spans="1:7" s="199" customFormat="1" x14ac:dyDescent="0.2">
      <c r="A922" s="197"/>
      <c r="B922" s="204"/>
      <c r="C922" s="203"/>
      <c r="D922" s="154"/>
      <c r="E922" s="146"/>
      <c r="F922" s="146"/>
      <c r="G922" s="134"/>
    </row>
    <row r="923" spans="1:7" s="199" customFormat="1" x14ac:dyDescent="0.2">
      <c r="A923" s="197"/>
      <c r="B923" s="206"/>
      <c r="C923" s="205"/>
      <c r="D923" s="154"/>
      <c r="E923" s="146"/>
      <c r="F923" s="146"/>
      <c r="G923" s="134"/>
    </row>
    <row r="924" spans="1:7" s="199" customFormat="1" x14ac:dyDescent="0.2">
      <c r="A924" s="197"/>
      <c r="B924" s="204"/>
      <c r="C924" s="205"/>
      <c r="D924" s="154"/>
      <c r="E924" s="146"/>
      <c r="F924" s="146"/>
      <c r="G924" s="134"/>
    </row>
    <row r="925" spans="1:7" s="199" customFormat="1" x14ac:dyDescent="0.2">
      <c r="A925" s="197"/>
      <c r="B925" s="204"/>
      <c r="C925" s="205"/>
      <c r="D925" s="154"/>
      <c r="E925" s="146"/>
      <c r="F925" s="146"/>
      <c r="G925" s="134"/>
    </row>
    <row r="926" spans="1:7" s="199" customFormat="1" x14ac:dyDescent="0.2">
      <c r="A926" s="197"/>
      <c r="B926" s="208"/>
      <c r="C926" s="203"/>
      <c r="D926" s="154"/>
      <c r="E926" s="146"/>
      <c r="F926" s="146"/>
      <c r="G926" s="134"/>
    </row>
    <row r="927" spans="1:7" s="199" customFormat="1" x14ac:dyDescent="0.2">
      <c r="A927" s="164"/>
      <c r="B927" s="207"/>
      <c r="C927" s="200"/>
      <c r="D927" s="154"/>
      <c r="E927" s="146"/>
      <c r="F927" s="146"/>
      <c r="G927" s="134"/>
    </row>
    <row r="928" spans="1:7" s="199" customFormat="1" x14ac:dyDescent="0.2">
      <c r="A928" s="197"/>
      <c r="B928" s="207"/>
      <c r="C928" s="200"/>
      <c r="D928" s="154"/>
      <c r="E928" s="146"/>
      <c r="F928" s="146"/>
      <c r="G928" s="134"/>
    </row>
    <row r="929" spans="1:7" s="199" customFormat="1" x14ac:dyDescent="0.2">
      <c r="A929" s="197"/>
      <c r="B929" s="202"/>
      <c r="C929" s="203"/>
      <c r="D929" s="154"/>
      <c r="E929" s="146"/>
      <c r="F929" s="146"/>
      <c r="G929" s="134"/>
    </row>
    <row r="930" spans="1:7" s="199" customFormat="1" x14ac:dyDescent="0.2">
      <c r="A930" s="197"/>
      <c r="B930" s="202"/>
      <c r="C930" s="203"/>
      <c r="D930" s="154"/>
      <c r="E930" s="146"/>
      <c r="F930" s="146"/>
      <c r="G930" s="134"/>
    </row>
    <row r="931" spans="1:7" s="199" customFormat="1" x14ac:dyDescent="0.2">
      <c r="A931" s="197"/>
      <c r="B931" s="204"/>
      <c r="C931" s="205"/>
      <c r="D931" s="154"/>
      <c r="E931" s="146"/>
      <c r="F931" s="146"/>
      <c r="G931" s="134"/>
    </row>
    <row r="932" spans="1:7" s="199" customFormat="1" x14ac:dyDescent="0.2">
      <c r="A932" s="197"/>
      <c r="B932" s="204"/>
      <c r="C932" s="203"/>
      <c r="D932" s="154"/>
      <c r="E932" s="146"/>
      <c r="F932" s="146"/>
      <c r="G932" s="134"/>
    </row>
    <row r="933" spans="1:7" s="199" customFormat="1" x14ac:dyDescent="0.2">
      <c r="A933" s="197"/>
      <c r="B933" s="204"/>
      <c r="C933" s="205"/>
      <c r="D933" s="154"/>
      <c r="E933" s="146"/>
      <c r="F933" s="146"/>
      <c r="G933" s="134"/>
    </row>
    <row r="934" spans="1:7" s="199" customFormat="1" x14ac:dyDescent="0.2">
      <c r="A934" s="197"/>
      <c r="B934" s="204"/>
      <c r="C934" s="203"/>
      <c r="D934" s="154"/>
      <c r="E934" s="146"/>
      <c r="F934" s="146"/>
      <c r="G934" s="134"/>
    </row>
    <row r="935" spans="1:7" s="199" customFormat="1" x14ac:dyDescent="0.2">
      <c r="A935" s="197"/>
      <c r="B935" s="206"/>
      <c r="C935" s="205"/>
      <c r="D935" s="154"/>
      <c r="E935" s="146"/>
      <c r="F935" s="146"/>
      <c r="G935" s="134"/>
    </row>
    <row r="936" spans="1:7" s="199" customFormat="1" x14ac:dyDescent="0.2">
      <c r="A936" s="197"/>
      <c r="B936" s="204"/>
      <c r="C936" s="203"/>
      <c r="D936" s="154"/>
      <c r="E936" s="146"/>
      <c r="F936" s="146"/>
      <c r="G936" s="134"/>
    </row>
    <row r="937" spans="1:7" s="199" customFormat="1" x14ac:dyDescent="0.2">
      <c r="A937" s="197"/>
      <c r="B937" s="204"/>
      <c r="C937" s="205"/>
      <c r="D937" s="154"/>
      <c r="E937" s="146"/>
      <c r="F937" s="146"/>
      <c r="G937" s="134"/>
    </row>
    <row r="938" spans="1:7" s="199" customFormat="1" x14ac:dyDescent="0.2">
      <c r="A938" s="197"/>
      <c r="B938" s="204"/>
      <c r="C938" s="203"/>
      <c r="D938" s="154"/>
      <c r="E938" s="146"/>
      <c r="F938" s="146"/>
      <c r="G938" s="134"/>
    </row>
    <row r="939" spans="1:7" s="199" customFormat="1" x14ac:dyDescent="0.2">
      <c r="A939" s="197"/>
      <c r="B939" s="204"/>
      <c r="C939" s="205"/>
      <c r="D939" s="154"/>
      <c r="E939" s="146"/>
      <c r="F939" s="146"/>
      <c r="G939" s="134"/>
    </row>
    <row r="940" spans="1:7" s="199" customFormat="1" x14ac:dyDescent="0.2">
      <c r="A940" s="197"/>
      <c r="B940" s="204"/>
      <c r="C940" s="205"/>
      <c r="D940" s="154"/>
      <c r="E940" s="146"/>
      <c r="F940" s="146"/>
      <c r="G940" s="134"/>
    </row>
    <row r="941" spans="1:7" s="199" customFormat="1" x14ac:dyDescent="0.2">
      <c r="A941" s="164"/>
      <c r="B941" s="207"/>
      <c r="C941" s="205"/>
      <c r="D941" s="154"/>
      <c r="E941" s="146"/>
      <c r="F941" s="146"/>
      <c r="G941" s="134"/>
    </row>
    <row r="942" spans="1:7" s="199" customFormat="1" x14ac:dyDescent="0.2">
      <c r="A942" s="197"/>
      <c r="B942" s="207"/>
      <c r="C942" s="205"/>
      <c r="D942" s="154"/>
      <c r="E942" s="146"/>
      <c r="F942" s="146"/>
      <c r="G942" s="134"/>
    </row>
    <row r="943" spans="1:7" s="199" customFormat="1" x14ac:dyDescent="0.2">
      <c r="A943" s="197"/>
      <c r="B943" s="202"/>
      <c r="C943" s="205"/>
      <c r="D943" s="154"/>
      <c r="E943" s="146"/>
      <c r="F943" s="146"/>
      <c r="G943" s="134"/>
    </row>
    <row r="944" spans="1:7" s="199" customFormat="1" x14ac:dyDescent="0.2">
      <c r="A944" s="197"/>
      <c r="B944" s="202"/>
      <c r="C944" s="205"/>
      <c r="D944" s="154"/>
      <c r="E944" s="146"/>
      <c r="F944" s="146"/>
      <c r="G944" s="134"/>
    </row>
    <row r="945" spans="1:7" s="199" customFormat="1" x14ac:dyDescent="0.2">
      <c r="A945" s="197"/>
      <c r="B945" s="204"/>
      <c r="C945" s="205"/>
      <c r="D945" s="154"/>
      <c r="E945" s="146"/>
      <c r="F945" s="146"/>
      <c r="G945" s="134"/>
    </row>
    <row r="946" spans="1:7" s="199" customFormat="1" x14ac:dyDescent="0.2">
      <c r="A946" s="197"/>
      <c r="B946" s="202"/>
      <c r="C946" s="205"/>
      <c r="D946" s="154"/>
      <c r="E946" s="146"/>
      <c r="F946" s="146"/>
      <c r="G946" s="134"/>
    </row>
    <row r="947" spans="1:7" s="199" customFormat="1" x14ac:dyDescent="0.2">
      <c r="A947" s="197"/>
      <c r="B947" s="204"/>
      <c r="C947" s="205"/>
      <c r="D947" s="154"/>
      <c r="E947" s="146"/>
      <c r="F947" s="146"/>
      <c r="G947" s="134"/>
    </row>
    <row r="948" spans="1:7" s="199" customFormat="1" x14ac:dyDescent="0.2">
      <c r="A948" s="197"/>
      <c r="B948" s="202"/>
      <c r="C948" s="205"/>
      <c r="D948" s="154"/>
      <c r="E948" s="146"/>
      <c r="F948" s="146"/>
      <c r="G948" s="134"/>
    </row>
    <row r="949" spans="1:7" s="199" customFormat="1" x14ac:dyDescent="0.2">
      <c r="A949" s="197"/>
      <c r="B949" s="204"/>
      <c r="C949" s="205"/>
      <c r="D949" s="154"/>
      <c r="E949" s="146"/>
      <c r="F949" s="146"/>
      <c r="G949" s="134"/>
    </row>
    <row r="950" spans="1:7" s="199" customFormat="1" x14ac:dyDescent="0.2">
      <c r="A950" s="197"/>
      <c r="B950" s="204"/>
      <c r="C950" s="205"/>
      <c r="D950" s="154"/>
      <c r="E950" s="146"/>
      <c r="F950" s="146"/>
      <c r="G950" s="134"/>
    </row>
    <row r="951" spans="1:7" s="199" customFormat="1" x14ac:dyDescent="0.2">
      <c r="A951" s="197"/>
      <c r="B951" s="206"/>
      <c r="C951" s="205"/>
      <c r="D951" s="154"/>
      <c r="E951" s="146"/>
      <c r="F951" s="146"/>
      <c r="G951" s="134"/>
    </row>
    <row r="952" spans="1:7" s="199" customFormat="1" x14ac:dyDescent="0.2">
      <c r="A952" s="1"/>
      <c r="B952" s="209"/>
      <c r="C952" s="210"/>
      <c r="D952" s="74"/>
      <c r="E952" s="134"/>
      <c r="F952" s="134"/>
      <c r="G952" s="134"/>
    </row>
    <row r="953" spans="1:7" s="199" customFormat="1" x14ac:dyDescent="0.2">
      <c r="A953" s="1"/>
      <c r="B953" s="211"/>
      <c r="C953" s="210"/>
      <c r="D953" s="74"/>
      <c r="E953" s="134"/>
      <c r="F953" s="134"/>
      <c r="G953" s="134"/>
    </row>
    <row r="954" spans="1:7" s="199" customFormat="1" x14ac:dyDescent="0.2">
      <c r="A954" s="1"/>
      <c r="B954" s="211"/>
      <c r="C954" s="210"/>
      <c r="D954" s="74"/>
      <c r="E954" s="134"/>
      <c r="F954" s="134"/>
      <c r="G954" s="134"/>
    </row>
    <row r="955" spans="1:7" s="199" customFormat="1" x14ac:dyDescent="0.2">
      <c r="A955" s="1"/>
      <c r="B955" s="212"/>
      <c r="C955" s="210"/>
      <c r="D955" s="74"/>
      <c r="E955" s="134"/>
      <c r="F955" s="134"/>
      <c r="G955" s="134"/>
    </row>
    <row r="957" spans="1:7" s="3" customFormat="1" ht="15" x14ac:dyDescent="0.2">
      <c r="A957" s="213"/>
      <c r="B957" s="214"/>
      <c r="D957" s="74"/>
      <c r="E957" s="134"/>
      <c r="F957" s="134"/>
      <c r="G957" s="134"/>
    </row>
    <row r="959" spans="1:7" s="3" customFormat="1" ht="15.75" x14ac:dyDescent="0.2">
      <c r="A959" s="215"/>
      <c r="B959" s="216"/>
      <c r="D959" s="74"/>
      <c r="E959" s="134"/>
      <c r="F959" s="134"/>
      <c r="G959" s="134"/>
    </row>
  </sheetData>
  <sheetProtection algorithmName="SHA-512" hashValue="xNl0znVbUhHmgoBtlIL070/PJs2BAGxT9Zekse7yt36a3dDud+nVgL9OHrbFbJJRGejvNo2gjnCwYdVhFXoDhQ==" saltValue="pfEZU/ye1sbgMGBewzy7nA==" spinCount="100000" sheet="1" objects="1" scenarios="1"/>
  <mergeCells count="4">
    <mergeCell ref="A1:D1"/>
    <mergeCell ref="A3:D3"/>
    <mergeCell ref="A78:D78"/>
    <mergeCell ref="A79:D79"/>
  </mergeCells>
  <pageMargins left="0.98425196850393704" right="0.39370078740157483"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45"/>
  <sheetViews>
    <sheetView showZeros="0" view="pageBreakPreview" zoomScaleNormal="100" zoomScaleSheetLayoutView="100" workbookViewId="0">
      <selection activeCell="D17" sqref="D17"/>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34" customWidth="1"/>
    <col min="6" max="6" width="10.5703125" style="134" customWidth="1"/>
    <col min="7" max="16384" width="9.140625" style="134"/>
  </cols>
  <sheetData>
    <row r="1" spans="1:9" s="68" customFormat="1" ht="11.25" x14ac:dyDescent="0.25">
      <c r="A1" s="113"/>
      <c r="B1" s="114"/>
      <c r="C1" s="114"/>
      <c r="D1" s="115"/>
    </row>
    <row r="2" spans="1:9" s="70" customFormat="1" ht="11.25" x14ac:dyDescent="0.2">
      <c r="A2" s="69"/>
      <c r="B2" s="69"/>
      <c r="C2" s="69"/>
      <c r="D2" s="69"/>
    </row>
    <row r="3" spans="1:9" s="71" customFormat="1" ht="15.75" x14ac:dyDescent="0.2">
      <c r="A3" s="116" t="s">
        <v>130</v>
      </c>
      <c r="B3" s="116"/>
      <c r="C3" s="116"/>
      <c r="D3" s="116"/>
    </row>
    <row r="4" spans="1:9" s="70" customFormat="1" x14ac:dyDescent="0.2">
      <c r="A4" s="1"/>
      <c r="B4" s="2"/>
      <c r="C4" s="3"/>
      <c r="D4" s="74"/>
    </row>
    <row r="5" spans="1:9" s="70" customFormat="1" ht="33.75" x14ac:dyDescent="0.2">
      <c r="A5" s="4" t="s">
        <v>49</v>
      </c>
      <c r="B5" s="5" t="s">
        <v>20</v>
      </c>
      <c r="C5" s="6" t="s">
        <v>14</v>
      </c>
      <c r="D5" s="72" t="s">
        <v>50</v>
      </c>
      <c r="E5" s="131"/>
      <c r="F5" s="132"/>
    </row>
    <row r="6" spans="1:9" x14ac:dyDescent="0.2">
      <c r="E6" s="133"/>
      <c r="F6" s="133"/>
    </row>
    <row r="7" spans="1:9" s="138" customFormat="1" ht="15" x14ac:dyDescent="0.25">
      <c r="A7" s="7" t="s">
        <v>32</v>
      </c>
      <c r="B7" s="39" t="s">
        <v>131</v>
      </c>
      <c r="C7" s="9" t="s">
        <v>16</v>
      </c>
      <c r="D7" s="10" t="s">
        <v>54</v>
      </c>
      <c r="E7" s="136"/>
      <c r="F7" s="137"/>
    </row>
    <row r="8" spans="1:9" s="138" customFormat="1" ht="15" x14ac:dyDescent="0.25">
      <c r="A8" s="56"/>
      <c r="B8" s="57"/>
      <c r="C8" s="58"/>
      <c r="D8" s="139"/>
      <c r="E8" s="141"/>
      <c r="F8" s="142"/>
    </row>
    <row r="9" spans="1:9" s="138" customFormat="1" ht="15" x14ac:dyDescent="0.25">
      <c r="A9" s="31" t="s">
        <v>39</v>
      </c>
      <c r="B9" s="59" t="s">
        <v>132</v>
      </c>
      <c r="C9" s="16" t="s">
        <v>16</v>
      </c>
      <c r="D9" s="17" t="s">
        <v>54</v>
      </c>
      <c r="E9" s="141"/>
      <c r="F9" s="142"/>
      <c r="G9" s="143"/>
    </row>
    <row r="10" spans="1:9" s="146" customFormat="1" x14ac:dyDescent="0.2">
      <c r="A10" s="56"/>
      <c r="B10" s="57"/>
      <c r="C10" s="58"/>
      <c r="D10" s="139"/>
      <c r="E10" s="144"/>
      <c r="F10" s="144"/>
      <c r="G10" s="145"/>
      <c r="H10" s="145"/>
    </row>
    <row r="11" spans="1:9" s="146" customFormat="1" x14ac:dyDescent="0.2">
      <c r="A11" s="31" t="s">
        <v>33</v>
      </c>
      <c r="B11" s="59" t="s">
        <v>133</v>
      </c>
      <c r="C11" s="16" t="s">
        <v>16</v>
      </c>
      <c r="D11" s="17" t="s">
        <v>54</v>
      </c>
      <c r="E11" s="144"/>
      <c r="F11" s="144"/>
      <c r="G11" s="145"/>
      <c r="H11" s="145"/>
    </row>
    <row r="12" spans="1:9" s="146" customFormat="1" x14ac:dyDescent="0.2">
      <c r="A12" s="56"/>
      <c r="B12" s="57"/>
      <c r="C12" s="58"/>
      <c r="D12" s="139"/>
      <c r="E12" s="144"/>
      <c r="F12" s="144"/>
      <c r="G12" s="145"/>
      <c r="H12" s="145"/>
    </row>
    <row r="13" spans="1:9" s="146" customFormat="1" x14ac:dyDescent="0.2">
      <c r="A13" s="31" t="s">
        <v>34</v>
      </c>
      <c r="B13" s="59" t="s">
        <v>134</v>
      </c>
      <c r="C13" s="16" t="s">
        <v>16</v>
      </c>
      <c r="D13" s="17" t="s">
        <v>54</v>
      </c>
      <c r="E13" s="144"/>
      <c r="F13" s="144"/>
      <c r="G13" s="145"/>
      <c r="H13" s="145"/>
    </row>
    <row r="14" spans="1:9" s="147" customFormat="1" x14ac:dyDescent="0.2">
      <c r="A14" s="56"/>
      <c r="B14" s="57"/>
      <c r="C14" s="58"/>
      <c r="D14" s="139"/>
      <c r="E14" s="145"/>
      <c r="F14" s="145"/>
      <c r="G14" s="145"/>
      <c r="H14" s="145"/>
      <c r="I14" s="146"/>
    </row>
    <row r="15" spans="1:9" s="147" customFormat="1" ht="25.5" x14ac:dyDescent="0.2">
      <c r="A15" s="31" t="s">
        <v>35</v>
      </c>
      <c r="B15" s="60" t="s">
        <v>135</v>
      </c>
      <c r="C15" s="42" t="s">
        <v>16</v>
      </c>
      <c r="D15" s="17" t="s">
        <v>54</v>
      </c>
      <c r="E15" s="145"/>
      <c r="F15" s="145"/>
      <c r="G15" s="145"/>
      <c r="H15" s="145"/>
      <c r="I15" s="146"/>
    </row>
    <row r="16" spans="1:9" x14ac:dyDescent="0.2">
      <c r="A16" s="11"/>
      <c r="B16" s="40"/>
      <c r="C16" s="13"/>
      <c r="D16" s="139"/>
      <c r="E16" s="145"/>
      <c r="F16" s="145"/>
      <c r="G16" s="145"/>
      <c r="H16" s="145"/>
      <c r="I16" s="133"/>
    </row>
    <row r="17" spans="1:9" x14ac:dyDescent="0.2">
      <c r="A17" s="14" t="s">
        <v>40</v>
      </c>
      <c r="B17" s="41" t="s">
        <v>136</v>
      </c>
      <c r="C17" s="42" t="s">
        <v>137</v>
      </c>
      <c r="D17" s="17" t="s">
        <v>54</v>
      </c>
      <c r="E17" s="145"/>
      <c r="F17" s="145"/>
      <c r="G17" s="145"/>
      <c r="H17" s="145"/>
      <c r="I17" s="133"/>
    </row>
    <row r="18" spans="1:9" x14ac:dyDescent="0.2">
      <c r="A18" s="11"/>
      <c r="B18" s="40"/>
      <c r="C18" s="13"/>
      <c r="D18" s="139"/>
      <c r="E18" s="145"/>
      <c r="F18" s="145"/>
      <c r="G18" s="145"/>
      <c r="H18" s="145"/>
      <c r="I18" s="133"/>
    </row>
    <row r="19" spans="1:9" x14ac:dyDescent="0.2">
      <c r="A19" s="75"/>
      <c r="B19" s="76"/>
      <c r="C19" s="77"/>
      <c r="D19" s="78"/>
      <c r="E19" s="145"/>
      <c r="F19" s="145"/>
      <c r="G19" s="145"/>
      <c r="H19" s="145"/>
      <c r="I19" s="133"/>
    </row>
    <row r="20" spans="1:9" ht="24.75" customHeight="1" x14ac:dyDescent="0.2">
      <c r="A20" s="117"/>
      <c r="B20" s="121"/>
      <c r="C20" s="121"/>
      <c r="D20" s="121"/>
      <c r="E20" s="145"/>
      <c r="F20" s="145"/>
      <c r="G20" s="145"/>
      <c r="H20" s="145"/>
      <c r="I20" s="133"/>
    </row>
    <row r="21" spans="1:9" ht="24.75" customHeight="1" x14ac:dyDescent="0.2">
      <c r="A21" s="119"/>
      <c r="B21" s="120"/>
      <c r="C21" s="120"/>
      <c r="D21" s="120"/>
      <c r="E21" s="145"/>
      <c r="F21" s="145"/>
      <c r="G21" s="145"/>
      <c r="H21" s="145"/>
      <c r="I21" s="133"/>
    </row>
    <row r="22" spans="1:9" ht="26.25" customHeight="1" x14ac:dyDescent="0.2">
      <c r="A22" s="79" t="str">
        <f>'cenik-transport'!A80:D80</f>
        <v>* Režijski ceniki morajo biti podlaga za obračun nepredvidenih del</v>
      </c>
      <c r="B22" s="35"/>
      <c r="C22" s="67"/>
      <c r="D22" s="80"/>
      <c r="E22" s="145"/>
      <c r="F22" s="145"/>
      <c r="G22" s="145"/>
      <c r="H22" s="145"/>
      <c r="I22" s="133"/>
    </row>
    <row r="23" spans="1:9" ht="15" x14ac:dyDescent="0.2">
      <c r="A23" s="66"/>
      <c r="B23" s="35"/>
      <c r="C23" s="67"/>
      <c r="D23" s="80"/>
      <c r="E23" s="145"/>
      <c r="F23" s="145"/>
      <c r="G23" s="145"/>
      <c r="H23" s="145"/>
      <c r="I23" s="133"/>
    </row>
    <row r="24" spans="1:9" ht="15" x14ac:dyDescent="0.2">
      <c r="A24" s="157"/>
      <c r="B24" s="158"/>
      <c r="C24" s="67"/>
      <c r="D24" s="81"/>
      <c r="E24" s="145"/>
      <c r="F24" s="145"/>
      <c r="G24" s="145"/>
      <c r="H24" s="145"/>
      <c r="I24" s="133"/>
    </row>
    <row r="25" spans="1:9" ht="15" x14ac:dyDescent="0.2">
      <c r="A25" s="66"/>
      <c r="B25" s="230"/>
      <c r="C25" s="67"/>
      <c r="D25" s="80"/>
      <c r="E25" s="145"/>
      <c r="F25" s="145"/>
      <c r="G25" s="145"/>
      <c r="H25" s="145"/>
      <c r="I25" s="133"/>
    </row>
    <row r="26" spans="1:9" ht="15" x14ac:dyDescent="0.2">
      <c r="A26" s="66"/>
      <c r="B26" s="158"/>
      <c r="C26" s="67"/>
      <c r="D26" s="81"/>
      <c r="E26" s="145"/>
      <c r="F26" s="145"/>
      <c r="G26" s="145"/>
      <c r="H26" s="145"/>
      <c r="I26" s="133"/>
    </row>
    <row r="27" spans="1:9" ht="15" x14ac:dyDescent="0.2">
      <c r="A27" s="157"/>
      <c r="B27" s="159"/>
      <c r="C27" s="67"/>
      <c r="D27" s="81"/>
      <c r="E27" s="145"/>
      <c r="F27" s="145"/>
      <c r="G27" s="145"/>
      <c r="H27" s="145"/>
      <c r="I27" s="133"/>
    </row>
    <row r="28" spans="1:9" x14ac:dyDescent="0.2">
      <c r="A28" s="82"/>
      <c r="B28" s="35"/>
      <c r="C28" s="67"/>
      <c r="D28" s="81"/>
      <c r="E28" s="145"/>
      <c r="F28" s="145"/>
      <c r="G28" s="145"/>
      <c r="H28" s="145"/>
      <c r="I28" s="133"/>
    </row>
    <row r="29" spans="1:9" x14ac:dyDescent="0.2">
      <c r="A29" s="82"/>
      <c r="B29" s="35"/>
      <c r="C29" s="67"/>
      <c r="D29" s="81"/>
      <c r="E29" s="145"/>
      <c r="F29" s="145"/>
      <c r="G29" s="145"/>
      <c r="H29" s="145"/>
      <c r="I29" s="133"/>
    </row>
    <row r="30" spans="1:9" x14ac:dyDescent="0.2">
      <c r="A30" s="82"/>
      <c r="B30" s="35"/>
      <c r="C30" s="67"/>
      <c r="D30" s="81"/>
      <c r="E30" s="145"/>
      <c r="F30" s="145"/>
      <c r="G30" s="145"/>
      <c r="H30" s="145"/>
      <c r="I30" s="133"/>
    </row>
    <row r="31" spans="1:9" x14ac:dyDescent="0.2">
      <c r="A31" s="82"/>
      <c r="B31" s="35"/>
      <c r="C31" s="67"/>
      <c r="D31" s="81"/>
      <c r="E31" s="145"/>
      <c r="F31" s="145"/>
      <c r="G31" s="145"/>
      <c r="H31" s="145"/>
      <c r="I31" s="133"/>
    </row>
    <row r="32" spans="1:9" x14ac:dyDescent="0.2">
      <c r="A32" s="82"/>
      <c r="B32" s="35"/>
      <c r="C32" s="67"/>
      <c r="D32" s="81"/>
      <c r="E32" s="145"/>
      <c r="F32" s="145"/>
      <c r="G32" s="145"/>
      <c r="H32" s="145"/>
      <c r="I32" s="133"/>
    </row>
    <row r="33" spans="1:9" x14ac:dyDescent="0.2">
      <c r="A33" s="82"/>
      <c r="B33" s="35"/>
      <c r="C33" s="67"/>
      <c r="D33" s="81"/>
      <c r="E33" s="145"/>
      <c r="F33" s="145"/>
      <c r="G33" s="145"/>
      <c r="H33" s="145"/>
      <c r="I33" s="133"/>
    </row>
    <row r="34" spans="1:9" x14ac:dyDescent="0.2">
      <c r="A34" s="82"/>
      <c r="B34" s="35"/>
      <c r="C34" s="67"/>
      <c r="D34" s="81"/>
      <c r="E34" s="145"/>
      <c r="F34" s="145"/>
      <c r="G34" s="145"/>
      <c r="H34" s="145"/>
      <c r="I34" s="133"/>
    </row>
    <row r="35" spans="1:9" x14ac:dyDescent="0.2">
      <c r="A35" s="82"/>
      <c r="B35" s="35"/>
      <c r="C35" s="67"/>
      <c r="D35" s="81"/>
      <c r="E35" s="145"/>
      <c r="F35" s="145"/>
      <c r="G35" s="145"/>
      <c r="H35" s="145"/>
      <c r="I35" s="133"/>
    </row>
    <row r="36" spans="1:9" x14ac:dyDescent="0.2">
      <c r="A36" s="82"/>
      <c r="B36" s="35"/>
      <c r="C36" s="67"/>
      <c r="D36" s="81"/>
      <c r="E36" s="145"/>
      <c r="F36" s="145"/>
      <c r="G36" s="145"/>
      <c r="H36" s="145"/>
      <c r="I36" s="133"/>
    </row>
    <row r="37" spans="1:9" x14ac:dyDescent="0.2">
      <c r="A37" s="82"/>
      <c r="B37" s="35"/>
      <c r="C37" s="67"/>
      <c r="D37" s="81"/>
      <c r="E37" s="145"/>
      <c r="F37" s="145"/>
      <c r="G37" s="145"/>
      <c r="H37" s="145"/>
      <c r="I37" s="133"/>
    </row>
    <row r="38" spans="1:9" ht="15" x14ac:dyDescent="0.2">
      <c r="A38" s="66"/>
      <c r="B38" s="158"/>
      <c r="C38" s="67"/>
      <c r="D38" s="81"/>
      <c r="E38" s="145"/>
      <c r="F38" s="145"/>
      <c r="G38" s="145"/>
      <c r="H38" s="145"/>
      <c r="I38" s="133"/>
    </row>
    <row r="39" spans="1:9" ht="15" x14ac:dyDescent="0.2">
      <c r="A39" s="66"/>
      <c r="B39" s="231"/>
      <c r="C39" s="67"/>
      <c r="D39" s="81"/>
      <c r="E39" s="145"/>
      <c r="F39" s="145"/>
      <c r="G39" s="145"/>
      <c r="H39" s="145"/>
      <c r="I39" s="133"/>
    </row>
    <row r="40" spans="1:9" ht="15" x14ac:dyDescent="0.2">
      <c r="A40" s="157"/>
      <c r="B40" s="158"/>
      <c r="C40" s="67"/>
      <c r="D40" s="81"/>
      <c r="E40" s="145"/>
      <c r="F40" s="145"/>
      <c r="G40" s="145"/>
      <c r="H40" s="145"/>
      <c r="I40" s="133"/>
    </row>
    <row r="41" spans="1:9" ht="15" x14ac:dyDescent="0.2">
      <c r="A41" s="66"/>
      <c r="B41" s="232"/>
      <c r="C41" s="67"/>
      <c r="D41" s="81"/>
      <c r="E41" s="145"/>
      <c r="F41" s="145"/>
      <c r="G41" s="145"/>
      <c r="H41" s="145"/>
      <c r="I41" s="133"/>
    </row>
    <row r="42" spans="1:9" x14ac:dyDescent="0.2">
      <c r="A42" s="82"/>
      <c r="B42" s="83"/>
      <c r="C42" s="67"/>
      <c r="D42" s="81"/>
      <c r="E42" s="145"/>
      <c r="F42" s="145"/>
      <c r="G42" s="145"/>
      <c r="H42" s="145"/>
      <c r="I42" s="133"/>
    </row>
    <row r="43" spans="1:9" x14ac:dyDescent="0.2">
      <c r="A43" s="82"/>
      <c r="B43" s="83"/>
      <c r="C43" s="67"/>
      <c r="D43" s="81"/>
      <c r="E43" s="145"/>
      <c r="F43" s="145"/>
      <c r="G43" s="145"/>
      <c r="H43" s="145"/>
      <c r="I43" s="133"/>
    </row>
    <row r="44" spans="1:9" x14ac:dyDescent="0.2">
      <c r="A44" s="82"/>
      <c r="B44" s="35"/>
      <c r="C44" s="67"/>
      <c r="D44" s="81"/>
      <c r="E44" s="145"/>
      <c r="F44" s="145"/>
      <c r="G44" s="145"/>
      <c r="H44" s="145"/>
      <c r="I44" s="133"/>
    </row>
    <row r="45" spans="1:9" x14ac:dyDescent="0.2">
      <c r="A45" s="82"/>
      <c r="B45" s="83"/>
      <c r="C45" s="67"/>
      <c r="D45" s="81"/>
      <c r="E45" s="145"/>
      <c r="F45" s="145"/>
      <c r="G45" s="145"/>
      <c r="H45" s="145"/>
      <c r="I45" s="133"/>
    </row>
    <row r="46" spans="1:9" ht="27" customHeight="1" x14ac:dyDescent="0.2">
      <c r="A46" s="82"/>
      <c r="B46" s="83"/>
      <c r="C46" s="67"/>
      <c r="D46" s="81"/>
      <c r="E46" s="145"/>
      <c r="F46" s="145"/>
      <c r="G46" s="145"/>
      <c r="H46" s="145"/>
      <c r="I46" s="133"/>
    </row>
    <row r="47" spans="1:9" x14ac:dyDescent="0.2">
      <c r="A47" s="82"/>
      <c r="B47" s="83"/>
      <c r="C47" s="67"/>
      <c r="D47" s="81"/>
      <c r="E47" s="145"/>
      <c r="F47" s="145"/>
      <c r="G47" s="145"/>
      <c r="H47" s="145"/>
      <c r="I47" s="133"/>
    </row>
    <row r="48" spans="1:9" ht="15" x14ac:dyDescent="0.2">
      <c r="A48" s="157"/>
      <c r="B48" s="158"/>
      <c r="C48" s="67"/>
      <c r="D48" s="81"/>
      <c r="E48" s="145"/>
      <c r="F48" s="145"/>
      <c r="G48" s="145"/>
      <c r="H48" s="145"/>
      <c r="I48" s="133"/>
    </row>
    <row r="49" spans="1:9" x14ac:dyDescent="0.2">
      <c r="A49" s="82"/>
      <c r="B49" s="159"/>
      <c r="C49" s="67"/>
      <c r="D49" s="81"/>
      <c r="E49" s="145"/>
      <c r="F49" s="145"/>
      <c r="G49" s="145"/>
      <c r="H49" s="145"/>
      <c r="I49" s="133"/>
    </row>
    <row r="50" spans="1:9" ht="15" x14ac:dyDescent="0.2">
      <c r="A50" s="66"/>
      <c r="B50" s="158"/>
      <c r="C50" s="67"/>
      <c r="D50" s="81"/>
      <c r="E50" s="145"/>
      <c r="F50" s="145"/>
      <c r="G50" s="145"/>
      <c r="H50" s="145"/>
      <c r="I50" s="133"/>
    </row>
    <row r="51" spans="1:9" x14ac:dyDescent="0.2">
      <c r="A51" s="160"/>
      <c r="B51" s="159"/>
      <c r="C51" s="67"/>
      <c r="D51" s="81"/>
      <c r="E51" s="145"/>
      <c r="F51" s="145"/>
      <c r="G51" s="145"/>
      <c r="H51" s="145"/>
      <c r="I51" s="133"/>
    </row>
    <row r="52" spans="1:9" x14ac:dyDescent="0.2">
      <c r="A52" s="160"/>
      <c r="B52" s="161"/>
      <c r="C52" s="67"/>
      <c r="D52" s="81"/>
      <c r="E52" s="145"/>
      <c r="F52" s="145"/>
      <c r="G52" s="145"/>
      <c r="H52" s="145"/>
      <c r="I52" s="133"/>
    </row>
    <row r="53" spans="1:9" x14ac:dyDescent="0.2">
      <c r="A53" s="160"/>
      <c r="B53" s="162"/>
      <c r="C53" s="67"/>
      <c r="D53" s="81"/>
      <c r="E53" s="145"/>
      <c r="F53" s="145"/>
      <c r="G53" s="145"/>
      <c r="H53" s="145"/>
      <c r="I53" s="133"/>
    </row>
    <row r="54" spans="1:9" x14ac:dyDescent="0.2">
      <c r="A54" s="82"/>
      <c r="B54" s="163"/>
      <c r="C54" s="67"/>
      <c r="D54" s="81"/>
      <c r="E54" s="145"/>
      <c r="F54" s="145"/>
      <c r="G54" s="145"/>
      <c r="H54" s="145"/>
      <c r="I54" s="133"/>
    </row>
    <row r="55" spans="1:9" x14ac:dyDescent="0.2">
      <c r="A55" s="160"/>
      <c r="B55" s="159"/>
      <c r="C55" s="67"/>
      <c r="D55" s="80"/>
      <c r="E55" s="145"/>
      <c r="F55" s="145"/>
      <c r="G55" s="145"/>
      <c r="H55" s="145"/>
      <c r="I55" s="133"/>
    </row>
    <row r="56" spans="1:9" x14ac:dyDescent="0.2">
      <c r="A56" s="82"/>
      <c r="B56" s="35"/>
      <c r="C56" s="67"/>
      <c r="D56" s="81"/>
      <c r="E56" s="145"/>
      <c r="F56" s="145"/>
      <c r="G56" s="145"/>
      <c r="H56" s="145"/>
      <c r="I56" s="133"/>
    </row>
    <row r="57" spans="1:9" x14ac:dyDescent="0.2">
      <c r="A57" s="160"/>
      <c r="B57" s="159"/>
      <c r="C57" s="67"/>
      <c r="D57" s="80"/>
      <c r="E57" s="145"/>
      <c r="F57" s="145"/>
      <c r="G57" s="145"/>
      <c r="H57" s="145"/>
      <c r="I57" s="133"/>
    </row>
    <row r="58" spans="1:9" x14ac:dyDescent="0.2">
      <c r="A58" s="82"/>
      <c r="B58" s="35"/>
      <c r="C58" s="67"/>
      <c r="D58" s="81"/>
      <c r="E58" s="145"/>
      <c r="F58" s="145"/>
      <c r="G58" s="145"/>
      <c r="H58" s="145"/>
      <c r="I58" s="133"/>
    </row>
    <row r="59" spans="1:9" x14ac:dyDescent="0.2">
      <c r="A59" s="160"/>
      <c r="B59" s="159"/>
      <c r="C59" s="67"/>
      <c r="D59" s="80"/>
      <c r="E59" s="145"/>
      <c r="F59" s="145"/>
      <c r="G59" s="145"/>
      <c r="H59" s="145"/>
      <c r="I59" s="133"/>
    </row>
    <row r="60" spans="1:9" x14ac:dyDescent="0.2">
      <c r="A60" s="82"/>
      <c r="B60" s="35"/>
      <c r="C60" s="67"/>
      <c r="D60" s="81"/>
      <c r="E60" s="145"/>
      <c r="F60" s="145"/>
      <c r="G60" s="145"/>
      <c r="H60" s="145"/>
      <c r="I60" s="133"/>
    </row>
    <row r="61" spans="1:9" ht="15" x14ac:dyDescent="0.2">
      <c r="A61" s="66"/>
      <c r="B61" s="159"/>
      <c r="C61" s="67"/>
      <c r="D61" s="80"/>
      <c r="E61" s="145"/>
      <c r="F61" s="145"/>
      <c r="G61" s="145"/>
      <c r="H61" s="145"/>
      <c r="I61" s="133"/>
    </row>
    <row r="62" spans="1:9" x14ac:dyDescent="0.2">
      <c r="A62" s="164"/>
      <c r="B62" s="35"/>
      <c r="C62" s="67"/>
      <c r="D62" s="81"/>
      <c r="E62" s="145"/>
      <c r="F62" s="145"/>
      <c r="G62" s="145"/>
      <c r="H62" s="145"/>
      <c r="I62" s="133"/>
    </row>
    <row r="63" spans="1:9" ht="15" x14ac:dyDescent="0.2">
      <c r="A63" s="66"/>
      <c r="B63" s="35"/>
      <c r="C63" s="67"/>
      <c r="D63" s="80"/>
      <c r="E63" s="145"/>
      <c r="F63" s="145"/>
      <c r="G63" s="145"/>
      <c r="H63" s="145"/>
      <c r="I63" s="133"/>
    </row>
    <row r="64" spans="1:9" ht="15" x14ac:dyDescent="0.2">
      <c r="A64" s="66"/>
      <c r="B64" s="35"/>
      <c r="C64" s="67"/>
      <c r="D64" s="81"/>
      <c r="E64" s="145"/>
      <c r="F64" s="145"/>
      <c r="G64" s="145"/>
      <c r="H64" s="145"/>
      <c r="I64" s="133"/>
    </row>
    <row r="65" spans="1:9" x14ac:dyDescent="0.2">
      <c r="A65" s="164"/>
      <c r="B65" s="159"/>
      <c r="C65" s="67"/>
      <c r="D65" s="80"/>
      <c r="E65" s="145"/>
      <c r="F65" s="145"/>
      <c r="G65" s="145"/>
      <c r="H65" s="145"/>
      <c r="I65" s="133"/>
    </row>
    <row r="66" spans="1:9" x14ac:dyDescent="0.2">
      <c r="A66" s="164"/>
      <c r="B66" s="35"/>
      <c r="C66" s="67"/>
      <c r="D66" s="81"/>
      <c r="E66" s="145"/>
      <c r="F66" s="145"/>
      <c r="G66" s="145"/>
      <c r="H66" s="145"/>
      <c r="I66" s="133"/>
    </row>
    <row r="67" spans="1:9" x14ac:dyDescent="0.2">
      <c r="A67" s="82"/>
      <c r="B67" s="159"/>
      <c r="C67" s="67"/>
      <c r="D67" s="80"/>
      <c r="E67" s="145"/>
      <c r="F67" s="145"/>
      <c r="G67" s="145"/>
      <c r="H67" s="145"/>
      <c r="I67" s="133"/>
    </row>
    <row r="68" spans="1:9" x14ac:dyDescent="0.2">
      <c r="A68" s="82"/>
      <c r="B68" s="35"/>
      <c r="C68" s="67"/>
      <c r="D68" s="81"/>
      <c r="E68" s="145"/>
      <c r="F68" s="145"/>
      <c r="G68" s="145"/>
      <c r="H68" s="145"/>
      <c r="I68" s="133"/>
    </row>
    <row r="69" spans="1:9" x14ac:dyDescent="0.2">
      <c r="A69" s="82"/>
      <c r="B69" s="35"/>
      <c r="C69" s="67"/>
      <c r="D69" s="80"/>
      <c r="E69" s="145"/>
      <c r="F69" s="145"/>
      <c r="G69" s="145"/>
      <c r="H69" s="145"/>
      <c r="I69" s="133"/>
    </row>
    <row r="70" spans="1:9" ht="15" x14ac:dyDescent="0.2">
      <c r="A70" s="66"/>
      <c r="B70" s="35"/>
      <c r="C70" s="67"/>
      <c r="D70" s="81"/>
      <c r="E70" s="145"/>
      <c r="F70" s="145"/>
      <c r="G70" s="145"/>
      <c r="H70" s="145"/>
      <c r="I70" s="133"/>
    </row>
    <row r="71" spans="1:9" x14ac:dyDescent="0.2">
      <c r="A71" s="82"/>
      <c r="B71" s="159"/>
      <c r="C71" s="67"/>
      <c r="D71" s="80"/>
      <c r="E71" s="145"/>
      <c r="F71" s="145"/>
      <c r="G71" s="145"/>
      <c r="H71" s="145"/>
      <c r="I71" s="133"/>
    </row>
    <row r="72" spans="1:9" ht="15.75" x14ac:dyDescent="0.2">
      <c r="A72" s="165"/>
      <c r="B72" s="35"/>
      <c r="C72" s="67"/>
      <c r="D72" s="81"/>
      <c r="E72" s="145"/>
      <c r="F72" s="145"/>
      <c r="G72" s="145"/>
      <c r="H72" s="145"/>
      <c r="I72" s="133"/>
    </row>
    <row r="73" spans="1:9" x14ac:dyDescent="0.2">
      <c r="A73" s="82"/>
      <c r="B73" s="35"/>
      <c r="C73" s="67"/>
      <c r="D73" s="80"/>
      <c r="E73" s="145"/>
      <c r="F73" s="145"/>
      <c r="G73" s="145"/>
      <c r="H73" s="145"/>
      <c r="I73" s="133"/>
    </row>
    <row r="74" spans="1:9" x14ac:dyDescent="0.2">
      <c r="A74" s="164"/>
      <c r="B74" s="35"/>
      <c r="C74" s="67"/>
      <c r="D74" s="81"/>
      <c r="E74" s="145"/>
      <c r="F74" s="145"/>
      <c r="G74" s="145"/>
      <c r="H74" s="145"/>
      <c r="I74" s="133"/>
    </row>
    <row r="75" spans="1:9" x14ac:dyDescent="0.2">
      <c r="A75" s="82"/>
      <c r="B75" s="35"/>
      <c r="C75" s="67"/>
      <c r="D75" s="80"/>
      <c r="E75" s="145"/>
      <c r="F75" s="145"/>
      <c r="G75" s="145"/>
      <c r="H75" s="145"/>
      <c r="I75" s="133"/>
    </row>
    <row r="76" spans="1:9" x14ac:dyDescent="0.2">
      <c r="A76" s="164"/>
      <c r="B76" s="166"/>
      <c r="C76" s="67"/>
      <c r="D76" s="81"/>
      <c r="E76" s="145"/>
      <c r="F76" s="145"/>
      <c r="G76" s="145"/>
      <c r="H76" s="145"/>
      <c r="I76" s="133"/>
    </row>
    <row r="77" spans="1:9" x14ac:dyDescent="0.2">
      <c r="A77" s="82"/>
      <c r="B77" s="166"/>
      <c r="C77" s="67"/>
      <c r="D77" s="80"/>
      <c r="E77" s="145"/>
      <c r="F77" s="145"/>
      <c r="G77" s="145"/>
      <c r="H77" s="145"/>
      <c r="I77" s="133"/>
    </row>
    <row r="78" spans="1:9" x14ac:dyDescent="0.2">
      <c r="A78" s="160"/>
      <c r="B78" s="35"/>
      <c r="C78" s="67"/>
      <c r="D78" s="154"/>
      <c r="E78" s="145"/>
      <c r="F78" s="145"/>
      <c r="G78" s="145"/>
      <c r="H78" s="145"/>
      <c r="I78" s="133"/>
    </row>
    <row r="79" spans="1:9" x14ac:dyDescent="0.2">
      <c r="A79" s="82"/>
      <c r="B79" s="35"/>
      <c r="C79" s="67"/>
      <c r="D79" s="81"/>
      <c r="E79" s="145"/>
      <c r="F79" s="145"/>
      <c r="G79" s="145"/>
      <c r="H79" s="145"/>
      <c r="I79" s="133"/>
    </row>
    <row r="80" spans="1:9" x14ac:dyDescent="0.2">
      <c r="A80" s="160"/>
      <c r="B80" s="35"/>
      <c r="C80" s="67"/>
      <c r="D80" s="81"/>
      <c r="E80" s="145"/>
      <c r="F80" s="145"/>
      <c r="G80" s="145"/>
      <c r="H80" s="145"/>
      <c r="I80" s="133"/>
    </row>
    <row r="81" spans="1:9" x14ac:dyDescent="0.2">
      <c r="A81" s="164"/>
      <c r="B81" s="35"/>
      <c r="C81" s="67"/>
      <c r="D81" s="81"/>
      <c r="E81" s="145"/>
      <c r="F81" s="145"/>
      <c r="G81" s="145"/>
      <c r="H81" s="145"/>
      <c r="I81" s="133"/>
    </row>
    <row r="82" spans="1:9" x14ac:dyDescent="0.2">
      <c r="A82" s="82"/>
      <c r="B82" s="166"/>
      <c r="C82" s="67"/>
      <c r="D82" s="154"/>
      <c r="E82" s="145"/>
      <c r="F82" s="145"/>
      <c r="G82" s="145"/>
      <c r="H82" s="145"/>
      <c r="I82" s="133"/>
    </row>
    <row r="83" spans="1:9" x14ac:dyDescent="0.2">
      <c r="A83" s="164"/>
      <c r="B83" s="35"/>
      <c r="C83" s="67"/>
      <c r="D83" s="154"/>
      <c r="E83" s="145"/>
      <c r="F83" s="145"/>
      <c r="G83" s="145"/>
      <c r="H83" s="145"/>
      <c r="I83" s="133"/>
    </row>
    <row r="84" spans="1:9" x14ac:dyDescent="0.2">
      <c r="A84" s="82"/>
      <c r="B84" s="35"/>
      <c r="C84" s="67"/>
      <c r="D84" s="154"/>
      <c r="E84" s="145"/>
      <c r="F84" s="145"/>
      <c r="G84" s="145"/>
      <c r="H84" s="145"/>
      <c r="I84" s="133"/>
    </row>
    <row r="85" spans="1:9" x14ac:dyDescent="0.2">
      <c r="A85" s="164"/>
      <c r="B85" s="35"/>
      <c r="C85" s="67"/>
      <c r="D85" s="154"/>
      <c r="E85" s="145"/>
      <c r="F85" s="145"/>
      <c r="G85" s="145"/>
      <c r="H85" s="145"/>
      <c r="I85" s="133"/>
    </row>
    <row r="86" spans="1:9" x14ac:dyDescent="0.2">
      <c r="A86" s="82"/>
      <c r="B86" s="167"/>
      <c r="C86" s="67"/>
      <c r="D86" s="154"/>
      <c r="E86" s="145"/>
      <c r="F86" s="145"/>
      <c r="G86" s="145"/>
      <c r="H86" s="145"/>
      <c r="I86" s="133"/>
    </row>
    <row r="87" spans="1:9" x14ac:dyDescent="0.2">
      <c r="A87" s="164"/>
      <c r="B87" s="35"/>
      <c r="C87" s="67"/>
      <c r="D87" s="81"/>
      <c r="E87" s="145"/>
      <c r="F87" s="145"/>
      <c r="G87" s="145"/>
      <c r="H87" s="145"/>
      <c r="I87" s="133"/>
    </row>
    <row r="88" spans="1:9" x14ac:dyDescent="0.2">
      <c r="A88" s="82"/>
      <c r="B88" s="166"/>
      <c r="C88" s="67"/>
      <c r="D88" s="154"/>
      <c r="E88" s="145"/>
      <c r="F88" s="145"/>
      <c r="G88" s="145"/>
      <c r="H88" s="145"/>
      <c r="I88" s="133"/>
    </row>
    <row r="89" spans="1:9" x14ac:dyDescent="0.2">
      <c r="A89" s="164"/>
      <c r="B89" s="35"/>
      <c r="C89" s="67"/>
      <c r="D89" s="81"/>
      <c r="E89" s="145"/>
      <c r="F89" s="145"/>
      <c r="G89" s="145"/>
      <c r="H89" s="145"/>
      <c r="I89" s="133"/>
    </row>
    <row r="90" spans="1:9" x14ac:dyDescent="0.2">
      <c r="A90" s="82"/>
      <c r="B90" s="166"/>
      <c r="C90" s="67"/>
      <c r="D90" s="154"/>
      <c r="E90" s="145"/>
      <c r="F90" s="145"/>
      <c r="G90" s="145"/>
      <c r="H90" s="145"/>
      <c r="I90" s="133"/>
    </row>
    <row r="91" spans="1:9" x14ac:dyDescent="0.2">
      <c r="A91" s="164"/>
      <c r="B91" s="35"/>
      <c r="C91" s="67"/>
      <c r="D91" s="81"/>
      <c r="E91" s="145"/>
      <c r="F91" s="145"/>
      <c r="G91" s="145"/>
      <c r="H91" s="145"/>
      <c r="I91" s="133"/>
    </row>
    <row r="92" spans="1:9" x14ac:dyDescent="0.2">
      <c r="A92" s="82"/>
      <c r="B92" s="166"/>
      <c r="C92" s="67"/>
      <c r="D92" s="154"/>
      <c r="E92" s="145"/>
      <c r="F92" s="145"/>
      <c r="G92" s="145"/>
      <c r="H92" s="145"/>
      <c r="I92" s="133"/>
    </row>
    <row r="93" spans="1:9" x14ac:dyDescent="0.2">
      <c r="A93" s="164"/>
      <c r="B93" s="35"/>
      <c r="C93" s="67"/>
      <c r="D93" s="81"/>
      <c r="E93" s="145"/>
      <c r="F93" s="145"/>
      <c r="G93" s="145"/>
      <c r="H93" s="145"/>
      <c r="I93" s="133"/>
    </row>
    <row r="94" spans="1:9" x14ac:dyDescent="0.2">
      <c r="A94" s="164"/>
      <c r="B94" s="166"/>
      <c r="C94" s="67"/>
      <c r="D94" s="154"/>
      <c r="E94" s="145"/>
      <c r="F94" s="145"/>
      <c r="G94" s="145"/>
      <c r="H94" s="145"/>
      <c r="I94" s="133"/>
    </row>
    <row r="95" spans="1:9" x14ac:dyDescent="0.2">
      <c r="A95" s="82"/>
      <c r="B95" s="35"/>
      <c r="C95" s="67"/>
      <c r="D95" s="81"/>
      <c r="E95" s="145"/>
      <c r="F95" s="145"/>
      <c r="G95" s="145"/>
      <c r="H95" s="145"/>
      <c r="I95" s="133"/>
    </row>
    <row r="96" spans="1:9" x14ac:dyDescent="0.2">
      <c r="A96" s="164"/>
      <c r="B96" s="166"/>
      <c r="C96" s="67"/>
      <c r="D96" s="154"/>
      <c r="E96" s="145"/>
      <c r="F96" s="145"/>
      <c r="G96" s="145"/>
      <c r="H96" s="145"/>
      <c r="I96" s="133"/>
    </row>
    <row r="97" spans="1:9" x14ac:dyDescent="0.2">
      <c r="A97" s="82"/>
      <c r="B97" s="35"/>
      <c r="C97" s="67"/>
      <c r="D97" s="81"/>
      <c r="E97" s="145"/>
      <c r="F97" s="145"/>
      <c r="G97" s="145"/>
      <c r="H97" s="145"/>
      <c r="I97" s="133"/>
    </row>
    <row r="98" spans="1:9" x14ac:dyDescent="0.2">
      <c r="A98" s="164"/>
      <c r="B98" s="162"/>
      <c r="C98" s="67"/>
      <c r="D98" s="154"/>
      <c r="E98" s="145"/>
      <c r="F98" s="145"/>
      <c r="G98" s="145"/>
      <c r="H98" s="145"/>
      <c r="I98" s="133"/>
    </row>
    <row r="99" spans="1:9" x14ac:dyDescent="0.2">
      <c r="A99" s="160"/>
      <c r="B99" s="161"/>
      <c r="C99" s="67"/>
      <c r="D99" s="154"/>
      <c r="E99" s="145"/>
      <c r="F99" s="145"/>
      <c r="G99" s="145"/>
      <c r="H99" s="145"/>
      <c r="I99" s="133"/>
    </row>
    <row r="100" spans="1:9" x14ac:dyDescent="0.2">
      <c r="A100" s="164"/>
      <c r="B100" s="159"/>
      <c r="C100" s="67"/>
      <c r="D100" s="154"/>
      <c r="E100" s="145"/>
      <c r="F100" s="145"/>
      <c r="G100" s="145"/>
      <c r="H100" s="145"/>
      <c r="I100" s="133"/>
    </row>
    <row r="101" spans="1:9" x14ac:dyDescent="0.2">
      <c r="A101" s="168"/>
      <c r="B101" s="161"/>
      <c r="C101" s="67"/>
      <c r="D101" s="154"/>
      <c r="E101" s="145"/>
      <c r="F101" s="145"/>
      <c r="G101" s="145"/>
      <c r="H101" s="145"/>
      <c r="I101" s="133"/>
    </row>
    <row r="102" spans="1:9" x14ac:dyDescent="0.2">
      <c r="A102" s="82"/>
      <c r="B102" s="162"/>
      <c r="C102" s="67"/>
      <c r="D102" s="154"/>
      <c r="E102" s="145"/>
      <c r="F102" s="145"/>
      <c r="G102" s="145"/>
      <c r="H102" s="145"/>
      <c r="I102" s="133"/>
    </row>
    <row r="103" spans="1:9" x14ac:dyDescent="0.2">
      <c r="A103" s="164"/>
      <c r="B103" s="163"/>
      <c r="C103" s="67"/>
      <c r="D103" s="154"/>
      <c r="E103" s="145"/>
      <c r="F103" s="145"/>
      <c r="G103" s="145"/>
      <c r="H103" s="145"/>
      <c r="I103" s="133"/>
    </row>
    <row r="104" spans="1:9" x14ac:dyDescent="0.2">
      <c r="A104" s="82"/>
      <c r="B104" s="159"/>
      <c r="C104" s="67"/>
      <c r="D104" s="154"/>
      <c r="E104" s="145"/>
      <c r="F104" s="145"/>
      <c r="G104" s="145"/>
      <c r="H104" s="145"/>
      <c r="I104" s="133"/>
    </row>
    <row r="105" spans="1:9" x14ac:dyDescent="0.2">
      <c r="A105" s="164"/>
      <c r="B105" s="35"/>
      <c r="C105" s="67"/>
      <c r="D105" s="154"/>
      <c r="E105" s="145"/>
      <c r="F105" s="145"/>
      <c r="G105" s="145"/>
      <c r="H105" s="145"/>
      <c r="I105" s="133"/>
    </row>
    <row r="106" spans="1:9" x14ac:dyDescent="0.2">
      <c r="A106" s="82"/>
      <c r="B106" s="159"/>
      <c r="C106" s="67"/>
      <c r="D106" s="154"/>
      <c r="E106" s="145"/>
      <c r="F106" s="145"/>
      <c r="G106" s="145"/>
      <c r="H106" s="145"/>
      <c r="I106" s="133"/>
    </row>
    <row r="107" spans="1:9" x14ac:dyDescent="0.2">
      <c r="A107" s="164"/>
      <c r="B107" s="35"/>
      <c r="C107" s="67"/>
      <c r="D107" s="154"/>
      <c r="E107" s="145"/>
      <c r="F107" s="145"/>
      <c r="G107" s="145"/>
      <c r="H107" s="145"/>
      <c r="I107" s="133"/>
    </row>
    <row r="108" spans="1:9" x14ac:dyDescent="0.2">
      <c r="A108" s="82"/>
      <c r="B108" s="159"/>
      <c r="C108" s="67"/>
      <c r="D108" s="154"/>
      <c r="E108" s="145"/>
      <c r="F108" s="145"/>
      <c r="G108" s="145"/>
      <c r="H108" s="145"/>
      <c r="I108" s="133"/>
    </row>
    <row r="109" spans="1:9" x14ac:dyDescent="0.2">
      <c r="A109" s="164"/>
      <c r="B109" s="35"/>
      <c r="C109" s="67"/>
      <c r="D109" s="154"/>
      <c r="E109" s="145"/>
      <c r="F109" s="145"/>
      <c r="G109" s="145"/>
      <c r="H109" s="145"/>
      <c r="I109" s="133"/>
    </row>
    <row r="110" spans="1:9" ht="12.75" customHeight="1" x14ac:dyDescent="0.2">
      <c r="A110" s="82"/>
      <c r="B110" s="159"/>
      <c r="C110" s="67"/>
      <c r="D110" s="154"/>
      <c r="E110" s="145"/>
      <c r="F110" s="145"/>
      <c r="G110" s="145"/>
      <c r="H110" s="145"/>
      <c r="I110" s="133"/>
    </row>
    <row r="111" spans="1:9" x14ac:dyDescent="0.2">
      <c r="A111" s="164"/>
      <c r="B111" s="35"/>
      <c r="C111" s="67"/>
      <c r="D111" s="154"/>
      <c r="E111" s="145"/>
      <c r="F111" s="145"/>
      <c r="G111" s="145"/>
      <c r="H111" s="145"/>
      <c r="I111" s="133"/>
    </row>
    <row r="112" spans="1:9" x14ac:dyDescent="0.2">
      <c r="A112" s="82"/>
      <c r="B112" s="35"/>
      <c r="C112" s="67"/>
      <c r="D112" s="154"/>
      <c r="E112" s="145"/>
      <c r="F112" s="145"/>
      <c r="G112" s="145"/>
      <c r="H112" s="145"/>
      <c r="I112" s="133"/>
    </row>
    <row r="113" spans="1:9" x14ac:dyDescent="0.2">
      <c r="A113" s="164"/>
      <c r="B113" s="35"/>
      <c r="C113" s="67"/>
      <c r="D113" s="154"/>
      <c r="E113" s="145"/>
      <c r="F113" s="145"/>
      <c r="G113" s="145"/>
      <c r="H113" s="145"/>
      <c r="I113" s="133"/>
    </row>
    <row r="114" spans="1:9" x14ac:dyDescent="0.2">
      <c r="A114" s="82"/>
      <c r="B114" s="159"/>
      <c r="C114" s="67"/>
      <c r="D114" s="154"/>
      <c r="E114" s="145"/>
      <c r="F114" s="145"/>
      <c r="G114" s="145"/>
      <c r="H114" s="145"/>
      <c r="I114" s="133"/>
    </row>
    <row r="115" spans="1:9" x14ac:dyDescent="0.2">
      <c r="A115" s="164"/>
      <c r="B115" s="35"/>
      <c r="C115" s="67"/>
      <c r="D115" s="154"/>
      <c r="E115" s="145"/>
      <c r="F115" s="145"/>
      <c r="G115" s="145"/>
      <c r="H115" s="145"/>
      <c r="I115" s="133"/>
    </row>
    <row r="116" spans="1:9" x14ac:dyDescent="0.2">
      <c r="A116" s="82"/>
      <c r="B116" s="159"/>
      <c r="C116" s="67"/>
      <c r="D116" s="154"/>
      <c r="E116" s="145"/>
      <c r="F116" s="145"/>
      <c r="G116" s="145"/>
      <c r="H116" s="145"/>
      <c r="I116" s="133"/>
    </row>
    <row r="117" spans="1:9" x14ac:dyDescent="0.2">
      <c r="A117" s="164"/>
      <c r="B117" s="35"/>
      <c r="C117" s="67"/>
      <c r="D117" s="154"/>
      <c r="E117" s="145"/>
      <c r="F117" s="145"/>
      <c r="G117" s="145"/>
      <c r="H117" s="145"/>
      <c r="I117" s="133"/>
    </row>
    <row r="118" spans="1:9" x14ac:dyDescent="0.2">
      <c r="A118" s="82"/>
      <c r="B118" s="159"/>
      <c r="C118" s="67"/>
      <c r="D118" s="154"/>
      <c r="E118" s="145"/>
      <c r="F118" s="145"/>
      <c r="G118" s="145"/>
      <c r="H118" s="145"/>
      <c r="I118" s="133"/>
    </row>
    <row r="119" spans="1:9" x14ac:dyDescent="0.2">
      <c r="A119" s="82"/>
      <c r="B119" s="35"/>
      <c r="C119" s="67"/>
      <c r="D119" s="154"/>
      <c r="E119" s="145"/>
      <c r="F119" s="145"/>
      <c r="G119" s="145"/>
      <c r="H119" s="145"/>
      <c r="I119" s="133"/>
    </row>
    <row r="120" spans="1:9" x14ac:dyDescent="0.2">
      <c r="A120" s="82"/>
      <c r="B120" s="159"/>
      <c r="C120" s="67"/>
      <c r="D120" s="154"/>
      <c r="E120" s="145"/>
      <c r="F120" s="145"/>
      <c r="G120" s="145"/>
      <c r="H120" s="145"/>
      <c r="I120" s="133"/>
    </row>
    <row r="121" spans="1:9" x14ac:dyDescent="0.2">
      <c r="A121" s="82"/>
      <c r="B121" s="35"/>
      <c r="C121" s="67"/>
      <c r="D121" s="154"/>
      <c r="E121" s="145"/>
      <c r="F121" s="145"/>
      <c r="G121" s="145"/>
      <c r="H121" s="145"/>
      <c r="I121" s="133"/>
    </row>
    <row r="122" spans="1:9" x14ac:dyDescent="0.2">
      <c r="A122" s="82"/>
      <c r="B122" s="35"/>
      <c r="C122" s="67"/>
      <c r="D122" s="154"/>
      <c r="E122" s="145"/>
      <c r="F122" s="145"/>
      <c r="G122" s="145"/>
      <c r="H122" s="145"/>
      <c r="I122" s="133"/>
    </row>
    <row r="123" spans="1:9" x14ac:dyDescent="0.2">
      <c r="A123" s="82"/>
      <c r="B123" s="35"/>
      <c r="C123" s="67"/>
      <c r="D123" s="154"/>
      <c r="E123" s="145"/>
      <c r="F123" s="145"/>
      <c r="G123" s="145"/>
      <c r="H123" s="145"/>
      <c r="I123" s="133"/>
    </row>
    <row r="124" spans="1:9" x14ac:dyDescent="0.2">
      <c r="A124" s="82"/>
      <c r="B124" s="35"/>
      <c r="C124" s="67"/>
      <c r="D124" s="154"/>
      <c r="E124" s="145"/>
      <c r="F124" s="145"/>
      <c r="G124" s="145"/>
      <c r="H124" s="145"/>
      <c r="I124" s="133"/>
    </row>
    <row r="125" spans="1:9" x14ac:dyDescent="0.2">
      <c r="A125" s="82"/>
      <c r="B125" s="166"/>
      <c r="C125" s="67"/>
      <c r="D125" s="154"/>
      <c r="E125" s="145"/>
      <c r="F125" s="145"/>
      <c r="G125" s="145"/>
      <c r="H125" s="145"/>
      <c r="I125" s="133"/>
    </row>
    <row r="126" spans="1:9" x14ac:dyDescent="0.2">
      <c r="A126" s="160"/>
      <c r="B126" s="166"/>
      <c r="C126" s="67"/>
      <c r="D126" s="154"/>
      <c r="E126" s="145"/>
      <c r="F126" s="145"/>
      <c r="G126" s="145"/>
      <c r="H126" s="145"/>
      <c r="I126" s="133"/>
    </row>
    <row r="127" spans="1:9" x14ac:dyDescent="0.2">
      <c r="A127" s="82"/>
      <c r="B127" s="35"/>
      <c r="C127" s="67"/>
      <c r="D127" s="154"/>
      <c r="E127" s="145"/>
      <c r="F127" s="145"/>
      <c r="G127" s="145"/>
      <c r="H127" s="145"/>
      <c r="I127" s="133"/>
    </row>
    <row r="128" spans="1:9" x14ac:dyDescent="0.2">
      <c r="A128" s="168"/>
      <c r="B128" s="35"/>
      <c r="C128" s="67"/>
      <c r="D128" s="154"/>
      <c r="E128" s="145"/>
      <c r="F128" s="145"/>
      <c r="G128" s="145"/>
      <c r="H128" s="145"/>
      <c r="I128" s="133"/>
    </row>
    <row r="129" spans="1:9" x14ac:dyDescent="0.2">
      <c r="A129" s="82"/>
      <c r="B129" s="35"/>
      <c r="C129" s="67"/>
      <c r="D129" s="154"/>
      <c r="E129" s="145"/>
      <c r="F129" s="145"/>
      <c r="G129" s="145"/>
      <c r="H129" s="145"/>
      <c r="I129" s="133"/>
    </row>
    <row r="130" spans="1:9" x14ac:dyDescent="0.2">
      <c r="A130" s="164"/>
      <c r="B130" s="35"/>
      <c r="C130" s="67"/>
      <c r="D130" s="154"/>
      <c r="E130" s="145"/>
      <c r="F130" s="145"/>
      <c r="G130" s="145"/>
      <c r="H130" s="145"/>
      <c r="I130" s="133"/>
    </row>
    <row r="131" spans="1:9" x14ac:dyDescent="0.2">
      <c r="A131" s="82"/>
      <c r="B131" s="35"/>
      <c r="C131" s="67"/>
      <c r="D131" s="154"/>
      <c r="E131" s="145"/>
      <c r="F131" s="145"/>
      <c r="G131" s="145"/>
      <c r="H131" s="145"/>
      <c r="I131" s="133"/>
    </row>
    <row r="132" spans="1:9" x14ac:dyDescent="0.2">
      <c r="A132" s="82"/>
      <c r="B132" s="35"/>
      <c r="C132" s="67"/>
      <c r="D132" s="154"/>
      <c r="E132" s="145"/>
      <c r="F132" s="145"/>
      <c r="G132" s="145"/>
      <c r="H132" s="145"/>
      <c r="I132" s="133"/>
    </row>
    <row r="133" spans="1:9" x14ac:dyDescent="0.2">
      <c r="A133" s="164"/>
      <c r="B133" s="35"/>
      <c r="C133" s="67"/>
      <c r="D133" s="154"/>
      <c r="E133" s="145"/>
      <c r="F133" s="145"/>
      <c r="G133" s="145"/>
      <c r="H133" s="145"/>
      <c r="I133" s="133"/>
    </row>
    <row r="134" spans="1:9" x14ac:dyDescent="0.2">
      <c r="A134" s="82"/>
      <c r="B134" s="35"/>
      <c r="C134" s="67"/>
      <c r="D134" s="154"/>
      <c r="E134" s="145"/>
      <c r="F134" s="145"/>
      <c r="G134" s="145"/>
      <c r="H134" s="145"/>
      <c r="I134" s="133"/>
    </row>
    <row r="135" spans="1:9" x14ac:dyDescent="0.2">
      <c r="A135" s="164"/>
      <c r="B135" s="167"/>
      <c r="C135" s="67"/>
      <c r="D135" s="154"/>
      <c r="E135" s="145"/>
      <c r="F135" s="145"/>
      <c r="G135" s="145"/>
      <c r="H135" s="145"/>
      <c r="I135" s="133"/>
    </row>
    <row r="136" spans="1:9" x14ac:dyDescent="0.2">
      <c r="A136" s="82"/>
      <c r="B136" s="35"/>
      <c r="C136" s="67"/>
      <c r="D136" s="154"/>
      <c r="E136" s="145"/>
      <c r="F136" s="145"/>
      <c r="G136" s="145"/>
      <c r="H136" s="145"/>
      <c r="I136" s="133"/>
    </row>
    <row r="137" spans="1:9" x14ac:dyDescent="0.2">
      <c r="A137" s="164"/>
      <c r="B137" s="166"/>
      <c r="C137" s="67"/>
      <c r="D137" s="154"/>
      <c r="E137" s="145"/>
      <c r="F137" s="145"/>
      <c r="G137" s="145"/>
      <c r="H137" s="145"/>
      <c r="I137" s="133"/>
    </row>
    <row r="138" spans="1:9" ht="3" hidden="1" customHeight="1" x14ac:dyDescent="0.2">
      <c r="A138" s="82"/>
      <c r="B138" s="35"/>
      <c r="C138" s="67"/>
      <c r="D138" s="154"/>
      <c r="E138" s="145"/>
      <c r="F138" s="145"/>
      <c r="G138" s="145"/>
      <c r="H138" s="145"/>
      <c r="I138" s="133"/>
    </row>
    <row r="139" spans="1:9" ht="12.75" hidden="1" customHeight="1" x14ac:dyDescent="0.2">
      <c r="A139" s="164"/>
      <c r="B139" s="166"/>
      <c r="C139" s="67"/>
      <c r="D139" s="154"/>
      <c r="E139" s="145"/>
      <c r="F139" s="145"/>
      <c r="G139" s="145"/>
      <c r="H139" s="145"/>
      <c r="I139" s="133"/>
    </row>
    <row r="140" spans="1:9" ht="12.75" customHeight="1" x14ac:dyDescent="0.2">
      <c r="A140" s="82"/>
      <c r="B140" s="35"/>
      <c r="C140" s="67"/>
      <c r="D140" s="154"/>
      <c r="E140" s="145"/>
      <c r="F140" s="145"/>
      <c r="G140" s="145"/>
      <c r="H140" s="145"/>
      <c r="I140" s="133"/>
    </row>
    <row r="141" spans="1:9" x14ac:dyDescent="0.2">
      <c r="A141" s="164"/>
      <c r="B141" s="166"/>
      <c r="C141" s="67"/>
      <c r="D141" s="154"/>
      <c r="E141" s="145"/>
      <c r="F141" s="145"/>
      <c r="G141" s="145"/>
      <c r="H141" s="145"/>
      <c r="I141" s="133"/>
    </row>
    <row r="142" spans="1:9" ht="12.75" customHeight="1" x14ac:dyDescent="0.2">
      <c r="A142" s="82"/>
      <c r="B142" s="35"/>
      <c r="C142" s="67"/>
      <c r="D142" s="154"/>
      <c r="E142" s="145"/>
      <c r="F142" s="145"/>
      <c r="G142" s="145"/>
      <c r="H142" s="145"/>
      <c r="I142" s="133"/>
    </row>
    <row r="143" spans="1:9" x14ac:dyDescent="0.2">
      <c r="A143" s="164"/>
      <c r="B143" s="166"/>
      <c r="C143" s="67"/>
      <c r="D143" s="154"/>
      <c r="E143" s="145"/>
      <c r="F143" s="145"/>
      <c r="G143" s="145"/>
      <c r="H143" s="145"/>
      <c r="I143" s="133"/>
    </row>
    <row r="144" spans="1:9" x14ac:dyDescent="0.2">
      <c r="A144" s="82"/>
      <c r="B144" s="35"/>
      <c r="C144" s="67"/>
      <c r="D144" s="154"/>
      <c r="E144" s="145"/>
      <c r="F144" s="145"/>
      <c r="G144" s="145"/>
      <c r="H144" s="145"/>
      <c r="I144" s="133"/>
    </row>
    <row r="145" spans="1:9" x14ac:dyDescent="0.2">
      <c r="A145" s="164"/>
      <c r="B145" s="166"/>
      <c r="C145" s="67"/>
      <c r="D145" s="154"/>
      <c r="E145" s="145"/>
      <c r="F145" s="145"/>
      <c r="G145" s="145"/>
      <c r="H145" s="145"/>
      <c r="I145" s="133"/>
    </row>
    <row r="146" spans="1:9" x14ac:dyDescent="0.2">
      <c r="A146" s="82"/>
      <c r="B146" s="35"/>
      <c r="C146" s="67"/>
      <c r="D146" s="154"/>
      <c r="E146" s="145"/>
      <c r="F146" s="145"/>
      <c r="G146" s="145"/>
      <c r="H146" s="145"/>
      <c r="I146" s="133"/>
    </row>
    <row r="147" spans="1:9" x14ac:dyDescent="0.2">
      <c r="A147" s="160"/>
      <c r="B147" s="162"/>
      <c r="C147" s="67"/>
      <c r="D147" s="154"/>
      <c r="E147" s="145"/>
      <c r="F147" s="145"/>
      <c r="G147" s="145"/>
      <c r="H147" s="145"/>
      <c r="I147" s="133"/>
    </row>
    <row r="148" spans="1:9" x14ac:dyDescent="0.2">
      <c r="A148" s="168"/>
      <c r="B148" s="161"/>
      <c r="C148" s="67"/>
      <c r="D148" s="154"/>
      <c r="E148" s="145"/>
      <c r="F148" s="145"/>
      <c r="G148" s="145"/>
      <c r="H148" s="145"/>
      <c r="I148" s="133"/>
    </row>
    <row r="149" spans="1:9" x14ac:dyDescent="0.2">
      <c r="A149" s="82"/>
      <c r="B149" s="159"/>
      <c r="C149" s="67"/>
      <c r="D149" s="154"/>
      <c r="E149" s="145"/>
      <c r="F149" s="145"/>
      <c r="G149" s="145"/>
      <c r="H149" s="145"/>
      <c r="I149" s="133"/>
    </row>
    <row r="150" spans="1:9" x14ac:dyDescent="0.2">
      <c r="A150" s="160"/>
      <c r="B150" s="161"/>
      <c r="C150" s="67"/>
      <c r="D150" s="154"/>
      <c r="E150" s="145"/>
      <c r="F150" s="145"/>
      <c r="G150" s="145"/>
      <c r="H150" s="145"/>
      <c r="I150" s="133"/>
    </row>
    <row r="151" spans="1:9" x14ac:dyDescent="0.2">
      <c r="A151" s="82"/>
      <c r="B151" s="162"/>
      <c r="C151" s="67"/>
      <c r="D151" s="154"/>
      <c r="E151" s="145"/>
      <c r="F151" s="145"/>
      <c r="G151" s="145"/>
      <c r="H151" s="145"/>
      <c r="I151" s="133"/>
    </row>
    <row r="152" spans="1:9" x14ac:dyDescent="0.2">
      <c r="A152" s="82"/>
      <c r="B152" s="163"/>
      <c r="C152" s="67"/>
      <c r="D152" s="154"/>
      <c r="E152" s="145"/>
      <c r="F152" s="145"/>
      <c r="G152" s="145"/>
      <c r="H152" s="145"/>
      <c r="I152" s="133"/>
    </row>
    <row r="153" spans="1:9" x14ac:dyDescent="0.2">
      <c r="A153" s="82"/>
      <c r="B153" s="159"/>
      <c r="C153" s="67"/>
      <c r="D153" s="154"/>
      <c r="E153" s="145"/>
      <c r="F153" s="145"/>
      <c r="G153" s="145"/>
      <c r="H153" s="145"/>
      <c r="I153" s="133"/>
    </row>
    <row r="154" spans="1:9" x14ac:dyDescent="0.2">
      <c r="A154" s="82"/>
      <c r="B154" s="35"/>
      <c r="C154" s="67"/>
      <c r="D154" s="154"/>
      <c r="E154" s="145"/>
      <c r="F154" s="145"/>
      <c r="G154" s="145"/>
      <c r="H154" s="145"/>
      <c r="I154" s="133"/>
    </row>
    <row r="155" spans="1:9" x14ac:dyDescent="0.2">
      <c r="A155" s="82"/>
      <c r="B155" s="159"/>
      <c r="C155" s="67"/>
      <c r="D155" s="154"/>
      <c r="E155" s="145"/>
      <c r="F155" s="145"/>
      <c r="G155" s="145"/>
      <c r="H155" s="145"/>
      <c r="I155" s="133"/>
    </row>
    <row r="156" spans="1:9" x14ac:dyDescent="0.2">
      <c r="A156" s="82"/>
      <c r="B156" s="35"/>
      <c r="C156" s="67"/>
      <c r="D156" s="154"/>
      <c r="E156" s="145"/>
      <c r="F156" s="145"/>
      <c r="G156" s="145"/>
      <c r="H156" s="145"/>
      <c r="I156" s="133"/>
    </row>
    <row r="157" spans="1:9" x14ac:dyDescent="0.2">
      <c r="A157" s="82"/>
      <c r="B157" s="159"/>
      <c r="C157" s="67"/>
      <c r="D157" s="154"/>
      <c r="E157" s="145"/>
      <c r="F157" s="145"/>
      <c r="G157" s="145"/>
      <c r="H157" s="145"/>
      <c r="I157" s="133"/>
    </row>
    <row r="158" spans="1:9" x14ac:dyDescent="0.2">
      <c r="A158" s="82"/>
      <c r="B158" s="35"/>
      <c r="C158" s="67"/>
      <c r="D158" s="154"/>
      <c r="E158" s="145"/>
      <c r="F158" s="145"/>
      <c r="G158" s="145"/>
      <c r="H158" s="145"/>
      <c r="I158" s="133"/>
    </row>
    <row r="159" spans="1:9" x14ac:dyDescent="0.2">
      <c r="A159" s="82"/>
      <c r="B159" s="159"/>
      <c r="C159" s="67"/>
      <c r="D159" s="154"/>
      <c r="E159" s="145"/>
      <c r="F159" s="145"/>
      <c r="G159" s="145"/>
      <c r="H159" s="145"/>
      <c r="I159" s="133"/>
    </row>
    <row r="160" spans="1:9" x14ac:dyDescent="0.2">
      <c r="A160" s="82"/>
      <c r="B160" s="35"/>
      <c r="C160" s="67"/>
      <c r="D160" s="154"/>
      <c r="E160" s="145"/>
      <c r="F160" s="145"/>
      <c r="G160" s="145"/>
      <c r="H160" s="145"/>
      <c r="I160" s="133"/>
    </row>
    <row r="161" spans="1:9" x14ac:dyDescent="0.2">
      <c r="A161" s="82"/>
      <c r="B161" s="35"/>
      <c r="C161" s="67"/>
      <c r="D161" s="154"/>
      <c r="E161" s="145"/>
      <c r="F161" s="145"/>
      <c r="G161" s="145"/>
      <c r="H161" s="145"/>
      <c r="I161" s="133"/>
    </row>
    <row r="162" spans="1:9" x14ac:dyDescent="0.2">
      <c r="A162" s="82"/>
      <c r="B162" s="35"/>
      <c r="C162" s="67"/>
      <c r="D162" s="154"/>
      <c r="E162" s="145"/>
      <c r="F162" s="145"/>
      <c r="G162" s="145"/>
      <c r="H162" s="145"/>
      <c r="I162" s="133"/>
    </row>
    <row r="163" spans="1:9" x14ac:dyDescent="0.2">
      <c r="A163" s="82"/>
      <c r="B163" s="159"/>
      <c r="C163" s="67"/>
      <c r="D163" s="154"/>
      <c r="E163" s="145"/>
      <c r="F163" s="145"/>
      <c r="G163" s="145"/>
      <c r="H163" s="145"/>
      <c r="I163" s="133"/>
    </row>
    <row r="164" spans="1:9" x14ac:dyDescent="0.2">
      <c r="A164" s="82"/>
      <c r="B164" s="35"/>
      <c r="C164" s="67"/>
      <c r="D164" s="154"/>
      <c r="E164" s="145"/>
      <c r="F164" s="145"/>
      <c r="G164" s="145"/>
      <c r="H164" s="145"/>
      <c r="I164" s="133"/>
    </row>
    <row r="165" spans="1:9" x14ac:dyDescent="0.2">
      <c r="A165" s="82"/>
      <c r="B165" s="159"/>
      <c r="C165" s="67"/>
      <c r="D165" s="154"/>
      <c r="E165" s="145"/>
      <c r="F165" s="145"/>
      <c r="G165" s="145"/>
      <c r="H165" s="145"/>
      <c r="I165" s="133"/>
    </row>
    <row r="166" spans="1:9" s="169" customFormat="1" x14ac:dyDescent="0.2">
      <c r="A166" s="82"/>
      <c r="B166" s="35"/>
      <c r="C166" s="67"/>
      <c r="D166" s="154"/>
      <c r="E166" s="145"/>
      <c r="F166" s="145"/>
      <c r="G166" s="145"/>
      <c r="H166" s="145"/>
      <c r="I166" s="225"/>
    </row>
    <row r="167" spans="1:9" s="169" customFormat="1" x14ac:dyDescent="0.2">
      <c r="A167" s="82"/>
      <c r="B167" s="159"/>
      <c r="C167" s="67"/>
      <c r="D167" s="154"/>
      <c r="E167" s="145"/>
      <c r="F167" s="145"/>
      <c r="G167" s="145"/>
      <c r="H167" s="145"/>
      <c r="I167" s="225"/>
    </row>
    <row r="168" spans="1:9" s="169" customFormat="1" x14ac:dyDescent="0.2">
      <c r="A168" s="82"/>
      <c r="B168" s="35"/>
      <c r="C168" s="67"/>
      <c r="D168" s="154"/>
      <c r="E168" s="145"/>
      <c r="F168" s="145"/>
      <c r="G168" s="145"/>
      <c r="H168" s="145"/>
      <c r="I168" s="225"/>
    </row>
    <row r="169" spans="1:9" s="169" customFormat="1" ht="12.75" customHeight="1" x14ac:dyDescent="0.2">
      <c r="A169" s="82"/>
      <c r="B169" s="159"/>
      <c r="C169" s="67"/>
      <c r="D169" s="154"/>
      <c r="E169" s="145"/>
      <c r="F169" s="145"/>
      <c r="G169" s="145"/>
      <c r="H169" s="145"/>
      <c r="I169" s="225"/>
    </row>
    <row r="170" spans="1:9" x14ac:dyDescent="0.2">
      <c r="A170" s="82"/>
      <c r="B170" s="35"/>
      <c r="C170" s="67"/>
      <c r="D170" s="154"/>
      <c r="E170" s="145"/>
      <c r="F170" s="145"/>
      <c r="G170" s="145"/>
      <c r="H170" s="145"/>
      <c r="I170" s="133"/>
    </row>
    <row r="171" spans="1:9" x14ac:dyDescent="0.2">
      <c r="A171" s="82"/>
      <c r="B171" s="35"/>
      <c r="C171" s="67"/>
      <c r="D171" s="154"/>
      <c r="E171" s="145"/>
      <c r="F171" s="145"/>
      <c r="G171" s="145"/>
      <c r="H171" s="145"/>
      <c r="I171" s="133"/>
    </row>
    <row r="172" spans="1:9" x14ac:dyDescent="0.2">
      <c r="A172" s="168"/>
      <c r="B172" s="35"/>
      <c r="C172" s="67"/>
      <c r="D172" s="154"/>
      <c r="E172" s="145"/>
      <c r="F172" s="145"/>
      <c r="G172" s="145"/>
      <c r="H172" s="145"/>
      <c r="I172" s="133"/>
    </row>
    <row r="173" spans="1:9" x14ac:dyDescent="0.2">
      <c r="A173" s="82"/>
      <c r="B173" s="35"/>
      <c r="C173" s="67"/>
      <c r="D173" s="154"/>
      <c r="E173" s="145"/>
      <c r="F173" s="145"/>
      <c r="G173" s="145"/>
      <c r="H173" s="145"/>
      <c r="I173" s="133"/>
    </row>
    <row r="174" spans="1:9" ht="15" x14ac:dyDescent="0.2">
      <c r="A174" s="66"/>
      <c r="B174" s="166"/>
      <c r="C174" s="67"/>
      <c r="D174" s="154"/>
      <c r="E174" s="145"/>
      <c r="F174" s="145"/>
      <c r="G174" s="145"/>
      <c r="H174" s="145"/>
      <c r="I174" s="133"/>
    </row>
    <row r="175" spans="1:9" x14ac:dyDescent="0.2">
      <c r="A175" s="82"/>
      <c r="B175" s="166"/>
      <c r="C175" s="67"/>
      <c r="D175" s="154"/>
      <c r="E175" s="145"/>
      <c r="F175" s="145"/>
      <c r="G175" s="145"/>
      <c r="H175" s="145"/>
      <c r="I175" s="133"/>
    </row>
    <row r="176" spans="1:9" ht="15" x14ac:dyDescent="0.2">
      <c r="A176" s="66"/>
      <c r="B176" s="35"/>
      <c r="C176" s="67"/>
      <c r="D176" s="154"/>
      <c r="E176" s="145"/>
      <c r="F176" s="145"/>
      <c r="G176" s="145"/>
      <c r="H176" s="145"/>
      <c r="I176" s="133"/>
    </row>
    <row r="177" spans="1:9" x14ac:dyDescent="0.2">
      <c r="A177" s="82"/>
      <c r="B177" s="35"/>
      <c r="C177" s="67"/>
      <c r="D177" s="154"/>
      <c r="E177" s="145"/>
      <c r="F177" s="145"/>
      <c r="G177" s="145"/>
      <c r="H177" s="145"/>
      <c r="I177" s="133"/>
    </row>
    <row r="178" spans="1:9" x14ac:dyDescent="0.2">
      <c r="A178" s="82"/>
      <c r="B178" s="35"/>
      <c r="C178" s="67"/>
      <c r="D178" s="154"/>
      <c r="E178" s="145"/>
      <c r="F178" s="145"/>
      <c r="G178" s="145"/>
      <c r="H178" s="145"/>
      <c r="I178" s="133"/>
    </row>
    <row r="179" spans="1:9" x14ac:dyDescent="0.2">
      <c r="A179" s="82"/>
      <c r="B179" s="35"/>
      <c r="C179" s="67"/>
      <c r="D179" s="154"/>
      <c r="E179" s="145"/>
      <c r="F179" s="145"/>
      <c r="G179" s="145"/>
      <c r="H179" s="145"/>
      <c r="I179" s="133"/>
    </row>
    <row r="180" spans="1:9" x14ac:dyDescent="0.2">
      <c r="A180" s="82"/>
      <c r="B180" s="166"/>
      <c r="C180" s="67"/>
      <c r="D180" s="170"/>
      <c r="E180" s="145"/>
      <c r="F180" s="145"/>
      <c r="G180" s="145"/>
      <c r="H180" s="145"/>
      <c r="I180" s="133"/>
    </row>
    <row r="181" spans="1:9" ht="14.25" customHeight="1" x14ac:dyDescent="0.2">
      <c r="A181" s="82"/>
      <c r="B181" s="35"/>
      <c r="C181" s="67"/>
      <c r="D181" s="170"/>
      <c r="E181" s="145"/>
      <c r="F181" s="145"/>
      <c r="G181" s="145"/>
      <c r="H181" s="145"/>
      <c r="I181" s="133"/>
    </row>
    <row r="182" spans="1:9" x14ac:dyDescent="0.2">
      <c r="A182" s="82"/>
      <c r="B182" s="35"/>
      <c r="C182" s="67"/>
      <c r="D182" s="170"/>
      <c r="E182" s="145"/>
      <c r="F182" s="145"/>
      <c r="G182" s="145"/>
      <c r="H182" s="145"/>
      <c r="I182" s="133"/>
    </row>
    <row r="183" spans="1:9" ht="15" customHeight="1" x14ac:dyDescent="0.2">
      <c r="A183" s="82"/>
      <c r="B183" s="35"/>
      <c r="C183" s="67"/>
      <c r="D183" s="170"/>
      <c r="E183" s="145"/>
      <c r="F183" s="145"/>
      <c r="G183" s="145"/>
      <c r="H183" s="145"/>
      <c r="I183" s="133"/>
    </row>
    <row r="184" spans="1:9" x14ac:dyDescent="0.2">
      <c r="A184" s="82"/>
      <c r="B184" s="167"/>
      <c r="C184" s="67"/>
      <c r="D184" s="170"/>
      <c r="E184" s="145"/>
      <c r="F184" s="145"/>
      <c r="G184" s="145"/>
      <c r="H184" s="145"/>
      <c r="I184" s="133"/>
    </row>
    <row r="185" spans="1:9" x14ac:dyDescent="0.2">
      <c r="A185" s="82"/>
      <c r="B185" s="35"/>
      <c r="C185" s="67"/>
      <c r="D185" s="154"/>
      <c r="E185" s="145"/>
      <c r="F185" s="145"/>
      <c r="G185" s="145"/>
      <c r="H185" s="145"/>
      <c r="I185" s="133"/>
    </row>
    <row r="186" spans="1:9" x14ac:dyDescent="0.2">
      <c r="A186" s="82"/>
      <c r="B186" s="166"/>
      <c r="C186" s="67"/>
      <c r="D186" s="170"/>
      <c r="E186" s="145"/>
      <c r="F186" s="145"/>
      <c r="G186" s="145"/>
      <c r="H186" s="145"/>
      <c r="I186" s="133"/>
    </row>
    <row r="187" spans="1:9" x14ac:dyDescent="0.2">
      <c r="A187" s="82"/>
      <c r="B187" s="35"/>
      <c r="C187" s="67"/>
      <c r="D187" s="154"/>
      <c r="E187" s="145"/>
      <c r="F187" s="145"/>
      <c r="G187" s="145"/>
      <c r="H187" s="145"/>
      <c r="I187" s="133"/>
    </row>
    <row r="188" spans="1:9" x14ac:dyDescent="0.2">
      <c r="A188" s="82"/>
      <c r="B188" s="166"/>
      <c r="C188" s="67"/>
      <c r="D188" s="170"/>
      <c r="E188" s="145"/>
      <c r="F188" s="145"/>
      <c r="G188" s="145"/>
      <c r="H188" s="145"/>
      <c r="I188" s="133"/>
    </row>
    <row r="189" spans="1:9" x14ac:dyDescent="0.2">
      <c r="A189" s="82"/>
      <c r="B189" s="35"/>
      <c r="C189" s="67"/>
      <c r="D189" s="154"/>
      <c r="E189" s="145"/>
      <c r="F189" s="145"/>
      <c r="G189" s="145"/>
      <c r="H189" s="145"/>
      <c r="I189" s="133"/>
    </row>
    <row r="190" spans="1:9" x14ac:dyDescent="0.2">
      <c r="A190" s="164"/>
      <c r="B190" s="166"/>
      <c r="C190" s="67"/>
      <c r="D190" s="170"/>
      <c r="E190" s="145"/>
      <c r="F190" s="145"/>
      <c r="G190" s="145"/>
      <c r="H190" s="145"/>
      <c r="I190" s="133"/>
    </row>
    <row r="191" spans="1:9" x14ac:dyDescent="0.2">
      <c r="A191" s="82"/>
      <c r="B191" s="35"/>
      <c r="C191" s="67"/>
      <c r="D191" s="154"/>
      <c r="E191" s="145"/>
      <c r="F191" s="145"/>
      <c r="G191" s="145"/>
      <c r="H191" s="145"/>
      <c r="I191" s="133"/>
    </row>
    <row r="192" spans="1:9" x14ac:dyDescent="0.2">
      <c r="A192" s="164"/>
      <c r="B192" s="35"/>
      <c r="C192" s="67"/>
      <c r="D192" s="170"/>
      <c r="E192" s="145"/>
      <c r="F192" s="145"/>
      <c r="G192" s="145"/>
      <c r="H192" s="145"/>
      <c r="I192" s="133"/>
    </row>
    <row r="193" spans="1:9" x14ac:dyDescent="0.2">
      <c r="A193" s="164"/>
      <c r="B193" s="35"/>
      <c r="C193" s="67"/>
      <c r="D193" s="154"/>
      <c r="E193" s="145"/>
      <c r="F193" s="145"/>
      <c r="G193" s="145"/>
      <c r="H193" s="145"/>
      <c r="I193" s="133"/>
    </row>
    <row r="194" spans="1:9" x14ac:dyDescent="0.2">
      <c r="A194" s="82"/>
      <c r="B194" s="166"/>
      <c r="C194" s="67"/>
      <c r="D194" s="170"/>
      <c r="E194" s="145"/>
      <c r="F194" s="145"/>
      <c r="G194" s="145"/>
      <c r="H194" s="145"/>
      <c r="I194" s="133"/>
    </row>
    <row r="195" spans="1:9" x14ac:dyDescent="0.2">
      <c r="A195" s="164"/>
      <c r="B195" s="35"/>
      <c r="C195" s="67"/>
      <c r="D195" s="154"/>
      <c r="E195" s="145"/>
      <c r="F195" s="145"/>
      <c r="G195" s="145"/>
      <c r="H195" s="145"/>
      <c r="I195" s="133"/>
    </row>
    <row r="196" spans="1:9" x14ac:dyDescent="0.2">
      <c r="A196" s="82"/>
      <c r="B196" s="162"/>
      <c r="C196" s="67"/>
      <c r="D196" s="170"/>
      <c r="E196" s="145"/>
      <c r="F196" s="145"/>
      <c r="G196" s="145"/>
      <c r="H196" s="145"/>
      <c r="I196" s="133"/>
    </row>
    <row r="197" spans="1:9" x14ac:dyDescent="0.2">
      <c r="A197" s="160"/>
      <c r="B197" s="161"/>
      <c r="C197" s="67"/>
      <c r="D197" s="171"/>
      <c r="E197" s="145"/>
      <c r="F197" s="145"/>
      <c r="G197" s="145"/>
      <c r="H197" s="145"/>
      <c r="I197" s="133"/>
    </row>
    <row r="198" spans="1:9" x14ac:dyDescent="0.2">
      <c r="A198" s="82"/>
      <c r="B198" s="159"/>
      <c r="C198" s="67"/>
      <c r="D198" s="170"/>
      <c r="E198" s="145"/>
      <c r="F198" s="145"/>
      <c r="G198" s="145"/>
      <c r="H198" s="145"/>
      <c r="I198" s="133"/>
    </row>
    <row r="199" spans="1:9" ht="15.75" customHeight="1" x14ac:dyDescent="0.2">
      <c r="A199" s="66"/>
      <c r="B199" s="158"/>
      <c r="C199" s="172"/>
      <c r="D199" s="173"/>
      <c r="E199" s="145"/>
      <c r="F199" s="145"/>
      <c r="G199" s="145"/>
      <c r="H199" s="145"/>
      <c r="I199" s="133"/>
    </row>
    <row r="200" spans="1:9" x14ac:dyDescent="0.2">
      <c r="A200" s="82"/>
      <c r="B200" s="170"/>
      <c r="C200" s="174"/>
      <c r="D200" s="170"/>
      <c r="E200" s="145"/>
      <c r="F200" s="145"/>
      <c r="G200" s="145"/>
      <c r="H200" s="145"/>
      <c r="I200" s="133"/>
    </row>
    <row r="201" spans="1:9" ht="13.5" customHeight="1" x14ac:dyDescent="0.2">
      <c r="A201" s="66"/>
      <c r="B201" s="158"/>
      <c r="C201" s="175"/>
      <c r="D201" s="173"/>
      <c r="E201" s="145"/>
      <c r="F201" s="145"/>
      <c r="G201" s="145"/>
      <c r="H201" s="145"/>
      <c r="I201" s="133"/>
    </row>
    <row r="202" spans="1:9" x14ac:dyDescent="0.2">
      <c r="A202" s="160"/>
      <c r="B202" s="176"/>
      <c r="C202" s="177"/>
      <c r="D202" s="173"/>
      <c r="E202" s="145"/>
      <c r="F202" s="145"/>
      <c r="G202" s="145"/>
      <c r="H202" s="145"/>
      <c r="I202" s="133"/>
    </row>
    <row r="203" spans="1:9" ht="13.5" customHeight="1" x14ac:dyDescent="0.2">
      <c r="A203" s="164"/>
      <c r="B203" s="170"/>
      <c r="C203" s="174"/>
      <c r="D203" s="170"/>
      <c r="E203" s="145"/>
      <c r="F203" s="145"/>
      <c r="G203" s="145"/>
      <c r="H203" s="145"/>
      <c r="I203" s="133"/>
    </row>
    <row r="204" spans="1:9" x14ac:dyDescent="0.2">
      <c r="A204" s="82"/>
      <c r="B204" s="170"/>
      <c r="C204" s="174"/>
      <c r="D204" s="170"/>
      <c r="E204" s="145"/>
      <c r="F204" s="145"/>
      <c r="G204" s="145"/>
      <c r="H204" s="145"/>
      <c r="I204" s="133"/>
    </row>
    <row r="205" spans="1:9" x14ac:dyDescent="0.2">
      <c r="A205" s="164"/>
      <c r="B205" s="170"/>
      <c r="C205" s="174"/>
      <c r="D205" s="170"/>
      <c r="E205" s="145"/>
      <c r="F205" s="145"/>
      <c r="G205" s="145"/>
      <c r="H205" s="145"/>
      <c r="I205" s="133"/>
    </row>
    <row r="206" spans="1:9" x14ac:dyDescent="0.2">
      <c r="A206" s="82"/>
      <c r="B206" s="170"/>
      <c r="C206" s="174"/>
      <c r="D206" s="170"/>
      <c r="E206" s="145"/>
      <c r="F206" s="145"/>
      <c r="G206" s="145"/>
      <c r="H206" s="145"/>
      <c r="I206" s="133"/>
    </row>
    <row r="207" spans="1:9" x14ac:dyDescent="0.2">
      <c r="A207" s="164"/>
      <c r="B207" s="170"/>
      <c r="C207" s="174"/>
      <c r="D207" s="170"/>
      <c r="E207" s="145"/>
      <c r="F207" s="145"/>
      <c r="G207" s="145"/>
      <c r="H207" s="145"/>
      <c r="I207" s="133"/>
    </row>
    <row r="208" spans="1:9" x14ac:dyDescent="0.2">
      <c r="A208" s="82"/>
      <c r="B208" s="170"/>
      <c r="C208" s="174"/>
      <c r="D208" s="170"/>
      <c r="E208" s="145"/>
      <c r="F208" s="145"/>
      <c r="G208" s="145"/>
      <c r="H208" s="145"/>
      <c r="I208" s="133"/>
    </row>
    <row r="209" spans="1:9" x14ac:dyDescent="0.2">
      <c r="A209" s="164"/>
      <c r="B209" s="170"/>
      <c r="C209" s="174"/>
      <c r="D209" s="170"/>
      <c r="E209" s="145"/>
      <c r="F209" s="145"/>
      <c r="G209" s="145"/>
      <c r="H209" s="145"/>
      <c r="I209" s="133"/>
    </row>
    <row r="210" spans="1:9" x14ac:dyDescent="0.2">
      <c r="A210" s="82"/>
      <c r="B210" s="170"/>
      <c r="C210" s="174"/>
      <c r="D210" s="170"/>
      <c r="E210" s="145"/>
      <c r="F210" s="145"/>
      <c r="G210" s="145"/>
      <c r="H210" s="145"/>
      <c r="I210" s="133"/>
    </row>
    <row r="211" spans="1:9" ht="66.75" customHeight="1" x14ac:dyDescent="0.2">
      <c r="A211" s="164"/>
      <c r="B211" s="170"/>
      <c r="C211" s="174"/>
      <c r="D211" s="170"/>
      <c r="E211" s="145"/>
      <c r="F211" s="145"/>
      <c r="G211" s="145"/>
      <c r="H211" s="145"/>
      <c r="I211" s="133"/>
    </row>
    <row r="212" spans="1:9" x14ac:dyDescent="0.2">
      <c r="A212" s="82"/>
      <c r="B212" s="178"/>
      <c r="C212" s="67"/>
      <c r="D212" s="154"/>
      <c r="E212" s="145"/>
      <c r="F212" s="145"/>
      <c r="G212" s="145"/>
      <c r="H212" s="145"/>
      <c r="I212" s="133"/>
    </row>
    <row r="213" spans="1:9" x14ac:dyDescent="0.2">
      <c r="A213" s="164"/>
      <c r="B213" s="161"/>
      <c r="C213" s="179"/>
      <c r="D213" s="161"/>
      <c r="E213" s="145"/>
      <c r="F213" s="145"/>
      <c r="G213" s="145"/>
      <c r="H213" s="145"/>
      <c r="I213" s="133"/>
    </row>
    <row r="214" spans="1:9" x14ac:dyDescent="0.2">
      <c r="A214" s="82"/>
      <c r="B214" s="161"/>
      <c r="C214" s="179"/>
      <c r="D214" s="161"/>
      <c r="E214" s="145"/>
      <c r="F214" s="145"/>
      <c r="G214" s="145"/>
      <c r="H214" s="145"/>
      <c r="I214" s="133"/>
    </row>
    <row r="215" spans="1:9" x14ac:dyDescent="0.2">
      <c r="A215" s="164"/>
      <c r="B215" s="161"/>
      <c r="C215" s="179"/>
      <c r="D215" s="161"/>
      <c r="E215" s="145"/>
      <c r="F215" s="145"/>
      <c r="G215" s="145"/>
      <c r="H215" s="145"/>
      <c r="I215" s="133"/>
    </row>
    <row r="216" spans="1:9" x14ac:dyDescent="0.2">
      <c r="A216" s="82"/>
      <c r="B216" s="161"/>
      <c r="C216" s="179"/>
      <c r="D216" s="161"/>
      <c r="E216" s="145"/>
      <c r="F216" s="145"/>
      <c r="G216" s="145"/>
      <c r="H216" s="145"/>
      <c r="I216" s="133"/>
    </row>
    <row r="217" spans="1:9" x14ac:dyDescent="0.2">
      <c r="A217" s="164"/>
      <c r="B217" s="161"/>
      <c r="C217" s="179"/>
      <c r="D217" s="161"/>
      <c r="E217" s="145"/>
      <c r="F217" s="145"/>
      <c r="G217" s="145"/>
      <c r="H217" s="145"/>
      <c r="I217" s="133"/>
    </row>
    <row r="218" spans="1:9" x14ac:dyDescent="0.2">
      <c r="A218" s="82"/>
      <c r="B218" s="161"/>
      <c r="C218" s="179"/>
      <c r="D218" s="161"/>
      <c r="E218" s="145"/>
      <c r="F218" s="145"/>
      <c r="G218" s="145"/>
      <c r="H218" s="145"/>
      <c r="I218" s="133"/>
    </row>
    <row r="219" spans="1:9" ht="0.75" customHeight="1" x14ac:dyDescent="0.2">
      <c r="A219" s="164"/>
      <c r="B219" s="161"/>
      <c r="C219" s="179"/>
      <c r="D219" s="161"/>
      <c r="E219" s="145"/>
      <c r="F219" s="145"/>
      <c r="G219" s="145"/>
      <c r="H219" s="145"/>
      <c r="I219" s="133"/>
    </row>
    <row r="220" spans="1:9" x14ac:dyDescent="0.2">
      <c r="A220" s="82"/>
      <c r="B220" s="178"/>
      <c r="C220" s="67"/>
      <c r="D220" s="154"/>
      <c r="E220" s="145"/>
      <c r="F220" s="145"/>
      <c r="G220" s="145"/>
      <c r="H220" s="145"/>
      <c r="I220" s="133"/>
    </row>
    <row r="221" spans="1:9" x14ac:dyDescent="0.2">
      <c r="A221" s="82"/>
      <c r="B221" s="161"/>
      <c r="C221" s="179"/>
      <c r="D221" s="161"/>
      <c r="E221" s="145"/>
      <c r="F221" s="145"/>
      <c r="G221" s="145"/>
      <c r="H221" s="145"/>
      <c r="I221" s="133"/>
    </row>
    <row r="222" spans="1:9" x14ac:dyDescent="0.2">
      <c r="A222" s="160"/>
      <c r="B222" s="161"/>
      <c r="C222" s="179"/>
      <c r="D222" s="161"/>
      <c r="E222" s="145"/>
      <c r="F222" s="145"/>
      <c r="G222" s="145"/>
      <c r="H222" s="145"/>
      <c r="I222" s="133"/>
    </row>
    <row r="223" spans="1:9" x14ac:dyDescent="0.2">
      <c r="A223" s="160"/>
      <c r="B223" s="161"/>
      <c r="C223" s="179"/>
      <c r="D223" s="161"/>
      <c r="E223" s="145"/>
      <c r="F223" s="145"/>
      <c r="G223" s="145"/>
      <c r="H223" s="145"/>
      <c r="I223" s="133"/>
    </row>
    <row r="224" spans="1:9" x14ac:dyDescent="0.2">
      <c r="A224" s="82"/>
      <c r="B224" s="161"/>
      <c r="C224" s="179"/>
      <c r="D224" s="161"/>
      <c r="E224" s="145"/>
      <c r="F224" s="145"/>
      <c r="G224" s="145"/>
      <c r="H224" s="145"/>
      <c r="I224" s="133"/>
    </row>
    <row r="225" spans="1:9" ht="15.75" customHeight="1" x14ac:dyDescent="0.2">
      <c r="A225" s="82"/>
      <c r="B225" s="35"/>
      <c r="C225" s="67"/>
      <c r="D225" s="173"/>
      <c r="E225" s="145"/>
      <c r="F225" s="145"/>
      <c r="G225" s="145"/>
      <c r="H225" s="145"/>
      <c r="I225" s="133"/>
    </row>
    <row r="226" spans="1:9" x14ac:dyDescent="0.2">
      <c r="A226" s="82"/>
      <c r="B226" s="180"/>
      <c r="C226" s="181"/>
      <c r="D226" s="180"/>
      <c r="E226" s="145"/>
      <c r="F226" s="145"/>
      <c r="G226" s="145"/>
      <c r="H226" s="145"/>
      <c r="I226" s="133"/>
    </row>
    <row r="227" spans="1:9" x14ac:dyDescent="0.2">
      <c r="A227" s="82"/>
      <c r="B227" s="178"/>
      <c r="C227" s="67"/>
      <c r="D227" s="173"/>
      <c r="E227" s="145"/>
      <c r="F227" s="145"/>
      <c r="G227" s="145"/>
      <c r="H227" s="145"/>
      <c r="I227" s="133"/>
    </row>
    <row r="228" spans="1:9" x14ac:dyDescent="0.2">
      <c r="A228" s="160"/>
      <c r="B228" s="182"/>
      <c r="C228" s="67"/>
      <c r="D228" s="154"/>
      <c r="E228" s="145"/>
      <c r="F228" s="145"/>
      <c r="G228" s="145"/>
      <c r="H228" s="145"/>
      <c r="I228" s="133"/>
    </row>
    <row r="229" spans="1:9" x14ac:dyDescent="0.2">
      <c r="A229" s="82"/>
      <c r="B229" s="183"/>
      <c r="C229" s="67"/>
      <c r="D229" s="173"/>
      <c r="E229" s="145"/>
      <c r="F229" s="145"/>
      <c r="G229" s="145"/>
      <c r="H229" s="145"/>
      <c r="I229" s="133"/>
    </row>
    <row r="230" spans="1:9" x14ac:dyDescent="0.2">
      <c r="A230" s="168"/>
      <c r="B230" s="184"/>
      <c r="C230" s="67"/>
      <c r="D230" s="154"/>
      <c r="E230" s="145"/>
      <c r="F230" s="145"/>
      <c r="G230" s="145"/>
      <c r="H230" s="145"/>
      <c r="I230" s="133"/>
    </row>
    <row r="231" spans="1:9" x14ac:dyDescent="0.2">
      <c r="A231" s="168"/>
      <c r="B231" s="183"/>
      <c r="C231" s="67"/>
      <c r="D231" s="173"/>
      <c r="E231" s="145"/>
      <c r="F231" s="145"/>
      <c r="G231" s="145"/>
      <c r="H231" s="145"/>
      <c r="I231" s="133"/>
    </row>
    <row r="232" spans="1:9" x14ac:dyDescent="0.2">
      <c r="A232" s="82"/>
      <c r="B232" s="184"/>
      <c r="C232" s="67"/>
      <c r="D232" s="154"/>
      <c r="E232" s="145"/>
      <c r="F232" s="145"/>
      <c r="G232" s="145"/>
      <c r="H232" s="145"/>
      <c r="I232" s="133"/>
    </row>
    <row r="233" spans="1:9" x14ac:dyDescent="0.2">
      <c r="A233" s="82"/>
      <c r="B233" s="184"/>
      <c r="C233" s="67"/>
      <c r="D233" s="173"/>
      <c r="E233" s="145"/>
      <c r="F233" s="145"/>
      <c r="G233" s="145"/>
      <c r="H233" s="145"/>
      <c r="I233" s="133"/>
    </row>
    <row r="234" spans="1:9" x14ac:dyDescent="0.2">
      <c r="A234" s="160"/>
      <c r="B234" s="184"/>
      <c r="C234" s="67"/>
      <c r="D234" s="154"/>
      <c r="E234" s="145"/>
      <c r="F234" s="145"/>
      <c r="G234" s="145"/>
      <c r="H234" s="145"/>
      <c r="I234" s="133"/>
    </row>
    <row r="235" spans="1:9" x14ac:dyDescent="0.2">
      <c r="A235" s="160"/>
      <c r="B235" s="183"/>
      <c r="C235" s="67"/>
      <c r="D235" s="173"/>
      <c r="E235" s="145"/>
      <c r="F235" s="145"/>
      <c r="G235" s="145"/>
      <c r="H235" s="145"/>
      <c r="I235" s="133"/>
    </row>
    <row r="236" spans="1:9" x14ac:dyDescent="0.2">
      <c r="A236" s="160"/>
      <c r="B236" s="184"/>
      <c r="C236" s="67"/>
      <c r="D236" s="154"/>
      <c r="E236" s="145"/>
      <c r="F236" s="145"/>
      <c r="G236" s="145"/>
      <c r="H236" s="145"/>
      <c r="I236" s="133"/>
    </row>
    <row r="237" spans="1:9" x14ac:dyDescent="0.2">
      <c r="A237" s="160"/>
      <c r="B237" s="183"/>
      <c r="C237" s="67"/>
      <c r="D237" s="173"/>
      <c r="E237" s="145"/>
      <c r="F237" s="145"/>
      <c r="G237" s="145"/>
      <c r="H237" s="145"/>
      <c r="I237" s="133"/>
    </row>
    <row r="238" spans="1:9" x14ac:dyDescent="0.2">
      <c r="A238" s="82"/>
      <c r="B238" s="184"/>
      <c r="C238" s="67"/>
      <c r="D238" s="154"/>
      <c r="E238" s="145"/>
      <c r="F238" s="145"/>
      <c r="G238" s="145"/>
      <c r="H238" s="145"/>
      <c r="I238" s="133"/>
    </row>
    <row r="239" spans="1:9" x14ac:dyDescent="0.2">
      <c r="A239" s="82"/>
      <c r="B239" s="183"/>
      <c r="C239" s="67"/>
      <c r="D239" s="173"/>
      <c r="E239" s="145"/>
      <c r="F239" s="145"/>
      <c r="G239" s="145"/>
      <c r="H239" s="145"/>
      <c r="I239" s="133"/>
    </row>
    <row r="240" spans="1:9" ht="14.25" customHeight="1" x14ac:dyDescent="0.2">
      <c r="A240" s="82"/>
      <c r="B240" s="184"/>
      <c r="C240" s="67"/>
      <c r="D240" s="154"/>
      <c r="E240" s="145"/>
      <c r="F240" s="145"/>
      <c r="G240" s="145"/>
      <c r="H240" s="145"/>
      <c r="I240" s="133"/>
    </row>
    <row r="241" spans="1:9" x14ac:dyDescent="0.2">
      <c r="A241" s="82"/>
      <c r="B241" s="184"/>
      <c r="C241" s="67"/>
      <c r="D241" s="173"/>
      <c r="E241" s="145"/>
      <c r="F241" s="145"/>
      <c r="G241" s="145"/>
      <c r="H241" s="145"/>
      <c r="I241" s="133"/>
    </row>
    <row r="242" spans="1:9" x14ac:dyDescent="0.2">
      <c r="A242" s="160"/>
      <c r="B242" s="184"/>
      <c r="C242" s="67"/>
      <c r="D242" s="154"/>
      <c r="E242" s="145"/>
      <c r="F242" s="145"/>
      <c r="G242" s="145"/>
      <c r="H242" s="145"/>
      <c r="I242" s="133"/>
    </row>
    <row r="243" spans="1:9" x14ac:dyDescent="0.2">
      <c r="A243" s="160"/>
      <c r="B243" s="184"/>
      <c r="C243" s="67"/>
      <c r="D243" s="173"/>
      <c r="E243" s="145"/>
      <c r="F243" s="145"/>
      <c r="G243" s="145"/>
      <c r="H243" s="145"/>
      <c r="I243" s="133"/>
    </row>
    <row r="244" spans="1:9" x14ac:dyDescent="0.2">
      <c r="A244" s="160"/>
      <c r="B244" s="185"/>
      <c r="C244" s="67"/>
      <c r="D244" s="173"/>
      <c r="E244" s="145"/>
      <c r="F244" s="145"/>
      <c r="G244" s="145"/>
      <c r="H244" s="145"/>
      <c r="I244" s="133"/>
    </row>
    <row r="245" spans="1:9" x14ac:dyDescent="0.2">
      <c r="A245" s="160"/>
      <c r="B245" s="185"/>
      <c r="C245" s="67"/>
      <c r="D245" s="173"/>
      <c r="E245" s="145"/>
      <c r="F245" s="145"/>
      <c r="G245" s="145"/>
      <c r="H245" s="145"/>
      <c r="I245" s="133"/>
    </row>
    <row r="246" spans="1:9" x14ac:dyDescent="0.2">
      <c r="A246" s="82"/>
      <c r="B246" s="155"/>
      <c r="C246" s="67"/>
      <c r="D246" s="173"/>
      <c r="E246" s="145"/>
      <c r="F246" s="145"/>
      <c r="G246" s="145"/>
      <c r="H246" s="145"/>
      <c r="I246" s="133"/>
    </row>
    <row r="247" spans="1:9" ht="15" customHeight="1" x14ac:dyDescent="0.2">
      <c r="A247" s="160"/>
      <c r="B247" s="155"/>
      <c r="C247" s="67"/>
      <c r="D247" s="173"/>
      <c r="E247" s="145"/>
      <c r="F247" s="145"/>
      <c r="G247" s="145"/>
      <c r="H247" s="145"/>
      <c r="I247" s="133"/>
    </row>
    <row r="248" spans="1:9" ht="15" customHeight="1" x14ac:dyDescent="0.2">
      <c r="A248" s="160"/>
      <c r="B248" s="186"/>
      <c r="C248" s="67"/>
      <c r="D248" s="154"/>
      <c r="E248" s="145"/>
      <c r="F248" s="145"/>
      <c r="G248" s="145"/>
      <c r="H248" s="145"/>
      <c r="I248" s="133"/>
    </row>
    <row r="249" spans="1:9" x14ac:dyDescent="0.2">
      <c r="A249" s="82"/>
      <c r="B249" s="186"/>
      <c r="C249" s="67"/>
      <c r="D249" s="173"/>
      <c r="E249" s="145"/>
      <c r="F249" s="145"/>
      <c r="G249" s="145"/>
      <c r="H249" s="145"/>
      <c r="I249" s="133"/>
    </row>
    <row r="250" spans="1:9" ht="15.75" customHeight="1" x14ac:dyDescent="0.2">
      <c r="A250" s="82"/>
      <c r="B250" s="184"/>
      <c r="C250" s="67"/>
      <c r="D250" s="154"/>
      <c r="E250" s="145"/>
      <c r="F250" s="145"/>
      <c r="G250" s="145"/>
      <c r="H250" s="145"/>
      <c r="I250" s="133"/>
    </row>
    <row r="251" spans="1:9" x14ac:dyDescent="0.2">
      <c r="A251" s="82"/>
      <c r="B251" s="186"/>
      <c r="C251" s="67"/>
      <c r="D251" s="173"/>
      <c r="E251" s="145"/>
      <c r="F251" s="145"/>
      <c r="G251" s="145"/>
      <c r="H251" s="145"/>
      <c r="I251" s="133"/>
    </row>
    <row r="252" spans="1:9" ht="12.75" customHeight="1" x14ac:dyDescent="0.2">
      <c r="A252" s="82"/>
      <c r="B252" s="186"/>
      <c r="C252" s="67"/>
      <c r="D252" s="154"/>
      <c r="E252" s="145"/>
      <c r="F252" s="145"/>
      <c r="G252" s="145"/>
      <c r="H252" s="145"/>
      <c r="I252" s="133"/>
    </row>
    <row r="253" spans="1:9" x14ac:dyDescent="0.2">
      <c r="A253" s="82"/>
      <c r="B253" s="186"/>
      <c r="C253" s="67"/>
      <c r="D253" s="173"/>
      <c r="E253" s="145"/>
      <c r="F253" s="145"/>
      <c r="G253" s="145"/>
      <c r="H253" s="145"/>
      <c r="I253" s="133"/>
    </row>
    <row r="254" spans="1:9" x14ac:dyDescent="0.2">
      <c r="A254" s="82"/>
      <c r="B254" s="186"/>
      <c r="C254" s="67"/>
      <c r="D254" s="154"/>
      <c r="E254" s="145"/>
      <c r="F254" s="145"/>
      <c r="G254" s="145"/>
      <c r="H254" s="145"/>
      <c r="I254" s="133"/>
    </row>
    <row r="255" spans="1:9" x14ac:dyDescent="0.2">
      <c r="A255" s="82"/>
      <c r="B255" s="186"/>
      <c r="C255" s="67"/>
      <c r="D255" s="173"/>
      <c r="E255" s="145"/>
      <c r="F255" s="145"/>
      <c r="G255" s="145"/>
      <c r="H255" s="145"/>
      <c r="I255" s="133"/>
    </row>
    <row r="256" spans="1:9" x14ac:dyDescent="0.2">
      <c r="A256" s="82"/>
      <c r="B256" s="184"/>
      <c r="C256" s="67"/>
      <c r="D256" s="154"/>
      <c r="E256" s="145"/>
      <c r="F256" s="145"/>
      <c r="G256" s="145"/>
      <c r="H256" s="145"/>
      <c r="I256" s="133"/>
    </row>
    <row r="257" spans="1:9" x14ac:dyDescent="0.2">
      <c r="A257" s="160"/>
      <c r="B257" s="186"/>
      <c r="C257" s="67"/>
      <c r="D257" s="173"/>
      <c r="E257" s="145"/>
      <c r="F257" s="145"/>
      <c r="G257" s="145"/>
      <c r="H257" s="145"/>
      <c r="I257" s="133"/>
    </row>
    <row r="258" spans="1:9" x14ac:dyDescent="0.2">
      <c r="A258" s="160"/>
      <c r="B258" s="184"/>
      <c r="C258" s="67"/>
      <c r="D258" s="154"/>
      <c r="E258" s="145"/>
      <c r="F258" s="145"/>
      <c r="G258" s="145"/>
      <c r="H258" s="145"/>
      <c r="I258" s="133"/>
    </row>
    <row r="259" spans="1:9" x14ac:dyDescent="0.2">
      <c r="A259" s="82"/>
      <c r="B259" s="186"/>
      <c r="C259" s="67"/>
      <c r="D259" s="173"/>
      <c r="E259" s="145"/>
      <c r="F259" s="145"/>
      <c r="G259" s="145"/>
      <c r="H259" s="145"/>
      <c r="I259" s="133"/>
    </row>
    <row r="260" spans="1:9" ht="14.25" customHeight="1" x14ac:dyDescent="0.2">
      <c r="A260" s="82"/>
      <c r="B260" s="184"/>
      <c r="C260" s="67"/>
      <c r="D260" s="154"/>
      <c r="E260" s="145"/>
      <c r="F260" s="145"/>
      <c r="G260" s="145"/>
      <c r="H260" s="145"/>
      <c r="I260" s="133"/>
    </row>
    <row r="261" spans="1:9" x14ac:dyDescent="0.2">
      <c r="A261" s="82"/>
      <c r="B261" s="184"/>
      <c r="C261" s="67"/>
      <c r="D261" s="173"/>
      <c r="E261" s="145"/>
      <c r="F261" s="145"/>
      <c r="G261" s="145"/>
      <c r="H261" s="145"/>
      <c r="I261" s="133"/>
    </row>
    <row r="262" spans="1:9" x14ac:dyDescent="0.2">
      <c r="A262" s="82"/>
      <c r="B262" s="184"/>
      <c r="C262" s="67"/>
      <c r="D262" s="154"/>
      <c r="E262" s="145"/>
      <c r="F262" s="145"/>
      <c r="G262" s="145"/>
      <c r="H262" s="145"/>
      <c r="I262" s="133"/>
    </row>
    <row r="263" spans="1:9" x14ac:dyDescent="0.2">
      <c r="A263" s="82"/>
      <c r="B263" s="184"/>
      <c r="C263" s="67"/>
      <c r="D263" s="173"/>
      <c r="E263" s="145"/>
      <c r="F263" s="145"/>
      <c r="G263" s="145"/>
      <c r="H263" s="145"/>
      <c r="I263" s="133"/>
    </row>
    <row r="264" spans="1:9" ht="14.25" customHeight="1" x14ac:dyDescent="0.2">
      <c r="A264" s="160"/>
      <c r="B264" s="184"/>
      <c r="C264" s="67"/>
      <c r="D264" s="154"/>
      <c r="E264" s="145"/>
      <c r="F264" s="145"/>
      <c r="G264" s="145"/>
      <c r="H264" s="145"/>
      <c r="I264" s="133"/>
    </row>
    <row r="265" spans="1:9" ht="14.25" customHeight="1" x14ac:dyDescent="0.2">
      <c r="A265" s="160"/>
      <c r="B265" s="184"/>
      <c r="C265" s="67"/>
      <c r="D265" s="173"/>
      <c r="E265" s="145"/>
      <c r="F265" s="145"/>
      <c r="G265" s="145"/>
      <c r="H265" s="145"/>
      <c r="I265" s="133"/>
    </row>
    <row r="266" spans="1:9" x14ac:dyDescent="0.2">
      <c r="A266" s="82"/>
      <c r="B266" s="184"/>
      <c r="C266" s="67"/>
      <c r="D266" s="154"/>
      <c r="E266" s="145"/>
      <c r="F266" s="145"/>
      <c r="G266" s="145"/>
      <c r="H266" s="145"/>
      <c r="I266" s="133"/>
    </row>
    <row r="267" spans="1:9" ht="15" customHeight="1" x14ac:dyDescent="0.2">
      <c r="A267" s="82"/>
      <c r="B267" s="186"/>
      <c r="C267" s="67"/>
      <c r="D267" s="173"/>
      <c r="E267" s="145"/>
      <c r="F267" s="145"/>
      <c r="G267" s="145"/>
      <c r="H267" s="145"/>
      <c r="I267" s="133"/>
    </row>
    <row r="268" spans="1:9" x14ac:dyDescent="0.2">
      <c r="A268" s="82"/>
      <c r="B268" s="186"/>
      <c r="C268" s="67"/>
      <c r="D268" s="154"/>
      <c r="E268" s="145"/>
      <c r="F268" s="145"/>
      <c r="G268" s="145"/>
      <c r="H268" s="145"/>
      <c r="I268" s="133"/>
    </row>
    <row r="269" spans="1:9" ht="13.5" customHeight="1" x14ac:dyDescent="0.2">
      <c r="A269" s="82"/>
      <c r="B269" s="186"/>
      <c r="C269" s="67"/>
      <c r="D269" s="173"/>
      <c r="E269" s="145"/>
      <c r="F269" s="145"/>
      <c r="G269" s="145"/>
      <c r="H269" s="145"/>
      <c r="I269" s="133"/>
    </row>
    <row r="270" spans="1:9" x14ac:dyDescent="0.2">
      <c r="A270" s="82"/>
      <c r="B270" s="184"/>
      <c r="C270" s="67"/>
      <c r="D270" s="154"/>
      <c r="E270" s="145"/>
      <c r="F270" s="145"/>
      <c r="G270" s="145"/>
      <c r="H270" s="145"/>
      <c r="I270" s="133"/>
    </row>
    <row r="271" spans="1:9" x14ac:dyDescent="0.2">
      <c r="A271" s="82"/>
      <c r="B271" s="184"/>
      <c r="C271" s="67"/>
      <c r="D271" s="173"/>
      <c r="E271" s="145"/>
      <c r="F271" s="145"/>
      <c r="G271" s="145"/>
      <c r="H271" s="145"/>
      <c r="I271" s="133"/>
    </row>
    <row r="272" spans="1:9" x14ac:dyDescent="0.2">
      <c r="A272" s="82"/>
      <c r="B272" s="184"/>
      <c r="C272" s="67"/>
      <c r="D272" s="154"/>
      <c r="E272" s="145"/>
      <c r="F272" s="145"/>
      <c r="G272" s="145"/>
      <c r="H272" s="145"/>
      <c r="I272" s="133"/>
    </row>
    <row r="273" spans="1:9" ht="12.75" customHeight="1" x14ac:dyDescent="0.2">
      <c r="A273" s="82"/>
      <c r="B273" s="184"/>
      <c r="C273" s="67"/>
      <c r="D273" s="173"/>
      <c r="E273" s="145"/>
      <c r="F273" s="145"/>
      <c r="G273" s="145"/>
      <c r="H273" s="145"/>
      <c r="I273" s="133"/>
    </row>
    <row r="274" spans="1:9" x14ac:dyDescent="0.2">
      <c r="A274" s="82"/>
      <c r="B274" s="184"/>
      <c r="C274" s="67"/>
      <c r="D274" s="154"/>
      <c r="E274" s="145"/>
      <c r="F274" s="145"/>
      <c r="G274" s="145"/>
      <c r="H274" s="145"/>
      <c r="I274" s="133"/>
    </row>
    <row r="275" spans="1:9" ht="13.5" customHeight="1" x14ac:dyDescent="0.2">
      <c r="A275" s="82"/>
      <c r="B275" s="184"/>
      <c r="C275" s="67"/>
      <c r="D275" s="173"/>
      <c r="E275" s="145"/>
      <c r="F275" s="145"/>
      <c r="G275" s="145"/>
      <c r="H275" s="145"/>
      <c r="I275" s="133"/>
    </row>
    <row r="276" spans="1:9" x14ac:dyDescent="0.2">
      <c r="A276" s="82"/>
      <c r="B276" s="184"/>
      <c r="C276" s="67"/>
      <c r="D276" s="154"/>
      <c r="E276" s="145"/>
      <c r="F276" s="145"/>
      <c r="G276" s="145"/>
      <c r="H276" s="145"/>
      <c r="I276" s="133"/>
    </row>
    <row r="277" spans="1:9" x14ac:dyDescent="0.2">
      <c r="A277" s="82"/>
      <c r="B277" s="184"/>
      <c r="C277" s="67"/>
      <c r="D277" s="173"/>
      <c r="E277" s="145"/>
      <c r="F277" s="145"/>
      <c r="G277" s="145"/>
      <c r="H277" s="145"/>
      <c r="I277" s="133"/>
    </row>
    <row r="278" spans="1:9" x14ac:dyDescent="0.2">
      <c r="A278" s="82"/>
      <c r="B278" s="186"/>
      <c r="C278" s="67"/>
      <c r="D278" s="154"/>
      <c r="E278" s="145"/>
      <c r="F278" s="145"/>
      <c r="G278" s="145"/>
      <c r="H278" s="145"/>
      <c r="I278" s="133"/>
    </row>
    <row r="279" spans="1:9" ht="15" customHeight="1" x14ac:dyDescent="0.2">
      <c r="A279" s="82"/>
      <c r="B279" s="186"/>
      <c r="C279" s="67"/>
      <c r="D279" s="173"/>
      <c r="E279" s="145"/>
      <c r="F279" s="145"/>
      <c r="G279" s="145"/>
      <c r="H279" s="145"/>
      <c r="I279" s="133"/>
    </row>
    <row r="280" spans="1:9" x14ac:dyDescent="0.2">
      <c r="A280" s="82"/>
      <c r="B280" s="184"/>
      <c r="C280" s="67"/>
      <c r="D280" s="154"/>
      <c r="E280" s="145"/>
      <c r="F280" s="145"/>
      <c r="G280" s="145"/>
      <c r="H280" s="145"/>
      <c r="I280" s="133"/>
    </row>
    <row r="281" spans="1:9" ht="14.25" customHeight="1" x14ac:dyDescent="0.2">
      <c r="A281" s="82"/>
      <c r="B281" s="186"/>
      <c r="C281" s="67"/>
      <c r="D281" s="173"/>
      <c r="E281" s="145"/>
      <c r="F281" s="145"/>
      <c r="G281" s="145"/>
      <c r="H281" s="145"/>
      <c r="I281" s="133"/>
    </row>
    <row r="282" spans="1:9" x14ac:dyDescent="0.2">
      <c r="A282" s="82"/>
      <c r="B282" s="186"/>
      <c r="C282" s="67"/>
      <c r="D282" s="154"/>
      <c r="E282" s="145"/>
      <c r="F282" s="145"/>
      <c r="G282" s="145"/>
      <c r="H282" s="145"/>
      <c r="I282" s="133"/>
    </row>
    <row r="283" spans="1:9" ht="15" customHeight="1" x14ac:dyDescent="0.2">
      <c r="A283" s="82"/>
      <c r="B283" s="186"/>
      <c r="C283" s="67"/>
      <c r="D283" s="173"/>
      <c r="E283" s="145"/>
      <c r="F283" s="145"/>
      <c r="G283" s="145"/>
      <c r="H283" s="145"/>
      <c r="I283" s="133"/>
    </row>
    <row r="284" spans="1:9" x14ac:dyDescent="0.2">
      <c r="A284" s="160"/>
      <c r="B284" s="184"/>
      <c r="C284" s="67"/>
      <c r="D284" s="154"/>
      <c r="E284" s="145"/>
      <c r="F284" s="145"/>
      <c r="G284" s="145"/>
      <c r="H284" s="145"/>
      <c r="I284" s="133"/>
    </row>
    <row r="285" spans="1:9" x14ac:dyDescent="0.2">
      <c r="A285" s="160"/>
      <c r="B285" s="186"/>
      <c r="C285" s="67"/>
      <c r="D285" s="173"/>
      <c r="E285" s="145"/>
      <c r="F285" s="145"/>
      <c r="G285" s="145"/>
      <c r="H285" s="145"/>
      <c r="I285" s="133"/>
    </row>
    <row r="286" spans="1:9" ht="14.25" customHeight="1" x14ac:dyDescent="0.2">
      <c r="A286" s="164"/>
      <c r="B286" s="184"/>
      <c r="C286" s="67"/>
      <c r="D286" s="154"/>
      <c r="E286" s="145"/>
      <c r="F286" s="145"/>
      <c r="G286" s="145"/>
      <c r="H286" s="145"/>
      <c r="I286" s="133"/>
    </row>
    <row r="287" spans="1:9" x14ac:dyDescent="0.2">
      <c r="A287" s="160"/>
      <c r="B287" s="186"/>
      <c r="C287" s="67"/>
      <c r="D287" s="173"/>
      <c r="E287" s="145"/>
      <c r="F287" s="145"/>
      <c r="G287" s="145"/>
      <c r="H287" s="145"/>
      <c r="I287" s="133"/>
    </row>
    <row r="288" spans="1:9" x14ac:dyDescent="0.2">
      <c r="A288" s="164"/>
      <c r="B288" s="186"/>
      <c r="C288" s="67"/>
      <c r="D288" s="154"/>
      <c r="E288" s="145"/>
      <c r="F288" s="145"/>
      <c r="G288" s="145"/>
      <c r="H288" s="145"/>
      <c r="I288" s="133"/>
    </row>
    <row r="289" spans="1:9" x14ac:dyDescent="0.2">
      <c r="A289" s="160"/>
      <c r="B289" s="184"/>
      <c r="C289" s="67"/>
      <c r="D289" s="173"/>
      <c r="E289" s="145"/>
      <c r="F289" s="145"/>
      <c r="G289" s="145"/>
      <c r="H289" s="145"/>
      <c r="I289" s="133"/>
    </row>
    <row r="290" spans="1:9" x14ac:dyDescent="0.2">
      <c r="A290" s="164"/>
      <c r="B290" s="184"/>
      <c r="C290" s="67"/>
      <c r="D290" s="154"/>
      <c r="E290" s="145"/>
      <c r="F290" s="145"/>
      <c r="G290" s="145"/>
      <c r="H290" s="145"/>
      <c r="I290" s="133"/>
    </row>
    <row r="291" spans="1:9" x14ac:dyDescent="0.2">
      <c r="A291" s="160"/>
      <c r="B291" s="184"/>
      <c r="C291" s="67"/>
      <c r="D291" s="173"/>
      <c r="E291" s="145"/>
      <c r="F291" s="145"/>
      <c r="G291" s="145"/>
      <c r="H291" s="145"/>
      <c r="I291" s="133"/>
    </row>
    <row r="292" spans="1:9" x14ac:dyDescent="0.2">
      <c r="A292" s="164"/>
      <c r="B292" s="184"/>
      <c r="C292" s="67"/>
      <c r="D292" s="154"/>
      <c r="E292" s="145"/>
      <c r="F292" s="145"/>
      <c r="G292" s="145"/>
      <c r="H292" s="145"/>
      <c r="I292" s="133"/>
    </row>
    <row r="293" spans="1:9" x14ac:dyDescent="0.2">
      <c r="A293" s="160"/>
      <c r="B293" s="184"/>
      <c r="C293" s="67"/>
      <c r="D293" s="173"/>
      <c r="E293" s="145"/>
      <c r="F293" s="145"/>
      <c r="G293" s="145"/>
      <c r="H293" s="145"/>
      <c r="I293" s="133"/>
    </row>
    <row r="294" spans="1:9" x14ac:dyDescent="0.2">
      <c r="A294" s="164"/>
      <c r="B294" s="184"/>
      <c r="C294" s="67"/>
      <c r="D294" s="154"/>
      <c r="E294" s="145"/>
      <c r="F294" s="145"/>
      <c r="G294" s="145"/>
      <c r="H294" s="145"/>
      <c r="I294" s="133"/>
    </row>
    <row r="295" spans="1:9" x14ac:dyDescent="0.2">
      <c r="A295" s="160"/>
      <c r="B295" s="184"/>
      <c r="C295" s="67"/>
      <c r="D295" s="173"/>
      <c r="E295" s="145"/>
      <c r="F295" s="145"/>
      <c r="G295" s="145"/>
      <c r="H295" s="145"/>
      <c r="I295" s="133"/>
    </row>
    <row r="296" spans="1:9" x14ac:dyDescent="0.2">
      <c r="A296" s="164"/>
      <c r="B296" s="186"/>
      <c r="C296" s="67"/>
      <c r="D296" s="154"/>
      <c r="E296" s="145"/>
      <c r="F296" s="145"/>
      <c r="G296" s="145"/>
      <c r="H296" s="145"/>
      <c r="I296" s="133"/>
    </row>
    <row r="297" spans="1:9" x14ac:dyDescent="0.2">
      <c r="A297" s="160"/>
      <c r="B297" s="186"/>
      <c r="C297" s="67"/>
      <c r="D297" s="173"/>
      <c r="E297" s="145"/>
      <c r="F297" s="145"/>
      <c r="G297" s="145"/>
      <c r="H297" s="145"/>
      <c r="I297" s="133"/>
    </row>
    <row r="298" spans="1:9" x14ac:dyDescent="0.2">
      <c r="A298" s="164"/>
      <c r="B298" s="184"/>
      <c r="C298" s="67"/>
      <c r="D298" s="154"/>
      <c r="E298" s="145"/>
      <c r="F298" s="145"/>
      <c r="G298" s="145"/>
      <c r="H298" s="145"/>
      <c r="I298" s="133"/>
    </row>
    <row r="299" spans="1:9" x14ac:dyDescent="0.2">
      <c r="A299" s="164"/>
      <c r="B299" s="184"/>
      <c r="C299" s="67"/>
      <c r="D299" s="173"/>
      <c r="E299" s="145"/>
      <c r="F299" s="145"/>
      <c r="G299" s="145"/>
      <c r="H299" s="145"/>
      <c r="I299" s="133"/>
    </row>
    <row r="300" spans="1:9" ht="15" customHeight="1" x14ac:dyDescent="0.2">
      <c r="A300" s="160"/>
      <c r="B300" s="184"/>
      <c r="C300" s="67"/>
      <c r="D300" s="154"/>
      <c r="E300" s="145"/>
      <c r="F300" s="145"/>
      <c r="G300" s="145"/>
      <c r="H300" s="145"/>
      <c r="I300" s="133"/>
    </row>
    <row r="301" spans="1:9" x14ac:dyDescent="0.2">
      <c r="A301" s="160"/>
      <c r="B301" s="184"/>
      <c r="C301" s="67"/>
      <c r="D301" s="173"/>
      <c r="E301" s="145"/>
      <c r="F301" s="145"/>
      <c r="G301" s="145"/>
      <c r="H301" s="145"/>
      <c r="I301" s="133"/>
    </row>
    <row r="302" spans="1:9" ht="15" customHeight="1" x14ac:dyDescent="0.2">
      <c r="A302" s="164"/>
      <c r="B302" s="184"/>
      <c r="C302" s="67"/>
      <c r="D302" s="154"/>
      <c r="E302" s="145"/>
      <c r="F302" s="145"/>
      <c r="G302" s="145"/>
      <c r="H302" s="145"/>
      <c r="I302" s="133"/>
    </row>
    <row r="303" spans="1:9" x14ac:dyDescent="0.2">
      <c r="A303" s="164"/>
      <c r="B303" s="184"/>
      <c r="C303" s="67"/>
      <c r="D303" s="173"/>
      <c r="E303" s="145"/>
      <c r="F303" s="145"/>
      <c r="G303" s="145"/>
      <c r="H303" s="145"/>
      <c r="I303" s="133"/>
    </row>
    <row r="304" spans="1:9" x14ac:dyDescent="0.2">
      <c r="A304" s="168"/>
      <c r="B304" s="185"/>
      <c r="C304" s="187"/>
      <c r="D304" s="173"/>
      <c r="E304" s="145"/>
      <c r="F304" s="145"/>
      <c r="G304" s="145"/>
      <c r="H304" s="145"/>
      <c r="I304" s="133"/>
    </row>
    <row r="305" spans="1:9" x14ac:dyDescent="0.2">
      <c r="A305" s="168"/>
      <c r="B305" s="185"/>
      <c r="C305" s="187"/>
      <c r="D305" s="173"/>
      <c r="E305" s="145"/>
      <c r="F305" s="145"/>
      <c r="G305" s="145"/>
      <c r="H305" s="145"/>
      <c r="I305" s="133"/>
    </row>
    <row r="306" spans="1:9" x14ac:dyDescent="0.2">
      <c r="A306" s="164"/>
      <c r="B306" s="155"/>
      <c r="C306" s="67"/>
      <c r="D306" s="154"/>
      <c r="E306" s="145"/>
      <c r="F306" s="145"/>
      <c r="G306" s="145"/>
      <c r="H306" s="145"/>
      <c r="I306" s="133"/>
    </row>
    <row r="307" spans="1:9" x14ac:dyDescent="0.2">
      <c r="A307" s="164"/>
      <c r="B307" s="155"/>
      <c r="C307" s="67"/>
      <c r="D307" s="173"/>
      <c r="E307" s="145"/>
      <c r="F307" s="145"/>
      <c r="G307" s="145"/>
      <c r="H307" s="145"/>
      <c r="I307" s="133"/>
    </row>
    <row r="308" spans="1:9" x14ac:dyDescent="0.2">
      <c r="A308" s="164"/>
      <c r="B308" s="186"/>
      <c r="C308" s="67"/>
      <c r="D308" s="154"/>
      <c r="E308" s="145"/>
      <c r="F308" s="145"/>
      <c r="G308" s="145"/>
      <c r="H308" s="145"/>
      <c r="I308" s="133"/>
    </row>
    <row r="309" spans="1:9" x14ac:dyDescent="0.2">
      <c r="A309" s="164"/>
      <c r="B309" s="186"/>
      <c r="C309" s="67"/>
      <c r="D309" s="173"/>
      <c r="E309" s="145"/>
      <c r="F309" s="145"/>
      <c r="G309" s="145"/>
      <c r="H309" s="145"/>
      <c r="I309" s="133"/>
    </row>
    <row r="310" spans="1:9" x14ac:dyDescent="0.2">
      <c r="A310" s="160"/>
      <c r="B310" s="186"/>
      <c r="C310" s="67"/>
      <c r="D310" s="154"/>
      <c r="E310" s="145"/>
      <c r="F310" s="145"/>
      <c r="G310" s="145"/>
      <c r="H310" s="145"/>
      <c r="I310" s="133"/>
    </row>
    <row r="311" spans="1:9" x14ac:dyDescent="0.2">
      <c r="A311" s="164"/>
      <c r="B311" s="186"/>
      <c r="C311" s="67"/>
      <c r="D311" s="173"/>
      <c r="E311" s="145"/>
      <c r="F311" s="145"/>
      <c r="G311" s="145"/>
      <c r="H311" s="145"/>
      <c r="I311" s="133"/>
    </row>
    <row r="312" spans="1:9" x14ac:dyDescent="0.2">
      <c r="A312" s="168"/>
      <c r="B312" s="186"/>
      <c r="C312" s="67"/>
      <c r="D312" s="154"/>
      <c r="E312" s="145"/>
      <c r="F312" s="145"/>
      <c r="G312" s="145"/>
      <c r="H312" s="145"/>
      <c r="I312" s="133"/>
    </row>
    <row r="313" spans="1:9" x14ac:dyDescent="0.2">
      <c r="A313" s="168"/>
      <c r="B313" s="186"/>
      <c r="C313" s="67"/>
      <c r="D313" s="173"/>
      <c r="E313" s="145"/>
      <c r="F313" s="145"/>
      <c r="G313" s="145"/>
      <c r="H313" s="145"/>
      <c r="I313" s="133"/>
    </row>
    <row r="314" spans="1:9" x14ac:dyDescent="0.2">
      <c r="A314" s="164"/>
      <c r="B314" s="184"/>
      <c r="C314" s="67"/>
      <c r="D314" s="154"/>
      <c r="E314" s="145"/>
      <c r="F314" s="145"/>
      <c r="G314" s="145"/>
      <c r="H314" s="145"/>
      <c r="I314" s="133"/>
    </row>
    <row r="315" spans="1:9" x14ac:dyDescent="0.2">
      <c r="A315" s="164"/>
      <c r="B315" s="186"/>
      <c r="C315" s="67"/>
      <c r="D315" s="173"/>
      <c r="E315" s="145"/>
      <c r="F315" s="145"/>
      <c r="G315" s="145"/>
      <c r="H315" s="145"/>
      <c r="I315" s="133"/>
    </row>
    <row r="316" spans="1:9" x14ac:dyDescent="0.2">
      <c r="A316" s="164"/>
      <c r="B316" s="184"/>
      <c r="C316" s="67"/>
      <c r="D316" s="154"/>
      <c r="E316" s="145"/>
      <c r="F316" s="145"/>
      <c r="G316" s="145"/>
      <c r="H316" s="145"/>
      <c r="I316" s="133"/>
    </row>
    <row r="317" spans="1:9" x14ac:dyDescent="0.2">
      <c r="A317" s="164"/>
      <c r="B317" s="184"/>
      <c r="C317" s="67"/>
      <c r="D317" s="173"/>
      <c r="E317" s="145"/>
      <c r="F317" s="145"/>
      <c r="G317" s="145"/>
      <c r="H317" s="145"/>
      <c r="I317" s="133"/>
    </row>
    <row r="318" spans="1:9" ht="15.75" customHeight="1" x14ac:dyDescent="0.2">
      <c r="A318" s="168"/>
      <c r="B318" s="185"/>
      <c r="C318" s="187"/>
      <c r="D318" s="173"/>
      <c r="E318" s="145"/>
      <c r="F318" s="145"/>
      <c r="G318" s="145"/>
      <c r="H318" s="145"/>
      <c r="I318" s="133"/>
    </row>
    <row r="319" spans="1:9" ht="15.75" customHeight="1" x14ac:dyDescent="0.2">
      <c r="A319" s="168"/>
      <c r="B319" s="185"/>
      <c r="C319" s="187"/>
      <c r="D319" s="173"/>
      <c r="E319" s="145"/>
      <c r="F319" s="145"/>
      <c r="G319" s="145"/>
      <c r="H319" s="145"/>
      <c r="I319" s="133"/>
    </row>
    <row r="320" spans="1:9" x14ac:dyDescent="0.2">
      <c r="A320" s="168"/>
      <c r="B320" s="155"/>
      <c r="C320" s="67"/>
      <c r="D320" s="173"/>
      <c r="E320" s="145"/>
      <c r="F320" s="145"/>
      <c r="G320" s="145"/>
      <c r="H320" s="145"/>
      <c r="I320" s="133"/>
    </row>
    <row r="321" spans="1:9" x14ac:dyDescent="0.2">
      <c r="A321" s="168"/>
      <c r="B321" s="155"/>
      <c r="C321" s="67"/>
      <c r="D321" s="173"/>
      <c r="E321" s="145"/>
      <c r="F321" s="145"/>
      <c r="G321" s="145"/>
      <c r="H321" s="145"/>
      <c r="I321" s="133"/>
    </row>
    <row r="322" spans="1:9" x14ac:dyDescent="0.2">
      <c r="A322" s="164"/>
      <c r="B322" s="186"/>
      <c r="C322" s="67"/>
      <c r="D322" s="154"/>
      <c r="E322" s="145"/>
      <c r="F322" s="145"/>
      <c r="G322" s="145"/>
      <c r="H322" s="145"/>
      <c r="I322" s="133"/>
    </row>
    <row r="323" spans="1:9" x14ac:dyDescent="0.2">
      <c r="A323" s="168"/>
      <c r="B323" s="186"/>
      <c r="C323" s="67"/>
      <c r="D323" s="154"/>
      <c r="E323" s="145"/>
      <c r="F323" s="145"/>
      <c r="G323" s="145"/>
      <c r="H323" s="145"/>
      <c r="I323" s="133"/>
    </row>
    <row r="324" spans="1:9" x14ac:dyDescent="0.2">
      <c r="A324" s="168"/>
      <c r="B324" s="186"/>
      <c r="C324" s="67"/>
      <c r="D324" s="154"/>
      <c r="E324" s="145"/>
      <c r="F324" s="145"/>
      <c r="G324" s="145"/>
      <c r="H324" s="145"/>
      <c r="I324" s="133"/>
    </row>
    <row r="325" spans="1:9" x14ac:dyDescent="0.2">
      <c r="A325" s="164"/>
      <c r="B325" s="186"/>
      <c r="C325" s="67"/>
      <c r="D325" s="154"/>
      <c r="E325" s="145"/>
      <c r="F325" s="145"/>
      <c r="G325" s="145"/>
      <c r="H325" s="145"/>
      <c r="I325" s="133"/>
    </row>
    <row r="326" spans="1:9" x14ac:dyDescent="0.2">
      <c r="A326" s="164"/>
      <c r="B326" s="186"/>
      <c r="C326" s="67"/>
      <c r="D326" s="154"/>
      <c r="E326" s="145"/>
      <c r="F326" s="145"/>
      <c r="G326" s="145"/>
      <c r="H326" s="145"/>
      <c r="I326" s="133"/>
    </row>
    <row r="327" spans="1:9" x14ac:dyDescent="0.2">
      <c r="A327" s="164"/>
      <c r="B327" s="186"/>
      <c r="C327" s="67"/>
      <c r="D327" s="154"/>
      <c r="E327" s="145"/>
      <c r="F327" s="145"/>
      <c r="G327" s="145"/>
      <c r="H327" s="145"/>
      <c r="I327" s="133"/>
    </row>
    <row r="328" spans="1:9" x14ac:dyDescent="0.2">
      <c r="A328" s="164"/>
      <c r="B328" s="184"/>
      <c r="C328" s="67"/>
      <c r="D328" s="154"/>
      <c r="E328" s="145"/>
      <c r="F328" s="145"/>
      <c r="G328" s="145"/>
      <c r="H328" s="145"/>
      <c r="I328" s="133"/>
    </row>
    <row r="329" spans="1:9" x14ac:dyDescent="0.2">
      <c r="A329" s="168"/>
      <c r="B329" s="184"/>
      <c r="C329" s="67"/>
      <c r="D329" s="154"/>
      <c r="E329" s="145"/>
      <c r="F329" s="145"/>
      <c r="G329" s="145"/>
      <c r="H329" s="145"/>
      <c r="I329" s="133"/>
    </row>
    <row r="330" spans="1:9" x14ac:dyDescent="0.2">
      <c r="A330" s="164"/>
      <c r="B330" s="184"/>
      <c r="C330" s="67"/>
      <c r="D330" s="154"/>
      <c r="E330" s="145"/>
      <c r="F330" s="145"/>
      <c r="G330" s="145"/>
      <c r="H330" s="145"/>
      <c r="I330" s="133"/>
    </row>
    <row r="331" spans="1:9" x14ac:dyDescent="0.2">
      <c r="A331" s="168"/>
      <c r="B331" s="184"/>
      <c r="C331" s="67"/>
      <c r="D331" s="154"/>
      <c r="E331" s="145"/>
      <c r="F331" s="145"/>
      <c r="G331" s="145"/>
      <c r="H331" s="145"/>
      <c r="I331" s="133"/>
    </row>
    <row r="332" spans="1:9" x14ac:dyDescent="0.2">
      <c r="A332" s="168"/>
      <c r="B332" s="185"/>
      <c r="C332" s="187"/>
      <c r="D332" s="154"/>
      <c r="E332" s="145"/>
      <c r="F332" s="145"/>
      <c r="G332" s="145"/>
      <c r="H332" s="145"/>
      <c r="I332" s="133"/>
    </row>
    <row r="333" spans="1:9" x14ac:dyDescent="0.2">
      <c r="A333" s="168"/>
      <c r="B333" s="185"/>
      <c r="C333" s="187"/>
      <c r="D333" s="154"/>
      <c r="E333" s="145"/>
      <c r="F333" s="145"/>
      <c r="G333" s="145"/>
      <c r="H333" s="145"/>
      <c r="I333" s="133"/>
    </row>
    <row r="334" spans="1:9" x14ac:dyDescent="0.2">
      <c r="A334" s="164"/>
      <c r="B334" s="155"/>
      <c r="C334" s="67"/>
      <c r="D334" s="173"/>
      <c r="E334" s="145"/>
      <c r="F334" s="145"/>
      <c r="G334" s="145"/>
      <c r="H334" s="145"/>
      <c r="I334" s="133"/>
    </row>
    <row r="335" spans="1:9" ht="15.75" customHeight="1" x14ac:dyDescent="0.2">
      <c r="A335" s="164"/>
      <c r="B335" s="155"/>
      <c r="C335" s="67"/>
      <c r="D335" s="154"/>
      <c r="E335" s="145"/>
      <c r="F335" s="145"/>
      <c r="G335" s="145"/>
      <c r="H335" s="145"/>
      <c r="I335" s="133"/>
    </row>
    <row r="336" spans="1:9" x14ac:dyDescent="0.2">
      <c r="A336" s="164"/>
      <c r="B336" s="186"/>
      <c r="C336" s="67"/>
      <c r="D336" s="154"/>
      <c r="E336" s="145"/>
      <c r="F336" s="145"/>
      <c r="G336" s="145"/>
      <c r="H336" s="145"/>
      <c r="I336" s="133"/>
    </row>
    <row r="337" spans="1:9" x14ac:dyDescent="0.2">
      <c r="A337" s="164"/>
      <c r="B337" s="186"/>
      <c r="C337" s="67"/>
      <c r="D337" s="154"/>
      <c r="E337" s="145"/>
      <c r="F337" s="145"/>
      <c r="G337" s="145"/>
      <c r="H337" s="145"/>
      <c r="I337" s="133"/>
    </row>
    <row r="338" spans="1:9" x14ac:dyDescent="0.2">
      <c r="A338" s="164"/>
      <c r="B338" s="186"/>
      <c r="C338" s="67"/>
      <c r="D338" s="154"/>
      <c r="E338" s="145"/>
      <c r="F338" s="145"/>
      <c r="G338" s="145"/>
      <c r="H338" s="145"/>
      <c r="I338" s="133"/>
    </row>
    <row r="339" spans="1:9" x14ac:dyDescent="0.2">
      <c r="A339" s="164"/>
      <c r="B339" s="186"/>
      <c r="C339" s="67"/>
      <c r="D339" s="154"/>
      <c r="E339" s="145"/>
      <c r="F339" s="145"/>
      <c r="G339" s="145"/>
      <c r="H339" s="145"/>
      <c r="I339" s="133"/>
    </row>
    <row r="340" spans="1:9" ht="15" customHeight="1" x14ac:dyDescent="0.2">
      <c r="A340" s="164"/>
      <c r="B340" s="186"/>
      <c r="C340" s="67"/>
      <c r="D340" s="154"/>
      <c r="E340" s="145"/>
      <c r="F340" s="145"/>
      <c r="G340" s="145"/>
      <c r="H340" s="145"/>
      <c r="I340" s="133"/>
    </row>
    <row r="341" spans="1:9" ht="15" customHeight="1" x14ac:dyDescent="0.2">
      <c r="A341" s="164"/>
      <c r="B341" s="186"/>
      <c r="C341" s="67"/>
      <c r="D341" s="154"/>
      <c r="E341" s="145"/>
      <c r="F341" s="145"/>
      <c r="G341" s="145"/>
      <c r="H341" s="145"/>
      <c r="I341" s="133"/>
    </row>
    <row r="342" spans="1:9" ht="15" customHeight="1" x14ac:dyDescent="0.2">
      <c r="A342" s="164"/>
      <c r="B342" s="184"/>
      <c r="C342" s="67"/>
      <c r="D342" s="154"/>
      <c r="E342" s="145"/>
      <c r="F342" s="145"/>
      <c r="G342" s="145"/>
      <c r="H342" s="145"/>
      <c r="I342" s="133"/>
    </row>
    <row r="343" spans="1:9" ht="15" customHeight="1" x14ac:dyDescent="0.2">
      <c r="A343" s="168"/>
      <c r="B343" s="186"/>
      <c r="C343" s="67"/>
      <c r="D343" s="154"/>
      <c r="E343" s="145"/>
      <c r="F343" s="145"/>
      <c r="G343" s="145"/>
      <c r="H343" s="145"/>
      <c r="I343" s="133"/>
    </row>
    <row r="344" spans="1:9" x14ac:dyDescent="0.2">
      <c r="A344" s="164"/>
      <c r="B344" s="184"/>
      <c r="C344" s="67"/>
      <c r="D344" s="154"/>
      <c r="E344" s="145"/>
      <c r="F344" s="145"/>
      <c r="G344" s="145"/>
      <c r="H344" s="145"/>
      <c r="I344" s="133"/>
    </row>
    <row r="345" spans="1:9" x14ac:dyDescent="0.2">
      <c r="A345" s="164"/>
      <c r="B345" s="184"/>
      <c r="C345" s="67"/>
      <c r="D345" s="154"/>
      <c r="E345" s="145"/>
      <c r="F345" s="145"/>
      <c r="G345" s="145"/>
      <c r="H345" s="145"/>
      <c r="I345" s="133"/>
    </row>
    <row r="346" spans="1:9" x14ac:dyDescent="0.2">
      <c r="A346" s="168"/>
      <c r="B346" s="185"/>
      <c r="C346" s="187"/>
      <c r="D346" s="154"/>
      <c r="E346" s="145"/>
      <c r="F346" s="145"/>
      <c r="G346" s="145"/>
      <c r="H346" s="145"/>
      <c r="I346" s="133"/>
    </row>
    <row r="347" spans="1:9" x14ac:dyDescent="0.2">
      <c r="A347" s="168"/>
      <c r="B347" s="185"/>
      <c r="C347" s="187"/>
      <c r="D347" s="154"/>
      <c r="E347" s="145"/>
      <c r="F347" s="145"/>
      <c r="G347" s="145"/>
      <c r="H347" s="145"/>
      <c r="I347" s="133"/>
    </row>
    <row r="348" spans="1:9" x14ac:dyDescent="0.2">
      <c r="A348" s="164"/>
      <c r="B348" s="155"/>
      <c r="C348" s="67"/>
      <c r="D348" s="173"/>
      <c r="E348" s="145"/>
      <c r="F348" s="145"/>
      <c r="G348" s="145"/>
      <c r="H348" s="145"/>
      <c r="I348" s="133"/>
    </row>
    <row r="349" spans="1:9" x14ac:dyDescent="0.2">
      <c r="A349" s="164"/>
      <c r="B349" s="155"/>
      <c r="C349" s="67"/>
      <c r="D349" s="154"/>
      <c r="E349" s="145"/>
      <c r="F349" s="145"/>
      <c r="G349" s="145"/>
      <c r="H349" s="145"/>
      <c r="I349" s="133"/>
    </row>
    <row r="350" spans="1:9" x14ac:dyDescent="0.2">
      <c r="A350" s="164"/>
      <c r="B350" s="186"/>
      <c r="C350" s="67"/>
      <c r="D350" s="154"/>
      <c r="E350" s="145"/>
      <c r="F350" s="145"/>
      <c r="G350" s="145"/>
      <c r="H350" s="145"/>
      <c r="I350" s="133"/>
    </row>
    <row r="351" spans="1:9" x14ac:dyDescent="0.2">
      <c r="A351" s="164"/>
      <c r="B351" s="186"/>
      <c r="C351" s="67"/>
      <c r="D351" s="154"/>
      <c r="E351" s="145"/>
      <c r="F351" s="145"/>
      <c r="G351" s="145"/>
      <c r="H351" s="145"/>
      <c r="I351" s="133"/>
    </row>
    <row r="352" spans="1:9" x14ac:dyDescent="0.2">
      <c r="A352" s="164"/>
      <c r="B352" s="186"/>
      <c r="C352" s="67"/>
      <c r="D352" s="154"/>
      <c r="E352" s="145"/>
      <c r="F352" s="145"/>
      <c r="G352" s="145"/>
      <c r="H352" s="145"/>
      <c r="I352" s="133"/>
    </row>
    <row r="353" spans="1:9" x14ac:dyDescent="0.2">
      <c r="A353" s="164"/>
      <c r="B353" s="186"/>
      <c r="C353" s="67"/>
      <c r="D353" s="154"/>
      <c r="E353" s="145"/>
      <c r="F353" s="145"/>
      <c r="G353" s="145"/>
      <c r="H353" s="145"/>
      <c r="I353" s="133"/>
    </row>
    <row r="354" spans="1:9" x14ac:dyDescent="0.2">
      <c r="A354" s="164"/>
      <c r="B354" s="186"/>
      <c r="C354" s="67"/>
      <c r="D354" s="154"/>
      <c r="E354" s="145"/>
      <c r="F354" s="145"/>
      <c r="G354" s="145"/>
      <c r="H354" s="145"/>
      <c r="I354" s="133"/>
    </row>
    <row r="355" spans="1:9" x14ac:dyDescent="0.2">
      <c r="A355" s="160"/>
      <c r="B355" s="186"/>
      <c r="C355" s="67"/>
      <c r="D355" s="154"/>
      <c r="E355" s="145"/>
      <c r="F355" s="145"/>
      <c r="G355" s="145"/>
      <c r="H355" s="145"/>
      <c r="I355" s="133"/>
    </row>
    <row r="356" spans="1:9" x14ac:dyDescent="0.2">
      <c r="A356" s="164"/>
      <c r="B356" s="184"/>
      <c r="C356" s="67"/>
      <c r="D356" s="154"/>
      <c r="E356" s="145"/>
      <c r="F356" s="145"/>
      <c r="G356" s="145"/>
      <c r="H356" s="145"/>
      <c r="I356" s="133"/>
    </row>
    <row r="357" spans="1:9" ht="14.25" customHeight="1" x14ac:dyDescent="0.2">
      <c r="A357" s="160"/>
      <c r="B357" s="186"/>
      <c r="C357" s="67"/>
      <c r="D357" s="154"/>
      <c r="E357" s="145"/>
      <c r="F357" s="145"/>
      <c r="G357" s="145"/>
      <c r="H357" s="145"/>
      <c r="I357" s="133"/>
    </row>
    <row r="358" spans="1:9" ht="14.25" customHeight="1" x14ac:dyDescent="0.2">
      <c r="A358" s="160"/>
      <c r="B358" s="184"/>
      <c r="C358" s="67"/>
      <c r="D358" s="154"/>
      <c r="E358" s="145"/>
      <c r="F358" s="145"/>
      <c r="G358" s="145"/>
      <c r="H358" s="145"/>
      <c r="I358" s="133"/>
    </row>
    <row r="359" spans="1:9" x14ac:dyDescent="0.2">
      <c r="A359" s="164"/>
      <c r="B359" s="184"/>
      <c r="C359" s="67"/>
      <c r="D359" s="188"/>
      <c r="E359" s="145"/>
      <c r="F359" s="145"/>
      <c r="G359" s="145"/>
      <c r="H359" s="145"/>
      <c r="I359" s="133"/>
    </row>
    <row r="360" spans="1:9" x14ac:dyDescent="0.2">
      <c r="A360" s="168"/>
      <c r="B360" s="185"/>
      <c r="C360" s="187"/>
      <c r="D360" s="154"/>
      <c r="E360" s="145"/>
      <c r="F360" s="145"/>
      <c r="G360" s="145"/>
      <c r="H360" s="145"/>
      <c r="I360" s="133"/>
    </row>
    <row r="361" spans="1:9" x14ac:dyDescent="0.2">
      <c r="A361" s="168"/>
      <c r="B361" s="185"/>
      <c r="C361" s="187"/>
      <c r="D361" s="154"/>
      <c r="E361" s="145"/>
      <c r="F361" s="145"/>
      <c r="G361" s="145"/>
      <c r="H361" s="145"/>
      <c r="I361" s="133"/>
    </row>
    <row r="362" spans="1:9" x14ac:dyDescent="0.2">
      <c r="A362" s="164"/>
      <c r="B362" s="155"/>
      <c r="C362" s="67"/>
      <c r="D362" s="188"/>
      <c r="E362" s="145"/>
      <c r="F362" s="145"/>
      <c r="G362" s="145"/>
      <c r="H362" s="145"/>
      <c r="I362" s="133"/>
    </row>
    <row r="363" spans="1:9" x14ac:dyDescent="0.2">
      <c r="A363" s="164"/>
      <c r="B363" s="155"/>
      <c r="C363" s="67"/>
      <c r="D363" s="154"/>
      <c r="E363" s="145"/>
      <c r="F363" s="145"/>
      <c r="G363" s="145"/>
      <c r="H363" s="145"/>
      <c r="I363" s="133"/>
    </row>
    <row r="364" spans="1:9" x14ac:dyDescent="0.2">
      <c r="A364" s="164"/>
      <c r="B364" s="186"/>
      <c r="C364" s="67"/>
      <c r="D364" s="154"/>
      <c r="E364" s="145"/>
      <c r="F364" s="145"/>
      <c r="G364" s="145"/>
      <c r="H364" s="145"/>
      <c r="I364" s="133"/>
    </row>
    <row r="365" spans="1:9" x14ac:dyDescent="0.2">
      <c r="A365" s="164"/>
      <c r="B365" s="186"/>
      <c r="C365" s="67"/>
      <c r="D365" s="154"/>
      <c r="E365" s="145"/>
      <c r="F365" s="145"/>
      <c r="G365" s="145"/>
      <c r="H365" s="145"/>
      <c r="I365" s="133"/>
    </row>
    <row r="366" spans="1:9" x14ac:dyDescent="0.2">
      <c r="A366" s="164"/>
      <c r="B366" s="186"/>
      <c r="C366" s="67"/>
      <c r="D366" s="154"/>
      <c r="E366" s="145"/>
      <c r="F366" s="145"/>
      <c r="G366" s="145"/>
      <c r="H366" s="145"/>
      <c r="I366" s="133"/>
    </row>
    <row r="367" spans="1:9" x14ac:dyDescent="0.2">
      <c r="A367" s="164"/>
      <c r="B367" s="186"/>
      <c r="C367" s="67"/>
      <c r="D367" s="154"/>
      <c r="E367" s="145"/>
      <c r="F367" s="145"/>
      <c r="G367" s="145"/>
      <c r="H367" s="145"/>
      <c r="I367" s="133"/>
    </row>
    <row r="368" spans="1:9" x14ac:dyDescent="0.2">
      <c r="A368" s="164"/>
      <c r="B368" s="186"/>
      <c r="C368" s="67"/>
      <c r="D368" s="154"/>
      <c r="E368" s="145"/>
      <c r="F368" s="145"/>
      <c r="G368" s="145"/>
      <c r="H368" s="145"/>
      <c r="I368" s="133"/>
    </row>
    <row r="369" spans="1:9" x14ac:dyDescent="0.2">
      <c r="A369" s="164"/>
      <c r="B369" s="186"/>
      <c r="C369" s="67"/>
      <c r="D369" s="154"/>
      <c r="E369" s="145"/>
      <c r="F369" s="145"/>
      <c r="G369" s="145"/>
      <c r="H369" s="145"/>
      <c r="I369" s="133"/>
    </row>
    <row r="370" spans="1:9" x14ac:dyDescent="0.2">
      <c r="A370" s="164"/>
      <c r="B370" s="186"/>
      <c r="C370" s="67"/>
      <c r="D370" s="154"/>
      <c r="E370" s="145"/>
      <c r="F370" s="145"/>
      <c r="G370" s="145"/>
      <c r="H370" s="145"/>
      <c r="I370" s="133"/>
    </row>
    <row r="371" spans="1:9" x14ac:dyDescent="0.2">
      <c r="A371" s="164"/>
      <c r="B371" s="186"/>
      <c r="C371" s="67"/>
      <c r="D371" s="154"/>
      <c r="E371" s="145"/>
      <c r="F371" s="145"/>
      <c r="G371" s="145"/>
      <c r="H371" s="145"/>
      <c r="I371" s="133"/>
    </row>
    <row r="372" spans="1:9" x14ac:dyDescent="0.2">
      <c r="A372" s="160"/>
      <c r="B372" s="184"/>
      <c r="C372" s="67"/>
      <c r="D372" s="154"/>
      <c r="E372" s="145"/>
      <c r="F372" s="145"/>
      <c r="G372" s="145"/>
      <c r="H372" s="145"/>
      <c r="I372" s="133"/>
    </row>
    <row r="373" spans="1:9" x14ac:dyDescent="0.2">
      <c r="A373" s="164"/>
      <c r="B373" s="184"/>
      <c r="C373" s="67"/>
      <c r="D373" s="154"/>
      <c r="E373" s="145"/>
      <c r="F373" s="145"/>
      <c r="G373" s="145"/>
      <c r="H373" s="145"/>
      <c r="I373" s="133"/>
    </row>
    <row r="374" spans="1:9" x14ac:dyDescent="0.2">
      <c r="A374" s="189"/>
      <c r="B374" s="184"/>
      <c r="C374" s="67"/>
      <c r="D374" s="154"/>
      <c r="E374" s="145"/>
      <c r="F374" s="145"/>
      <c r="G374" s="145"/>
      <c r="H374" s="145"/>
      <c r="I374" s="133"/>
    </row>
    <row r="375" spans="1:9" x14ac:dyDescent="0.2">
      <c r="A375" s="164"/>
      <c r="B375" s="184"/>
      <c r="C375" s="67"/>
      <c r="D375" s="154"/>
      <c r="E375" s="145"/>
      <c r="F375" s="145"/>
      <c r="G375" s="145"/>
      <c r="H375" s="145"/>
      <c r="I375" s="133"/>
    </row>
    <row r="376" spans="1:9" x14ac:dyDescent="0.2">
      <c r="A376" s="164"/>
      <c r="B376" s="186"/>
      <c r="C376" s="67"/>
      <c r="D376" s="154"/>
      <c r="E376" s="145"/>
      <c r="F376" s="145"/>
      <c r="G376" s="145"/>
      <c r="H376" s="145"/>
      <c r="I376" s="133"/>
    </row>
    <row r="377" spans="1:9" ht="12.75" hidden="1" customHeight="1" x14ac:dyDescent="0.2">
      <c r="A377" s="164"/>
      <c r="B377" s="186"/>
      <c r="C377" s="67"/>
      <c r="D377" s="154"/>
      <c r="E377" s="145"/>
      <c r="F377" s="145"/>
      <c r="G377" s="145"/>
      <c r="H377" s="145"/>
      <c r="I377" s="133"/>
    </row>
    <row r="378" spans="1:9" ht="12.75" customHeight="1" x14ac:dyDescent="0.2">
      <c r="A378" s="164"/>
      <c r="B378" s="186"/>
      <c r="C378" s="67"/>
      <c r="D378" s="154"/>
      <c r="E378" s="145"/>
      <c r="F378" s="145"/>
      <c r="G378" s="145"/>
      <c r="H378" s="145"/>
      <c r="I378" s="133"/>
    </row>
    <row r="379" spans="1:9" x14ac:dyDescent="0.2">
      <c r="A379" s="164"/>
      <c r="B379" s="184"/>
      <c r="C379" s="67"/>
      <c r="D379" s="154"/>
      <c r="E379" s="145"/>
      <c r="F379" s="145"/>
      <c r="G379" s="145"/>
      <c r="H379" s="145"/>
      <c r="I379" s="133"/>
    </row>
    <row r="380" spans="1:9" x14ac:dyDescent="0.2">
      <c r="A380" s="164"/>
      <c r="B380" s="184"/>
      <c r="C380" s="67"/>
      <c r="D380" s="154"/>
      <c r="E380" s="145"/>
      <c r="F380" s="145"/>
      <c r="G380" s="145"/>
      <c r="H380" s="145"/>
      <c r="I380" s="133"/>
    </row>
    <row r="381" spans="1:9" x14ac:dyDescent="0.2">
      <c r="A381" s="168"/>
      <c r="B381" s="185"/>
      <c r="C381" s="187"/>
      <c r="D381" s="188"/>
      <c r="E381" s="145"/>
      <c r="F381" s="145"/>
      <c r="G381" s="145"/>
      <c r="H381" s="145"/>
      <c r="I381" s="133"/>
    </row>
    <row r="382" spans="1:9" x14ac:dyDescent="0.2">
      <c r="A382" s="168"/>
      <c r="B382" s="185"/>
      <c r="C382" s="187"/>
      <c r="D382" s="188"/>
      <c r="E382" s="145"/>
      <c r="F382" s="145"/>
      <c r="G382" s="145"/>
      <c r="H382" s="145"/>
      <c r="I382" s="133"/>
    </row>
    <row r="383" spans="1:9" x14ac:dyDescent="0.2">
      <c r="A383" s="168"/>
      <c r="B383" s="155"/>
      <c r="C383" s="67"/>
      <c r="D383" s="190"/>
      <c r="E383" s="145"/>
      <c r="F383" s="145"/>
      <c r="G383" s="145"/>
      <c r="H383" s="145"/>
      <c r="I383" s="133"/>
    </row>
    <row r="384" spans="1:9" x14ac:dyDescent="0.2">
      <c r="A384" s="168"/>
      <c r="B384" s="155"/>
      <c r="C384" s="67"/>
      <c r="D384" s="190"/>
      <c r="E384" s="145"/>
      <c r="F384" s="145"/>
      <c r="G384" s="145"/>
      <c r="H384" s="145"/>
      <c r="I384" s="133"/>
    </row>
    <row r="385" spans="1:9" x14ac:dyDescent="0.2">
      <c r="A385" s="164"/>
      <c r="B385" s="186"/>
      <c r="C385" s="67"/>
      <c r="D385" s="154"/>
      <c r="E385" s="145"/>
      <c r="F385" s="145"/>
      <c r="G385" s="145"/>
      <c r="H385" s="145"/>
      <c r="I385" s="133"/>
    </row>
    <row r="386" spans="1:9" x14ac:dyDescent="0.2">
      <c r="A386" s="164"/>
      <c r="B386" s="186"/>
      <c r="C386" s="67"/>
      <c r="D386" s="188"/>
      <c r="E386" s="145"/>
      <c r="F386" s="145"/>
      <c r="G386" s="145"/>
      <c r="H386" s="145"/>
      <c r="I386" s="133"/>
    </row>
    <row r="387" spans="1:9" x14ac:dyDescent="0.2">
      <c r="A387" s="164"/>
      <c r="B387" s="186"/>
      <c r="C387" s="67"/>
      <c r="D387" s="154"/>
      <c r="E387" s="144"/>
      <c r="F387" s="191"/>
      <c r="G387" s="145"/>
      <c r="H387" s="145"/>
      <c r="I387" s="133"/>
    </row>
    <row r="388" spans="1:9" x14ac:dyDescent="0.2">
      <c r="A388" s="164"/>
      <c r="B388" s="186"/>
      <c r="C388" s="67"/>
      <c r="D388" s="188"/>
      <c r="E388" s="144"/>
      <c r="F388" s="191"/>
      <c r="G388" s="145"/>
      <c r="H388" s="145"/>
      <c r="I388" s="133"/>
    </row>
    <row r="389" spans="1:9" x14ac:dyDescent="0.2">
      <c r="A389" s="164"/>
      <c r="B389" s="186"/>
      <c r="C389" s="67"/>
      <c r="D389" s="154"/>
      <c r="E389" s="144"/>
      <c r="F389" s="191"/>
      <c r="G389" s="145"/>
      <c r="H389" s="145"/>
      <c r="I389" s="133"/>
    </row>
    <row r="390" spans="1:9" x14ac:dyDescent="0.2">
      <c r="A390" s="164"/>
      <c r="B390" s="186"/>
      <c r="C390" s="67"/>
      <c r="D390" s="188"/>
      <c r="E390" s="144"/>
      <c r="F390" s="191"/>
      <c r="G390" s="145"/>
      <c r="H390" s="145"/>
      <c r="I390" s="133"/>
    </row>
    <row r="391" spans="1:9" x14ac:dyDescent="0.2">
      <c r="A391" s="164"/>
      <c r="B391" s="186"/>
      <c r="C391" s="67"/>
      <c r="D391" s="154"/>
      <c r="E391" s="144"/>
      <c r="F391" s="144"/>
      <c r="G391" s="145"/>
      <c r="H391" s="145"/>
      <c r="I391" s="133"/>
    </row>
    <row r="392" spans="1:9" x14ac:dyDescent="0.2">
      <c r="A392" s="164"/>
      <c r="B392" s="186"/>
      <c r="C392" s="67"/>
      <c r="D392" s="188"/>
      <c r="E392" s="144"/>
      <c r="F392" s="144"/>
      <c r="G392" s="145"/>
      <c r="H392" s="145"/>
      <c r="I392" s="133"/>
    </row>
    <row r="393" spans="1:9" x14ac:dyDescent="0.2">
      <c r="A393" s="164"/>
      <c r="B393" s="184"/>
      <c r="C393" s="67"/>
      <c r="D393" s="154"/>
      <c r="E393" s="192"/>
      <c r="F393" s="193"/>
      <c r="G393" s="145"/>
      <c r="H393" s="145"/>
      <c r="I393" s="133"/>
    </row>
    <row r="394" spans="1:9" x14ac:dyDescent="0.2">
      <c r="A394" s="164"/>
      <c r="B394" s="184"/>
      <c r="C394" s="67"/>
      <c r="D394" s="188"/>
      <c r="E394" s="192"/>
      <c r="F394" s="193"/>
      <c r="G394" s="145"/>
      <c r="H394" s="145"/>
      <c r="I394" s="133"/>
    </row>
    <row r="395" spans="1:9" x14ac:dyDescent="0.2">
      <c r="A395" s="164"/>
      <c r="B395" s="184"/>
      <c r="C395" s="67"/>
      <c r="D395" s="154"/>
      <c r="E395" s="144"/>
      <c r="F395" s="144"/>
      <c r="G395" s="145"/>
      <c r="H395" s="145"/>
      <c r="I395" s="133"/>
    </row>
    <row r="396" spans="1:9" x14ac:dyDescent="0.2">
      <c r="A396" s="164"/>
      <c r="B396" s="184"/>
      <c r="C396" s="67"/>
      <c r="D396" s="154"/>
      <c r="E396" s="144"/>
      <c r="F396" s="144"/>
      <c r="G396" s="145"/>
      <c r="H396" s="145"/>
      <c r="I396" s="133"/>
    </row>
    <row r="397" spans="1:9" ht="17.25" customHeight="1" x14ac:dyDescent="0.2">
      <c r="A397" s="168"/>
      <c r="B397" s="185"/>
      <c r="C397" s="187"/>
      <c r="D397" s="154"/>
      <c r="E397" s="144"/>
      <c r="F397" s="144"/>
      <c r="G397" s="145"/>
      <c r="H397" s="145"/>
      <c r="I397" s="133"/>
    </row>
    <row r="398" spans="1:9" x14ac:dyDescent="0.2">
      <c r="A398" s="168"/>
      <c r="B398" s="185"/>
      <c r="C398" s="187"/>
      <c r="D398" s="154"/>
      <c r="E398" s="144"/>
      <c r="F398" s="144"/>
      <c r="G398" s="145"/>
      <c r="H398" s="145"/>
      <c r="I398" s="133"/>
    </row>
    <row r="399" spans="1:9" x14ac:dyDescent="0.2">
      <c r="A399" s="164"/>
      <c r="B399" s="155"/>
      <c r="C399" s="67"/>
      <c r="D399" s="188"/>
      <c r="E399" s="192"/>
      <c r="F399" s="193"/>
      <c r="G399" s="145"/>
      <c r="H399" s="145"/>
      <c r="I399" s="133"/>
    </row>
    <row r="400" spans="1:9" ht="12" customHeight="1" x14ac:dyDescent="0.2">
      <c r="A400" s="164"/>
      <c r="B400" s="155"/>
      <c r="C400" s="67"/>
      <c r="D400" s="154"/>
      <c r="E400" s="192"/>
      <c r="F400" s="193"/>
      <c r="G400" s="145"/>
      <c r="H400" s="145"/>
      <c r="I400" s="133"/>
    </row>
    <row r="401" spans="1:9" x14ac:dyDescent="0.2">
      <c r="A401" s="164"/>
      <c r="B401" s="186"/>
      <c r="C401" s="67"/>
      <c r="D401" s="154"/>
      <c r="E401" s="192"/>
      <c r="F401" s="192"/>
      <c r="G401" s="145"/>
      <c r="H401" s="145"/>
      <c r="I401" s="133"/>
    </row>
    <row r="402" spans="1:9" x14ac:dyDescent="0.2">
      <c r="A402" s="164"/>
      <c r="B402" s="186"/>
      <c r="C402" s="67"/>
      <c r="D402" s="154"/>
      <c r="E402" s="192"/>
      <c r="F402" s="192"/>
      <c r="G402" s="145"/>
      <c r="H402" s="145"/>
      <c r="I402" s="133"/>
    </row>
    <row r="403" spans="1:9" x14ac:dyDescent="0.2">
      <c r="A403" s="164"/>
      <c r="B403" s="184"/>
      <c r="C403" s="67"/>
      <c r="D403" s="154"/>
      <c r="E403" s="144"/>
      <c r="F403" s="144"/>
      <c r="G403" s="145"/>
      <c r="H403" s="145"/>
      <c r="I403" s="133"/>
    </row>
    <row r="404" spans="1:9" x14ac:dyDescent="0.2">
      <c r="A404" s="164"/>
      <c r="B404" s="186"/>
      <c r="C404" s="67"/>
      <c r="D404" s="154"/>
      <c r="E404" s="144"/>
      <c r="F404" s="144"/>
      <c r="G404" s="145"/>
      <c r="H404" s="145"/>
      <c r="I404" s="133"/>
    </row>
    <row r="405" spans="1:9" x14ac:dyDescent="0.2">
      <c r="A405" s="164"/>
      <c r="B405" s="186"/>
      <c r="C405" s="67"/>
      <c r="D405" s="154"/>
      <c r="E405" s="192"/>
      <c r="F405" s="192"/>
      <c r="G405" s="145"/>
      <c r="H405" s="145"/>
      <c r="I405" s="133"/>
    </row>
    <row r="406" spans="1:9" ht="14.25" customHeight="1" x14ac:dyDescent="0.2">
      <c r="A406" s="164"/>
      <c r="B406" s="186"/>
      <c r="C406" s="67"/>
      <c r="D406" s="154"/>
      <c r="E406" s="192"/>
      <c r="F406" s="192"/>
      <c r="G406" s="145"/>
      <c r="H406" s="145"/>
      <c r="I406" s="133"/>
    </row>
    <row r="407" spans="1:9" x14ac:dyDescent="0.2">
      <c r="A407" s="164"/>
      <c r="B407" s="184"/>
      <c r="C407" s="67"/>
      <c r="D407" s="154"/>
      <c r="E407" s="144"/>
      <c r="F407" s="191"/>
      <c r="G407" s="145"/>
      <c r="H407" s="145"/>
      <c r="I407" s="133"/>
    </row>
    <row r="408" spans="1:9" x14ac:dyDescent="0.2">
      <c r="A408" s="164"/>
      <c r="B408" s="186"/>
      <c r="C408" s="67"/>
      <c r="D408" s="154"/>
      <c r="E408" s="144"/>
      <c r="F408" s="191"/>
      <c r="G408" s="145"/>
      <c r="H408" s="145"/>
      <c r="I408" s="133"/>
    </row>
    <row r="409" spans="1:9" ht="15.75" customHeight="1" x14ac:dyDescent="0.2">
      <c r="A409" s="164"/>
      <c r="B409" s="184"/>
      <c r="C409" s="67"/>
      <c r="D409" s="154"/>
      <c r="E409" s="194"/>
      <c r="F409" s="194"/>
      <c r="G409" s="145"/>
      <c r="H409" s="145"/>
      <c r="I409" s="133"/>
    </row>
    <row r="410" spans="1:9" x14ac:dyDescent="0.2">
      <c r="A410" s="164"/>
      <c r="B410" s="186"/>
      <c r="C410" s="67"/>
      <c r="D410" s="154"/>
      <c r="E410" s="194"/>
      <c r="F410" s="194"/>
      <c r="G410" s="145"/>
      <c r="H410" s="145"/>
      <c r="I410" s="133"/>
    </row>
    <row r="411" spans="1:9" x14ac:dyDescent="0.2">
      <c r="A411" s="164"/>
      <c r="B411" s="186"/>
      <c r="C411" s="67"/>
      <c r="D411" s="154"/>
      <c r="E411" s="144"/>
      <c r="F411" s="191"/>
      <c r="G411" s="145"/>
      <c r="H411" s="145"/>
      <c r="I411" s="133"/>
    </row>
    <row r="412" spans="1:9" x14ac:dyDescent="0.2">
      <c r="A412" s="164"/>
      <c r="B412" s="184"/>
      <c r="C412" s="67"/>
      <c r="D412" s="154"/>
      <c r="E412" s="144"/>
      <c r="F412" s="191"/>
      <c r="G412" s="145"/>
      <c r="H412" s="145"/>
      <c r="I412" s="133"/>
    </row>
    <row r="413" spans="1:9" x14ac:dyDescent="0.2">
      <c r="A413" s="164"/>
      <c r="B413" s="184"/>
      <c r="C413" s="67"/>
      <c r="D413" s="154"/>
      <c r="E413" s="144"/>
      <c r="F413" s="191"/>
      <c r="G413" s="145"/>
      <c r="H413" s="145"/>
      <c r="I413" s="133"/>
    </row>
    <row r="414" spans="1:9" x14ac:dyDescent="0.2">
      <c r="A414" s="164"/>
      <c r="B414" s="184"/>
      <c r="C414" s="67"/>
      <c r="D414" s="154"/>
      <c r="E414" s="144"/>
      <c r="F414" s="191"/>
      <c r="G414" s="145"/>
      <c r="H414" s="145"/>
      <c r="I414" s="133"/>
    </row>
    <row r="415" spans="1:9" x14ac:dyDescent="0.2">
      <c r="A415" s="164"/>
      <c r="B415" s="186"/>
      <c r="C415" s="67"/>
      <c r="D415" s="154"/>
      <c r="E415" s="145"/>
      <c r="F415" s="145"/>
      <c r="G415" s="145"/>
      <c r="H415" s="145"/>
      <c r="I415" s="133"/>
    </row>
    <row r="416" spans="1:9" ht="13.5" customHeight="1" x14ac:dyDescent="0.2">
      <c r="A416" s="164"/>
      <c r="B416" s="186"/>
      <c r="C416" s="67"/>
      <c r="D416" s="154"/>
      <c r="E416" s="145"/>
      <c r="F416" s="145"/>
      <c r="G416" s="145"/>
      <c r="H416" s="145"/>
      <c r="I416" s="133"/>
    </row>
    <row r="417" spans="1:9" x14ac:dyDescent="0.2">
      <c r="A417" s="164"/>
      <c r="B417" s="184"/>
      <c r="C417" s="67"/>
      <c r="D417" s="154"/>
      <c r="E417" s="145"/>
      <c r="F417" s="145"/>
      <c r="G417" s="145"/>
      <c r="H417" s="145"/>
      <c r="I417" s="133"/>
    </row>
    <row r="418" spans="1:9" ht="15.75" customHeight="1" x14ac:dyDescent="0.2">
      <c r="A418" s="164"/>
      <c r="B418" s="184"/>
      <c r="C418" s="67"/>
      <c r="D418" s="154"/>
      <c r="E418" s="145"/>
      <c r="F418" s="145"/>
      <c r="G418" s="145"/>
      <c r="H418" s="145"/>
      <c r="I418" s="133"/>
    </row>
    <row r="419" spans="1:9" x14ac:dyDescent="0.2">
      <c r="A419" s="164"/>
      <c r="B419" s="184"/>
      <c r="C419" s="67"/>
      <c r="D419" s="154"/>
      <c r="E419" s="145"/>
      <c r="F419" s="145"/>
      <c r="G419" s="145"/>
      <c r="H419" s="145"/>
      <c r="I419" s="133"/>
    </row>
    <row r="420" spans="1:9" x14ac:dyDescent="0.2">
      <c r="A420" s="164"/>
      <c r="B420" s="184"/>
      <c r="C420" s="67"/>
      <c r="D420" s="154"/>
      <c r="E420" s="145"/>
      <c r="F420" s="145"/>
      <c r="G420" s="145"/>
      <c r="H420" s="145"/>
      <c r="I420" s="133"/>
    </row>
    <row r="421" spans="1:9" x14ac:dyDescent="0.2">
      <c r="A421" s="164"/>
      <c r="B421" s="184"/>
      <c r="C421" s="67"/>
      <c r="D421" s="188"/>
      <c r="E421" s="145"/>
      <c r="F421" s="145"/>
      <c r="G421" s="145"/>
      <c r="H421" s="145"/>
      <c r="I421" s="133"/>
    </row>
    <row r="422" spans="1:9" x14ac:dyDescent="0.2">
      <c r="A422" s="168"/>
      <c r="B422" s="185"/>
      <c r="C422" s="187"/>
      <c r="D422" s="154"/>
      <c r="E422" s="145"/>
      <c r="F422" s="145"/>
      <c r="G422" s="145"/>
      <c r="H422" s="145"/>
      <c r="I422" s="133"/>
    </row>
    <row r="423" spans="1:9" x14ac:dyDescent="0.2">
      <c r="A423" s="168"/>
      <c r="B423" s="185"/>
      <c r="C423" s="187"/>
      <c r="D423" s="154"/>
      <c r="E423" s="145"/>
      <c r="F423" s="145"/>
      <c r="G423" s="145"/>
      <c r="H423" s="145"/>
      <c r="I423" s="133"/>
    </row>
    <row r="424" spans="1:9" x14ac:dyDescent="0.2">
      <c r="A424" s="164"/>
      <c r="B424" s="155"/>
      <c r="C424" s="67"/>
      <c r="D424" s="188"/>
      <c r="E424" s="145"/>
      <c r="F424" s="145"/>
      <c r="G424" s="145"/>
      <c r="H424" s="145"/>
      <c r="I424" s="133"/>
    </row>
    <row r="425" spans="1:9" ht="17.25" customHeight="1" x14ac:dyDescent="0.2">
      <c r="A425" s="164"/>
      <c r="B425" s="155"/>
      <c r="C425" s="67"/>
      <c r="D425" s="154"/>
      <c r="E425" s="145"/>
      <c r="F425" s="145"/>
      <c r="G425" s="145"/>
      <c r="H425" s="145"/>
      <c r="I425" s="133"/>
    </row>
    <row r="426" spans="1:9" x14ac:dyDescent="0.2">
      <c r="A426" s="164"/>
      <c r="B426" s="186"/>
      <c r="C426" s="67"/>
      <c r="D426" s="154"/>
      <c r="E426" s="145"/>
      <c r="F426" s="145"/>
      <c r="G426" s="145"/>
      <c r="H426" s="145"/>
      <c r="I426" s="133"/>
    </row>
    <row r="427" spans="1:9" x14ac:dyDescent="0.2">
      <c r="A427" s="164"/>
      <c r="B427" s="186"/>
      <c r="C427" s="67"/>
      <c r="D427" s="154"/>
      <c r="E427" s="145"/>
      <c r="F427" s="145"/>
      <c r="G427" s="145"/>
      <c r="H427" s="145"/>
      <c r="I427" s="133"/>
    </row>
    <row r="428" spans="1:9" x14ac:dyDescent="0.2">
      <c r="A428" s="164"/>
      <c r="B428" s="186"/>
      <c r="C428" s="67"/>
      <c r="D428" s="154"/>
      <c r="E428" s="145"/>
      <c r="F428" s="145"/>
      <c r="G428" s="145"/>
      <c r="H428" s="145"/>
      <c r="I428" s="133"/>
    </row>
    <row r="429" spans="1:9" ht="15" customHeight="1" x14ac:dyDescent="0.2">
      <c r="A429" s="164"/>
      <c r="B429" s="186"/>
      <c r="C429" s="67"/>
      <c r="D429" s="154"/>
      <c r="E429" s="145"/>
      <c r="F429" s="145"/>
      <c r="G429" s="145"/>
      <c r="H429" s="145"/>
      <c r="I429" s="133"/>
    </row>
    <row r="430" spans="1:9" x14ac:dyDescent="0.2">
      <c r="A430" s="164"/>
      <c r="B430" s="186"/>
      <c r="C430" s="67"/>
      <c r="D430" s="154"/>
      <c r="E430" s="145"/>
      <c r="F430" s="145"/>
      <c r="G430" s="145"/>
      <c r="H430" s="145"/>
      <c r="I430" s="133"/>
    </row>
    <row r="431" spans="1:9" x14ac:dyDescent="0.2">
      <c r="A431" s="164"/>
      <c r="B431" s="186"/>
      <c r="C431" s="67"/>
      <c r="D431" s="154"/>
      <c r="E431" s="145"/>
      <c r="F431" s="145"/>
      <c r="G431" s="145"/>
      <c r="H431" s="145"/>
      <c r="I431" s="133"/>
    </row>
    <row r="432" spans="1:9" x14ac:dyDescent="0.2">
      <c r="A432" s="168"/>
      <c r="B432" s="186"/>
      <c r="C432" s="67"/>
      <c r="D432" s="154"/>
      <c r="E432" s="145"/>
      <c r="F432" s="145"/>
      <c r="G432" s="145"/>
      <c r="H432" s="145"/>
      <c r="I432" s="133"/>
    </row>
    <row r="433" spans="1:9" x14ac:dyDescent="0.2">
      <c r="A433" s="168"/>
      <c r="B433" s="186"/>
      <c r="C433" s="67"/>
      <c r="D433" s="154"/>
      <c r="E433" s="145"/>
      <c r="F433" s="145"/>
      <c r="G433" s="145"/>
      <c r="H433" s="145"/>
      <c r="I433" s="133"/>
    </row>
    <row r="434" spans="1:9" x14ac:dyDescent="0.2">
      <c r="A434" s="164"/>
      <c r="B434" s="184"/>
      <c r="C434" s="67"/>
      <c r="D434" s="154"/>
      <c r="E434" s="145"/>
      <c r="F434" s="145"/>
      <c r="G434" s="145"/>
      <c r="H434" s="145"/>
      <c r="I434" s="133"/>
    </row>
    <row r="435" spans="1:9" x14ac:dyDescent="0.2">
      <c r="A435" s="164"/>
      <c r="B435" s="184"/>
      <c r="C435" s="67"/>
      <c r="D435" s="154"/>
      <c r="E435" s="145"/>
      <c r="F435" s="145"/>
      <c r="G435" s="145"/>
      <c r="H435" s="145"/>
      <c r="I435" s="133"/>
    </row>
    <row r="436" spans="1:9" x14ac:dyDescent="0.2">
      <c r="A436" s="164"/>
      <c r="B436" s="184"/>
      <c r="C436" s="67"/>
      <c r="D436" s="154"/>
      <c r="E436" s="145"/>
      <c r="F436" s="145"/>
      <c r="G436" s="145"/>
      <c r="H436" s="145"/>
      <c r="I436" s="133"/>
    </row>
    <row r="437" spans="1:9" x14ac:dyDescent="0.2">
      <c r="A437" s="164"/>
      <c r="B437" s="184"/>
      <c r="C437" s="67"/>
      <c r="D437" s="188"/>
      <c r="E437" s="145"/>
      <c r="F437" s="145"/>
      <c r="G437" s="145"/>
      <c r="H437" s="145"/>
      <c r="I437" s="133"/>
    </row>
    <row r="438" spans="1:9" ht="12.75" customHeight="1" x14ac:dyDescent="0.2">
      <c r="A438" s="168"/>
      <c r="B438" s="185"/>
      <c r="C438" s="187"/>
      <c r="D438" s="188"/>
      <c r="E438" s="145"/>
      <c r="F438" s="145"/>
      <c r="G438" s="145"/>
      <c r="H438" s="145"/>
      <c r="I438" s="133"/>
    </row>
    <row r="439" spans="1:9" ht="12.75" customHeight="1" x14ac:dyDescent="0.2">
      <c r="A439" s="168"/>
      <c r="B439" s="185"/>
      <c r="C439" s="187"/>
      <c r="D439" s="188"/>
      <c r="E439" s="145"/>
      <c r="F439" s="145"/>
      <c r="G439" s="145"/>
      <c r="H439" s="145"/>
      <c r="I439" s="133"/>
    </row>
    <row r="440" spans="1:9" x14ac:dyDescent="0.2">
      <c r="A440" s="164"/>
      <c r="B440" s="155"/>
      <c r="C440" s="67"/>
      <c r="D440" s="154"/>
      <c r="E440" s="145"/>
      <c r="F440" s="145"/>
      <c r="G440" s="145"/>
      <c r="H440" s="145"/>
      <c r="I440" s="133"/>
    </row>
    <row r="441" spans="1:9" ht="18" customHeight="1" x14ac:dyDescent="0.2">
      <c r="A441" s="164"/>
      <c r="B441" s="155"/>
      <c r="C441" s="67"/>
      <c r="D441" s="188"/>
      <c r="E441" s="145"/>
      <c r="F441" s="145"/>
      <c r="G441" s="145"/>
      <c r="H441" s="145"/>
      <c r="I441" s="133"/>
    </row>
    <row r="442" spans="1:9" x14ac:dyDescent="0.2">
      <c r="A442" s="164"/>
      <c r="B442" s="186"/>
      <c r="C442" s="67"/>
      <c r="D442" s="154"/>
      <c r="E442" s="145"/>
      <c r="F442" s="145"/>
      <c r="G442" s="145"/>
      <c r="H442" s="145"/>
      <c r="I442" s="133"/>
    </row>
    <row r="443" spans="1:9" x14ac:dyDescent="0.2">
      <c r="A443" s="164"/>
      <c r="B443" s="186"/>
      <c r="C443" s="67"/>
      <c r="D443" s="188"/>
      <c r="E443" s="145"/>
      <c r="F443" s="145"/>
      <c r="G443" s="145"/>
      <c r="H443" s="145"/>
      <c r="I443" s="133"/>
    </row>
    <row r="444" spans="1:9" x14ac:dyDescent="0.2">
      <c r="A444" s="164"/>
      <c r="B444" s="186"/>
      <c r="C444" s="67"/>
      <c r="D444" s="154"/>
      <c r="E444" s="145"/>
      <c r="F444" s="145"/>
      <c r="G444" s="145"/>
      <c r="H444" s="145"/>
      <c r="I444" s="133"/>
    </row>
    <row r="445" spans="1:9" x14ac:dyDescent="0.2">
      <c r="A445" s="164"/>
      <c r="B445" s="186"/>
      <c r="C445" s="67"/>
      <c r="D445" s="188"/>
      <c r="E445" s="145"/>
      <c r="F445" s="145"/>
      <c r="G445" s="145"/>
      <c r="H445" s="145"/>
      <c r="I445" s="133"/>
    </row>
    <row r="446" spans="1:9" x14ac:dyDescent="0.2">
      <c r="A446" s="164"/>
      <c r="B446" s="184"/>
      <c r="C446" s="67"/>
      <c r="D446" s="154"/>
      <c r="E446" s="145"/>
      <c r="F446" s="145"/>
      <c r="G446" s="145"/>
      <c r="H446" s="145"/>
      <c r="I446" s="133"/>
    </row>
    <row r="447" spans="1:9" x14ac:dyDescent="0.2">
      <c r="A447" s="164"/>
      <c r="B447" s="186"/>
      <c r="C447" s="67"/>
      <c r="D447" s="188"/>
      <c r="E447" s="145"/>
      <c r="F447" s="145"/>
      <c r="G447" s="145"/>
      <c r="H447" s="145"/>
      <c r="I447" s="133"/>
    </row>
    <row r="448" spans="1:9" x14ac:dyDescent="0.2">
      <c r="A448" s="164"/>
      <c r="B448" s="186"/>
      <c r="C448" s="67"/>
      <c r="D448" s="154"/>
      <c r="E448" s="145"/>
      <c r="F448" s="145"/>
      <c r="G448" s="145"/>
      <c r="H448" s="145"/>
      <c r="I448" s="133"/>
    </row>
    <row r="449" spans="1:9" x14ac:dyDescent="0.2">
      <c r="A449" s="160"/>
      <c r="B449" s="184"/>
      <c r="C449" s="67"/>
      <c r="D449" s="188"/>
      <c r="E449" s="145"/>
      <c r="F449" s="145"/>
      <c r="G449" s="145"/>
      <c r="H449" s="145"/>
      <c r="I449" s="133"/>
    </row>
    <row r="450" spans="1:9" x14ac:dyDescent="0.2">
      <c r="A450" s="160"/>
      <c r="B450" s="184"/>
      <c r="C450" s="67"/>
      <c r="D450" s="154"/>
      <c r="E450" s="145"/>
      <c r="F450" s="145"/>
      <c r="G450" s="145"/>
      <c r="H450" s="145"/>
      <c r="I450" s="133"/>
    </row>
    <row r="451" spans="1:9" x14ac:dyDescent="0.2">
      <c r="A451" s="164"/>
      <c r="B451" s="184"/>
      <c r="C451" s="67"/>
      <c r="D451" s="188"/>
      <c r="E451" s="145"/>
      <c r="F451" s="145"/>
      <c r="G451" s="145"/>
      <c r="H451" s="145"/>
      <c r="I451" s="133"/>
    </row>
    <row r="452" spans="1:9" x14ac:dyDescent="0.2">
      <c r="A452" s="164"/>
      <c r="B452" s="184"/>
      <c r="C452" s="67"/>
      <c r="D452" s="154"/>
      <c r="E452" s="145"/>
      <c r="F452" s="145"/>
      <c r="G452" s="145"/>
      <c r="H452" s="145"/>
      <c r="I452" s="133"/>
    </row>
    <row r="453" spans="1:9" x14ac:dyDescent="0.2">
      <c r="A453" s="164"/>
      <c r="B453" s="184"/>
      <c r="C453" s="67"/>
      <c r="D453" s="188"/>
      <c r="E453" s="145"/>
      <c r="F453" s="145"/>
      <c r="G453" s="145"/>
      <c r="H453" s="145"/>
      <c r="I453" s="133"/>
    </row>
    <row r="454" spans="1:9" x14ac:dyDescent="0.2">
      <c r="A454" s="164"/>
      <c r="B454" s="184"/>
      <c r="C454" s="67"/>
      <c r="D454" s="154"/>
      <c r="E454" s="145"/>
      <c r="F454" s="145"/>
      <c r="G454" s="145"/>
      <c r="H454" s="145"/>
      <c r="I454" s="133"/>
    </row>
    <row r="455" spans="1:9" x14ac:dyDescent="0.2">
      <c r="A455" s="164"/>
      <c r="B455" s="186"/>
      <c r="C455" s="67"/>
      <c r="D455" s="188"/>
      <c r="E455" s="145"/>
      <c r="F455" s="145"/>
      <c r="G455" s="145"/>
      <c r="H455" s="145"/>
      <c r="I455" s="133"/>
    </row>
    <row r="456" spans="1:9" x14ac:dyDescent="0.2">
      <c r="A456" s="164"/>
      <c r="B456" s="186"/>
      <c r="C456" s="67"/>
      <c r="D456" s="154"/>
      <c r="E456" s="145"/>
      <c r="F456" s="145"/>
      <c r="G456" s="145"/>
      <c r="H456" s="145"/>
      <c r="I456" s="133"/>
    </row>
    <row r="457" spans="1:9" x14ac:dyDescent="0.2">
      <c r="A457" s="164"/>
      <c r="B457" s="186"/>
      <c r="C457" s="67"/>
      <c r="D457" s="188"/>
      <c r="E457" s="145"/>
      <c r="F457" s="145"/>
      <c r="G457" s="145"/>
      <c r="H457" s="145"/>
      <c r="I457" s="133"/>
    </row>
    <row r="458" spans="1:9" x14ac:dyDescent="0.2">
      <c r="A458" s="164"/>
      <c r="B458" s="184"/>
      <c r="C458" s="67"/>
      <c r="D458" s="154"/>
      <c r="E458" s="145"/>
      <c r="F458" s="145"/>
      <c r="G458" s="145"/>
      <c r="H458" s="145"/>
      <c r="I458" s="133"/>
    </row>
    <row r="459" spans="1:9" x14ac:dyDescent="0.2">
      <c r="A459" s="164"/>
      <c r="B459" s="186"/>
      <c r="C459" s="67"/>
      <c r="D459" s="188"/>
      <c r="E459" s="145"/>
      <c r="F459" s="145"/>
      <c r="G459" s="145"/>
      <c r="H459" s="145"/>
      <c r="I459" s="133"/>
    </row>
    <row r="460" spans="1:9" ht="14.25" customHeight="1" x14ac:dyDescent="0.2">
      <c r="A460" s="164"/>
      <c r="B460" s="184"/>
      <c r="C460" s="67"/>
      <c r="D460" s="154"/>
      <c r="E460" s="145"/>
      <c r="F460" s="145"/>
      <c r="G460" s="145"/>
      <c r="H460" s="145"/>
      <c r="I460" s="133"/>
    </row>
    <row r="461" spans="1:9" x14ac:dyDescent="0.2">
      <c r="A461" s="164"/>
      <c r="B461" s="186"/>
      <c r="C461" s="67"/>
      <c r="D461" s="188"/>
      <c r="E461" s="145"/>
      <c r="F461" s="145"/>
      <c r="G461" s="145"/>
      <c r="H461" s="145"/>
      <c r="I461" s="133"/>
    </row>
    <row r="462" spans="1:9" x14ac:dyDescent="0.2">
      <c r="A462" s="164"/>
      <c r="B462" s="186"/>
      <c r="C462" s="67"/>
      <c r="D462" s="154"/>
      <c r="E462" s="145"/>
      <c r="F462" s="145"/>
      <c r="G462" s="145"/>
      <c r="H462" s="145"/>
      <c r="I462" s="133"/>
    </row>
    <row r="463" spans="1:9" x14ac:dyDescent="0.2">
      <c r="A463" s="164"/>
      <c r="B463" s="184"/>
      <c r="C463" s="67"/>
      <c r="D463" s="188"/>
      <c r="E463" s="145"/>
      <c r="F463" s="145"/>
      <c r="G463" s="145"/>
      <c r="H463" s="145"/>
      <c r="I463" s="133"/>
    </row>
    <row r="464" spans="1:9" x14ac:dyDescent="0.2">
      <c r="A464" s="160"/>
      <c r="B464" s="184"/>
      <c r="C464" s="67"/>
      <c r="D464" s="154"/>
      <c r="E464" s="145"/>
      <c r="F464" s="145"/>
      <c r="G464" s="145"/>
      <c r="H464" s="145"/>
      <c r="I464" s="133"/>
    </row>
    <row r="465" spans="1:9" x14ac:dyDescent="0.2">
      <c r="A465" s="164"/>
      <c r="B465" s="184"/>
      <c r="C465" s="67"/>
      <c r="D465" s="188"/>
      <c r="E465" s="145"/>
      <c r="F465" s="145"/>
      <c r="G465" s="145"/>
      <c r="H465" s="145"/>
      <c r="I465" s="133"/>
    </row>
    <row r="466" spans="1:9" x14ac:dyDescent="0.2">
      <c r="A466" s="189"/>
      <c r="B466" s="186"/>
      <c r="C466" s="67"/>
      <c r="D466" s="154"/>
      <c r="E466" s="145"/>
      <c r="F466" s="145"/>
      <c r="G466" s="145"/>
      <c r="H466" s="145"/>
      <c r="I466" s="133"/>
    </row>
    <row r="467" spans="1:9" ht="15.75" customHeight="1" x14ac:dyDescent="0.2">
      <c r="A467" s="168"/>
      <c r="B467" s="186"/>
      <c r="C467" s="67"/>
      <c r="D467" s="188"/>
      <c r="E467" s="145"/>
      <c r="F467" s="145"/>
      <c r="G467" s="145"/>
      <c r="H467" s="145"/>
      <c r="I467" s="133"/>
    </row>
    <row r="468" spans="1:9" x14ac:dyDescent="0.2">
      <c r="A468" s="168"/>
      <c r="B468" s="184"/>
      <c r="C468" s="67"/>
      <c r="D468" s="154"/>
      <c r="E468" s="145"/>
      <c r="F468" s="145"/>
      <c r="G468" s="145"/>
      <c r="H468" s="145"/>
      <c r="I468" s="133"/>
    </row>
    <row r="469" spans="1:9" ht="14.25" customHeight="1" x14ac:dyDescent="0.2">
      <c r="A469" s="164"/>
      <c r="B469" s="184"/>
      <c r="C469" s="67"/>
      <c r="D469" s="154"/>
      <c r="E469" s="146"/>
      <c r="F469" s="146"/>
      <c r="G469" s="133"/>
      <c r="H469" s="133"/>
      <c r="I469" s="133"/>
    </row>
    <row r="470" spans="1:9" ht="26.25" customHeight="1" x14ac:dyDescent="0.2">
      <c r="A470" s="168"/>
      <c r="B470" s="185"/>
      <c r="C470" s="187"/>
      <c r="D470" s="154"/>
      <c r="E470" s="146"/>
      <c r="F470" s="146"/>
      <c r="G470" s="133"/>
      <c r="H470" s="133"/>
      <c r="I470" s="133"/>
    </row>
    <row r="471" spans="1:9" x14ac:dyDescent="0.2">
      <c r="A471" s="168"/>
      <c r="B471" s="185"/>
      <c r="C471" s="187"/>
      <c r="D471" s="154"/>
      <c r="E471" s="146"/>
      <c r="F471" s="146"/>
      <c r="G471" s="133"/>
      <c r="H471" s="133"/>
      <c r="I471" s="133"/>
    </row>
    <row r="472" spans="1:9" x14ac:dyDescent="0.2">
      <c r="A472" s="164"/>
      <c r="B472" s="155"/>
      <c r="C472" s="67"/>
      <c r="D472" s="154"/>
      <c r="E472" s="146"/>
      <c r="F472" s="146"/>
      <c r="G472" s="133"/>
      <c r="H472" s="133"/>
      <c r="I472" s="133"/>
    </row>
    <row r="473" spans="1:9" x14ac:dyDescent="0.2">
      <c r="A473" s="164"/>
      <c r="B473" s="155"/>
      <c r="C473" s="67"/>
      <c r="D473" s="154"/>
      <c r="E473" s="146"/>
      <c r="F473" s="146"/>
      <c r="G473" s="133"/>
      <c r="H473" s="133"/>
      <c r="I473" s="133"/>
    </row>
    <row r="474" spans="1:9" x14ac:dyDescent="0.2">
      <c r="A474" s="164"/>
      <c r="B474" s="186"/>
      <c r="C474" s="67"/>
      <c r="D474" s="154"/>
      <c r="E474" s="146"/>
      <c r="F474" s="146"/>
      <c r="G474" s="133"/>
      <c r="H474" s="133"/>
      <c r="I474" s="133"/>
    </row>
    <row r="475" spans="1:9" x14ac:dyDescent="0.2">
      <c r="A475" s="164"/>
      <c r="B475" s="186"/>
      <c r="C475" s="67"/>
      <c r="D475" s="154"/>
      <c r="E475" s="146"/>
      <c r="F475" s="146"/>
      <c r="G475" s="133"/>
      <c r="H475" s="133"/>
      <c r="I475" s="133"/>
    </row>
    <row r="476" spans="1:9" x14ac:dyDescent="0.2">
      <c r="A476" s="164"/>
      <c r="B476" s="186"/>
      <c r="C476" s="67"/>
      <c r="D476" s="154"/>
      <c r="E476" s="146"/>
      <c r="F476" s="146"/>
      <c r="G476" s="133"/>
      <c r="H476" s="133"/>
      <c r="I476" s="133"/>
    </row>
    <row r="477" spans="1:9" x14ac:dyDescent="0.2">
      <c r="A477" s="164"/>
      <c r="B477" s="186"/>
      <c r="C477" s="67"/>
      <c r="D477" s="154"/>
      <c r="E477" s="146"/>
      <c r="F477" s="146"/>
      <c r="G477" s="133"/>
      <c r="H477" s="133"/>
      <c r="I477" s="133"/>
    </row>
    <row r="478" spans="1:9" x14ac:dyDescent="0.2">
      <c r="A478" s="164"/>
      <c r="B478" s="184"/>
      <c r="C478" s="67"/>
      <c r="D478" s="154"/>
      <c r="E478" s="146"/>
      <c r="F478" s="146"/>
      <c r="G478" s="133"/>
      <c r="H478" s="133"/>
      <c r="I478" s="133"/>
    </row>
    <row r="479" spans="1:9" x14ac:dyDescent="0.2">
      <c r="A479" s="164"/>
      <c r="B479" s="186"/>
      <c r="C479" s="67"/>
      <c r="D479" s="154"/>
      <c r="E479" s="146"/>
      <c r="F479" s="146"/>
      <c r="G479" s="133"/>
      <c r="H479" s="133"/>
      <c r="I479" s="133"/>
    </row>
    <row r="480" spans="1:9" x14ac:dyDescent="0.2">
      <c r="A480" s="164"/>
      <c r="B480" s="186"/>
      <c r="C480" s="67"/>
      <c r="D480" s="154"/>
      <c r="E480" s="146"/>
      <c r="F480" s="146"/>
      <c r="G480" s="133"/>
      <c r="H480" s="133"/>
      <c r="I480" s="133"/>
    </row>
    <row r="481" spans="1:9" x14ac:dyDescent="0.2">
      <c r="A481" s="164"/>
      <c r="B481" s="184"/>
      <c r="C481" s="67"/>
      <c r="D481" s="154"/>
      <c r="E481" s="146"/>
      <c r="F481" s="146"/>
      <c r="G481" s="133"/>
      <c r="H481" s="133"/>
      <c r="I481" s="133"/>
    </row>
    <row r="482" spans="1:9" x14ac:dyDescent="0.2">
      <c r="A482" s="164"/>
      <c r="B482" s="184"/>
      <c r="C482" s="67"/>
      <c r="D482" s="154"/>
      <c r="E482" s="146"/>
      <c r="F482" s="146"/>
      <c r="G482" s="133"/>
      <c r="H482" s="133"/>
      <c r="I482" s="133"/>
    </row>
    <row r="483" spans="1:9" x14ac:dyDescent="0.2">
      <c r="A483" s="164"/>
      <c r="B483" s="184"/>
      <c r="C483" s="67"/>
      <c r="D483" s="154"/>
      <c r="E483" s="146"/>
      <c r="F483" s="146"/>
      <c r="G483" s="133"/>
      <c r="H483" s="133"/>
      <c r="I483" s="133"/>
    </row>
    <row r="484" spans="1:9" x14ac:dyDescent="0.2">
      <c r="A484" s="168"/>
      <c r="B484" s="184"/>
      <c r="C484" s="67"/>
      <c r="D484" s="154"/>
      <c r="E484" s="146"/>
      <c r="F484" s="146"/>
      <c r="G484" s="133"/>
      <c r="H484" s="133"/>
      <c r="I484" s="133"/>
    </row>
    <row r="485" spans="1:9" x14ac:dyDescent="0.2">
      <c r="A485" s="168"/>
      <c r="B485" s="184"/>
      <c r="C485" s="67"/>
      <c r="D485" s="154"/>
      <c r="E485" s="146"/>
      <c r="F485" s="146"/>
      <c r="G485" s="133"/>
      <c r="H485" s="133"/>
      <c r="I485" s="133"/>
    </row>
    <row r="486" spans="1:9" x14ac:dyDescent="0.2">
      <c r="A486" s="164"/>
      <c r="B486" s="184"/>
      <c r="C486" s="67"/>
      <c r="D486" s="154"/>
      <c r="E486" s="146"/>
      <c r="F486" s="146"/>
      <c r="G486" s="133"/>
      <c r="H486" s="133"/>
      <c r="I486" s="133"/>
    </row>
    <row r="487" spans="1:9" x14ac:dyDescent="0.2">
      <c r="A487" s="164"/>
      <c r="B487" s="184"/>
      <c r="C487" s="67"/>
      <c r="D487" s="154"/>
      <c r="E487" s="146"/>
      <c r="F487" s="146"/>
      <c r="G487" s="133"/>
      <c r="H487" s="133"/>
      <c r="I487" s="133"/>
    </row>
    <row r="488" spans="1:9" x14ac:dyDescent="0.2">
      <c r="A488" s="164"/>
      <c r="B488" s="184"/>
      <c r="C488" s="67"/>
      <c r="D488" s="154"/>
      <c r="E488" s="146"/>
      <c r="F488" s="146"/>
      <c r="G488" s="133"/>
      <c r="H488" s="133"/>
      <c r="I488" s="133"/>
    </row>
    <row r="489" spans="1:9" x14ac:dyDescent="0.2">
      <c r="A489" s="164"/>
      <c r="B489" s="184"/>
      <c r="C489" s="67"/>
      <c r="D489" s="154"/>
      <c r="E489" s="146"/>
      <c r="F489" s="146"/>
      <c r="G489" s="133"/>
      <c r="H489" s="133"/>
      <c r="I489" s="133"/>
    </row>
    <row r="490" spans="1:9" x14ac:dyDescent="0.2">
      <c r="A490" s="164"/>
      <c r="B490" s="184"/>
      <c r="C490" s="67"/>
      <c r="D490" s="154"/>
      <c r="E490" s="146"/>
      <c r="F490" s="146"/>
      <c r="G490" s="133"/>
      <c r="H490" s="133"/>
      <c r="I490" s="133"/>
    </row>
    <row r="491" spans="1:9" x14ac:dyDescent="0.2">
      <c r="A491" s="164"/>
      <c r="B491" s="184"/>
      <c r="C491" s="67"/>
      <c r="D491" s="154"/>
      <c r="E491" s="146"/>
      <c r="F491" s="146"/>
      <c r="G491" s="133"/>
      <c r="H491" s="133"/>
      <c r="I491" s="133"/>
    </row>
    <row r="492" spans="1:9" x14ac:dyDescent="0.2">
      <c r="A492" s="164"/>
      <c r="B492" s="186"/>
      <c r="C492" s="67"/>
      <c r="D492" s="154"/>
      <c r="E492" s="146"/>
      <c r="F492" s="146"/>
      <c r="G492" s="133"/>
      <c r="H492" s="133"/>
      <c r="I492" s="133"/>
    </row>
    <row r="493" spans="1:9" x14ac:dyDescent="0.2">
      <c r="A493" s="164"/>
      <c r="B493" s="186"/>
      <c r="C493" s="67"/>
      <c r="D493" s="154"/>
      <c r="E493" s="146"/>
      <c r="F493" s="146"/>
      <c r="G493" s="133"/>
      <c r="H493" s="133"/>
      <c r="I493" s="133"/>
    </row>
    <row r="494" spans="1:9" x14ac:dyDescent="0.2">
      <c r="A494" s="164"/>
      <c r="B494" s="184"/>
      <c r="C494" s="67"/>
      <c r="D494" s="154"/>
      <c r="E494" s="146"/>
      <c r="F494" s="146"/>
      <c r="G494" s="133"/>
    </row>
    <row r="495" spans="1:9" x14ac:dyDescent="0.2">
      <c r="A495" s="164"/>
      <c r="B495" s="184"/>
      <c r="C495" s="67"/>
      <c r="D495" s="154"/>
      <c r="E495" s="146"/>
      <c r="F495" s="146"/>
      <c r="G495" s="133"/>
    </row>
    <row r="496" spans="1:9" ht="27" customHeight="1" x14ac:dyDescent="0.2">
      <c r="A496" s="168"/>
      <c r="B496" s="185"/>
      <c r="C496" s="187"/>
      <c r="D496" s="154"/>
      <c r="E496" s="146"/>
      <c r="F496" s="146"/>
      <c r="G496" s="133"/>
    </row>
    <row r="497" spans="1:7" x14ac:dyDescent="0.2">
      <c r="A497" s="168"/>
      <c r="B497" s="185"/>
      <c r="C497" s="187"/>
      <c r="D497" s="154"/>
      <c r="E497" s="146"/>
      <c r="F497" s="146"/>
      <c r="G497" s="133"/>
    </row>
    <row r="498" spans="1:7" x14ac:dyDescent="0.2">
      <c r="A498" s="164"/>
      <c r="B498" s="155"/>
      <c r="C498" s="67"/>
      <c r="D498" s="154"/>
      <c r="E498" s="146"/>
      <c r="F498" s="146"/>
      <c r="G498" s="133"/>
    </row>
    <row r="499" spans="1:7" x14ac:dyDescent="0.2">
      <c r="A499" s="164"/>
      <c r="B499" s="155"/>
      <c r="C499" s="67"/>
      <c r="D499" s="154"/>
      <c r="E499" s="146"/>
      <c r="F499" s="146"/>
      <c r="G499" s="133"/>
    </row>
    <row r="500" spans="1:7" x14ac:dyDescent="0.2">
      <c r="A500" s="164"/>
      <c r="B500" s="186"/>
      <c r="C500" s="67"/>
      <c r="D500" s="154"/>
      <c r="E500" s="146"/>
      <c r="F500" s="146"/>
      <c r="G500" s="133"/>
    </row>
    <row r="501" spans="1:7" x14ac:dyDescent="0.2">
      <c r="A501" s="164"/>
      <c r="B501" s="186"/>
      <c r="C501" s="67"/>
      <c r="D501" s="154"/>
      <c r="E501" s="146"/>
      <c r="F501" s="146"/>
      <c r="G501" s="133"/>
    </row>
    <row r="502" spans="1:7" x14ac:dyDescent="0.2">
      <c r="A502" s="164"/>
      <c r="B502" s="186"/>
      <c r="C502" s="67"/>
      <c r="D502" s="154"/>
      <c r="E502" s="146"/>
      <c r="F502" s="146"/>
      <c r="G502" s="133"/>
    </row>
    <row r="503" spans="1:7" x14ac:dyDescent="0.2">
      <c r="A503" s="164"/>
      <c r="B503" s="186"/>
      <c r="C503" s="67"/>
      <c r="D503" s="154"/>
      <c r="E503" s="146"/>
      <c r="F503" s="146"/>
      <c r="G503" s="133"/>
    </row>
    <row r="504" spans="1:7" x14ac:dyDescent="0.2">
      <c r="A504" s="164"/>
      <c r="B504" s="184"/>
      <c r="C504" s="67"/>
      <c r="D504" s="154"/>
      <c r="E504" s="146"/>
      <c r="F504" s="146"/>
      <c r="G504" s="133"/>
    </row>
    <row r="505" spans="1:7" x14ac:dyDescent="0.2">
      <c r="A505" s="164"/>
      <c r="B505" s="186"/>
      <c r="C505" s="67"/>
      <c r="D505" s="154"/>
      <c r="E505" s="146"/>
      <c r="F505" s="146"/>
      <c r="G505" s="133"/>
    </row>
    <row r="506" spans="1:7" x14ac:dyDescent="0.2">
      <c r="A506" s="164"/>
      <c r="B506" s="186"/>
      <c r="C506" s="67"/>
      <c r="D506" s="154"/>
      <c r="E506" s="146"/>
      <c r="F506" s="146"/>
      <c r="G506" s="133"/>
    </row>
    <row r="507" spans="1:7" x14ac:dyDescent="0.2">
      <c r="A507" s="164"/>
      <c r="B507" s="184"/>
      <c r="C507" s="67"/>
      <c r="D507" s="154"/>
      <c r="E507" s="146"/>
      <c r="F507" s="146"/>
      <c r="G507" s="133"/>
    </row>
    <row r="508" spans="1:7" x14ac:dyDescent="0.2">
      <c r="A508" s="164"/>
      <c r="B508" s="184"/>
      <c r="C508" s="67"/>
      <c r="D508" s="154"/>
      <c r="E508" s="146"/>
      <c r="F508" s="146"/>
      <c r="G508" s="133"/>
    </row>
    <row r="509" spans="1:7" x14ac:dyDescent="0.2">
      <c r="A509" s="164"/>
      <c r="B509" s="184"/>
      <c r="C509" s="67"/>
      <c r="D509" s="154"/>
      <c r="E509" s="146"/>
      <c r="F509" s="146"/>
      <c r="G509" s="133"/>
    </row>
    <row r="510" spans="1:7" x14ac:dyDescent="0.2">
      <c r="A510" s="164"/>
      <c r="B510" s="184"/>
      <c r="C510" s="67"/>
      <c r="D510" s="154"/>
      <c r="E510" s="146"/>
      <c r="F510" s="146"/>
      <c r="G510" s="133"/>
    </row>
    <row r="511" spans="1:7" x14ac:dyDescent="0.2">
      <c r="A511" s="164"/>
      <c r="B511" s="183"/>
      <c r="C511" s="67"/>
      <c r="D511" s="154"/>
      <c r="E511" s="146"/>
      <c r="F511" s="146"/>
      <c r="G511" s="133"/>
    </row>
    <row r="512" spans="1:7" x14ac:dyDescent="0.2">
      <c r="A512" s="164"/>
      <c r="B512" s="184"/>
      <c r="C512" s="67"/>
      <c r="D512" s="154"/>
      <c r="E512" s="146"/>
      <c r="F512" s="146"/>
      <c r="G512" s="133"/>
    </row>
    <row r="513" spans="1:7" x14ac:dyDescent="0.2">
      <c r="A513" s="164"/>
      <c r="B513" s="184"/>
      <c r="C513" s="67"/>
      <c r="D513" s="154"/>
      <c r="E513" s="146"/>
      <c r="F513" s="146"/>
      <c r="G513" s="133"/>
    </row>
    <row r="514" spans="1:7" x14ac:dyDescent="0.2">
      <c r="A514" s="164"/>
      <c r="B514" s="184"/>
      <c r="C514" s="67"/>
      <c r="D514" s="154"/>
      <c r="E514" s="146"/>
      <c r="F514" s="146"/>
      <c r="G514" s="133"/>
    </row>
    <row r="515" spans="1:7" x14ac:dyDescent="0.2">
      <c r="A515" s="164"/>
      <c r="B515" s="186"/>
      <c r="C515" s="67"/>
      <c r="D515" s="154"/>
      <c r="E515" s="146"/>
      <c r="F515" s="146"/>
      <c r="G515" s="133"/>
    </row>
    <row r="516" spans="1:7" x14ac:dyDescent="0.2">
      <c r="A516" s="164"/>
      <c r="B516" s="186"/>
      <c r="C516" s="67"/>
      <c r="D516" s="154"/>
      <c r="E516" s="146"/>
      <c r="F516" s="146"/>
      <c r="G516" s="133"/>
    </row>
    <row r="517" spans="1:7" x14ac:dyDescent="0.2">
      <c r="A517" s="164"/>
      <c r="B517" s="186"/>
      <c r="C517" s="67"/>
      <c r="D517" s="154"/>
      <c r="E517" s="146"/>
      <c r="F517" s="146"/>
      <c r="G517" s="133"/>
    </row>
    <row r="518" spans="1:7" x14ac:dyDescent="0.2">
      <c r="A518" s="164"/>
      <c r="B518" s="184"/>
      <c r="C518" s="67"/>
      <c r="D518" s="154"/>
      <c r="E518" s="146"/>
      <c r="F518" s="146"/>
      <c r="G518" s="133"/>
    </row>
    <row r="519" spans="1:7" x14ac:dyDescent="0.2">
      <c r="A519" s="164"/>
      <c r="B519" s="186"/>
      <c r="C519" s="67"/>
      <c r="D519" s="154"/>
      <c r="E519" s="146"/>
      <c r="F519" s="146"/>
      <c r="G519" s="133"/>
    </row>
    <row r="520" spans="1:7" x14ac:dyDescent="0.2">
      <c r="A520" s="164"/>
      <c r="B520" s="184"/>
      <c r="C520" s="67"/>
      <c r="D520" s="154"/>
      <c r="E520" s="146"/>
      <c r="F520" s="146"/>
      <c r="G520" s="133"/>
    </row>
    <row r="521" spans="1:7" x14ac:dyDescent="0.2">
      <c r="A521" s="164"/>
      <c r="B521" s="186"/>
      <c r="C521" s="67"/>
      <c r="D521" s="154"/>
      <c r="E521" s="146"/>
      <c r="F521" s="146"/>
      <c r="G521" s="133"/>
    </row>
    <row r="522" spans="1:7" x14ac:dyDescent="0.2">
      <c r="A522" s="168"/>
      <c r="B522" s="186"/>
      <c r="C522" s="67"/>
      <c r="D522" s="154"/>
      <c r="E522" s="146"/>
      <c r="F522" s="146"/>
      <c r="G522" s="133"/>
    </row>
    <row r="523" spans="1:7" x14ac:dyDescent="0.2">
      <c r="A523" s="168"/>
      <c r="B523" s="184"/>
      <c r="C523" s="67"/>
      <c r="D523" s="154"/>
      <c r="E523" s="146"/>
      <c r="F523" s="146"/>
      <c r="G523" s="133"/>
    </row>
    <row r="524" spans="1:7" x14ac:dyDescent="0.2">
      <c r="A524" s="164"/>
      <c r="B524" s="184"/>
      <c r="C524" s="67"/>
      <c r="D524" s="154"/>
      <c r="E524" s="146"/>
      <c r="F524" s="146"/>
      <c r="G524" s="133"/>
    </row>
    <row r="525" spans="1:7" x14ac:dyDescent="0.2">
      <c r="A525" s="164"/>
      <c r="B525" s="183"/>
      <c r="C525" s="67"/>
      <c r="D525" s="154"/>
      <c r="E525" s="146"/>
      <c r="F525" s="146"/>
      <c r="G525" s="133"/>
    </row>
    <row r="526" spans="1:7" x14ac:dyDescent="0.2">
      <c r="A526" s="164"/>
      <c r="B526" s="184"/>
      <c r="C526" s="67"/>
      <c r="D526" s="154"/>
      <c r="E526" s="146"/>
      <c r="F526" s="146"/>
      <c r="G526" s="133"/>
    </row>
    <row r="527" spans="1:7" x14ac:dyDescent="0.2">
      <c r="A527" s="164"/>
      <c r="B527" s="184"/>
      <c r="C527" s="67"/>
      <c r="D527" s="154"/>
      <c r="E527" s="146"/>
      <c r="F527" s="146"/>
      <c r="G527" s="133"/>
    </row>
    <row r="528" spans="1:7" x14ac:dyDescent="0.2">
      <c r="A528" s="164"/>
      <c r="B528" s="186"/>
      <c r="C528" s="67"/>
      <c r="D528" s="154"/>
      <c r="E528" s="146"/>
      <c r="F528" s="146"/>
      <c r="G528" s="133"/>
    </row>
    <row r="529" spans="1:7" x14ac:dyDescent="0.2">
      <c r="A529" s="164"/>
      <c r="B529" s="186"/>
      <c r="C529" s="67"/>
      <c r="D529" s="154"/>
      <c r="E529" s="146"/>
      <c r="F529" s="146"/>
      <c r="G529" s="133"/>
    </row>
    <row r="530" spans="1:7" x14ac:dyDescent="0.2">
      <c r="A530" s="164"/>
      <c r="B530" s="184"/>
      <c r="C530" s="67"/>
      <c r="D530" s="154"/>
      <c r="E530" s="146"/>
      <c r="F530" s="146"/>
      <c r="G530" s="133"/>
    </row>
    <row r="531" spans="1:7" x14ac:dyDescent="0.2">
      <c r="A531" s="164"/>
      <c r="B531" s="184"/>
      <c r="C531" s="67"/>
      <c r="D531" s="154"/>
      <c r="E531" s="146"/>
      <c r="F531" s="146"/>
      <c r="G531" s="133"/>
    </row>
    <row r="532" spans="1:7" x14ac:dyDescent="0.2">
      <c r="A532" s="168"/>
      <c r="B532" s="185"/>
      <c r="C532" s="67"/>
      <c r="D532" s="154"/>
      <c r="E532" s="146"/>
      <c r="F532" s="146"/>
      <c r="G532" s="133"/>
    </row>
    <row r="533" spans="1:7" x14ac:dyDescent="0.2">
      <c r="A533" s="168"/>
      <c r="B533" s="185"/>
      <c r="C533" s="67"/>
      <c r="D533" s="154"/>
      <c r="E533" s="146"/>
      <c r="F533" s="146"/>
      <c r="G533" s="133"/>
    </row>
    <row r="534" spans="1:7" x14ac:dyDescent="0.2">
      <c r="A534" s="164"/>
      <c r="B534" s="155"/>
      <c r="C534" s="67"/>
      <c r="D534" s="154"/>
      <c r="E534" s="146"/>
      <c r="F534" s="146"/>
      <c r="G534" s="133"/>
    </row>
    <row r="535" spans="1:7" x14ac:dyDescent="0.2">
      <c r="A535" s="164"/>
      <c r="B535" s="155"/>
      <c r="C535" s="67"/>
      <c r="D535" s="154"/>
      <c r="E535" s="146"/>
      <c r="F535" s="146"/>
      <c r="G535" s="133"/>
    </row>
    <row r="536" spans="1:7" x14ac:dyDescent="0.2">
      <c r="A536" s="164"/>
      <c r="B536" s="184"/>
      <c r="C536" s="67"/>
      <c r="D536" s="154"/>
      <c r="E536" s="146"/>
      <c r="F536" s="146"/>
      <c r="G536" s="133"/>
    </row>
    <row r="537" spans="1:7" x14ac:dyDescent="0.2">
      <c r="A537" s="164"/>
      <c r="B537" s="184"/>
      <c r="C537" s="67"/>
      <c r="D537" s="154"/>
      <c r="E537" s="146"/>
      <c r="F537" s="146"/>
      <c r="G537" s="133"/>
    </row>
    <row r="538" spans="1:7" x14ac:dyDescent="0.2">
      <c r="A538" s="164"/>
      <c r="B538" s="184"/>
      <c r="C538" s="67"/>
      <c r="D538" s="154"/>
      <c r="E538" s="146"/>
      <c r="F538" s="146"/>
      <c r="G538" s="133"/>
    </row>
    <row r="539" spans="1:7" x14ac:dyDescent="0.2">
      <c r="A539" s="164"/>
      <c r="B539" s="186"/>
      <c r="C539" s="67"/>
      <c r="D539" s="154"/>
      <c r="E539" s="146"/>
      <c r="F539" s="146"/>
      <c r="G539" s="133"/>
    </row>
    <row r="540" spans="1:7" x14ac:dyDescent="0.2">
      <c r="A540" s="164"/>
      <c r="B540" s="184"/>
      <c r="C540" s="67"/>
      <c r="D540" s="154"/>
      <c r="E540" s="146"/>
      <c r="F540" s="146"/>
      <c r="G540" s="133"/>
    </row>
    <row r="541" spans="1:7" x14ac:dyDescent="0.2">
      <c r="A541" s="164"/>
      <c r="B541" s="186"/>
      <c r="C541" s="67"/>
      <c r="D541" s="154"/>
      <c r="E541" s="146"/>
      <c r="F541" s="146"/>
      <c r="G541" s="133"/>
    </row>
    <row r="542" spans="1:7" x14ac:dyDescent="0.2">
      <c r="A542" s="164"/>
      <c r="B542" s="184"/>
      <c r="C542" s="67"/>
      <c r="D542" s="154"/>
      <c r="E542" s="146"/>
      <c r="F542" s="146"/>
      <c r="G542" s="133"/>
    </row>
    <row r="543" spans="1:7" x14ac:dyDescent="0.2">
      <c r="A543" s="164"/>
      <c r="B543" s="184"/>
      <c r="C543" s="67"/>
      <c r="D543" s="154"/>
      <c r="E543" s="146"/>
      <c r="F543" s="146"/>
      <c r="G543" s="133"/>
    </row>
    <row r="544" spans="1:7" x14ac:dyDescent="0.2">
      <c r="A544" s="164"/>
      <c r="B544" s="184"/>
      <c r="C544" s="67"/>
      <c r="D544" s="154"/>
      <c r="E544" s="146"/>
      <c r="F544" s="146"/>
      <c r="G544" s="133"/>
    </row>
    <row r="545" spans="1:7" x14ac:dyDescent="0.2">
      <c r="A545" s="164"/>
      <c r="B545" s="186"/>
      <c r="C545" s="67"/>
      <c r="D545" s="154"/>
      <c r="E545" s="146"/>
      <c r="F545" s="146"/>
      <c r="G545" s="133"/>
    </row>
    <row r="546" spans="1:7" x14ac:dyDescent="0.2">
      <c r="A546" s="164"/>
      <c r="B546" s="186"/>
      <c r="C546" s="67"/>
      <c r="D546" s="154"/>
      <c r="E546" s="146"/>
      <c r="F546" s="146"/>
      <c r="G546" s="133"/>
    </row>
    <row r="547" spans="1:7" x14ac:dyDescent="0.2">
      <c r="A547" s="164"/>
      <c r="B547" s="186"/>
      <c r="C547" s="67"/>
      <c r="D547" s="154"/>
      <c r="E547" s="146"/>
      <c r="F547" s="146"/>
      <c r="G547" s="133"/>
    </row>
    <row r="548" spans="1:7" x14ac:dyDescent="0.2">
      <c r="A548" s="164"/>
      <c r="B548" s="184"/>
      <c r="C548" s="67"/>
      <c r="D548" s="154"/>
      <c r="E548" s="146"/>
      <c r="F548" s="146"/>
      <c r="G548" s="133"/>
    </row>
    <row r="549" spans="1:7" ht="15" x14ac:dyDescent="0.2">
      <c r="A549" s="195"/>
      <c r="B549" s="186"/>
      <c r="C549" s="67"/>
      <c r="D549" s="154"/>
      <c r="E549" s="146"/>
      <c r="F549" s="146"/>
      <c r="G549" s="133"/>
    </row>
    <row r="550" spans="1:7" x14ac:dyDescent="0.2">
      <c r="A550" s="164"/>
      <c r="B550" s="184"/>
      <c r="C550" s="67"/>
      <c r="D550" s="154"/>
      <c r="E550" s="146"/>
      <c r="F550" s="146"/>
      <c r="G550" s="133"/>
    </row>
    <row r="551" spans="1:7" ht="15.75" x14ac:dyDescent="0.2">
      <c r="A551" s="196"/>
      <c r="B551" s="186"/>
      <c r="C551" s="67"/>
      <c r="D551" s="154"/>
      <c r="E551" s="146"/>
      <c r="F551" s="146"/>
      <c r="G551" s="133"/>
    </row>
    <row r="552" spans="1:7" x14ac:dyDescent="0.2">
      <c r="A552" s="164"/>
      <c r="B552" s="186"/>
      <c r="C552" s="67"/>
      <c r="D552" s="154"/>
      <c r="E552" s="146"/>
      <c r="F552" s="146"/>
      <c r="G552" s="133"/>
    </row>
    <row r="553" spans="1:7" x14ac:dyDescent="0.2">
      <c r="A553" s="164"/>
      <c r="B553" s="184"/>
      <c r="C553" s="67"/>
      <c r="D553" s="154"/>
      <c r="E553" s="146"/>
      <c r="F553" s="146"/>
      <c r="G553" s="133"/>
    </row>
    <row r="554" spans="1:7" x14ac:dyDescent="0.2">
      <c r="A554" s="164"/>
      <c r="B554" s="186"/>
      <c r="C554" s="67"/>
      <c r="D554" s="154"/>
      <c r="E554" s="146"/>
      <c r="F554" s="146"/>
      <c r="G554" s="133"/>
    </row>
    <row r="555" spans="1:7" x14ac:dyDescent="0.2">
      <c r="A555" s="164"/>
      <c r="B555" s="183"/>
      <c r="C555" s="67"/>
      <c r="D555" s="154"/>
      <c r="E555" s="146"/>
      <c r="F555" s="146"/>
      <c r="G555" s="133"/>
    </row>
    <row r="556" spans="1:7" x14ac:dyDescent="0.2">
      <c r="A556" s="164"/>
      <c r="B556" s="184"/>
      <c r="C556" s="67"/>
      <c r="D556" s="154"/>
      <c r="E556" s="146"/>
      <c r="F556" s="146"/>
      <c r="G556" s="133"/>
    </row>
    <row r="557" spans="1:7" x14ac:dyDescent="0.2">
      <c r="A557" s="164"/>
      <c r="B557" s="184"/>
      <c r="C557" s="67"/>
      <c r="D557" s="154"/>
      <c r="E557" s="146"/>
      <c r="F557" s="146"/>
      <c r="G557" s="133"/>
    </row>
    <row r="558" spans="1:7" x14ac:dyDescent="0.2">
      <c r="A558" s="164"/>
      <c r="B558" s="186"/>
      <c r="C558" s="67"/>
      <c r="D558" s="154"/>
      <c r="E558" s="146"/>
      <c r="F558" s="146"/>
      <c r="G558" s="133"/>
    </row>
    <row r="559" spans="1:7" x14ac:dyDescent="0.2">
      <c r="A559" s="168"/>
      <c r="B559" s="186"/>
      <c r="C559" s="67"/>
      <c r="D559" s="154"/>
      <c r="E559" s="146"/>
      <c r="F559" s="146"/>
      <c r="G559" s="133"/>
    </row>
    <row r="560" spans="1:7" x14ac:dyDescent="0.2">
      <c r="A560" s="168"/>
      <c r="B560" s="184"/>
      <c r="C560" s="67"/>
      <c r="D560" s="154"/>
      <c r="E560" s="146"/>
      <c r="F560" s="146"/>
      <c r="G560" s="133"/>
    </row>
    <row r="561" spans="1:7" x14ac:dyDescent="0.2">
      <c r="A561" s="164"/>
      <c r="B561" s="184"/>
      <c r="C561" s="67"/>
      <c r="D561" s="154"/>
      <c r="E561" s="146"/>
      <c r="F561" s="146"/>
      <c r="G561" s="133"/>
    </row>
    <row r="562" spans="1:7" x14ac:dyDescent="0.2">
      <c r="A562" s="164"/>
      <c r="B562" s="184"/>
      <c r="C562" s="67"/>
      <c r="D562" s="154"/>
      <c r="E562" s="146"/>
      <c r="F562" s="146"/>
      <c r="G562" s="133"/>
    </row>
    <row r="563" spans="1:7" x14ac:dyDescent="0.2">
      <c r="A563" s="164"/>
      <c r="B563" s="184"/>
      <c r="C563" s="67"/>
      <c r="D563" s="154"/>
      <c r="E563" s="146"/>
      <c r="F563" s="146"/>
      <c r="G563" s="133"/>
    </row>
    <row r="564" spans="1:7" x14ac:dyDescent="0.2">
      <c r="A564" s="168"/>
      <c r="B564" s="185"/>
      <c r="C564" s="187"/>
      <c r="D564" s="154"/>
      <c r="E564" s="146"/>
      <c r="F564" s="146"/>
      <c r="G564" s="133"/>
    </row>
    <row r="565" spans="1:7" x14ac:dyDescent="0.2">
      <c r="A565" s="168"/>
      <c r="B565" s="185"/>
      <c r="C565" s="187"/>
      <c r="D565" s="154"/>
      <c r="E565" s="146"/>
      <c r="F565" s="146"/>
      <c r="G565" s="133"/>
    </row>
    <row r="566" spans="1:7" x14ac:dyDescent="0.2">
      <c r="A566" s="164"/>
      <c r="B566" s="155"/>
      <c r="C566" s="67"/>
      <c r="D566" s="154"/>
      <c r="E566" s="146"/>
      <c r="F566" s="146"/>
      <c r="G566" s="133"/>
    </row>
    <row r="567" spans="1:7" x14ac:dyDescent="0.2">
      <c r="A567" s="164"/>
      <c r="B567" s="155"/>
      <c r="C567" s="67"/>
      <c r="D567" s="154"/>
      <c r="E567" s="146"/>
      <c r="F567" s="146"/>
      <c r="G567" s="133"/>
    </row>
    <row r="568" spans="1:7" x14ac:dyDescent="0.2">
      <c r="A568" s="164"/>
      <c r="B568" s="186"/>
      <c r="C568" s="67"/>
      <c r="D568" s="154"/>
      <c r="E568" s="146"/>
      <c r="F568" s="146"/>
      <c r="G568" s="133"/>
    </row>
    <row r="569" spans="1:7" x14ac:dyDescent="0.2">
      <c r="A569" s="164"/>
      <c r="B569" s="186"/>
      <c r="C569" s="67"/>
      <c r="D569" s="154"/>
      <c r="E569" s="146"/>
      <c r="F569" s="146"/>
      <c r="G569" s="133"/>
    </row>
    <row r="570" spans="1:7" x14ac:dyDescent="0.2">
      <c r="A570" s="164"/>
      <c r="B570" s="184"/>
      <c r="C570" s="67"/>
      <c r="D570" s="154"/>
      <c r="E570" s="146"/>
      <c r="F570" s="146"/>
      <c r="G570" s="133"/>
    </row>
    <row r="571" spans="1:7" x14ac:dyDescent="0.2">
      <c r="A571" s="168"/>
      <c r="B571" s="183"/>
      <c r="C571" s="67"/>
      <c r="D571" s="154"/>
      <c r="E571" s="146"/>
      <c r="F571" s="146"/>
      <c r="G571" s="133"/>
    </row>
    <row r="572" spans="1:7" x14ac:dyDescent="0.2">
      <c r="A572" s="168"/>
      <c r="B572" s="184"/>
      <c r="C572" s="67"/>
      <c r="D572" s="154"/>
      <c r="E572" s="146"/>
      <c r="F572" s="146"/>
      <c r="G572" s="133"/>
    </row>
    <row r="573" spans="1:7" x14ac:dyDescent="0.2">
      <c r="A573" s="164"/>
      <c r="B573" s="184"/>
      <c r="C573" s="67"/>
      <c r="D573" s="154"/>
      <c r="E573" s="146"/>
      <c r="F573" s="146"/>
      <c r="G573" s="133"/>
    </row>
    <row r="574" spans="1:7" x14ac:dyDescent="0.2">
      <c r="A574" s="164"/>
      <c r="B574" s="186"/>
      <c r="C574" s="67"/>
      <c r="D574" s="154"/>
      <c r="E574" s="146"/>
      <c r="F574" s="146"/>
      <c r="G574" s="133"/>
    </row>
    <row r="575" spans="1:7" x14ac:dyDescent="0.2">
      <c r="A575" s="164"/>
      <c r="B575" s="186"/>
      <c r="C575" s="67"/>
      <c r="D575" s="154"/>
      <c r="E575" s="146"/>
      <c r="F575" s="146"/>
      <c r="G575" s="133"/>
    </row>
    <row r="576" spans="1:7" x14ac:dyDescent="0.2">
      <c r="A576" s="164"/>
      <c r="B576" s="184"/>
      <c r="C576" s="67"/>
      <c r="D576" s="154"/>
      <c r="E576" s="146"/>
      <c r="F576" s="146"/>
      <c r="G576" s="133"/>
    </row>
    <row r="577" spans="1:7" x14ac:dyDescent="0.2">
      <c r="A577" s="164"/>
      <c r="B577" s="186"/>
      <c r="C577" s="67"/>
      <c r="D577" s="154"/>
      <c r="E577" s="146"/>
      <c r="F577" s="146"/>
      <c r="G577" s="133"/>
    </row>
    <row r="578" spans="1:7" x14ac:dyDescent="0.2">
      <c r="A578" s="164"/>
      <c r="B578" s="184"/>
      <c r="C578" s="67"/>
      <c r="D578" s="154"/>
      <c r="E578" s="146"/>
      <c r="F578" s="146"/>
      <c r="G578" s="133"/>
    </row>
    <row r="579" spans="1:7" x14ac:dyDescent="0.2">
      <c r="A579" s="164"/>
      <c r="B579" s="186"/>
      <c r="C579" s="67"/>
      <c r="D579" s="154"/>
      <c r="E579" s="146"/>
      <c r="F579" s="146"/>
      <c r="G579" s="133"/>
    </row>
    <row r="580" spans="1:7" x14ac:dyDescent="0.2">
      <c r="A580" s="164"/>
      <c r="B580" s="186"/>
      <c r="C580" s="67"/>
      <c r="D580" s="154"/>
      <c r="E580" s="146"/>
      <c r="F580" s="146"/>
      <c r="G580" s="133"/>
    </row>
    <row r="581" spans="1:7" x14ac:dyDescent="0.2">
      <c r="A581" s="164"/>
      <c r="B581" s="184"/>
      <c r="C581" s="67"/>
      <c r="D581" s="154"/>
      <c r="E581" s="146"/>
      <c r="F581" s="146"/>
      <c r="G581" s="133"/>
    </row>
    <row r="582" spans="1:7" x14ac:dyDescent="0.2">
      <c r="A582" s="164"/>
      <c r="B582" s="184"/>
      <c r="C582" s="67"/>
      <c r="D582" s="154"/>
      <c r="E582" s="146"/>
      <c r="F582" s="146"/>
      <c r="G582" s="133"/>
    </row>
    <row r="583" spans="1:7" x14ac:dyDescent="0.2">
      <c r="A583" s="164"/>
      <c r="B583" s="184"/>
      <c r="C583" s="67"/>
      <c r="D583" s="154"/>
      <c r="E583" s="146"/>
      <c r="F583" s="146"/>
      <c r="G583" s="133"/>
    </row>
    <row r="584" spans="1:7" x14ac:dyDescent="0.2">
      <c r="A584" s="164"/>
      <c r="B584" s="186"/>
      <c r="C584" s="67"/>
      <c r="D584" s="154"/>
      <c r="E584" s="146"/>
      <c r="F584" s="146"/>
      <c r="G584" s="133"/>
    </row>
    <row r="585" spans="1:7" x14ac:dyDescent="0.2">
      <c r="A585" s="164"/>
      <c r="B585" s="186"/>
      <c r="C585" s="67"/>
      <c r="D585" s="154"/>
      <c r="E585" s="146"/>
      <c r="F585" s="146"/>
      <c r="G585" s="133"/>
    </row>
    <row r="586" spans="1:7" x14ac:dyDescent="0.2">
      <c r="A586" s="164"/>
      <c r="B586" s="184"/>
      <c r="C586" s="67"/>
      <c r="D586" s="154"/>
      <c r="E586" s="146"/>
      <c r="F586" s="146"/>
      <c r="G586" s="133"/>
    </row>
    <row r="587" spans="1:7" x14ac:dyDescent="0.2">
      <c r="A587" s="164"/>
      <c r="B587" s="186"/>
      <c r="C587" s="67"/>
      <c r="D587" s="154"/>
      <c r="E587" s="146"/>
      <c r="F587" s="146"/>
      <c r="G587" s="133"/>
    </row>
    <row r="588" spans="1:7" x14ac:dyDescent="0.2">
      <c r="A588" s="164"/>
      <c r="B588" s="184"/>
      <c r="C588" s="67"/>
      <c r="D588" s="154"/>
      <c r="E588" s="146"/>
      <c r="F588" s="146"/>
      <c r="G588" s="133"/>
    </row>
    <row r="589" spans="1:7" x14ac:dyDescent="0.2">
      <c r="A589" s="164"/>
      <c r="B589" s="186"/>
      <c r="C589" s="67"/>
      <c r="D589" s="154"/>
      <c r="E589" s="146"/>
      <c r="F589" s="146"/>
      <c r="G589" s="133"/>
    </row>
    <row r="590" spans="1:7" x14ac:dyDescent="0.2">
      <c r="A590" s="164"/>
      <c r="B590" s="184"/>
      <c r="C590" s="67"/>
      <c r="D590" s="154"/>
      <c r="E590" s="146"/>
      <c r="F590" s="146"/>
      <c r="G590" s="133"/>
    </row>
    <row r="591" spans="1:7" x14ac:dyDescent="0.2">
      <c r="A591" s="164"/>
      <c r="B591" s="184"/>
      <c r="C591" s="67"/>
      <c r="D591" s="154"/>
      <c r="E591" s="146"/>
      <c r="F591" s="146"/>
      <c r="G591" s="133"/>
    </row>
    <row r="592" spans="1:7" x14ac:dyDescent="0.2">
      <c r="A592" s="164"/>
      <c r="B592" s="186"/>
      <c r="C592" s="67"/>
      <c r="D592" s="154"/>
      <c r="E592" s="146"/>
      <c r="F592" s="146"/>
      <c r="G592" s="133"/>
    </row>
    <row r="593" spans="1:7" x14ac:dyDescent="0.2">
      <c r="A593" s="164"/>
      <c r="B593" s="186"/>
      <c r="C593" s="67"/>
      <c r="D593" s="154"/>
      <c r="E593" s="146"/>
      <c r="F593" s="146"/>
      <c r="G593" s="133"/>
    </row>
    <row r="594" spans="1:7" x14ac:dyDescent="0.2">
      <c r="A594" s="164"/>
      <c r="B594" s="184"/>
      <c r="C594" s="67"/>
      <c r="D594" s="154"/>
      <c r="E594" s="146"/>
      <c r="F594" s="146"/>
      <c r="G594" s="133"/>
    </row>
    <row r="595" spans="1:7" x14ac:dyDescent="0.2">
      <c r="A595" s="164"/>
      <c r="B595" s="184"/>
      <c r="C595" s="67"/>
      <c r="D595" s="154"/>
      <c r="E595" s="146"/>
      <c r="F595" s="146"/>
      <c r="G595" s="133"/>
    </row>
    <row r="596" spans="1:7" x14ac:dyDescent="0.2">
      <c r="A596" s="168"/>
      <c r="B596" s="185"/>
      <c r="C596" s="187"/>
      <c r="D596" s="154"/>
      <c r="E596" s="146"/>
      <c r="F596" s="146"/>
      <c r="G596" s="133"/>
    </row>
    <row r="597" spans="1:7" x14ac:dyDescent="0.2">
      <c r="A597" s="168"/>
      <c r="B597" s="185"/>
      <c r="C597" s="187"/>
      <c r="D597" s="154"/>
      <c r="E597" s="146"/>
      <c r="F597" s="146"/>
      <c r="G597" s="133"/>
    </row>
    <row r="598" spans="1:7" x14ac:dyDescent="0.2">
      <c r="A598" s="164"/>
      <c r="B598" s="155"/>
      <c r="C598" s="67"/>
      <c r="D598" s="154"/>
      <c r="E598" s="146"/>
      <c r="F598" s="146"/>
      <c r="G598" s="133"/>
    </row>
    <row r="599" spans="1:7" ht="15" x14ac:dyDescent="0.2">
      <c r="A599" s="66"/>
      <c r="B599" s="155"/>
      <c r="C599" s="67"/>
      <c r="D599" s="154"/>
      <c r="E599" s="146"/>
      <c r="F599" s="146"/>
      <c r="G599" s="133"/>
    </row>
    <row r="600" spans="1:7" x14ac:dyDescent="0.2">
      <c r="A600" s="164"/>
      <c r="B600" s="186"/>
      <c r="C600" s="67"/>
      <c r="D600" s="154"/>
      <c r="E600" s="146"/>
      <c r="F600" s="146"/>
      <c r="G600" s="133"/>
    </row>
    <row r="601" spans="1:7" ht="15.75" x14ac:dyDescent="0.2">
      <c r="A601" s="165"/>
      <c r="B601" s="186"/>
      <c r="C601" s="67"/>
      <c r="D601" s="154"/>
      <c r="E601" s="146"/>
      <c r="F601" s="146"/>
      <c r="G601" s="133"/>
    </row>
    <row r="602" spans="1:7" x14ac:dyDescent="0.2">
      <c r="A602" s="164"/>
      <c r="B602" s="186"/>
      <c r="C602" s="67"/>
      <c r="D602" s="154"/>
      <c r="E602" s="146"/>
      <c r="F602" s="146"/>
      <c r="G602" s="133"/>
    </row>
    <row r="603" spans="1:7" x14ac:dyDescent="0.2">
      <c r="A603" s="164"/>
      <c r="B603" s="186"/>
      <c r="C603" s="67"/>
      <c r="D603" s="154"/>
      <c r="E603" s="146"/>
      <c r="F603" s="146"/>
      <c r="G603" s="133"/>
    </row>
    <row r="604" spans="1:7" x14ac:dyDescent="0.2">
      <c r="A604" s="164"/>
      <c r="B604" s="184"/>
      <c r="C604" s="67"/>
      <c r="D604" s="154"/>
      <c r="E604" s="146"/>
      <c r="F604" s="146"/>
      <c r="G604" s="133"/>
    </row>
    <row r="605" spans="1:7" x14ac:dyDescent="0.2">
      <c r="A605" s="164"/>
      <c r="B605" s="186"/>
      <c r="C605" s="67"/>
      <c r="D605" s="154"/>
      <c r="E605" s="146"/>
      <c r="F605" s="146"/>
      <c r="G605" s="133"/>
    </row>
    <row r="606" spans="1:7" x14ac:dyDescent="0.2">
      <c r="A606" s="164"/>
      <c r="B606" s="186"/>
      <c r="C606" s="67"/>
      <c r="D606" s="154"/>
      <c r="E606" s="146"/>
      <c r="F606" s="146"/>
      <c r="G606" s="133"/>
    </row>
    <row r="607" spans="1:7" x14ac:dyDescent="0.2">
      <c r="A607" s="164"/>
      <c r="B607" s="184"/>
      <c r="C607" s="67"/>
      <c r="D607" s="154"/>
      <c r="E607" s="146"/>
      <c r="F607" s="146"/>
      <c r="G607" s="133"/>
    </row>
    <row r="608" spans="1:7" x14ac:dyDescent="0.2">
      <c r="A608" s="164"/>
      <c r="B608" s="184"/>
      <c r="C608" s="67"/>
      <c r="D608" s="154"/>
      <c r="E608" s="146"/>
      <c r="F608" s="146"/>
      <c r="G608" s="133"/>
    </row>
    <row r="609" spans="1:7" x14ac:dyDescent="0.2">
      <c r="A609" s="164"/>
      <c r="B609" s="184"/>
      <c r="C609" s="67"/>
      <c r="D609" s="154"/>
      <c r="E609" s="146"/>
      <c r="F609" s="146"/>
      <c r="G609" s="133"/>
    </row>
    <row r="610" spans="1:7" x14ac:dyDescent="0.2">
      <c r="A610" s="164"/>
      <c r="B610" s="184"/>
      <c r="C610" s="67"/>
      <c r="D610" s="154"/>
      <c r="E610" s="146"/>
      <c r="F610" s="146"/>
      <c r="G610" s="133"/>
    </row>
    <row r="611" spans="1:7" x14ac:dyDescent="0.2">
      <c r="A611" s="164"/>
      <c r="B611" s="184"/>
      <c r="C611" s="67"/>
      <c r="D611" s="154"/>
      <c r="E611" s="146"/>
      <c r="F611" s="146"/>
      <c r="G611" s="133"/>
    </row>
    <row r="612" spans="1:7" x14ac:dyDescent="0.2">
      <c r="A612" s="164"/>
      <c r="B612" s="184"/>
      <c r="C612" s="67"/>
      <c r="D612" s="154"/>
      <c r="E612" s="146"/>
      <c r="F612" s="146"/>
      <c r="G612" s="133"/>
    </row>
    <row r="613" spans="1:7" x14ac:dyDescent="0.2">
      <c r="A613" s="164"/>
      <c r="B613" s="184"/>
      <c r="C613" s="67"/>
      <c r="D613" s="154"/>
      <c r="E613" s="146"/>
      <c r="F613" s="146"/>
      <c r="G613" s="133"/>
    </row>
    <row r="614" spans="1:7" x14ac:dyDescent="0.2">
      <c r="A614" s="164"/>
      <c r="B614" s="184"/>
      <c r="C614" s="67"/>
      <c r="D614" s="154"/>
      <c r="E614" s="146"/>
      <c r="F614" s="146"/>
      <c r="G614" s="133"/>
    </row>
    <row r="615" spans="1:7" x14ac:dyDescent="0.2">
      <c r="A615" s="164"/>
      <c r="B615" s="184"/>
      <c r="C615" s="67"/>
      <c r="D615" s="154"/>
      <c r="E615" s="146"/>
      <c r="F615" s="146"/>
      <c r="G615" s="133"/>
    </row>
    <row r="616" spans="1:7" x14ac:dyDescent="0.2">
      <c r="A616" s="164"/>
      <c r="B616" s="184"/>
      <c r="C616" s="67"/>
      <c r="D616" s="154"/>
      <c r="E616" s="146"/>
      <c r="F616" s="146"/>
      <c r="G616" s="133"/>
    </row>
    <row r="617" spans="1:7" x14ac:dyDescent="0.2">
      <c r="A617" s="164"/>
      <c r="B617" s="186"/>
      <c r="C617" s="67"/>
      <c r="D617" s="154"/>
      <c r="E617" s="146"/>
      <c r="F617" s="146"/>
      <c r="G617" s="133"/>
    </row>
    <row r="618" spans="1:7" x14ac:dyDescent="0.2">
      <c r="A618" s="164"/>
      <c r="B618" s="186"/>
      <c r="C618" s="67"/>
      <c r="D618" s="154"/>
      <c r="E618" s="146"/>
      <c r="F618" s="146"/>
      <c r="G618" s="133"/>
    </row>
    <row r="619" spans="1:7" x14ac:dyDescent="0.2">
      <c r="A619" s="164"/>
      <c r="B619" s="186"/>
      <c r="C619" s="67"/>
      <c r="D619" s="154"/>
      <c r="E619" s="146"/>
      <c r="F619" s="146"/>
      <c r="G619" s="133"/>
    </row>
    <row r="620" spans="1:7" x14ac:dyDescent="0.2">
      <c r="A620" s="164"/>
      <c r="B620" s="184"/>
      <c r="C620" s="67"/>
      <c r="D620" s="154"/>
      <c r="E620" s="146"/>
      <c r="F620" s="146"/>
      <c r="G620" s="133"/>
    </row>
    <row r="621" spans="1:7" x14ac:dyDescent="0.2">
      <c r="A621" s="164"/>
      <c r="B621" s="186"/>
      <c r="C621" s="67"/>
      <c r="D621" s="154"/>
      <c r="E621" s="146"/>
      <c r="F621" s="146"/>
      <c r="G621" s="133"/>
    </row>
    <row r="622" spans="1:7" x14ac:dyDescent="0.2">
      <c r="A622" s="164"/>
      <c r="B622" s="184"/>
      <c r="C622" s="67"/>
      <c r="D622" s="154"/>
      <c r="E622" s="146"/>
      <c r="F622" s="146"/>
      <c r="G622" s="133"/>
    </row>
    <row r="623" spans="1:7" x14ac:dyDescent="0.2">
      <c r="A623" s="164"/>
      <c r="B623" s="184"/>
      <c r="C623" s="67"/>
      <c r="D623" s="154"/>
      <c r="E623" s="146"/>
      <c r="F623" s="146"/>
      <c r="G623" s="133"/>
    </row>
    <row r="624" spans="1:7" x14ac:dyDescent="0.2">
      <c r="A624" s="164"/>
      <c r="B624" s="186"/>
      <c r="C624" s="67"/>
      <c r="D624" s="154"/>
      <c r="E624" s="146"/>
      <c r="F624" s="146"/>
      <c r="G624" s="133"/>
    </row>
    <row r="625" spans="1:7" x14ac:dyDescent="0.2">
      <c r="A625" s="164"/>
      <c r="B625" s="184"/>
      <c r="C625" s="67"/>
      <c r="D625" s="154"/>
      <c r="E625" s="146"/>
      <c r="F625" s="146"/>
      <c r="G625" s="133"/>
    </row>
    <row r="626" spans="1:7" x14ac:dyDescent="0.2">
      <c r="A626" s="164"/>
      <c r="B626" s="184"/>
      <c r="C626" s="67"/>
      <c r="D626" s="154"/>
      <c r="E626" s="146"/>
      <c r="F626" s="146"/>
      <c r="G626" s="133"/>
    </row>
    <row r="627" spans="1:7" x14ac:dyDescent="0.2">
      <c r="A627" s="164"/>
      <c r="B627" s="184"/>
      <c r="C627" s="67"/>
      <c r="D627" s="154"/>
      <c r="E627" s="146"/>
      <c r="F627" s="146"/>
      <c r="G627" s="133"/>
    </row>
    <row r="628" spans="1:7" x14ac:dyDescent="0.2">
      <c r="A628" s="164"/>
      <c r="B628" s="186"/>
      <c r="C628" s="67"/>
      <c r="D628" s="154"/>
      <c r="E628" s="146"/>
      <c r="F628" s="146"/>
      <c r="G628" s="133"/>
    </row>
    <row r="629" spans="1:7" x14ac:dyDescent="0.2">
      <c r="A629" s="164"/>
      <c r="B629" s="186"/>
      <c r="C629" s="67"/>
      <c r="D629" s="154"/>
      <c r="E629" s="146"/>
      <c r="F629" s="146"/>
      <c r="G629" s="133"/>
    </row>
    <row r="630" spans="1:7" x14ac:dyDescent="0.2">
      <c r="A630" s="164"/>
      <c r="B630" s="184"/>
      <c r="C630" s="67"/>
      <c r="D630" s="154"/>
      <c r="E630" s="146"/>
      <c r="F630" s="146"/>
      <c r="G630" s="133"/>
    </row>
    <row r="631" spans="1:7" x14ac:dyDescent="0.2">
      <c r="A631" s="164"/>
      <c r="B631" s="184"/>
      <c r="C631" s="67"/>
      <c r="D631" s="154"/>
      <c r="E631" s="146"/>
      <c r="F631" s="146"/>
      <c r="G631" s="133"/>
    </row>
    <row r="632" spans="1:7" x14ac:dyDescent="0.2">
      <c r="A632" s="168"/>
      <c r="B632" s="185"/>
      <c r="C632" s="187"/>
      <c r="D632" s="154"/>
      <c r="E632" s="146"/>
      <c r="F632" s="146"/>
      <c r="G632" s="133"/>
    </row>
    <row r="633" spans="1:7" x14ac:dyDescent="0.2">
      <c r="A633" s="168"/>
      <c r="B633" s="185"/>
      <c r="C633" s="187"/>
      <c r="D633" s="154"/>
      <c r="E633" s="146"/>
      <c r="F633" s="146"/>
      <c r="G633" s="133"/>
    </row>
    <row r="634" spans="1:7" x14ac:dyDescent="0.2">
      <c r="A634" s="164"/>
      <c r="B634" s="155"/>
      <c r="C634" s="67"/>
      <c r="D634" s="154"/>
      <c r="E634" s="146"/>
      <c r="F634" s="146"/>
      <c r="G634" s="133"/>
    </row>
    <row r="635" spans="1:7" x14ac:dyDescent="0.2">
      <c r="A635" s="164"/>
      <c r="B635" s="155"/>
      <c r="C635" s="67"/>
      <c r="D635" s="154"/>
      <c r="E635" s="146"/>
      <c r="F635" s="146"/>
      <c r="G635" s="133"/>
    </row>
    <row r="636" spans="1:7" x14ac:dyDescent="0.2">
      <c r="A636" s="164"/>
      <c r="B636" s="186"/>
      <c r="C636" s="67"/>
      <c r="D636" s="154"/>
      <c r="E636" s="146"/>
      <c r="F636" s="146"/>
      <c r="G636" s="133"/>
    </row>
    <row r="637" spans="1:7" x14ac:dyDescent="0.2">
      <c r="A637" s="164"/>
      <c r="B637" s="186"/>
      <c r="C637" s="67"/>
      <c r="D637" s="154"/>
      <c r="E637" s="146"/>
      <c r="F637" s="146"/>
      <c r="G637" s="133"/>
    </row>
    <row r="638" spans="1:7" x14ac:dyDescent="0.2">
      <c r="A638" s="164"/>
      <c r="B638" s="184"/>
      <c r="C638" s="67"/>
      <c r="D638" s="154"/>
      <c r="E638" s="146"/>
      <c r="F638" s="146"/>
      <c r="G638" s="133"/>
    </row>
    <row r="639" spans="1:7" x14ac:dyDescent="0.2">
      <c r="A639" s="164"/>
      <c r="B639" s="186"/>
      <c r="C639" s="67"/>
      <c r="D639" s="154"/>
      <c r="E639" s="146"/>
      <c r="F639" s="146"/>
      <c r="G639" s="133"/>
    </row>
    <row r="640" spans="1:7" x14ac:dyDescent="0.2">
      <c r="A640" s="164"/>
      <c r="B640" s="184"/>
      <c r="C640" s="67"/>
      <c r="D640" s="154"/>
      <c r="E640" s="146"/>
      <c r="F640" s="146"/>
      <c r="G640" s="133"/>
    </row>
    <row r="641" spans="1:7" x14ac:dyDescent="0.2">
      <c r="A641" s="164"/>
      <c r="B641" s="184"/>
      <c r="C641" s="67"/>
      <c r="D641" s="154"/>
      <c r="E641" s="146"/>
      <c r="F641" s="146"/>
      <c r="G641" s="133"/>
    </row>
    <row r="642" spans="1:7" x14ac:dyDescent="0.2">
      <c r="A642" s="164"/>
      <c r="B642" s="186"/>
      <c r="C642" s="67"/>
      <c r="D642" s="154"/>
      <c r="E642" s="146"/>
      <c r="F642" s="146"/>
      <c r="G642" s="133"/>
    </row>
    <row r="643" spans="1:7" x14ac:dyDescent="0.2">
      <c r="A643" s="164"/>
      <c r="B643" s="186"/>
      <c r="C643" s="67"/>
      <c r="D643" s="154"/>
      <c r="E643" s="146"/>
      <c r="F643" s="146"/>
      <c r="G643" s="133"/>
    </row>
    <row r="644" spans="1:7" x14ac:dyDescent="0.2">
      <c r="A644" s="164"/>
      <c r="B644" s="184"/>
      <c r="C644" s="67"/>
      <c r="D644" s="154"/>
      <c r="E644" s="146"/>
      <c r="F644" s="146"/>
      <c r="G644" s="133"/>
    </row>
    <row r="645" spans="1:7" x14ac:dyDescent="0.2">
      <c r="A645" s="164"/>
      <c r="B645" s="184"/>
      <c r="C645" s="67"/>
      <c r="D645" s="154"/>
      <c r="E645" s="146"/>
      <c r="F645" s="146"/>
      <c r="G645" s="133"/>
    </row>
    <row r="646" spans="1:7" x14ac:dyDescent="0.2">
      <c r="A646" s="164"/>
      <c r="B646" s="184"/>
      <c r="C646" s="67"/>
      <c r="D646" s="154"/>
      <c r="E646" s="146"/>
      <c r="F646" s="146"/>
      <c r="G646" s="133"/>
    </row>
    <row r="647" spans="1:7" x14ac:dyDescent="0.2">
      <c r="A647" s="164"/>
      <c r="B647" s="184"/>
      <c r="C647" s="67"/>
      <c r="D647" s="154"/>
      <c r="E647" s="146"/>
      <c r="F647" s="146"/>
      <c r="G647" s="133"/>
    </row>
    <row r="648" spans="1:7" x14ac:dyDescent="0.2">
      <c r="A648" s="168"/>
      <c r="B648" s="185"/>
      <c r="C648" s="187"/>
      <c r="D648" s="154"/>
      <c r="E648" s="146"/>
      <c r="F648" s="146"/>
      <c r="G648" s="133"/>
    </row>
    <row r="649" spans="1:7" x14ac:dyDescent="0.2">
      <c r="A649" s="168"/>
      <c r="B649" s="185"/>
      <c r="C649" s="187"/>
      <c r="D649" s="154"/>
      <c r="E649" s="146"/>
      <c r="F649" s="146"/>
      <c r="G649" s="133"/>
    </row>
    <row r="650" spans="1:7" x14ac:dyDescent="0.2">
      <c r="A650" s="164"/>
      <c r="B650" s="155"/>
      <c r="C650" s="67"/>
      <c r="D650" s="154"/>
      <c r="E650" s="146"/>
      <c r="F650" s="146"/>
      <c r="G650" s="133"/>
    </row>
    <row r="651" spans="1:7" x14ac:dyDescent="0.2">
      <c r="A651" s="164"/>
      <c r="B651" s="155"/>
      <c r="C651" s="67"/>
      <c r="D651" s="154"/>
      <c r="E651" s="146"/>
      <c r="F651" s="146"/>
      <c r="G651" s="133"/>
    </row>
    <row r="652" spans="1:7" x14ac:dyDescent="0.2">
      <c r="A652" s="164"/>
      <c r="B652" s="186"/>
      <c r="C652" s="67"/>
      <c r="D652" s="154"/>
      <c r="E652" s="146"/>
      <c r="F652" s="146"/>
      <c r="G652" s="133"/>
    </row>
    <row r="653" spans="1:7" x14ac:dyDescent="0.2">
      <c r="A653" s="164"/>
      <c r="B653" s="186"/>
      <c r="C653" s="67"/>
      <c r="D653" s="154"/>
      <c r="E653" s="146"/>
      <c r="F653" s="146"/>
      <c r="G653" s="133"/>
    </row>
    <row r="654" spans="1:7" x14ac:dyDescent="0.2">
      <c r="A654" s="164"/>
      <c r="B654" s="184"/>
      <c r="C654" s="67"/>
      <c r="D654" s="154"/>
      <c r="E654" s="146"/>
      <c r="F654" s="146"/>
      <c r="G654" s="133"/>
    </row>
    <row r="655" spans="1:7" x14ac:dyDescent="0.2">
      <c r="A655" s="164"/>
      <c r="B655" s="183"/>
      <c r="C655" s="67"/>
      <c r="D655" s="154"/>
      <c r="E655" s="146"/>
      <c r="F655" s="146"/>
      <c r="G655" s="133"/>
    </row>
    <row r="656" spans="1:7" x14ac:dyDescent="0.2">
      <c r="A656" s="164"/>
      <c r="B656" s="184"/>
      <c r="C656" s="67"/>
      <c r="D656" s="154"/>
      <c r="E656" s="146"/>
      <c r="F656" s="146"/>
      <c r="G656" s="133"/>
    </row>
    <row r="657" spans="1:7" x14ac:dyDescent="0.2">
      <c r="A657" s="164"/>
      <c r="B657" s="184"/>
      <c r="C657" s="67"/>
      <c r="D657" s="154"/>
      <c r="E657" s="146"/>
      <c r="F657" s="146"/>
      <c r="G657" s="133"/>
    </row>
    <row r="658" spans="1:7" x14ac:dyDescent="0.2">
      <c r="A658" s="164"/>
      <c r="B658" s="186"/>
      <c r="C658" s="67"/>
      <c r="D658" s="154"/>
      <c r="E658" s="146"/>
      <c r="F658" s="146"/>
      <c r="G658" s="133"/>
    </row>
    <row r="659" spans="1:7" x14ac:dyDescent="0.2">
      <c r="A659" s="164"/>
      <c r="B659" s="186"/>
      <c r="C659" s="67"/>
      <c r="D659" s="154"/>
      <c r="E659" s="146"/>
      <c r="F659" s="146"/>
      <c r="G659" s="133"/>
    </row>
    <row r="660" spans="1:7" x14ac:dyDescent="0.2">
      <c r="A660" s="164"/>
      <c r="B660" s="186"/>
      <c r="C660" s="67"/>
      <c r="D660" s="154"/>
      <c r="E660" s="146"/>
      <c r="F660" s="146"/>
      <c r="G660" s="133"/>
    </row>
    <row r="661" spans="1:7" x14ac:dyDescent="0.2">
      <c r="A661" s="164"/>
      <c r="B661" s="184"/>
      <c r="C661" s="67"/>
      <c r="D661" s="154"/>
      <c r="E661" s="146"/>
      <c r="F661" s="146"/>
      <c r="G661" s="133"/>
    </row>
    <row r="662" spans="1:7" x14ac:dyDescent="0.2">
      <c r="A662" s="164"/>
      <c r="B662" s="184"/>
      <c r="C662" s="67"/>
      <c r="D662" s="154"/>
      <c r="E662" s="146"/>
      <c r="F662" s="146"/>
      <c r="G662" s="133"/>
    </row>
    <row r="663" spans="1:7" x14ac:dyDescent="0.2">
      <c r="A663" s="164"/>
      <c r="B663" s="184"/>
      <c r="C663" s="67"/>
      <c r="D663" s="154"/>
      <c r="E663" s="146"/>
      <c r="F663" s="146"/>
      <c r="G663" s="133"/>
    </row>
    <row r="664" spans="1:7" x14ac:dyDescent="0.2">
      <c r="A664" s="164"/>
      <c r="B664" s="186"/>
      <c r="C664" s="67"/>
      <c r="D664" s="154"/>
      <c r="E664" s="146"/>
      <c r="F664" s="146"/>
      <c r="G664" s="133"/>
    </row>
    <row r="665" spans="1:7" x14ac:dyDescent="0.2">
      <c r="A665" s="164"/>
      <c r="B665" s="186"/>
      <c r="C665" s="67"/>
      <c r="D665" s="154"/>
      <c r="E665" s="146"/>
      <c r="F665" s="146"/>
      <c r="G665" s="133"/>
    </row>
    <row r="666" spans="1:7" x14ac:dyDescent="0.2">
      <c r="A666" s="164"/>
      <c r="B666" s="184"/>
      <c r="C666" s="67"/>
      <c r="D666" s="154"/>
      <c r="E666" s="146"/>
      <c r="F666" s="146"/>
      <c r="G666" s="133"/>
    </row>
    <row r="667" spans="1:7" x14ac:dyDescent="0.2">
      <c r="A667" s="164"/>
      <c r="B667" s="184"/>
      <c r="C667" s="67"/>
      <c r="D667" s="154"/>
      <c r="E667" s="146"/>
      <c r="F667" s="146"/>
      <c r="G667" s="133"/>
    </row>
    <row r="668" spans="1:7" x14ac:dyDescent="0.2">
      <c r="A668" s="164"/>
      <c r="B668" s="186"/>
      <c r="C668" s="67"/>
      <c r="D668" s="154"/>
      <c r="E668" s="146"/>
      <c r="F668" s="146"/>
      <c r="G668" s="133"/>
    </row>
    <row r="669" spans="1:7" x14ac:dyDescent="0.2">
      <c r="A669" s="164"/>
      <c r="B669" s="186"/>
      <c r="C669" s="67"/>
      <c r="D669" s="154"/>
      <c r="E669" s="146"/>
      <c r="F669" s="146"/>
      <c r="G669" s="133"/>
    </row>
    <row r="670" spans="1:7" x14ac:dyDescent="0.2">
      <c r="A670" s="164"/>
      <c r="B670" s="184"/>
      <c r="C670" s="67"/>
      <c r="D670" s="154"/>
      <c r="E670" s="146"/>
      <c r="F670" s="146"/>
      <c r="G670" s="133"/>
    </row>
    <row r="671" spans="1:7" x14ac:dyDescent="0.2">
      <c r="A671" s="164"/>
      <c r="B671" s="184"/>
      <c r="C671" s="67"/>
      <c r="D671" s="154"/>
      <c r="E671" s="146"/>
      <c r="F671" s="146"/>
      <c r="G671" s="133"/>
    </row>
    <row r="672" spans="1:7" x14ac:dyDescent="0.2">
      <c r="A672" s="168"/>
      <c r="B672" s="185"/>
      <c r="C672" s="187"/>
      <c r="D672" s="154"/>
      <c r="E672" s="146"/>
      <c r="F672" s="146"/>
      <c r="G672" s="133"/>
    </row>
    <row r="673" spans="1:7" x14ac:dyDescent="0.2">
      <c r="A673" s="168"/>
      <c r="B673" s="185"/>
      <c r="C673" s="187"/>
      <c r="D673" s="154"/>
      <c r="E673" s="146"/>
      <c r="F673" s="146"/>
      <c r="G673" s="133"/>
    </row>
    <row r="674" spans="1:7" x14ac:dyDescent="0.2">
      <c r="A674" s="164"/>
      <c r="B674" s="155"/>
      <c r="C674" s="67"/>
      <c r="D674" s="154"/>
      <c r="E674" s="146"/>
      <c r="F674" s="146"/>
      <c r="G674" s="133"/>
    </row>
    <row r="675" spans="1:7" x14ac:dyDescent="0.2">
      <c r="A675" s="164"/>
      <c r="B675" s="155"/>
      <c r="C675" s="67"/>
      <c r="D675" s="154"/>
      <c r="E675" s="146"/>
      <c r="F675" s="146"/>
      <c r="G675" s="133"/>
    </row>
    <row r="676" spans="1:7" x14ac:dyDescent="0.2">
      <c r="A676" s="164"/>
      <c r="B676" s="186"/>
      <c r="C676" s="67"/>
      <c r="D676" s="154"/>
      <c r="E676" s="146"/>
      <c r="F676" s="146"/>
      <c r="G676" s="133"/>
    </row>
    <row r="677" spans="1:7" x14ac:dyDescent="0.2">
      <c r="A677" s="164"/>
      <c r="B677" s="186"/>
      <c r="C677" s="67"/>
      <c r="D677" s="154"/>
      <c r="E677" s="146"/>
      <c r="F677" s="146"/>
      <c r="G677" s="133"/>
    </row>
    <row r="678" spans="1:7" x14ac:dyDescent="0.2">
      <c r="A678" s="164"/>
      <c r="B678" s="186"/>
      <c r="C678" s="67"/>
      <c r="D678" s="154"/>
      <c r="E678" s="146"/>
      <c r="F678" s="146"/>
      <c r="G678" s="133"/>
    </row>
    <row r="679" spans="1:7" x14ac:dyDescent="0.2">
      <c r="A679" s="164"/>
      <c r="B679" s="186"/>
      <c r="C679" s="67"/>
      <c r="D679" s="154"/>
      <c r="E679" s="146"/>
      <c r="F679" s="146"/>
      <c r="G679" s="133"/>
    </row>
    <row r="680" spans="1:7" x14ac:dyDescent="0.2">
      <c r="A680" s="164"/>
      <c r="B680" s="186"/>
      <c r="C680" s="67"/>
      <c r="D680" s="154"/>
      <c r="E680" s="146"/>
      <c r="F680" s="146"/>
      <c r="G680" s="133"/>
    </row>
    <row r="681" spans="1:7" x14ac:dyDescent="0.2">
      <c r="A681" s="164"/>
      <c r="B681" s="186"/>
      <c r="C681" s="67"/>
      <c r="D681" s="154"/>
      <c r="E681" s="146"/>
      <c r="F681" s="146"/>
      <c r="G681" s="133"/>
    </row>
    <row r="682" spans="1:7" x14ac:dyDescent="0.2">
      <c r="A682" s="164"/>
      <c r="B682" s="184"/>
      <c r="C682" s="67"/>
      <c r="D682" s="154"/>
      <c r="E682" s="146"/>
      <c r="F682" s="146"/>
      <c r="G682" s="133"/>
    </row>
    <row r="683" spans="1:7" x14ac:dyDescent="0.2">
      <c r="A683" s="164"/>
      <c r="B683" s="184"/>
      <c r="C683" s="67"/>
      <c r="D683" s="154"/>
      <c r="E683" s="146"/>
      <c r="F683" s="146"/>
      <c r="G683" s="133"/>
    </row>
    <row r="684" spans="1:7" x14ac:dyDescent="0.2">
      <c r="A684" s="164"/>
      <c r="B684" s="184"/>
      <c r="C684" s="67"/>
      <c r="D684" s="154"/>
      <c r="E684" s="146"/>
      <c r="F684" s="146"/>
      <c r="G684" s="133"/>
    </row>
    <row r="685" spans="1:7" x14ac:dyDescent="0.2">
      <c r="A685" s="164"/>
      <c r="B685" s="184"/>
      <c r="C685" s="67"/>
      <c r="D685" s="154"/>
      <c r="E685" s="146"/>
      <c r="F685" s="146"/>
      <c r="G685" s="133"/>
    </row>
    <row r="686" spans="1:7" x14ac:dyDescent="0.2">
      <c r="A686" s="168"/>
      <c r="B686" s="185"/>
      <c r="C686" s="187"/>
      <c r="D686" s="154"/>
      <c r="E686" s="146"/>
      <c r="F686" s="146"/>
      <c r="G686" s="133"/>
    </row>
    <row r="687" spans="1:7" x14ac:dyDescent="0.2">
      <c r="A687" s="168"/>
      <c r="B687" s="185"/>
      <c r="C687" s="187"/>
      <c r="D687" s="154"/>
      <c r="E687" s="146"/>
      <c r="F687" s="146"/>
      <c r="G687" s="133"/>
    </row>
    <row r="688" spans="1:7" x14ac:dyDescent="0.2">
      <c r="A688" s="164"/>
      <c r="B688" s="155"/>
      <c r="C688" s="67"/>
      <c r="D688" s="154"/>
      <c r="E688" s="146"/>
      <c r="F688" s="146"/>
      <c r="G688" s="133"/>
    </row>
    <row r="689" spans="1:7" x14ac:dyDescent="0.2">
      <c r="A689" s="164"/>
      <c r="B689" s="155"/>
      <c r="C689" s="67"/>
      <c r="D689" s="154"/>
      <c r="E689" s="146"/>
      <c r="F689" s="146"/>
      <c r="G689" s="133"/>
    </row>
    <row r="690" spans="1:7" x14ac:dyDescent="0.2">
      <c r="A690" s="164"/>
      <c r="B690" s="186"/>
      <c r="C690" s="67"/>
      <c r="D690" s="154"/>
      <c r="E690" s="146"/>
      <c r="F690" s="146"/>
      <c r="G690" s="133"/>
    </row>
    <row r="691" spans="1:7" x14ac:dyDescent="0.2">
      <c r="A691" s="164"/>
      <c r="B691" s="186"/>
      <c r="C691" s="67"/>
      <c r="D691" s="154"/>
      <c r="E691" s="146"/>
      <c r="F691" s="146"/>
      <c r="G691" s="133"/>
    </row>
    <row r="692" spans="1:7" x14ac:dyDescent="0.2">
      <c r="A692" s="164"/>
      <c r="B692" s="184"/>
      <c r="C692" s="67"/>
      <c r="D692" s="154"/>
      <c r="E692" s="146"/>
      <c r="F692" s="146"/>
      <c r="G692" s="133"/>
    </row>
    <row r="693" spans="1:7" x14ac:dyDescent="0.2">
      <c r="A693" s="164"/>
      <c r="B693" s="183"/>
      <c r="C693" s="67"/>
      <c r="D693" s="154"/>
      <c r="E693" s="146"/>
      <c r="F693" s="146"/>
      <c r="G693" s="133"/>
    </row>
    <row r="694" spans="1:7" x14ac:dyDescent="0.2">
      <c r="A694" s="164"/>
      <c r="B694" s="184"/>
      <c r="C694" s="67"/>
      <c r="D694" s="154"/>
      <c r="E694" s="146"/>
      <c r="F694" s="146"/>
      <c r="G694" s="133"/>
    </row>
    <row r="695" spans="1:7" x14ac:dyDescent="0.2">
      <c r="A695" s="164"/>
      <c r="B695" s="184"/>
      <c r="C695" s="67"/>
      <c r="D695" s="154"/>
      <c r="E695" s="146"/>
      <c r="F695" s="146"/>
      <c r="G695" s="133"/>
    </row>
    <row r="696" spans="1:7" x14ac:dyDescent="0.2">
      <c r="A696" s="164"/>
      <c r="B696" s="186"/>
      <c r="C696" s="67"/>
      <c r="D696" s="154"/>
      <c r="E696" s="146"/>
      <c r="F696" s="146"/>
      <c r="G696" s="133"/>
    </row>
    <row r="697" spans="1:7" x14ac:dyDescent="0.2">
      <c r="A697" s="197"/>
      <c r="B697" s="186"/>
      <c r="C697" s="67"/>
      <c r="D697" s="154"/>
      <c r="E697" s="146"/>
      <c r="F697" s="146"/>
      <c r="G697" s="133"/>
    </row>
    <row r="698" spans="1:7" ht="15" x14ac:dyDescent="0.2">
      <c r="A698" s="195"/>
      <c r="B698" s="184"/>
      <c r="C698" s="67"/>
      <c r="D698" s="154"/>
      <c r="E698" s="146"/>
      <c r="F698" s="146"/>
      <c r="G698" s="133"/>
    </row>
    <row r="699" spans="1:7" x14ac:dyDescent="0.2">
      <c r="A699" s="197"/>
      <c r="B699" s="186"/>
      <c r="C699" s="67"/>
      <c r="D699" s="154"/>
      <c r="E699" s="146"/>
      <c r="F699" s="146"/>
      <c r="G699" s="133"/>
    </row>
    <row r="700" spans="1:7" ht="15" x14ac:dyDescent="0.2">
      <c r="A700" s="195"/>
      <c r="B700" s="184"/>
      <c r="C700" s="67"/>
      <c r="D700" s="154"/>
      <c r="E700" s="146"/>
      <c r="F700" s="146"/>
      <c r="G700" s="133"/>
    </row>
    <row r="701" spans="1:7" x14ac:dyDescent="0.2">
      <c r="A701" s="197"/>
      <c r="B701" s="184"/>
      <c r="C701" s="67"/>
      <c r="D701" s="154"/>
      <c r="E701" s="146"/>
      <c r="F701" s="146"/>
      <c r="G701" s="133"/>
    </row>
    <row r="702" spans="1:7" x14ac:dyDescent="0.2">
      <c r="A702" s="197"/>
      <c r="B702" s="184"/>
      <c r="C702" s="67"/>
      <c r="D702" s="154"/>
      <c r="E702" s="146"/>
      <c r="F702" s="146"/>
      <c r="G702" s="133"/>
    </row>
    <row r="703" spans="1:7" x14ac:dyDescent="0.2">
      <c r="A703" s="197"/>
      <c r="B703" s="186"/>
      <c r="C703" s="67"/>
      <c r="D703" s="154"/>
      <c r="E703" s="146"/>
      <c r="F703" s="146"/>
      <c r="G703" s="133"/>
    </row>
    <row r="704" spans="1:7" x14ac:dyDescent="0.2">
      <c r="A704" s="197"/>
      <c r="B704" s="186"/>
      <c r="C704" s="67"/>
      <c r="D704" s="154"/>
      <c r="E704" s="146"/>
      <c r="F704" s="146"/>
      <c r="G704" s="133"/>
    </row>
    <row r="705" spans="1:7" x14ac:dyDescent="0.2">
      <c r="A705" s="197"/>
      <c r="B705" s="184"/>
      <c r="C705" s="67"/>
      <c r="D705" s="154"/>
      <c r="E705" s="146"/>
      <c r="F705" s="146"/>
      <c r="G705" s="133"/>
    </row>
    <row r="706" spans="1:7" x14ac:dyDescent="0.2">
      <c r="A706" s="197"/>
      <c r="B706" s="184"/>
      <c r="C706" s="67"/>
      <c r="D706" s="154"/>
      <c r="E706" s="146"/>
      <c r="F706" s="146"/>
      <c r="G706" s="133"/>
    </row>
    <row r="707" spans="1:7" x14ac:dyDescent="0.2">
      <c r="A707" s="197"/>
      <c r="B707" s="186"/>
      <c r="C707" s="67"/>
      <c r="D707" s="154"/>
      <c r="E707" s="146"/>
      <c r="F707" s="146"/>
      <c r="G707" s="133"/>
    </row>
    <row r="708" spans="1:7" x14ac:dyDescent="0.2">
      <c r="A708" s="197"/>
      <c r="B708" s="184"/>
      <c r="C708" s="67"/>
      <c r="D708" s="154"/>
      <c r="E708" s="146"/>
      <c r="F708" s="146"/>
      <c r="G708" s="133"/>
    </row>
    <row r="709" spans="1:7" x14ac:dyDescent="0.2">
      <c r="A709" s="197"/>
      <c r="B709" s="184"/>
      <c r="C709" s="67"/>
      <c r="D709" s="154"/>
      <c r="E709" s="146"/>
      <c r="F709" s="146"/>
      <c r="G709" s="133"/>
    </row>
    <row r="710" spans="1:7" x14ac:dyDescent="0.2">
      <c r="A710" s="197"/>
      <c r="B710" s="186"/>
      <c r="C710" s="67"/>
      <c r="D710" s="154"/>
      <c r="E710" s="146"/>
      <c r="F710" s="146"/>
      <c r="G710" s="133"/>
    </row>
    <row r="711" spans="1:7" x14ac:dyDescent="0.2">
      <c r="A711" s="197"/>
      <c r="B711" s="186"/>
      <c r="C711" s="67"/>
      <c r="D711" s="154"/>
      <c r="E711" s="146"/>
      <c r="F711" s="146"/>
      <c r="G711" s="133"/>
    </row>
    <row r="712" spans="1:7" x14ac:dyDescent="0.2">
      <c r="A712" s="197"/>
      <c r="B712" s="184"/>
      <c r="C712" s="67"/>
      <c r="D712" s="154"/>
      <c r="E712" s="146"/>
      <c r="F712" s="146"/>
      <c r="G712" s="133"/>
    </row>
    <row r="713" spans="1:7" x14ac:dyDescent="0.2">
      <c r="A713" s="197"/>
      <c r="B713" s="184"/>
      <c r="C713" s="67"/>
      <c r="D713" s="198"/>
      <c r="E713" s="146"/>
      <c r="F713" s="146"/>
    </row>
    <row r="714" spans="1:7" x14ac:dyDescent="0.2">
      <c r="A714" s="168"/>
      <c r="B714" s="185"/>
      <c r="C714" s="67"/>
      <c r="D714" s="198"/>
      <c r="E714" s="146"/>
      <c r="F714" s="146"/>
    </row>
    <row r="715" spans="1:7" x14ac:dyDescent="0.2">
      <c r="A715" s="168"/>
      <c r="B715" s="185"/>
      <c r="C715" s="67"/>
      <c r="D715" s="198"/>
      <c r="E715" s="146"/>
      <c r="F715" s="146"/>
    </row>
    <row r="716" spans="1:7" x14ac:dyDescent="0.2">
      <c r="A716" s="197"/>
      <c r="B716" s="155"/>
      <c r="C716" s="67"/>
      <c r="D716" s="198"/>
      <c r="E716" s="146"/>
      <c r="F716" s="146"/>
    </row>
    <row r="717" spans="1:7" x14ac:dyDescent="0.2">
      <c r="A717" s="197"/>
      <c r="B717" s="155"/>
      <c r="C717" s="67"/>
      <c r="D717" s="198"/>
      <c r="E717" s="146"/>
      <c r="F717" s="146"/>
    </row>
    <row r="718" spans="1:7" x14ac:dyDescent="0.2">
      <c r="A718" s="197"/>
      <c r="B718" s="186"/>
      <c r="C718" s="67"/>
      <c r="D718" s="154"/>
      <c r="E718" s="146"/>
      <c r="F718" s="146"/>
    </row>
    <row r="719" spans="1:7" x14ac:dyDescent="0.2">
      <c r="A719" s="197"/>
      <c r="B719" s="155"/>
      <c r="C719" s="67"/>
      <c r="D719" s="198"/>
      <c r="E719" s="146"/>
      <c r="F719" s="146"/>
    </row>
    <row r="720" spans="1:7" x14ac:dyDescent="0.2">
      <c r="A720" s="197"/>
      <c r="B720" s="184"/>
      <c r="C720" s="67"/>
      <c r="D720" s="154"/>
      <c r="E720" s="146"/>
      <c r="F720" s="146"/>
    </row>
    <row r="721" spans="1:7" x14ac:dyDescent="0.2">
      <c r="A721" s="197"/>
      <c r="B721" s="155"/>
      <c r="C721" s="67"/>
      <c r="D721" s="198"/>
      <c r="E721" s="146"/>
      <c r="F721" s="146"/>
    </row>
    <row r="722" spans="1:7" x14ac:dyDescent="0.2">
      <c r="A722" s="197"/>
      <c r="B722" s="186"/>
      <c r="C722" s="67"/>
      <c r="D722" s="154"/>
      <c r="E722" s="146"/>
      <c r="F722" s="146"/>
    </row>
    <row r="723" spans="1:7" x14ac:dyDescent="0.2">
      <c r="A723" s="197"/>
      <c r="B723" s="186"/>
      <c r="C723" s="67"/>
      <c r="D723" s="198"/>
      <c r="E723" s="146"/>
      <c r="F723" s="146"/>
    </row>
    <row r="724" spans="1:7" x14ac:dyDescent="0.2">
      <c r="A724" s="197"/>
      <c r="B724" s="186"/>
      <c r="C724" s="67"/>
      <c r="D724" s="154"/>
      <c r="E724" s="146"/>
      <c r="F724" s="146"/>
    </row>
    <row r="725" spans="1:7" x14ac:dyDescent="0.2">
      <c r="A725" s="197"/>
      <c r="B725" s="186"/>
      <c r="C725" s="67"/>
      <c r="D725" s="198"/>
      <c r="E725" s="146"/>
      <c r="F725" s="146"/>
    </row>
    <row r="726" spans="1:7" x14ac:dyDescent="0.2">
      <c r="A726" s="197"/>
      <c r="B726" s="186"/>
      <c r="C726" s="67"/>
      <c r="D726" s="154"/>
      <c r="E726" s="146"/>
      <c r="F726" s="146"/>
    </row>
    <row r="727" spans="1:7" x14ac:dyDescent="0.2">
      <c r="A727" s="197"/>
      <c r="B727" s="186"/>
      <c r="C727" s="67"/>
      <c r="D727" s="198"/>
      <c r="E727" s="146"/>
      <c r="F727" s="146"/>
    </row>
    <row r="728" spans="1:7" x14ac:dyDescent="0.2">
      <c r="A728" s="197"/>
      <c r="B728" s="184"/>
      <c r="C728" s="67"/>
      <c r="D728" s="154"/>
      <c r="E728" s="146"/>
      <c r="F728" s="146"/>
    </row>
    <row r="729" spans="1:7" x14ac:dyDescent="0.2">
      <c r="A729" s="197"/>
      <c r="B729" s="186"/>
      <c r="C729" s="67"/>
      <c r="D729" s="198"/>
      <c r="E729" s="146"/>
      <c r="F729" s="146"/>
    </row>
    <row r="730" spans="1:7" x14ac:dyDescent="0.2">
      <c r="A730" s="197"/>
      <c r="B730" s="184"/>
      <c r="C730" s="67"/>
      <c r="D730" s="154"/>
      <c r="E730" s="146"/>
      <c r="F730" s="146"/>
    </row>
    <row r="731" spans="1:7" x14ac:dyDescent="0.2">
      <c r="A731" s="197"/>
      <c r="B731" s="186"/>
      <c r="C731" s="67"/>
      <c r="D731" s="198"/>
      <c r="E731" s="146"/>
      <c r="F731" s="146"/>
    </row>
    <row r="732" spans="1:7" x14ac:dyDescent="0.2">
      <c r="A732" s="197"/>
      <c r="B732" s="184"/>
      <c r="C732" s="67"/>
      <c r="D732" s="154"/>
      <c r="E732" s="146"/>
      <c r="F732" s="146"/>
    </row>
    <row r="733" spans="1:7" x14ac:dyDescent="0.2">
      <c r="A733" s="197"/>
      <c r="B733" s="184"/>
      <c r="C733" s="67"/>
      <c r="D733" s="198"/>
      <c r="E733" s="146"/>
      <c r="F733" s="146"/>
    </row>
    <row r="734" spans="1:7" s="199" customFormat="1" x14ac:dyDescent="0.2">
      <c r="A734" s="164"/>
      <c r="B734" s="184"/>
      <c r="C734" s="67"/>
      <c r="D734" s="154"/>
      <c r="E734" s="146"/>
      <c r="F734" s="146"/>
      <c r="G734" s="134"/>
    </row>
    <row r="735" spans="1:7" s="199" customFormat="1" x14ac:dyDescent="0.2">
      <c r="A735" s="164"/>
      <c r="B735" s="184"/>
      <c r="C735" s="67"/>
      <c r="D735" s="198"/>
      <c r="E735" s="146"/>
      <c r="F735" s="146"/>
      <c r="G735" s="134"/>
    </row>
    <row r="736" spans="1:7" s="199" customFormat="1" x14ac:dyDescent="0.2">
      <c r="A736" s="197"/>
      <c r="B736" s="184"/>
      <c r="C736" s="67"/>
      <c r="D736" s="154"/>
      <c r="E736" s="146"/>
      <c r="F736" s="146"/>
      <c r="G736" s="134"/>
    </row>
    <row r="737" spans="1:7" s="199" customFormat="1" x14ac:dyDescent="0.2">
      <c r="A737" s="197"/>
      <c r="B737" s="184"/>
      <c r="C737" s="67"/>
      <c r="D737" s="154"/>
      <c r="E737" s="146"/>
      <c r="F737" s="146"/>
      <c r="G737" s="134"/>
    </row>
    <row r="738" spans="1:7" s="199" customFormat="1" x14ac:dyDescent="0.2">
      <c r="A738" s="197"/>
      <c r="B738" s="184"/>
      <c r="C738" s="67"/>
      <c r="D738" s="154"/>
      <c r="E738" s="146"/>
      <c r="F738" s="146"/>
      <c r="G738" s="134"/>
    </row>
    <row r="739" spans="1:7" s="199" customFormat="1" x14ac:dyDescent="0.2">
      <c r="A739" s="197"/>
      <c r="B739" s="184"/>
      <c r="C739" s="67"/>
      <c r="D739" s="154"/>
      <c r="E739" s="146"/>
      <c r="F739" s="146"/>
      <c r="G739" s="134"/>
    </row>
    <row r="740" spans="1:7" s="199" customFormat="1" x14ac:dyDescent="0.2">
      <c r="A740" s="197"/>
      <c r="B740" s="184"/>
      <c r="C740" s="67"/>
      <c r="D740" s="154"/>
      <c r="E740" s="146"/>
      <c r="F740" s="146"/>
      <c r="G740" s="134"/>
    </row>
    <row r="741" spans="1:7" s="199" customFormat="1" x14ac:dyDescent="0.2">
      <c r="A741" s="197"/>
      <c r="B741" s="184"/>
      <c r="C741" s="67"/>
      <c r="D741" s="154"/>
      <c r="E741" s="146"/>
      <c r="F741" s="146"/>
      <c r="G741" s="134"/>
    </row>
    <row r="742" spans="1:7" s="199" customFormat="1" x14ac:dyDescent="0.2">
      <c r="A742" s="197"/>
      <c r="B742" s="184"/>
      <c r="C742" s="67"/>
      <c r="D742" s="154"/>
      <c r="E742" s="146"/>
      <c r="F742" s="146"/>
      <c r="G742" s="134"/>
    </row>
    <row r="743" spans="1:7" s="199" customFormat="1" x14ac:dyDescent="0.2">
      <c r="A743" s="197"/>
      <c r="B743" s="184"/>
      <c r="C743" s="67"/>
      <c r="D743" s="154"/>
      <c r="E743" s="146"/>
      <c r="F743" s="146"/>
      <c r="G743" s="134"/>
    </row>
    <row r="744" spans="1:7" s="199" customFormat="1" x14ac:dyDescent="0.2">
      <c r="A744" s="197"/>
      <c r="B744" s="184"/>
      <c r="C744" s="67"/>
      <c r="D744" s="154"/>
      <c r="E744" s="146"/>
      <c r="F744" s="146"/>
      <c r="G744" s="134"/>
    </row>
    <row r="745" spans="1:7" s="199" customFormat="1" x14ac:dyDescent="0.2">
      <c r="A745" s="197"/>
      <c r="B745" s="184"/>
      <c r="C745" s="67"/>
      <c r="D745" s="154"/>
      <c r="E745" s="146"/>
      <c r="F745" s="146"/>
      <c r="G745" s="134"/>
    </row>
    <row r="746" spans="1:7" s="199" customFormat="1" x14ac:dyDescent="0.2">
      <c r="A746" s="168"/>
      <c r="B746" s="185"/>
      <c r="C746" s="187"/>
      <c r="D746" s="154"/>
      <c r="E746" s="146"/>
      <c r="F746" s="146"/>
      <c r="G746" s="134"/>
    </row>
    <row r="747" spans="1:7" s="199" customFormat="1" x14ac:dyDescent="0.2">
      <c r="A747" s="168"/>
      <c r="B747" s="185"/>
      <c r="C747" s="187"/>
      <c r="D747" s="154"/>
      <c r="E747" s="146"/>
      <c r="F747" s="146"/>
      <c r="G747" s="134"/>
    </row>
    <row r="748" spans="1:7" s="199" customFormat="1" x14ac:dyDescent="0.2">
      <c r="A748" s="197"/>
      <c r="B748" s="155"/>
      <c r="C748" s="67"/>
      <c r="D748" s="154"/>
      <c r="E748" s="146"/>
      <c r="F748" s="146"/>
      <c r="G748" s="134"/>
    </row>
    <row r="749" spans="1:7" s="199" customFormat="1" x14ac:dyDescent="0.2">
      <c r="A749" s="197"/>
      <c r="B749" s="155"/>
      <c r="C749" s="67"/>
      <c r="D749" s="154"/>
      <c r="E749" s="146"/>
      <c r="F749" s="146"/>
      <c r="G749" s="134"/>
    </row>
    <row r="750" spans="1:7" s="199" customFormat="1" x14ac:dyDescent="0.2">
      <c r="A750" s="197"/>
      <c r="B750" s="186"/>
      <c r="C750" s="67"/>
      <c r="D750" s="154"/>
      <c r="E750" s="146"/>
      <c r="F750" s="146"/>
      <c r="G750" s="134"/>
    </row>
    <row r="751" spans="1:7" s="199" customFormat="1" x14ac:dyDescent="0.2">
      <c r="A751" s="197"/>
      <c r="B751" s="186"/>
      <c r="C751" s="67"/>
      <c r="D751" s="154"/>
      <c r="E751" s="146"/>
      <c r="F751" s="146"/>
      <c r="G751" s="134"/>
    </row>
    <row r="752" spans="1:7" s="199" customFormat="1" x14ac:dyDescent="0.2">
      <c r="A752" s="197"/>
      <c r="B752" s="184"/>
      <c r="C752" s="67"/>
      <c r="D752" s="154"/>
      <c r="E752" s="146"/>
      <c r="F752" s="146"/>
      <c r="G752" s="134"/>
    </row>
    <row r="753" spans="1:7" s="199" customFormat="1" x14ac:dyDescent="0.2">
      <c r="A753" s="197"/>
      <c r="B753" s="186"/>
      <c r="C753" s="67"/>
      <c r="D753" s="154"/>
      <c r="E753" s="146"/>
      <c r="F753" s="146"/>
      <c r="G753" s="134"/>
    </row>
    <row r="754" spans="1:7" s="199" customFormat="1" x14ac:dyDescent="0.2">
      <c r="A754" s="164"/>
      <c r="B754" s="186"/>
      <c r="C754" s="67"/>
      <c r="D754" s="154"/>
      <c r="E754" s="146"/>
      <c r="F754" s="146"/>
      <c r="G754" s="134"/>
    </row>
    <row r="755" spans="1:7" s="199" customFormat="1" x14ac:dyDescent="0.2">
      <c r="A755" s="164"/>
      <c r="B755" s="186"/>
      <c r="C755" s="67"/>
      <c r="D755" s="154"/>
      <c r="E755" s="146"/>
      <c r="F755" s="146"/>
      <c r="G755" s="134"/>
    </row>
    <row r="756" spans="1:7" s="199" customFormat="1" x14ac:dyDescent="0.2">
      <c r="A756" s="197"/>
      <c r="B756" s="186"/>
      <c r="C756" s="67"/>
      <c r="D756" s="154"/>
      <c r="E756" s="146"/>
      <c r="F756" s="146"/>
      <c r="G756" s="134"/>
    </row>
    <row r="757" spans="1:7" s="199" customFormat="1" x14ac:dyDescent="0.2">
      <c r="A757" s="197"/>
      <c r="B757" s="184"/>
      <c r="C757" s="67"/>
      <c r="D757" s="154"/>
      <c r="E757" s="146"/>
      <c r="F757" s="146"/>
      <c r="G757" s="134"/>
    </row>
    <row r="758" spans="1:7" s="199" customFormat="1" x14ac:dyDescent="0.2">
      <c r="A758" s="197"/>
      <c r="B758" s="184"/>
      <c r="C758" s="67"/>
      <c r="D758" s="154"/>
      <c r="E758" s="146"/>
      <c r="F758" s="146"/>
      <c r="G758" s="134"/>
    </row>
    <row r="759" spans="1:7" s="199" customFormat="1" x14ac:dyDescent="0.2">
      <c r="A759" s="197"/>
      <c r="B759" s="186"/>
      <c r="C759" s="67"/>
      <c r="D759" s="154"/>
      <c r="E759" s="146"/>
      <c r="F759" s="146"/>
      <c r="G759" s="134"/>
    </row>
    <row r="760" spans="1:7" s="199" customFormat="1" x14ac:dyDescent="0.2">
      <c r="A760" s="197"/>
      <c r="B760" s="186"/>
      <c r="C760" s="67"/>
      <c r="D760" s="154"/>
      <c r="E760" s="146"/>
      <c r="F760" s="146"/>
      <c r="G760" s="134"/>
    </row>
    <row r="761" spans="1:7" s="199" customFormat="1" x14ac:dyDescent="0.2">
      <c r="A761" s="197"/>
      <c r="B761" s="186"/>
      <c r="C761" s="67"/>
      <c r="D761" s="154"/>
      <c r="E761" s="146"/>
      <c r="F761" s="146"/>
      <c r="G761" s="134"/>
    </row>
    <row r="762" spans="1:7" s="199" customFormat="1" x14ac:dyDescent="0.2">
      <c r="A762" s="197"/>
      <c r="B762" s="186"/>
      <c r="C762" s="67"/>
      <c r="D762" s="154"/>
      <c r="E762" s="146"/>
      <c r="F762" s="146"/>
      <c r="G762" s="134"/>
    </row>
    <row r="763" spans="1:7" s="199" customFormat="1" x14ac:dyDescent="0.2">
      <c r="A763" s="197"/>
      <c r="B763" s="186"/>
      <c r="C763" s="67"/>
      <c r="D763" s="154"/>
      <c r="E763" s="146"/>
      <c r="F763" s="146"/>
      <c r="G763" s="134"/>
    </row>
    <row r="764" spans="1:7" s="199" customFormat="1" x14ac:dyDescent="0.2">
      <c r="A764" s="197"/>
      <c r="B764" s="184"/>
      <c r="C764" s="67"/>
      <c r="D764" s="154"/>
      <c r="E764" s="146"/>
      <c r="F764" s="146"/>
      <c r="G764" s="134"/>
    </row>
    <row r="765" spans="1:7" s="199" customFormat="1" x14ac:dyDescent="0.2">
      <c r="A765" s="197"/>
      <c r="B765" s="184"/>
      <c r="C765" s="67"/>
      <c r="D765" s="154"/>
      <c r="E765" s="146"/>
      <c r="F765" s="146"/>
      <c r="G765" s="134"/>
    </row>
    <row r="766" spans="1:7" s="199" customFormat="1" x14ac:dyDescent="0.2">
      <c r="A766" s="197"/>
      <c r="B766" s="184"/>
      <c r="C766" s="67"/>
      <c r="D766" s="154"/>
      <c r="E766" s="146"/>
      <c r="F766" s="146"/>
      <c r="G766" s="134"/>
    </row>
    <row r="767" spans="1:7" s="199" customFormat="1" x14ac:dyDescent="0.2">
      <c r="A767" s="197"/>
      <c r="B767" s="184"/>
      <c r="C767" s="67"/>
      <c r="D767" s="154"/>
      <c r="E767" s="146"/>
      <c r="F767" s="146"/>
      <c r="G767" s="134"/>
    </row>
    <row r="768" spans="1:7" s="199" customFormat="1" x14ac:dyDescent="0.2">
      <c r="A768" s="164"/>
      <c r="B768" s="184"/>
      <c r="C768" s="67"/>
      <c r="D768" s="154"/>
      <c r="E768" s="146"/>
      <c r="F768" s="146"/>
      <c r="G768" s="134"/>
    </row>
    <row r="769" spans="1:7" s="199" customFormat="1" x14ac:dyDescent="0.2">
      <c r="A769" s="164"/>
      <c r="B769" s="184"/>
      <c r="C769" s="67"/>
      <c r="D769" s="154"/>
      <c r="E769" s="146"/>
      <c r="F769" s="146"/>
      <c r="G769" s="134"/>
    </row>
    <row r="770" spans="1:7" s="199" customFormat="1" x14ac:dyDescent="0.2">
      <c r="A770" s="197"/>
      <c r="B770" s="184"/>
      <c r="C770" s="67"/>
      <c r="D770" s="154"/>
      <c r="E770" s="146"/>
      <c r="F770" s="146"/>
      <c r="G770" s="134"/>
    </row>
    <row r="771" spans="1:7" s="199" customFormat="1" x14ac:dyDescent="0.2">
      <c r="A771" s="197"/>
      <c r="B771" s="184"/>
      <c r="C771" s="67"/>
      <c r="D771" s="154"/>
      <c r="E771" s="146"/>
      <c r="F771" s="146"/>
      <c r="G771" s="134"/>
    </row>
    <row r="772" spans="1:7" s="199" customFormat="1" x14ac:dyDescent="0.2">
      <c r="A772" s="197"/>
      <c r="B772" s="186"/>
      <c r="C772" s="67"/>
      <c r="D772" s="154"/>
      <c r="E772" s="146"/>
      <c r="F772" s="146"/>
      <c r="G772" s="134"/>
    </row>
    <row r="773" spans="1:7" s="199" customFormat="1" x14ac:dyDescent="0.2">
      <c r="A773" s="197"/>
      <c r="B773" s="184"/>
      <c r="C773" s="67"/>
      <c r="D773" s="154"/>
      <c r="E773" s="146"/>
      <c r="F773" s="146"/>
      <c r="G773" s="134"/>
    </row>
    <row r="774" spans="1:7" s="199" customFormat="1" x14ac:dyDescent="0.2">
      <c r="A774" s="197"/>
      <c r="B774" s="184"/>
      <c r="C774" s="67"/>
      <c r="D774" s="154"/>
      <c r="E774" s="146"/>
      <c r="F774" s="146"/>
      <c r="G774" s="134"/>
    </row>
    <row r="775" spans="1:7" s="199" customFormat="1" x14ac:dyDescent="0.2">
      <c r="A775" s="197"/>
      <c r="B775" s="184"/>
      <c r="C775" s="67"/>
      <c r="D775" s="154"/>
      <c r="E775" s="146"/>
      <c r="F775" s="146"/>
      <c r="G775" s="134"/>
    </row>
    <row r="776" spans="1:7" s="199" customFormat="1" x14ac:dyDescent="0.2">
      <c r="A776" s="164"/>
      <c r="B776" s="184"/>
      <c r="C776" s="67"/>
      <c r="D776" s="154"/>
      <c r="E776" s="146"/>
      <c r="F776" s="146"/>
      <c r="G776" s="134"/>
    </row>
    <row r="777" spans="1:7" s="199" customFormat="1" x14ac:dyDescent="0.2">
      <c r="A777" s="164"/>
      <c r="B777" s="184"/>
      <c r="C777" s="67"/>
      <c r="D777" s="154"/>
      <c r="E777" s="146"/>
      <c r="F777" s="146"/>
      <c r="G777" s="134"/>
    </row>
    <row r="778" spans="1:7" s="199" customFormat="1" x14ac:dyDescent="0.2">
      <c r="A778" s="197"/>
      <c r="B778" s="184"/>
      <c r="C778" s="67"/>
      <c r="D778" s="154"/>
      <c r="E778" s="146"/>
      <c r="F778" s="146"/>
      <c r="G778" s="134"/>
    </row>
    <row r="779" spans="1:7" s="199" customFormat="1" x14ac:dyDescent="0.2">
      <c r="A779" s="197"/>
      <c r="B779" s="184"/>
      <c r="C779" s="67"/>
      <c r="D779" s="154"/>
      <c r="E779" s="146"/>
      <c r="F779" s="146"/>
      <c r="G779" s="134"/>
    </row>
    <row r="780" spans="1:7" s="199" customFormat="1" x14ac:dyDescent="0.2">
      <c r="A780" s="197"/>
      <c r="B780" s="184"/>
      <c r="C780" s="67"/>
      <c r="D780" s="154"/>
      <c r="E780" s="146"/>
      <c r="F780" s="146"/>
      <c r="G780" s="134"/>
    </row>
    <row r="781" spans="1:7" s="199" customFormat="1" x14ac:dyDescent="0.2">
      <c r="A781" s="197"/>
      <c r="B781" s="186"/>
      <c r="C781" s="67"/>
      <c r="D781" s="154"/>
      <c r="E781" s="146"/>
      <c r="F781" s="146"/>
      <c r="G781" s="134"/>
    </row>
    <row r="782" spans="1:7" s="199" customFormat="1" x14ac:dyDescent="0.2">
      <c r="A782" s="197"/>
      <c r="B782" s="184"/>
      <c r="C782" s="67"/>
      <c r="D782" s="154"/>
      <c r="E782" s="146"/>
      <c r="F782" s="146"/>
      <c r="G782" s="134"/>
    </row>
    <row r="783" spans="1:7" s="199" customFormat="1" x14ac:dyDescent="0.2">
      <c r="A783" s="197"/>
      <c r="B783" s="184"/>
      <c r="C783" s="67"/>
      <c r="D783" s="154"/>
      <c r="E783" s="146"/>
      <c r="F783" s="146"/>
      <c r="G783" s="134"/>
    </row>
    <row r="784" spans="1:7" s="199" customFormat="1" x14ac:dyDescent="0.2">
      <c r="A784" s="197"/>
      <c r="B784" s="184"/>
      <c r="C784" s="67"/>
      <c r="D784" s="154"/>
      <c r="E784" s="146"/>
      <c r="F784" s="146"/>
      <c r="G784" s="134"/>
    </row>
    <row r="785" spans="1:7" s="199" customFormat="1" x14ac:dyDescent="0.2">
      <c r="A785" s="197"/>
      <c r="B785" s="184"/>
      <c r="C785" s="67"/>
      <c r="D785" s="154"/>
      <c r="E785" s="146"/>
      <c r="F785" s="146"/>
      <c r="G785" s="134"/>
    </row>
    <row r="786" spans="1:7" s="199" customFormat="1" x14ac:dyDescent="0.2">
      <c r="A786" s="197"/>
      <c r="B786" s="184"/>
      <c r="C786" s="67"/>
      <c r="D786" s="154"/>
      <c r="E786" s="146"/>
      <c r="F786" s="146"/>
      <c r="G786" s="134"/>
    </row>
    <row r="787" spans="1:7" s="199" customFormat="1" x14ac:dyDescent="0.2">
      <c r="A787" s="197"/>
      <c r="B787" s="184"/>
      <c r="C787" s="67"/>
      <c r="D787" s="154"/>
      <c r="E787" s="146"/>
      <c r="F787" s="146"/>
      <c r="G787" s="134"/>
    </row>
    <row r="788" spans="1:7" s="199" customFormat="1" ht="15" x14ac:dyDescent="0.2">
      <c r="A788" s="66"/>
      <c r="B788" s="158"/>
      <c r="C788" s="200"/>
      <c r="D788" s="154"/>
      <c r="E788" s="146"/>
      <c r="F788" s="146"/>
      <c r="G788" s="134"/>
    </row>
    <row r="789" spans="1:7" s="199" customFormat="1" ht="15" x14ac:dyDescent="0.2">
      <c r="A789" s="66"/>
      <c r="B789" s="158"/>
      <c r="C789" s="200"/>
      <c r="D789" s="154"/>
      <c r="E789" s="146"/>
      <c r="F789" s="146"/>
      <c r="G789" s="134"/>
    </row>
    <row r="790" spans="1:7" s="199" customFormat="1" ht="15.75" x14ac:dyDescent="0.25">
      <c r="A790" s="165"/>
      <c r="B790" s="201"/>
      <c r="C790" s="200"/>
      <c r="D790" s="154"/>
      <c r="E790" s="146"/>
      <c r="F790" s="146"/>
      <c r="G790" s="134"/>
    </row>
    <row r="791" spans="1:7" s="199" customFormat="1" x14ac:dyDescent="0.2">
      <c r="A791" s="197"/>
      <c r="B791" s="202"/>
      <c r="C791" s="203"/>
      <c r="D791" s="154"/>
      <c r="E791" s="146"/>
      <c r="F791" s="146"/>
      <c r="G791" s="134"/>
    </row>
    <row r="792" spans="1:7" s="199" customFormat="1" x14ac:dyDescent="0.2">
      <c r="A792" s="197"/>
      <c r="B792" s="202"/>
      <c r="C792" s="203"/>
      <c r="D792" s="154"/>
      <c r="E792" s="146"/>
      <c r="F792" s="146"/>
      <c r="G792" s="134"/>
    </row>
    <row r="793" spans="1:7" s="199" customFormat="1" x14ac:dyDescent="0.2">
      <c r="A793" s="197"/>
      <c r="B793" s="204"/>
      <c r="C793" s="205"/>
      <c r="D793" s="154"/>
      <c r="E793" s="146"/>
      <c r="F793" s="146"/>
      <c r="G793" s="134"/>
    </row>
    <row r="794" spans="1:7" s="199" customFormat="1" x14ac:dyDescent="0.2">
      <c r="A794" s="197"/>
      <c r="B794" s="204"/>
      <c r="C794" s="203"/>
      <c r="D794" s="154"/>
      <c r="E794" s="146"/>
      <c r="F794" s="146"/>
      <c r="G794" s="134"/>
    </row>
    <row r="795" spans="1:7" s="199" customFormat="1" x14ac:dyDescent="0.2">
      <c r="A795" s="197"/>
      <c r="B795" s="204"/>
      <c r="C795" s="205"/>
      <c r="D795" s="154"/>
      <c r="E795" s="146"/>
      <c r="F795" s="146"/>
      <c r="G795" s="134"/>
    </row>
    <row r="796" spans="1:7" s="199" customFormat="1" x14ac:dyDescent="0.2">
      <c r="A796" s="197"/>
      <c r="B796" s="204"/>
      <c r="C796" s="203"/>
      <c r="D796" s="154"/>
      <c r="E796" s="146"/>
      <c r="F796" s="146"/>
      <c r="G796" s="134"/>
    </row>
    <row r="797" spans="1:7" s="199" customFormat="1" x14ac:dyDescent="0.2">
      <c r="A797" s="197"/>
      <c r="B797" s="206"/>
      <c r="C797" s="205"/>
      <c r="D797" s="154"/>
      <c r="E797" s="146"/>
      <c r="F797" s="146"/>
      <c r="G797" s="134"/>
    </row>
    <row r="798" spans="1:7" s="199" customFormat="1" x14ac:dyDescent="0.2">
      <c r="A798" s="197"/>
      <c r="B798" s="204"/>
      <c r="C798" s="203"/>
      <c r="D798" s="154"/>
      <c r="E798" s="146"/>
      <c r="F798" s="146"/>
      <c r="G798" s="134"/>
    </row>
    <row r="799" spans="1:7" s="199" customFormat="1" x14ac:dyDescent="0.2">
      <c r="A799" s="197"/>
      <c r="B799" s="204"/>
      <c r="C799" s="205"/>
      <c r="D799" s="154"/>
      <c r="E799" s="146"/>
      <c r="F799" s="146"/>
      <c r="G799" s="134"/>
    </row>
    <row r="800" spans="1:7" s="199" customFormat="1" x14ac:dyDescent="0.2">
      <c r="A800" s="197"/>
      <c r="B800" s="204"/>
      <c r="C800" s="203"/>
      <c r="D800" s="154"/>
      <c r="E800" s="146"/>
      <c r="F800" s="146"/>
      <c r="G800" s="134"/>
    </row>
    <row r="801" spans="1:7" s="199" customFormat="1" x14ac:dyDescent="0.2">
      <c r="A801" s="197"/>
      <c r="B801" s="204"/>
      <c r="C801" s="205"/>
      <c r="D801" s="154"/>
      <c r="E801" s="146"/>
      <c r="F801" s="146"/>
      <c r="G801" s="134"/>
    </row>
    <row r="802" spans="1:7" s="199" customFormat="1" x14ac:dyDescent="0.2">
      <c r="A802" s="197"/>
      <c r="B802" s="204"/>
      <c r="C802" s="205"/>
      <c r="D802" s="154"/>
      <c r="E802" s="146"/>
      <c r="F802" s="146"/>
      <c r="G802" s="134"/>
    </row>
    <row r="803" spans="1:7" s="199" customFormat="1" x14ac:dyDescent="0.2">
      <c r="A803" s="197"/>
      <c r="B803" s="204"/>
      <c r="C803" s="205"/>
      <c r="D803" s="154"/>
      <c r="E803" s="146"/>
      <c r="F803" s="146"/>
      <c r="G803" s="134"/>
    </row>
    <row r="804" spans="1:7" s="199" customFormat="1" x14ac:dyDescent="0.2">
      <c r="A804" s="197"/>
      <c r="B804" s="204"/>
      <c r="C804" s="205"/>
      <c r="D804" s="154"/>
      <c r="E804" s="146"/>
      <c r="F804" s="146"/>
      <c r="G804" s="134"/>
    </row>
    <row r="805" spans="1:7" s="199" customFormat="1" x14ac:dyDescent="0.2">
      <c r="A805" s="197"/>
      <c r="B805" s="204"/>
      <c r="C805" s="205"/>
      <c r="D805" s="154"/>
      <c r="E805" s="146"/>
      <c r="F805" s="146"/>
      <c r="G805" s="134"/>
    </row>
    <row r="806" spans="1:7" s="199" customFormat="1" x14ac:dyDescent="0.2">
      <c r="A806" s="197"/>
      <c r="B806" s="204"/>
      <c r="C806" s="205"/>
      <c r="D806" s="154"/>
      <c r="E806" s="146"/>
      <c r="F806" s="146"/>
      <c r="G806" s="134"/>
    </row>
    <row r="807" spans="1:7" s="199" customFormat="1" x14ac:dyDescent="0.2">
      <c r="A807" s="197"/>
      <c r="B807" s="204"/>
      <c r="C807" s="205"/>
      <c r="D807" s="154"/>
      <c r="E807" s="146"/>
      <c r="F807" s="146"/>
      <c r="G807" s="134"/>
    </row>
    <row r="808" spans="1:7" s="199" customFormat="1" x14ac:dyDescent="0.2">
      <c r="A808" s="197"/>
      <c r="B808" s="204"/>
      <c r="C808" s="205"/>
      <c r="D808" s="154"/>
      <c r="E808" s="146"/>
      <c r="F808" s="146"/>
      <c r="G808" s="134"/>
    </row>
    <row r="809" spans="1:7" s="199" customFormat="1" x14ac:dyDescent="0.2">
      <c r="A809" s="197"/>
      <c r="B809" s="204"/>
      <c r="C809" s="205"/>
      <c r="D809" s="154"/>
      <c r="E809" s="146"/>
      <c r="F809" s="146"/>
      <c r="G809" s="134"/>
    </row>
    <row r="810" spans="1:7" s="199" customFormat="1" x14ac:dyDescent="0.2">
      <c r="A810" s="197"/>
      <c r="B810" s="204"/>
      <c r="C810" s="205"/>
      <c r="D810" s="154"/>
      <c r="E810" s="146"/>
      <c r="F810" s="146"/>
      <c r="G810" s="134"/>
    </row>
    <row r="811" spans="1:7" s="199" customFormat="1" x14ac:dyDescent="0.2">
      <c r="A811" s="197"/>
      <c r="B811" s="204"/>
      <c r="C811" s="205"/>
      <c r="D811" s="154"/>
      <c r="E811" s="146"/>
      <c r="F811" s="146"/>
      <c r="G811" s="134"/>
    </row>
    <row r="812" spans="1:7" s="199" customFormat="1" x14ac:dyDescent="0.2">
      <c r="A812" s="197"/>
      <c r="B812" s="204"/>
      <c r="C812" s="205"/>
      <c r="D812" s="154"/>
      <c r="E812" s="146"/>
      <c r="F812" s="146"/>
      <c r="G812" s="134"/>
    </row>
    <row r="813" spans="1:7" s="199" customFormat="1" x14ac:dyDescent="0.2">
      <c r="A813" s="197"/>
      <c r="B813" s="204"/>
      <c r="C813" s="205"/>
      <c r="D813" s="154"/>
      <c r="E813" s="146"/>
      <c r="F813" s="146"/>
      <c r="G813" s="134"/>
    </row>
    <row r="814" spans="1:7" s="199" customFormat="1" x14ac:dyDescent="0.2">
      <c r="A814" s="197"/>
      <c r="B814" s="204"/>
      <c r="C814" s="205"/>
      <c r="D814" s="154"/>
      <c r="E814" s="146"/>
      <c r="F814" s="146"/>
      <c r="G814" s="134"/>
    </row>
    <row r="815" spans="1:7" s="199" customFormat="1" x14ac:dyDescent="0.2">
      <c r="A815" s="197"/>
      <c r="B815" s="206"/>
      <c r="C815" s="205"/>
      <c r="D815" s="154"/>
      <c r="E815" s="146"/>
      <c r="F815" s="146"/>
      <c r="G815" s="134"/>
    </row>
    <row r="816" spans="1:7" s="199" customFormat="1" x14ac:dyDescent="0.2">
      <c r="A816" s="197"/>
      <c r="B816" s="204"/>
      <c r="C816" s="205"/>
      <c r="D816" s="154"/>
      <c r="E816" s="146"/>
      <c r="F816" s="146"/>
      <c r="G816" s="134"/>
    </row>
    <row r="817" spans="1:7" s="199" customFormat="1" x14ac:dyDescent="0.2">
      <c r="A817" s="197"/>
      <c r="B817" s="204"/>
      <c r="C817" s="205"/>
      <c r="D817" s="154"/>
      <c r="E817" s="146"/>
      <c r="F817" s="146"/>
      <c r="G817" s="134"/>
    </row>
    <row r="818" spans="1:7" s="199" customFormat="1" x14ac:dyDescent="0.2">
      <c r="A818" s="197"/>
      <c r="B818" s="204"/>
      <c r="C818" s="205"/>
      <c r="D818" s="154"/>
      <c r="E818" s="146"/>
      <c r="F818" s="146"/>
      <c r="G818" s="134"/>
    </row>
    <row r="819" spans="1:7" s="199" customFormat="1" x14ac:dyDescent="0.2">
      <c r="A819" s="197"/>
      <c r="B819" s="204"/>
      <c r="C819" s="205"/>
      <c r="D819" s="154"/>
      <c r="E819" s="146"/>
      <c r="F819" s="146"/>
      <c r="G819" s="134"/>
    </row>
    <row r="820" spans="1:7" s="199" customFormat="1" x14ac:dyDescent="0.2">
      <c r="A820" s="197"/>
      <c r="B820" s="204"/>
      <c r="C820" s="205"/>
      <c r="D820" s="154"/>
      <c r="E820" s="146"/>
      <c r="F820" s="146"/>
      <c r="G820" s="134"/>
    </row>
    <row r="821" spans="1:7" s="199" customFormat="1" x14ac:dyDescent="0.2">
      <c r="A821" s="197"/>
      <c r="B821" s="204"/>
      <c r="C821" s="205"/>
      <c r="D821" s="154"/>
      <c r="E821" s="146"/>
      <c r="F821" s="146"/>
      <c r="G821" s="134"/>
    </row>
    <row r="822" spans="1:7" s="199" customFormat="1" x14ac:dyDescent="0.2">
      <c r="A822" s="197"/>
      <c r="B822" s="204"/>
      <c r="C822" s="205"/>
      <c r="D822" s="154"/>
      <c r="E822" s="146"/>
      <c r="F822" s="146"/>
      <c r="G822" s="134"/>
    </row>
    <row r="823" spans="1:7" s="199" customFormat="1" x14ac:dyDescent="0.2">
      <c r="A823" s="197"/>
      <c r="B823" s="204"/>
      <c r="C823" s="205"/>
      <c r="D823" s="154"/>
      <c r="E823" s="146"/>
      <c r="F823" s="146"/>
      <c r="G823" s="134"/>
    </row>
    <row r="824" spans="1:7" s="199" customFormat="1" x14ac:dyDescent="0.2">
      <c r="A824" s="197"/>
      <c r="B824" s="204"/>
      <c r="C824" s="205"/>
      <c r="D824" s="154"/>
      <c r="E824" s="146"/>
      <c r="F824" s="146"/>
      <c r="G824" s="134"/>
    </row>
    <row r="825" spans="1:7" s="199" customFormat="1" x14ac:dyDescent="0.2">
      <c r="A825" s="197"/>
      <c r="B825" s="204"/>
      <c r="C825" s="205"/>
      <c r="D825" s="154"/>
      <c r="E825" s="146"/>
      <c r="F825" s="146"/>
      <c r="G825" s="134"/>
    </row>
    <row r="826" spans="1:7" s="199" customFormat="1" x14ac:dyDescent="0.2">
      <c r="A826" s="197"/>
      <c r="B826" s="204"/>
      <c r="C826" s="205"/>
      <c r="D826" s="154"/>
      <c r="E826" s="146"/>
      <c r="F826" s="146"/>
      <c r="G826" s="134"/>
    </row>
    <row r="827" spans="1:7" s="199" customFormat="1" x14ac:dyDescent="0.2">
      <c r="A827" s="197"/>
      <c r="B827" s="204"/>
      <c r="C827" s="205"/>
      <c r="D827" s="154"/>
      <c r="E827" s="146"/>
      <c r="F827" s="146"/>
      <c r="G827" s="134"/>
    </row>
    <row r="828" spans="1:7" s="199" customFormat="1" x14ac:dyDescent="0.2">
      <c r="A828" s="197"/>
      <c r="B828" s="204"/>
      <c r="C828" s="205"/>
      <c r="D828" s="154"/>
      <c r="E828" s="146"/>
      <c r="F828" s="146"/>
      <c r="G828" s="134"/>
    </row>
    <row r="829" spans="1:7" s="199" customFormat="1" x14ac:dyDescent="0.2">
      <c r="A829" s="164"/>
      <c r="B829" s="207"/>
      <c r="C829" s="200"/>
      <c r="D829" s="154"/>
      <c r="E829" s="146"/>
      <c r="F829" s="146"/>
      <c r="G829" s="134"/>
    </row>
    <row r="830" spans="1:7" s="199" customFormat="1" x14ac:dyDescent="0.2">
      <c r="A830" s="197"/>
      <c r="B830" s="207"/>
      <c r="C830" s="200"/>
      <c r="D830" s="154"/>
      <c r="E830" s="146"/>
      <c r="F830" s="146"/>
      <c r="G830" s="134"/>
    </row>
    <row r="831" spans="1:7" s="199" customFormat="1" x14ac:dyDescent="0.2">
      <c r="A831" s="197"/>
      <c r="B831" s="202"/>
      <c r="C831" s="203"/>
      <c r="D831" s="154"/>
      <c r="E831" s="146"/>
      <c r="F831" s="146"/>
      <c r="G831" s="134"/>
    </row>
    <row r="832" spans="1:7" s="199" customFormat="1" x14ac:dyDescent="0.2">
      <c r="A832" s="197"/>
      <c r="B832" s="202"/>
      <c r="C832" s="203"/>
      <c r="D832" s="154"/>
      <c r="E832" s="146"/>
      <c r="F832" s="146"/>
      <c r="G832" s="134"/>
    </row>
    <row r="833" spans="1:7" s="199" customFormat="1" x14ac:dyDescent="0.2">
      <c r="A833" s="197"/>
      <c r="B833" s="204"/>
      <c r="C833" s="205"/>
      <c r="D833" s="154"/>
      <c r="E833" s="146"/>
      <c r="F833" s="146"/>
      <c r="G833" s="134"/>
    </row>
    <row r="834" spans="1:7" s="199" customFormat="1" x14ac:dyDescent="0.2">
      <c r="A834" s="197"/>
      <c r="B834" s="204"/>
      <c r="C834" s="203"/>
      <c r="D834" s="154"/>
      <c r="E834" s="146"/>
      <c r="F834" s="146"/>
      <c r="G834" s="134"/>
    </row>
    <row r="835" spans="1:7" s="199" customFormat="1" x14ac:dyDescent="0.2">
      <c r="A835" s="197"/>
      <c r="B835" s="204"/>
      <c r="C835" s="205"/>
      <c r="D835" s="154"/>
      <c r="E835" s="146"/>
      <c r="F835" s="146"/>
      <c r="G835" s="134"/>
    </row>
    <row r="836" spans="1:7" s="199" customFormat="1" x14ac:dyDescent="0.2">
      <c r="A836" s="197"/>
      <c r="B836" s="204"/>
      <c r="C836" s="203"/>
      <c r="D836" s="154"/>
      <c r="E836" s="146"/>
      <c r="F836" s="146"/>
      <c r="G836" s="134"/>
    </row>
    <row r="837" spans="1:7" s="199" customFormat="1" x14ac:dyDescent="0.2">
      <c r="A837" s="197"/>
      <c r="B837" s="204"/>
      <c r="C837" s="205"/>
      <c r="D837" s="154"/>
      <c r="E837" s="146"/>
      <c r="F837" s="146"/>
      <c r="G837" s="134"/>
    </row>
    <row r="838" spans="1:7" s="199" customFormat="1" x14ac:dyDescent="0.2">
      <c r="A838" s="197"/>
      <c r="B838" s="204"/>
      <c r="C838" s="203"/>
      <c r="D838" s="154"/>
      <c r="E838" s="146"/>
      <c r="F838" s="146"/>
      <c r="G838" s="134"/>
    </row>
    <row r="839" spans="1:7" s="199" customFormat="1" x14ac:dyDescent="0.2">
      <c r="A839" s="197"/>
      <c r="B839" s="204"/>
      <c r="C839" s="205"/>
      <c r="D839" s="154"/>
      <c r="E839" s="146"/>
      <c r="F839" s="146"/>
      <c r="G839" s="134"/>
    </row>
    <row r="840" spans="1:7" s="199" customFormat="1" x14ac:dyDescent="0.2">
      <c r="A840" s="197"/>
      <c r="B840" s="204"/>
      <c r="C840" s="205"/>
      <c r="D840" s="154"/>
      <c r="E840" s="146"/>
      <c r="F840" s="146"/>
      <c r="G840" s="134"/>
    </row>
    <row r="841" spans="1:7" s="199" customFormat="1" x14ac:dyDescent="0.2">
      <c r="A841" s="197"/>
      <c r="B841" s="204"/>
      <c r="C841" s="205"/>
      <c r="D841" s="154"/>
      <c r="E841" s="146"/>
      <c r="F841" s="146"/>
      <c r="G841" s="134"/>
    </row>
    <row r="842" spans="1:7" s="199" customFormat="1" x14ac:dyDescent="0.2">
      <c r="A842" s="197"/>
      <c r="B842" s="204"/>
      <c r="C842" s="205"/>
      <c r="D842" s="154"/>
      <c r="E842" s="146"/>
      <c r="F842" s="146"/>
      <c r="G842" s="134"/>
    </row>
    <row r="843" spans="1:7" s="199" customFormat="1" x14ac:dyDescent="0.2">
      <c r="A843" s="197"/>
      <c r="B843" s="204"/>
      <c r="C843" s="205"/>
      <c r="D843" s="154"/>
      <c r="E843" s="146"/>
      <c r="F843" s="146"/>
      <c r="G843" s="134"/>
    </row>
    <row r="844" spans="1:7" s="199" customFormat="1" x14ac:dyDescent="0.2">
      <c r="A844" s="197"/>
      <c r="B844" s="204"/>
      <c r="C844" s="205"/>
      <c r="D844" s="154"/>
      <c r="E844" s="146"/>
      <c r="F844" s="146"/>
      <c r="G844" s="134"/>
    </row>
    <row r="845" spans="1:7" s="199" customFormat="1" x14ac:dyDescent="0.2">
      <c r="A845" s="197"/>
      <c r="B845" s="204"/>
      <c r="C845" s="205"/>
      <c r="D845" s="154"/>
      <c r="E845" s="146"/>
      <c r="F845" s="146"/>
      <c r="G845" s="134"/>
    </row>
    <row r="846" spans="1:7" s="199" customFormat="1" x14ac:dyDescent="0.2">
      <c r="A846" s="197"/>
      <c r="B846" s="204"/>
      <c r="C846" s="205"/>
      <c r="D846" s="154"/>
      <c r="E846" s="146"/>
      <c r="F846" s="146"/>
      <c r="G846" s="134"/>
    </row>
    <row r="847" spans="1:7" s="199" customFormat="1" x14ac:dyDescent="0.2">
      <c r="A847" s="164"/>
      <c r="B847" s="207"/>
      <c r="C847" s="200"/>
      <c r="D847" s="154"/>
      <c r="E847" s="146"/>
      <c r="F847" s="146"/>
      <c r="G847" s="134"/>
    </row>
    <row r="848" spans="1:7" s="199" customFormat="1" x14ac:dyDescent="0.2">
      <c r="A848" s="197"/>
      <c r="B848" s="207"/>
      <c r="C848" s="200"/>
      <c r="D848" s="154"/>
      <c r="E848" s="146"/>
      <c r="F848" s="146"/>
      <c r="G848" s="134"/>
    </row>
    <row r="849" spans="1:7" s="199" customFormat="1" x14ac:dyDescent="0.2">
      <c r="A849" s="197"/>
      <c r="B849" s="202"/>
      <c r="C849" s="203"/>
      <c r="D849" s="154"/>
      <c r="E849" s="146"/>
      <c r="F849" s="146"/>
      <c r="G849" s="134"/>
    </row>
    <row r="850" spans="1:7" s="199" customFormat="1" x14ac:dyDescent="0.2">
      <c r="A850" s="197"/>
      <c r="B850" s="202"/>
      <c r="C850" s="203"/>
      <c r="D850" s="154"/>
      <c r="E850" s="146"/>
      <c r="F850" s="146"/>
      <c r="G850" s="134"/>
    </row>
    <row r="851" spans="1:7" s="199" customFormat="1" x14ac:dyDescent="0.2">
      <c r="A851" s="197"/>
      <c r="B851" s="204"/>
      <c r="C851" s="205"/>
      <c r="D851" s="154"/>
      <c r="E851" s="146"/>
      <c r="F851" s="146"/>
      <c r="G851" s="134"/>
    </row>
    <row r="852" spans="1:7" s="199" customFormat="1" x14ac:dyDescent="0.2">
      <c r="A852" s="197"/>
      <c r="B852" s="204"/>
      <c r="C852" s="203"/>
      <c r="D852" s="154"/>
      <c r="E852" s="146"/>
      <c r="F852" s="146"/>
      <c r="G852" s="134"/>
    </row>
    <row r="853" spans="1:7" s="199" customFormat="1" x14ac:dyDescent="0.2">
      <c r="A853" s="197"/>
      <c r="B853" s="204"/>
      <c r="C853" s="205"/>
      <c r="D853" s="154"/>
      <c r="E853" s="146"/>
      <c r="F853" s="146"/>
      <c r="G853" s="134"/>
    </row>
    <row r="854" spans="1:7" s="199" customFormat="1" x14ac:dyDescent="0.2">
      <c r="A854" s="197"/>
      <c r="B854" s="204"/>
      <c r="C854" s="203"/>
      <c r="D854" s="154"/>
      <c r="E854" s="146"/>
      <c r="F854" s="146"/>
      <c r="G854" s="134"/>
    </row>
    <row r="855" spans="1:7" s="199" customFormat="1" x14ac:dyDescent="0.2">
      <c r="A855" s="197"/>
      <c r="B855" s="206"/>
      <c r="C855" s="205"/>
      <c r="D855" s="154"/>
      <c r="E855" s="146"/>
      <c r="F855" s="146"/>
      <c r="G855" s="134"/>
    </row>
    <row r="856" spans="1:7" s="199" customFormat="1" x14ac:dyDescent="0.2">
      <c r="A856" s="197"/>
      <c r="B856" s="204"/>
      <c r="C856" s="203"/>
      <c r="D856" s="154"/>
      <c r="E856" s="146"/>
      <c r="F856" s="146"/>
      <c r="G856" s="134"/>
    </row>
    <row r="857" spans="1:7" s="199" customFormat="1" x14ac:dyDescent="0.2">
      <c r="A857" s="197"/>
      <c r="B857" s="204"/>
      <c r="C857" s="205"/>
      <c r="D857" s="154"/>
      <c r="E857" s="146"/>
      <c r="F857" s="146"/>
      <c r="G857" s="134"/>
    </row>
    <row r="858" spans="1:7" s="199" customFormat="1" x14ac:dyDescent="0.2">
      <c r="A858" s="197"/>
      <c r="B858" s="204"/>
      <c r="C858" s="203"/>
      <c r="D858" s="154"/>
      <c r="E858" s="146"/>
      <c r="F858" s="146"/>
      <c r="G858" s="134"/>
    </row>
    <row r="859" spans="1:7" s="199" customFormat="1" x14ac:dyDescent="0.2">
      <c r="A859" s="197"/>
      <c r="B859" s="204"/>
      <c r="C859" s="205"/>
      <c r="D859" s="154"/>
      <c r="E859" s="146"/>
      <c r="F859" s="146"/>
      <c r="G859" s="134"/>
    </row>
    <row r="860" spans="1:7" s="199" customFormat="1" x14ac:dyDescent="0.2">
      <c r="A860" s="197"/>
      <c r="B860" s="204"/>
      <c r="C860" s="205"/>
      <c r="D860" s="154"/>
      <c r="E860" s="146"/>
      <c r="F860" s="146"/>
      <c r="G860" s="134"/>
    </row>
    <row r="861" spans="1:7" s="199" customFormat="1" x14ac:dyDescent="0.2">
      <c r="A861" s="197"/>
      <c r="B861" s="204"/>
      <c r="C861" s="205"/>
      <c r="D861" s="154"/>
      <c r="E861" s="146"/>
      <c r="F861" s="146"/>
      <c r="G861" s="134"/>
    </row>
    <row r="862" spans="1:7" s="199" customFormat="1" x14ac:dyDescent="0.2">
      <c r="A862" s="197"/>
      <c r="B862" s="204"/>
      <c r="C862" s="205"/>
      <c r="D862" s="154"/>
      <c r="E862" s="146"/>
      <c r="F862" s="146"/>
      <c r="G862" s="134"/>
    </row>
    <row r="863" spans="1:7" s="199" customFormat="1" x14ac:dyDescent="0.2">
      <c r="A863" s="197"/>
      <c r="B863" s="204"/>
      <c r="C863" s="205"/>
      <c r="D863" s="154"/>
      <c r="E863" s="146"/>
      <c r="F863" s="146"/>
      <c r="G863" s="134"/>
    </row>
    <row r="864" spans="1:7" s="199" customFormat="1" x14ac:dyDescent="0.2">
      <c r="A864" s="197"/>
      <c r="B864" s="204"/>
      <c r="C864" s="205"/>
      <c r="D864" s="154"/>
      <c r="E864" s="146"/>
      <c r="F864" s="146"/>
      <c r="G864" s="134"/>
    </row>
    <row r="865" spans="1:7" s="199" customFormat="1" x14ac:dyDescent="0.2">
      <c r="A865" s="197"/>
      <c r="B865" s="204"/>
      <c r="C865" s="205"/>
      <c r="D865" s="154"/>
      <c r="E865" s="146"/>
      <c r="F865" s="146"/>
      <c r="G865" s="134"/>
    </row>
    <row r="866" spans="1:7" s="199" customFormat="1" x14ac:dyDescent="0.2">
      <c r="A866" s="197"/>
      <c r="B866" s="204"/>
      <c r="C866" s="205"/>
      <c r="D866" s="154"/>
      <c r="E866" s="146"/>
      <c r="F866" s="146"/>
      <c r="G866" s="134"/>
    </row>
    <row r="867" spans="1:7" s="199" customFormat="1" x14ac:dyDescent="0.2">
      <c r="A867" s="197"/>
      <c r="B867" s="204"/>
      <c r="C867" s="205"/>
      <c r="D867" s="154"/>
      <c r="E867" s="146"/>
      <c r="F867" s="146"/>
      <c r="G867" s="134"/>
    </row>
    <row r="868" spans="1:7" s="199" customFormat="1" x14ac:dyDescent="0.2">
      <c r="A868" s="197"/>
      <c r="B868" s="204"/>
      <c r="C868" s="205"/>
      <c r="D868" s="154"/>
      <c r="E868" s="146"/>
      <c r="F868" s="146"/>
      <c r="G868" s="134"/>
    </row>
    <row r="869" spans="1:7" s="199" customFormat="1" x14ac:dyDescent="0.2">
      <c r="A869" s="197"/>
      <c r="B869" s="206"/>
      <c r="C869" s="205"/>
      <c r="D869" s="154"/>
      <c r="E869" s="146"/>
      <c r="F869" s="146"/>
      <c r="G869" s="134"/>
    </row>
    <row r="870" spans="1:7" s="199" customFormat="1" x14ac:dyDescent="0.2">
      <c r="A870" s="197"/>
      <c r="B870" s="204"/>
      <c r="C870" s="205"/>
      <c r="D870" s="154"/>
      <c r="E870" s="146"/>
      <c r="F870" s="146"/>
      <c r="G870" s="134"/>
    </row>
    <row r="871" spans="1:7" s="199" customFormat="1" x14ac:dyDescent="0.2">
      <c r="A871" s="197"/>
      <c r="B871" s="204"/>
      <c r="C871" s="205"/>
      <c r="D871" s="154"/>
      <c r="E871" s="146"/>
      <c r="F871" s="146"/>
      <c r="G871" s="134"/>
    </row>
    <row r="872" spans="1:7" s="199" customFormat="1" x14ac:dyDescent="0.2">
      <c r="A872" s="197"/>
      <c r="B872" s="204"/>
      <c r="C872" s="205"/>
      <c r="D872" s="154"/>
      <c r="E872" s="146"/>
      <c r="F872" s="146"/>
      <c r="G872" s="134"/>
    </row>
    <row r="873" spans="1:7" s="199" customFormat="1" x14ac:dyDescent="0.2">
      <c r="A873" s="197"/>
      <c r="B873" s="204"/>
      <c r="C873" s="205"/>
      <c r="D873" s="154"/>
      <c r="E873" s="146"/>
      <c r="F873" s="146"/>
      <c r="G873" s="134"/>
    </row>
    <row r="874" spans="1:7" s="199" customFormat="1" x14ac:dyDescent="0.2">
      <c r="A874" s="197"/>
      <c r="B874" s="204"/>
      <c r="C874" s="205"/>
      <c r="D874" s="154"/>
      <c r="E874" s="146"/>
      <c r="F874" s="146"/>
      <c r="G874" s="134"/>
    </row>
    <row r="875" spans="1:7" s="199" customFormat="1" x14ac:dyDescent="0.2">
      <c r="A875" s="197"/>
      <c r="B875" s="204"/>
      <c r="C875" s="205"/>
      <c r="D875" s="154"/>
      <c r="E875" s="146"/>
      <c r="F875" s="146"/>
      <c r="G875" s="134"/>
    </row>
    <row r="876" spans="1:7" s="199" customFormat="1" x14ac:dyDescent="0.2">
      <c r="A876" s="197"/>
      <c r="B876" s="204"/>
      <c r="C876" s="205"/>
      <c r="D876" s="154"/>
      <c r="E876" s="146"/>
      <c r="F876" s="146"/>
      <c r="G876" s="134"/>
    </row>
    <row r="877" spans="1:7" s="199" customFormat="1" x14ac:dyDescent="0.2">
      <c r="A877" s="197"/>
      <c r="B877" s="204"/>
      <c r="C877" s="205"/>
      <c r="D877" s="154"/>
      <c r="E877" s="146"/>
      <c r="F877" s="146"/>
      <c r="G877" s="134"/>
    </row>
    <row r="878" spans="1:7" s="199" customFormat="1" x14ac:dyDescent="0.2">
      <c r="A878" s="197"/>
      <c r="B878" s="204"/>
      <c r="C878" s="205"/>
      <c r="D878" s="154"/>
      <c r="E878" s="146"/>
      <c r="F878" s="146"/>
      <c r="G878" s="134"/>
    </row>
    <row r="879" spans="1:7" s="199" customFormat="1" x14ac:dyDescent="0.2">
      <c r="A879" s="164"/>
      <c r="B879" s="207"/>
      <c r="C879" s="200"/>
      <c r="D879" s="154"/>
      <c r="E879" s="146"/>
      <c r="F879" s="146"/>
      <c r="G879" s="134"/>
    </row>
    <row r="880" spans="1:7" s="199" customFormat="1" x14ac:dyDescent="0.2">
      <c r="A880" s="197"/>
      <c r="B880" s="207"/>
      <c r="C880" s="200"/>
      <c r="D880" s="154"/>
      <c r="E880" s="146"/>
      <c r="F880" s="146"/>
      <c r="G880" s="134"/>
    </row>
    <row r="881" spans="1:7" s="199" customFormat="1" x14ac:dyDescent="0.2">
      <c r="A881" s="197"/>
      <c r="B881" s="202"/>
      <c r="C881" s="200"/>
      <c r="D881" s="154"/>
      <c r="E881" s="146"/>
      <c r="F881" s="146"/>
      <c r="G881" s="134"/>
    </row>
    <row r="882" spans="1:7" s="199" customFormat="1" x14ac:dyDescent="0.2">
      <c r="A882" s="197"/>
      <c r="B882" s="202"/>
      <c r="C882" s="200"/>
      <c r="D882" s="154"/>
      <c r="E882" s="146"/>
      <c r="F882" s="146"/>
      <c r="G882" s="134"/>
    </row>
    <row r="883" spans="1:7" s="199" customFormat="1" x14ac:dyDescent="0.2">
      <c r="A883" s="197"/>
      <c r="B883" s="204"/>
      <c r="C883" s="205"/>
      <c r="D883" s="154"/>
      <c r="E883" s="146"/>
      <c r="F883" s="146"/>
      <c r="G883" s="134"/>
    </row>
    <row r="884" spans="1:7" s="199" customFormat="1" x14ac:dyDescent="0.2">
      <c r="A884" s="197"/>
      <c r="B884" s="204"/>
      <c r="C884" s="203"/>
      <c r="D884" s="154"/>
      <c r="E884" s="146"/>
      <c r="F884" s="146"/>
      <c r="G884" s="134"/>
    </row>
    <row r="885" spans="1:7" s="199" customFormat="1" x14ac:dyDescent="0.2">
      <c r="A885" s="197"/>
      <c r="B885" s="204"/>
      <c r="C885" s="205"/>
      <c r="D885" s="154"/>
      <c r="E885" s="146"/>
      <c r="F885" s="146"/>
      <c r="G885" s="134"/>
    </row>
    <row r="886" spans="1:7" s="199" customFormat="1" x14ac:dyDescent="0.2">
      <c r="A886" s="197"/>
      <c r="B886" s="204"/>
      <c r="C886" s="203"/>
      <c r="D886" s="154"/>
      <c r="E886" s="146"/>
      <c r="F886" s="146"/>
      <c r="G886" s="134"/>
    </row>
    <row r="887" spans="1:7" s="199" customFormat="1" x14ac:dyDescent="0.2">
      <c r="A887" s="197"/>
      <c r="B887" s="204"/>
      <c r="C887" s="205"/>
      <c r="D887" s="154"/>
      <c r="E887" s="146"/>
      <c r="F887" s="146"/>
      <c r="G887" s="134"/>
    </row>
    <row r="888" spans="1:7" s="199" customFormat="1" x14ac:dyDescent="0.2">
      <c r="A888" s="197"/>
      <c r="B888" s="204"/>
      <c r="C888" s="203"/>
      <c r="D888" s="154"/>
      <c r="E888" s="146"/>
      <c r="F888" s="146"/>
      <c r="G888" s="134"/>
    </row>
    <row r="889" spans="1:7" s="199" customFormat="1" x14ac:dyDescent="0.2">
      <c r="A889" s="197"/>
      <c r="B889" s="204"/>
      <c r="C889" s="205"/>
      <c r="D889" s="154"/>
      <c r="E889" s="146"/>
      <c r="F889" s="146"/>
      <c r="G889" s="134"/>
    </row>
    <row r="890" spans="1:7" s="199" customFormat="1" x14ac:dyDescent="0.2">
      <c r="A890" s="197"/>
      <c r="B890" s="204"/>
      <c r="C890" s="203"/>
      <c r="D890" s="154"/>
      <c r="E890" s="146"/>
      <c r="F890" s="146"/>
      <c r="G890" s="134"/>
    </row>
    <row r="891" spans="1:7" s="199" customFormat="1" x14ac:dyDescent="0.2">
      <c r="A891" s="197"/>
      <c r="B891" s="204"/>
      <c r="C891" s="205"/>
      <c r="D891" s="154"/>
      <c r="E891" s="146"/>
      <c r="F891" s="146"/>
      <c r="G891" s="134"/>
    </row>
    <row r="892" spans="1:7" s="199" customFormat="1" x14ac:dyDescent="0.2">
      <c r="A892" s="197"/>
      <c r="B892" s="204"/>
      <c r="C892" s="205"/>
      <c r="D892" s="154"/>
      <c r="E892" s="146"/>
      <c r="F892" s="146"/>
      <c r="G892" s="134"/>
    </row>
    <row r="893" spans="1:7" s="199" customFormat="1" x14ac:dyDescent="0.2">
      <c r="A893" s="197"/>
      <c r="B893" s="204"/>
      <c r="C893" s="205"/>
      <c r="D893" s="154"/>
      <c r="E893" s="146"/>
      <c r="F893" s="146"/>
      <c r="G893" s="134"/>
    </row>
    <row r="894" spans="1:7" s="199" customFormat="1" x14ac:dyDescent="0.2">
      <c r="A894" s="197"/>
      <c r="B894" s="204"/>
      <c r="C894" s="205"/>
      <c r="D894" s="154"/>
      <c r="E894" s="146"/>
      <c r="F894" s="146"/>
      <c r="G894" s="134"/>
    </row>
    <row r="895" spans="1:7" s="199" customFormat="1" x14ac:dyDescent="0.2">
      <c r="A895" s="197"/>
      <c r="B895" s="204"/>
      <c r="C895" s="205"/>
      <c r="D895" s="154"/>
      <c r="E895" s="146"/>
      <c r="F895" s="146"/>
      <c r="G895" s="134"/>
    </row>
    <row r="896" spans="1:7" s="199" customFormat="1" x14ac:dyDescent="0.2">
      <c r="A896" s="197"/>
      <c r="B896" s="204"/>
      <c r="C896" s="205"/>
      <c r="D896" s="154"/>
      <c r="E896" s="146"/>
      <c r="F896" s="146"/>
      <c r="G896" s="134"/>
    </row>
    <row r="897" spans="1:7" s="199" customFormat="1" x14ac:dyDescent="0.2">
      <c r="A897" s="197"/>
      <c r="B897" s="204"/>
      <c r="C897" s="205"/>
      <c r="D897" s="154"/>
      <c r="E897" s="146"/>
      <c r="F897" s="146"/>
      <c r="G897" s="134"/>
    </row>
    <row r="898" spans="1:7" s="199" customFormat="1" x14ac:dyDescent="0.2">
      <c r="A898" s="197"/>
      <c r="B898" s="208"/>
      <c r="C898" s="203"/>
      <c r="D898" s="154"/>
      <c r="E898" s="146"/>
      <c r="F898" s="146"/>
      <c r="G898" s="134"/>
    </row>
    <row r="899" spans="1:7" s="199" customFormat="1" x14ac:dyDescent="0.2">
      <c r="A899" s="164"/>
      <c r="B899" s="207"/>
      <c r="C899" s="200"/>
      <c r="D899" s="154"/>
      <c r="E899" s="146"/>
      <c r="F899" s="146"/>
      <c r="G899" s="134"/>
    </row>
    <row r="900" spans="1:7" s="199" customFormat="1" x14ac:dyDescent="0.2">
      <c r="A900" s="197"/>
      <c r="B900" s="207"/>
      <c r="C900" s="200"/>
      <c r="D900" s="154"/>
      <c r="E900" s="146"/>
      <c r="F900" s="146"/>
      <c r="G900" s="134"/>
    </row>
    <row r="901" spans="1:7" s="199" customFormat="1" x14ac:dyDescent="0.2">
      <c r="A901" s="197"/>
      <c r="B901" s="202"/>
      <c r="C901" s="203"/>
      <c r="D901" s="154"/>
      <c r="E901" s="146"/>
      <c r="F901" s="146"/>
      <c r="G901" s="134"/>
    </row>
    <row r="902" spans="1:7" s="199" customFormat="1" x14ac:dyDescent="0.2">
      <c r="A902" s="197"/>
      <c r="B902" s="202"/>
      <c r="C902" s="203"/>
      <c r="D902" s="154"/>
      <c r="E902" s="146"/>
      <c r="F902" s="146"/>
      <c r="G902" s="134"/>
    </row>
    <row r="903" spans="1:7" s="199" customFormat="1" x14ac:dyDescent="0.2">
      <c r="A903" s="197"/>
      <c r="B903" s="204"/>
      <c r="C903" s="205"/>
      <c r="D903" s="154"/>
      <c r="E903" s="146"/>
      <c r="F903" s="146"/>
      <c r="G903" s="134"/>
    </row>
    <row r="904" spans="1:7" s="199" customFormat="1" x14ac:dyDescent="0.2">
      <c r="A904" s="197"/>
      <c r="B904" s="204"/>
      <c r="C904" s="203"/>
      <c r="D904" s="154"/>
      <c r="E904" s="146"/>
      <c r="F904" s="146"/>
      <c r="G904" s="134"/>
    </row>
    <row r="905" spans="1:7" s="199" customFormat="1" x14ac:dyDescent="0.2">
      <c r="A905" s="197"/>
      <c r="B905" s="204"/>
      <c r="C905" s="205"/>
      <c r="D905" s="154"/>
      <c r="E905" s="146"/>
      <c r="F905" s="146"/>
      <c r="G905" s="134"/>
    </row>
    <row r="906" spans="1:7" s="199" customFormat="1" x14ac:dyDescent="0.2">
      <c r="A906" s="197"/>
      <c r="B906" s="204"/>
      <c r="C906" s="203"/>
      <c r="D906" s="154"/>
      <c r="E906" s="146"/>
      <c r="F906" s="146"/>
      <c r="G906" s="134"/>
    </row>
    <row r="907" spans="1:7" s="199" customFormat="1" x14ac:dyDescent="0.2">
      <c r="A907" s="197"/>
      <c r="B907" s="204"/>
      <c r="C907" s="205"/>
      <c r="D907" s="154"/>
      <c r="E907" s="146"/>
      <c r="F907" s="146"/>
      <c r="G907" s="134"/>
    </row>
    <row r="908" spans="1:7" s="199" customFormat="1" x14ac:dyDescent="0.2">
      <c r="A908" s="197"/>
      <c r="B908" s="204"/>
      <c r="C908" s="203"/>
      <c r="D908" s="154"/>
      <c r="E908" s="146"/>
      <c r="F908" s="146"/>
      <c r="G908" s="134"/>
    </row>
    <row r="909" spans="1:7" s="199" customFormat="1" x14ac:dyDescent="0.2">
      <c r="A909" s="197"/>
      <c r="B909" s="206"/>
      <c r="C909" s="205"/>
      <c r="D909" s="154"/>
      <c r="E909" s="146"/>
      <c r="F909" s="146"/>
      <c r="G909" s="134"/>
    </row>
    <row r="910" spans="1:7" s="199" customFormat="1" x14ac:dyDescent="0.2">
      <c r="A910" s="197"/>
      <c r="B910" s="204"/>
      <c r="C910" s="205"/>
      <c r="D910" s="154"/>
      <c r="E910" s="146"/>
      <c r="F910" s="146"/>
      <c r="G910" s="134"/>
    </row>
    <row r="911" spans="1:7" s="199" customFormat="1" x14ac:dyDescent="0.2">
      <c r="A911" s="197"/>
      <c r="B911" s="204"/>
      <c r="C911" s="205"/>
      <c r="D911" s="154"/>
      <c r="E911" s="146"/>
      <c r="F911" s="146"/>
      <c r="G911" s="134"/>
    </row>
    <row r="912" spans="1:7" s="199" customFormat="1" x14ac:dyDescent="0.2">
      <c r="A912" s="197"/>
      <c r="B912" s="208"/>
      <c r="C912" s="203"/>
      <c r="D912" s="154"/>
      <c r="E912" s="146"/>
      <c r="F912" s="146"/>
      <c r="G912" s="134"/>
    </row>
    <row r="913" spans="1:7" s="199" customFormat="1" x14ac:dyDescent="0.2">
      <c r="A913" s="164"/>
      <c r="B913" s="207"/>
      <c r="C913" s="200"/>
      <c r="D913" s="154"/>
      <c r="E913" s="146"/>
      <c r="F913" s="146"/>
      <c r="G913" s="134"/>
    </row>
    <row r="914" spans="1:7" s="199" customFormat="1" x14ac:dyDescent="0.2">
      <c r="A914" s="197"/>
      <c r="B914" s="207"/>
      <c r="C914" s="200"/>
      <c r="D914" s="154"/>
      <c r="E914" s="146"/>
      <c r="F914" s="146"/>
      <c r="G914" s="134"/>
    </row>
    <row r="915" spans="1:7" s="199" customFormat="1" x14ac:dyDescent="0.2">
      <c r="A915" s="197"/>
      <c r="B915" s="202"/>
      <c r="C915" s="203"/>
      <c r="D915" s="154"/>
      <c r="E915" s="146"/>
      <c r="F915" s="146"/>
      <c r="G915" s="134"/>
    </row>
    <row r="916" spans="1:7" s="199" customFormat="1" x14ac:dyDescent="0.2">
      <c r="A916" s="197"/>
      <c r="B916" s="202"/>
      <c r="C916" s="203"/>
      <c r="D916" s="154"/>
      <c r="E916" s="146"/>
      <c r="F916" s="146"/>
      <c r="G916" s="134"/>
    </row>
    <row r="917" spans="1:7" s="199" customFormat="1" x14ac:dyDescent="0.2">
      <c r="A917" s="197"/>
      <c r="B917" s="204"/>
      <c r="C917" s="205"/>
      <c r="D917" s="154"/>
      <c r="E917" s="146"/>
      <c r="F917" s="146"/>
      <c r="G917" s="134"/>
    </row>
    <row r="918" spans="1:7" s="199" customFormat="1" x14ac:dyDescent="0.2">
      <c r="A918" s="197"/>
      <c r="B918" s="204"/>
      <c r="C918" s="203"/>
      <c r="D918" s="154"/>
      <c r="E918" s="146"/>
      <c r="F918" s="146"/>
      <c r="G918" s="134"/>
    </row>
    <row r="919" spans="1:7" s="199" customFormat="1" x14ac:dyDescent="0.2">
      <c r="A919" s="197"/>
      <c r="B919" s="204"/>
      <c r="C919" s="205"/>
      <c r="D919" s="154"/>
      <c r="E919" s="146"/>
      <c r="F919" s="146"/>
      <c r="G919" s="134"/>
    </row>
    <row r="920" spans="1:7" s="199" customFormat="1" x14ac:dyDescent="0.2">
      <c r="A920" s="197"/>
      <c r="B920" s="204"/>
      <c r="C920" s="203"/>
      <c r="D920" s="154"/>
      <c r="E920" s="146"/>
      <c r="F920" s="146"/>
      <c r="G920" s="134"/>
    </row>
    <row r="921" spans="1:7" s="199" customFormat="1" x14ac:dyDescent="0.2">
      <c r="A921" s="197"/>
      <c r="B921" s="206"/>
      <c r="C921" s="205"/>
      <c r="D921" s="154"/>
      <c r="E921" s="146"/>
      <c r="F921" s="146"/>
      <c r="G921" s="134"/>
    </row>
    <row r="922" spans="1:7" s="199" customFormat="1" x14ac:dyDescent="0.2">
      <c r="A922" s="197"/>
      <c r="B922" s="204"/>
      <c r="C922" s="203"/>
      <c r="D922" s="154"/>
      <c r="E922" s="146"/>
      <c r="F922" s="146"/>
      <c r="G922" s="134"/>
    </row>
    <row r="923" spans="1:7" s="199" customFormat="1" x14ac:dyDescent="0.2">
      <c r="A923" s="197"/>
      <c r="B923" s="204"/>
      <c r="C923" s="205"/>
      <c r="D923" s="154"/>
      <c r="E923" s="146"/>
      <c r="F923" s="146"/>
      <c r="G923" s="134"/>
    </row>
    <row r="924" spans="1:7" s="199" customFormat="1" x14ac:dyDescent="0.2">
      <c r="A924" s="197"/>
      <c r="B924" s="204"/>
      <c r="C924" s="203"/>
      <c r="D924" s="154"/>
      <c r="E924" s="146"/>
      <c r="F924" s="146"/>
      <c r="G924" s="134"/>
    </row>
    <row r="925" spans="1:7" s="199" customFormat="1" x14ac:dyDescent="0.2">
      <c r="A925" s="197"/>
      <c r="B925" s="204"/>
      <c r="C925" s="205"/>
      <c r="D925" s="154"/>
      <c r="E925" s="146"/>
      <c r="F925" s="146"/>
      <c r="G925" s="134"/>
    </row>
    <row r="926" spans="1:7" s="199" customFormat="1" x14ac:dyDescent="0.2">
      <c r="A926" s="197"/>
      <c r="B926" s="204"/>
      <c r="C926" s="205"/>
      <c r="D926" s="154"/>
      <c r="E926" s="146"/>
      <c r="F926" s="146"/>
      <c r="G926" s="134"/>
    </row>
    <row r="927" spans="1:7" s="199" customFormat="1" x14ac:dyDescent="0.2">
      <c r="A927" s="164"/>
      <c r="B927" s="207"/>
      <c r="C927" s="205"/>
      <c r="D927" s="154"/>
      <c r="E927" s="146"/>
      <c r="F927" s="146"/>
      <c r="G927" s="134"/>
    </row>
    <row r="928" spans="1:7" s="199" customFormat="1" x14ac:dyDescent="0.2">
      <c r="A928" s="197"/>
      <c r="B928" s="207"/>
      <c r="C928" s="205"/>
      <c r="D928" s="154"/>
      <c r="E928" s="146"/>
      <c r="F928" s="146"/>
      <c r="G928" s="134"/>
    </row>
    <row r="929" spans="1:7" s="199" customFormat="1" x14ac:dyDescent="0.2">
      <c r="A929" s="197"/>
      <c r="B929" s="202"/>
      <c r="C929" s="205"/>
      <c r="D929" s="154"/>
      <c r="E929" s="146"/>
      <c r="F929" s="146"/>
      <c r="G929" s="134"/>
    </row>
    <row r="930" spans="1:7" s="199" customFormat="1" x14ac:dyDescent="0.2">
      <c r="A930" s="197"/>
      <c r="B930" s="202"/>
      <c r="C930" s="205"/>
      <c r="D930" s="154"/>
      <c r="E930" s="146"/>
      <c r="F930" s="146"/>
      <c r="G930" s="134"/>
    </row>
    <row r="931" spans="1:7" s="199" customFormat="1" x14ac:dyDescent="0.2">
      <c r="A931" s="197"/>
      <c r="B931" s="204"/>
      <c r="C931" s="205"/>
      <c r="D931" s="154"/>
      <c r="E931" s="146"/>
      <c r="F931" s="146"/>
      <c r="G931" s="134"/>
    </row>
    <row r="932" spans="1:7" s="199" customFormat="1" x14ac:dyDescent="0.2">
      <c r="A932" s="197"/>
      <c r="B932" s="202"/>
      <c r="C932" s="205"/>
      <c r="D932" s="154"/>
      <c r="E932" s="146"/>
      <c r="F932" s="146"/>
      <c r="G932" s="134"/>
    </row>
    <row r="933" spans="1:7" s="199" customFormat="1" x14ac:dyDescent="0.2">
      <c r="A933" s="197"/>
      <c r="B933" s="204"/>
      <c r="C933" s="205"/>
      <c r="D933" s="154"/>
      <c r="E933" s="146"/>
      <c r="F933" s="146"/>
      <c r="G933" s="134"/>
    </row>
    <row r="934" spans="1:7" s="199" customFormat="1" x14ac:dyDescent="0.2">
      <c r="A934" s="197"/>
      <c r="B934" s="202"/>
      <c r="C934" s="205"/>
      <c r="D934" s="154"/>
      <c r="E934" s="146"/>
      <c r="F934" s="146"/>
      <c r="G934" s="134"/>
    </row>
    <row r="935" spans="1:7" s="199" customFormat="1" x14ac:dyDescent="0.2">
      <c r="A935" s="197"/>
      <c r="B935" s="204"/>
      <c r="C935" s="205"/>
      <c r="D935" s="154"/>
      <c r="E935" s="146"/>
      <c r="F935" s="146"/>
      <c r="G935" s="134"/>
    </row>
    <row r="936" spans="1:7" s="199" customFormat="1" x14ac:dyDescent="0.2">
      <c r="A936" s="197"/>
      <c r="B936" s="204"/>
      <c r="C936" s="205"/>
      <c r="D936" s="154"/>
      <c r="E936" s="146"/>
      <c r="F936" s="146"/>
      <c r="G936" s="134"/>
    </row>
    <row r="937" spans="1:7" s="199" customFormat="1" x14ac:dyDescent="0.2">
      <c r="A937" s="197"/>
      <c r="B937" s="206"/>
      <c r="C937" s="205"/>
      <c r="D937" s="154"/>
      <c r="E937" s="146"/>
      <c r="F937" s="146"/>
      <c r="G937" s="134"/>
    </row>
    <row r="938" spans="1:7" s="199" customFormat="1" x14ac:dyDescent="0.2">
      <c r="A938" s="1"/>
      <c r="B938" s="209"/>
      <c r="C938" s="210"/>
      <c r="D938" s="74"/>
      <c r="E938" s="134"/>
      <c r="F938" s="134"/>
      <c r="G938" s="134"/>
    </row>
    <row r="939" spans="1:7" s="199" customFormat="1" x14ac:dyDescent="0.2">
      <c r="A939" s="1"/>
      <c r="B939" s="211"/>
      <c r="C939" s="210"/>
      <c r="D939" s="74"/>
      <c r="E939" s="134"/>
      <c r="F939" s="134"/>
      <c r="G939" s="134"/>
    </row>
    <row r="940" spans="1:7" s="199" customFormat="1" x14ac:dyDescent="0.2">
      <c r="A940" s="1"/>
      <c r="B940" s="211"/>
      <c r="C940" s="210"/>
      <c r="D940" s="74"/>
      <c r="E940" s="134"/>
      <c r="F940" s="134"/>
      <c r="G940" s="134"/>
    </row>
    <row r="941" spans="1:7" s="199" customFormat="1" x14ac:dyDescent="0.2">
      <c r="A941" s="1"/>
      <c r="B941" s="212"/>
      <c r="C941" s="210"/>
      <c r="D941" s="74"/>
      <c r="E941" s="134"/>
      <c r="F941" s="134"/>
      <c r="G941" s="134"/>
    </row>
    <row r="943" spans="1:7" s="3" customFormat="1" ht="15" x14ac:dyDescent="0.2">
      <c r="A943" s="213"/>
      <c r="B943" s="214"/>
      <c r="D943" s="74"/>
      <c r="E943" s="134"/>
      <c r="F943" s="134"/>
      <c r="G943" s="134"/>
    </row>
    <row r="945" spans="1:7" s="3" customFormat="1" ht="15.75" x14ac:dyDescent="0.2">
      <c r="A945" s="215"/>
      <c r="B945" s="216"/>
      <c r="D945" s="74"/>
      <c r="E945" s="134"/>
      <c r="F945" s="134"/>
      <c r="G945" s="134"/>
    </row>
  </sheetData>
  <sheetProtection algorithmName="SHA-512" hashValue="7OPvzQ2yXGzXnEOBMQqOE/YCA/Ijnpkt9WqKdnFEYwHXnwZi85mFg6mnYBXayNvHoUTjLBI+4u2/Q6Ipd/Bi4A==" saltValue="PesKg8OunjjcvROyZy1m4Q==" spinCount="100000" sheet="1" objects="1" scenarios="1"/>
  <mergeCells count="4">
    <mergeCell ref="A1:D1"/>
    <mergeCell ref="A3:D3"/>
    <mergeCell ref="A20:D20"/>
    <mergeCell ref="A21:D21"/>
  </mergeCells>
  <pageMargins left="0.98425196850393704" right="0.39370078740157483" top="0.78740157480314965" bottom="0.59055118110236227" header="0.31496062992125984" footer="0.31496062992125984"/>
  <pageSetup paperSize="9"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58"/>
  <sheetViews>
    <sheetView showZeros="0" tabSelected="1" view="pageBreakPreview" zoomScaleNormal="100" zoomScaleSheetLayoutView="100" workbookViewId="0">
      <selection activeCell="D56" sqref="D56"/>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34" customWidth="1"/>
    <col min="6" max="6" width="10.5703125" style="134" customWidth="1"/>
    <col min="7" max="16384" width="9.140625" style="134"/>
  </cols>
  <sheetData>
    <row r="1" spans="1:9" s="70" customFormat="1" ht="11.25" x14ac:dyDescent="0.2">
      <c r="A1" s="69"/>
      <c r="B1" s="69"/>
      <c r="C1" s="69"/>
      <c r="D1" s="69"/>
    </row>
    <row r="2" spans="1:9" s="71" customFormat="1" ht="15.75" x14ac:dyDescent="0.2">
      <c r="A2" s="116" t="s">
        <v>138</v>
      </c>
      <c r="B2" s="116"/>
      <c r="C2" s="116"/>
      <c r="D2" s="116"/>
    </row>
    <row r="3" spans="1:9" s="70" customFormat="1" x14ac:dyDescent="0.2">
      <c r="A3" s="1"/>
      <c r="B3" s="2"/>
      <c r="C3" s="3"/>
      <c r="D3" s="74"/>
    </row>
    <row r="4" spans="1:9" s="70" customFormat="1" ht="33.75" x14ac:dyDescent="0.2">
      <c r="A4" s="4" t="s">
        <v>49</v>
      </c>
      <c r="B4" s="5" t="s">
        <v>20</v>
      </c>
      <c r="C4" s="6" t="s">
        <v>14</v>
      </c>
      <c r="D4" s="72" t="s">
        <v>50</v>
      </c>
      <c r="E4" s="131"/>
      <c r="F4" s="132"/>
    </row>
    <row r="5" spans="1:9" x14ac:dyDescent="0.2">
      <c r="E5" s="133"/>
      <c r="F5" s="133"/>
    </row>
    <row r="6" spans="1:9" s="138" customFormat="1" ht="15" x14ac:dyDescent="0.25">
      <c r="A6" s="7" t="s">
        <v>32</v>
      </c>
      <c r="B6" s="43" t="s">
        <v>139</v>
      </c>
      <c r="C6" s="44" t="s">
        <v>16</v>
      </c>
      <c r="D6" s="10" t="s">
        <v>54</v>
      </c>
      <c r="E6" s="136"/>
      <c r="F6" s="137"/>
    </row>
    <row r="7" spans="1:9" s="138" customFormat="1" ht="15" x14ac:dyDescent="0.25">
      <c r="A7" s="56"/>
      <c r="B7" s="61"/>
      <c r="C7" s="62"/>
      <c r="D7" s="139"/>
      <c r="E7" s="141"/>
      <c r="F7" s="142"/>
    </row>
    <row r="8" spans="1:9" s="138" customFormat="1" ht="15" x14ac:dyDescent="0.25">
      <c r="A8" s="31" t="s">
        <v>39</v>
      </c>
      <c r="B8" s="61" t="s">
        <v>140</v>
      </c>
      <c r="C8" s="62" t="s">
        <v>16</v>
      </c>
      <c r="D8" s="17" t="s">
        <v>54</v>
      </c>
      <c r="E8" s="141"/>
      <c r="F8" s="142"/>
      <c r="G8" s="143"/>
    </row>
    <row r="9" spans="1:9" s="146" customFormat="1" x14ac:dyDescent="0.2">
      <c r="A9" s="56"/>
      <c r="B9" s="61"/>
      <c r="C9" s="62"/>
      <c r="D9" s="139"/>
      <c r="E9" s="144"/>
      <c r="F9" s="144"/>
      <c r="G9" s="145"/>
      <c r="H9" s="145"/>
    </row>
    <row r="10" spans="1:9" s="146" customFormat="1" x14ac:dyDescent="0.2">
      <c r="A10" s="31" t="s">
        <v>33</v>
      </c>
      <c r="B10" s="61" t="s">
        <v>141</v>
      </c>
      <c r="C10" s="62" t="s">
        <v>16</v>
      </c>
      <c r="D10" s="17" t="s">
        <v>54</v>
      </c>
      <c r="E10" s="144"/>
      <c r="F10" s="144"/>
      <c r="G10" s="145"/>
      <c r="H10" s="145"/>
    </row>
    <row r="11" spans="1:9" s="146" customFormat="1" x14ac:dyDescent="0.2">
      <c r="A11" s="56"/>
      <c r="B11" s="61"/>
      <c r="C11" s="62"/>
      <c r="D11" s="139"/>
      <c r="E11" s="144"/>
      <c r="F11" s="144"/>
      <c r="G11" s="145"/>
      <c r="H11" s="145"/>
    </row>
    <row r="12" spans="1:9" s="146" customFormat="1" x14ac:dyDescent="0.2">
      <c r="A12" s="31" t="s">
        <v>34</v>
      </c>
      <c r="B12" s="61" t="s">
        <v>142</v>
      </c>
      <c r="C12" s="62" t="s">
        <v>16</v>
      </c>
      <c r="D12" s="17" t="s">
        <v>54</v>
      </c>
      <c r="E12" s="144"/>
      <c r="F12" s="144"/>
      <c r="G12" s="145"/>
      <c r="H12" s="145"/>
    </row>
    <row r="13" spans="1:9" s="147" customFormat="1" x14ac:dyDescent="0.2">
      <c r="A13" s="56"/>
      <c r="B13" s="61"/>
      <c r="C13" s="62"/>
      <c r="D13" s="139"/>
      <c r="E13" s="145"/>
      <c r="F13" s="145"/>
      <c r="G13" s="145"/>
      <c r="H13" s="145"/>
      <c r="I13" s="146"/>
    </row>
    <row r="14" spans="1:9" s="147" customFormat="1" x14ac:dyDescent="0.2">
      <c r="A14" s="31" t="s">
        <v>35</v>
      </c>
      <c r="B14" s="61" t="s">
        <v>143</v>
      </c>
      <c r="C14" s="62" t="s">
        <v>16</v>
      </c>
      <c r="D14" s="17" t="s">
        <v>54</v>
      </c>
      <c r="E14" s="145"/>
      <c r="F14" s="145"/>
      <c r="G14" s="145"/>
      <c r="H14" s="145"/>
      <c r="I14" s="146"/>
    </row>
    <row r="15" spans="1:9" s="147" customFormat="1" x14ac:dyDescent="0.2">
      <c r="A15" s="56"/>
      <c r="B15" s="61"/>
      <c r="C15" s="62"/>
      <c r="D15" s="139"/>
      <c r="E15" s="145" t="s">
        <v>176</v>
      </c>
      <c r="F15" s="145"/>
      <c r="G15" s="145"/>
      <c r="H15" s="145"/>
      <c r="I15" s="146"/>
    </row>
    <row r="16" spans="1:9" s="147" customFormat="1" x14ac:dyDescent="0.2">
      <c r="A16" s="31" t="s">
        <v>40</v>
      </c>
      <c r="B16" s="61" t="s">
        <v>144</v>
      </c>
      <c r="C16" s="62" t="s">
        <v>16</v>
      </c>
      <c r="D16" s="17" t="s">
        <v>54</v>
      </c>
      <c r="E16" s="145"/>
      <c r="F16" s="145"/>
      <c r="G16" s="145"/>
      <c r="H16" s="145"/>
      <c r="I16" s="146"/>
    </row>
    <row r="17" spans="1:9" s="147" customFormat="1" x14ac:dyDescent="0.2">
      <c r="A17" s="56"/>
      <c r="B17" s="61"/>
      <c r="C17" s="62"/>
      <c r="D17" s="140"/>
      <c r="E17" s="145"/>
      <c r="F17" s="145"/>
      <c r="G17" s="145"/>
      <c r="H17" s="145"/>
      <c r="I17" s="146"/>
    </row>
    <row r="18" spans="1:9" x14ac:dyDescent="0.2">
      <c r="A18" s="14" t="s">
        <v>36</v>
      </c>
      <c r="B18" s="45" t="s">
        <v>145</v>
      </c>
      <c r="C18" s="46" t="s">
        <v>16</v>
      </c>
      <c r="D18" s="17" t="s">
        <v>54</v>
      </c>
      <c r="E18" s="145"/>
      <c r="F18" s="145"/>
      <c r="G18" s="145"/>
      <c r="H18" s="145"/>
      <c r="I18" s="133"/>
    </row>
    <row r="19" spans="1:9" x14ac:dyDescent="0.2">
      <c r="A19" s="11"/>
      <c r="B19" s="45"/>
      <c r="C19" s="46"/>
      <c r="D19" s="140"/>
      <c r="E19" s="145"/>
      <c r="F19" s="145"/>
      <c r="G19" s="145"/>
      <c r="H19" s="145"/>
      <c r="I19" s="133"/>
    </row>
    <row r="20" spans="1:9" x14ac:dyDescent="0.2">
      <c r="A20" s="14" t="s">
        <v>37</v>
      </c>
      <c r="B20" s="45" t="s">
        <v>146</v>
      </c>
      <c r="C20" s="46" t="s">
        <v>16</v>
      </c>
      <c r="D20" s="17" t="s">
        <v>54</v>
      </c>
      <c r="E20" s="145"/>
      <c r="F20" s="145"/>
      <c r="G20" s="145"/>
      <c r="H20" s="145"/>
      <c r="I20" s="133"/>
    </row>
    <row r="21" spans="1:9" x14ac:dyDescent="0.2">
      <c r="A21" s="11"/>
      <c r="B21" s="45"/>
      <c r="C21" s="46"/>
      <c r="D21" s="140"/>
      <c r="E21" s="145"/>
      <c r="F21" s="145"/>
      <c r="G21" s="145"/>
      <c r="H21" s="145"/>
      <c r="I21" s="133"/>
    </row>
    <row r="22" spans="1:9" x14ac:dyDescent="0.2">
      <c r="A22" s="14" t="s">
        <v>38</v>
      </c>
      <c r="B22" s="45" t="s">
        <v>147</v>
      </c>
      <c r="C22" s="46" t="s">
        <v>16</v>
      </c>
      <c r="D22" s="17" t="s">
        <v>54</v>
      </c>
      <c r="E22" s="145"/>
      <c r="F22" s="145"/>
      <c r="G22" s="145"/>
      <c r="H22" s="145"/>
      <c r="I22" s="133"/>
    </row>
    <row r="23" spans="1:9" x14ac:dyDescent="0.2">
      <c r="A23" s="11"/>
      <c r="B23" s="45"/>
      <c r="C23" s="46"/>
      <c r="D23" s="140"/>
      <c r="E23" s="145"/>
      <c r="F23" s="145"/>
      <c r="G23" s="145"/>
      <c r="H23" s="145"/>
      <c r="I23" s="133"/>
    </row>
    <row r="24" spans="1:9" x14ac:dyDescent="0.2">
      <c r="A24" s="14" t="s">
        <v>41</v>
      </c>
      <c r="B24" s="45" t="s">
        <v>148</v>
      </c>
      <c r="C24" s="46" t="s">
        <v>16</v>
      </c>
      <c r="D24" s="17" t="s">
        <v>54</v>
      </c>
      <c r="E24" s="145"/>
      <c r="F24" s="145"/>
      <c r="G24" s="145"/>
      <c r="H24" s="145"/>
      <c r="I24" s="133"/>
    </row>
    <row r="25" spans="1:9" x14ac:dyDescent="0.2">
      <c r="A25" s="11"/>
      <c r="B25" s="45"/>
      <c r="C25" s="46"/>
      <c r="D25" s="140"/>
      <c r="E25" s="145"/>
      <c r="F25" s="145"/>
      <c r="G25" s="145"/>
      <c r="H25" s="145"/>
      <c r="I25" s="133"/>
    </row>
    <row r="26" spans="1:9" x14ac:dyDescent="0.2">
      <c r="A26" s="14" t="s">
        <v>64</v>
      </c>
      <c r="B26" s="45" t="s">
        <v>149</v>
      </c>
      <c r="C26" s="46" t="s">
        <v>16</v>
      </c>
      <c r="D26" s="17" t="s">
        <v>54</v>
      </c>
      <c r="E26" s="145"/>
      <c r="F26" s="145"/>
      <c r="G26" s="145"/>
      <c r="H26" s="145"/>
      <c r="I26" s="133"/>
    </row>
    <row r="27" spans="1:9" x14ac:dyDescent="0.2">
      <c r="A27" s="14"/>
      <c r="B27" s="45"/>
      <c r="C27" s="46"/>
      <c r="D27" s="140"/>
      <c r="E27" s="145"/>
      <c r="F27" s="145"/>
      <c r="G27" s="145"/>
      <c r="H27" s="145"/>
      <c r="I27" s="133"/>
    </row>
    <row r="28" spans="1:9" x14ac:dyDescent="0.2">
      <c r="A28" s="14" t="s">
        <v>66</v>
      </c>
      <c r="B28" s="45" t="s">
        <v>150</v>
      </c>
      <c r="C28" s="46" t="s">
        <v>16</v>
      </c>
      <c r="D28" s="17" t="s">
        <v>54</v>
      </c>
      <c r="E28" s="145"/>
      <c r="F28" s="145"/>
      <c r="G28" s="145"/>
      <c r="H28" s="145"/>
      <c r="I28" s="133"/>
    </row>
    <row r="29" spans="1:9" x14ac:dyDescent="0.2">
      <c r="A29" s="11"/>
      <c r="B29" s="45"/>
      <c r="C29" s="46"/>
      <c r="D29" s="140"/>
      <c r="E29" s="145"/>
      <c r="F29" s="145"/>
      <c r="G29" s="145"/>
      <c r="H29" s="145"/>
      <c r="I29" s="133"/>
    </row>
    <row r="30" spans="1:9" x14ac:dyDescent="0.2">
      <c r="A30" s="14" t="s">
        <v>68</v>
      </c>
      <c r="B30" s="45" t="s">
        <v>151</v>
      </c>
      <c r="C30" s="46" t="s">
        <v>16</v>
      </c>
      <c r="D30" s="17" t="s">
        <v>54</v>
      </c>
      <c r="E30" s="145"/>
      <c r="F30" s="145"/>
      <c r="G30" s="145"/>
      <c r="H30" s="145"/>
      <c r="I30" s="133"/>
    </row>
    <row r="31" spans="1:9" x14ac:dyDescent="0.2">
      <c r="A31" s="11"/>
      <c r="B31" s="45"/>
      <c r="C31" s="46"/>
      <c r="D31" s="140"/>
      <c r="E31" s="145"/>
      <c r="F31" s="145"/>
      <c r="G31" s="145"/>
      <c r="H31" s="145"/>
      <c r="I31" s="133"/>
    </row>
    <row r="32" spans="1:9" x14ac:dyDescent="0.2">
      <c r="A32" s="14" t="s">
        <v>70</v>
      </c>
      <c r="B32" s="45" t="s">
        <v>152</v>
      </c>
      <c r="C32" s="46" t="s">
        <v>16</v>
      </c>
      <c r="D32" s="17" t="s">
        <v>54</v>
      </c>
      <c r="E32" s="145"/>
      <c r="F32" s="145"/>
      <c r="G32" s="145"/>
      <c r="H32" s="145"/>
      <c r="I32" s="133"/>
    </row>
    <row r="33" spans="1:9" x14ac:dyDescent="0.2">
      <c r="A33" s="11"/>
      <c r="B33" s="45"/>
      <c r="C33" s="46"/>
      <c r="D33" s="140"/>
      <c r="E33" s="145"/>
      <c r="F33" s="145"/>
      <c r="G33" s="145"/>
      <c r="H33" s="145"/>
      <c r="I33" s="133"/>
    </row>
    <row r="34" spans="1:9" x14ac:dyDescent="0.2">
      <c r="A34" s="14" t="s">
        <v>72</v>
      </c>
      <c r="B34" s="45" t="s">
        <v>153</v>
      </c>
      <c r="C34" s="46" t="s">
        <v>16</v>
      </c>
      <c r="D34" s="17" t="s">
        <v>54</v>
      </c>
      <c r="E34" s="145"/>
      <c r="F34" s="145"/>
      <c r="G34" s="145"/>
      <c r="H34" s="145"/>
      <c r="I34" s="133"/>
    </row>
    <row r="35" spans="1:9" x14ac:dyDescent="0.2">
      <c r="A35" s="11"/>
      <c r="B35" s="45"/>
      <c r="C35" s="46"/>
      <c r="D35" s="140"/>
      <c r="E35" s="145"/>
      <c r="F35" s="145"/>
      <c r="G35" s="145"/>
      <c r="H35" s="145"/>
      <c r="I35" s="133"/>
    </row>
    <row r="36" spans="1:9" x14ac:dyDescent="0.2">
      <c r="A36" s="14" t="s">
        <v>74</v>
      </c>
      <c r="B36" s="45" t="s">
        <v>154</v>
      </c>
      <c r="C36" s="46" t="s">
        <v>16</v>
      </c>
      <c r="D36" s="17" t="s">
        <v>54</v>
      </c>
      <c r="E36" s="145"/>
      <c r="F36" s="145"/>
      <c r="G36" s="145"/>
      <c r="H36" s="145"/>
      <c r="I36" s="133"/>
    </row>
    <row r="37" spans="1:9" x14ac:dyDescent="0.2">
      <c r="A37" s="11"/>
      <c r="B37" s="45"/>
      <c r="C37" s="46"/>
      <c r="D37" s="140"/>
      <c r="E37" s="145"/>
      <c r="F37" s="145"/>
      <c r="G37" s="145"/>
      <c r="H37" s="145"/>
      <c r="I37" s="133"/>
    </row>
    <row r="38" spans="1:9" x14ac:dyDescent="0.2">
      <c r="A38" s="14" t="s">
        <v>76</v>
      </c>
      <c r="B38" s="47" t="s">
        <v>155</v>
      </c>
      <c r="C38" s="46" t="s">
        <v>16</v>
      </c>
      <c r="D38" s="17" t="s">
        <v>54</v>
      </c>
      <c r="E38" s="145"/>
      <c r="F38" s="145"/>
      <c r="G38" s="145"/>
      <c r="H38" s="145"/>
      <c r="I38" s="133"/>
    </row>
    <row r="39" spans="1:9" x14ac:dyDescent="0.2">
      <c r="A39" s="11"/>
      <c r="B39" s="47"/>
      <c r="C39" s="46"/>
      <c r="D39" s="140"/>
      <c r="E39" s="145"/>
      <c r="F39" s="145"/>
      <c r="G39" s="145"/>
      <c r="H39" s="145"/>
      <c r="I39" s="133"/>
    </row>
    <row r="40" spans="1:9" x14ac:dyDescent="0.2">
      <c r="A40" s="14" t="s">
        <v>79</v>
      </c>
      <c r="B40" s="48" t="s">
        <v>156</v>
      </c>
      <c r="C40" s="46" t="s">
        <v>16</v>
      </c>
      <c r="D40" s="17" t="s">
        <v>54</v>
      </c>
      <c r="E40" s="145"/>
      <c r="F40" s="145"/>
      <c r="G40" s="145"/>
      <c r="H40" s="145"/>
      <c r="I40" s="133"/>
    </row>
    <row r="41" spans="1:9" x14ac:dyDescent="0.2">
      <c r="A41" s="11"/>
      <c r="B41" s="47"/>
      <c r="C41" s="46"/>
      <c r="D41" s="140"/>
      <c r="E41" s="145"/>
      <c r="F41" s="145"/>
      <c r="G41" s="145"/>
      <c r="H41" s="145"/>
      <c r="I41" s="133"/>
    </row>
    <row r="42" spans="1:9" x14ac:dyDescent="0.2">
      <c r="A42" s="14" t="s">
        <v>80</v>
      </c>
      <c r="B42" s="47" t="s">
        <v>157</v>
      </c>
      <c r="C42" s="46" t="s">
        <v>16</v>
      </c>
      <c r="D42" s="17" t="s">
        <v>54</v>
      </c>
      <c r="E42" s="145"/>
      <c r="F42" s="145"/>
      <c r="G42" s="145"/>
      <c r="H42" s="145"/>
      <c r="I42" s="133"/>
    </row>
    <row r="43" spans="1:9" x14ac:dyDescent="0.2">
      <c r="A43" s="11"/>
      <c r="B43" s="49"/>
      <c r="C43" s="46"/>
      <c r="D43" s="140"/>
      <c r="E43" s="145"/>
      <c r="F43" s="145"/>
      <c r="G43" s="145"/>
      <c r="H43" s="145"/>
      <c r="I43" s="133"/>
    </row>
    <row r="44" spans="1:9" x14ac:dyDescent="0.2">
      <c r="A44" s="14" t="s">
        <v>81</v>
      </c>
      <c r="B44" s="47" t="s">
        <v>158</v>
      </c>
      <c r="C44" s="46" t="s">
        <v>16</v>
      </c>
      <c r="D44" s="17" t="s">
        <v>54</v>
      </c>
      <c r="E44" s="145"/>
      <c r="F44" s="145"/>
      <c r="G44" s="145"/>
      <c r="H44" s="145"/>
      <c r="I44" s="133"/>
    </row>
    <row r="45" spans="1:9" ht="14.25" x14ac:dyDescent="0.2">
      <c r="A45" s="11"/>
      <c r="B45" s="50"/>
      <c r="C45" s="46"/>
      <c r="D45" s="140"/>
      <c r="E45" s="145"/>
      <c r="F45" s="145"/>
      <c r="G45" s="145"/>
      <c r="H45" s="145"/>
      <c r="I45" s="133"/>
    </row>
    <row r="46" spans="1:9" x14ac:dyDescent="0.2">
      <c r="A46" s="14" t="s">
        <v>82</v>
      </c>
      <c r="B46" s="51" t="s">
        <v>159</v>
      </c>
      <c r="C46" s="46" t="s">
        <v>16</v>
      </c>
      <c r="D46" s="17" t="s">
        <v>54</v>
      </c>
      <c r="E46" s="145"/>
      <c r="F46" s="145"/>
      <c r="G46" s="145"/>
      <c r="H46" s="145"/>
      <c r="I46" s="133"/>
    </row>
    <row r="47" spans="1:9" x14ac:dyDescent="0.2">
      <c r="A47" s="11"/>
      <c r="B47" s="52"/>
      <c r="C47" s="46"/>
      <c r="D47" s="140"/>
      <c r="E47" s="145"/>
      <c r="F47" s="145"/>
      <c r="G47" s="145"/>
      <c r="H47" s="145"/>
      <c r="I47" s="133"/>
    </row>
    <row r="48" spans="1:9" x14ac:dyDescent="0.2">
      <c r="A48" s="14" t="s">
        <v>83</v>
      </c>
      <c r="B48" s="52" t="s">
        <v>160</v>
      </c>
      <c r="C48" s="46" t="s">
        <v>16</v>
      </c>
      <c r="D48" s="17" t="s">
        <v>54</v>
      </c>
      <c r="E48" s="145"/>
      <c r="F48" s="145"/>
      <c r="G48" s="145"/>
      <c r="H48" s="145"/>
      <c r="I48" s="133"/>
    </row>
    <row r="49" spans="1:9" x14ac:dyDescent="0.2">
      <c r="A49" s="11"/>
      <c r="B49" s="52"/>
      <c r="C49" s="46"/>
      <c r="D49" s="140"/>
      <c r="E49" s="145"/>
      <c r="F49" s="145"/>
      <c r="G49" s="145"/>
      <c r="H49" s="145"/>
      <c r="I49" s="133"/>
    </row>
    <row r="50" spans="1:9" x14ac:dyDescent="0.2">
      <c r="A50" s="14" t="s">
        <v>84</v>
      </c>
      <c r="B50" s="52" t="s">
        <v>161</v>
      </c>
      <c r="C50" s="46" t="s">
        <v>16</v>
      </c>
      <c r="D50" s="17" t="s">
        <v>54</v>
      </c>
      <c r="E50" s="145"/>
      <c r="F50" s="145"/>
      <c r="G50" s="145"/>
      <c r="H50" s="145"/>
      <c r="I50" s="133"/>
    </row>
    <row r="51" spans="1:9" x14ac:dyDescent="0.2">
      <c r="A51" s="31"/>
      <c r="B51" s="52"/>
      <c r="C51" s="46"/>
      <c r="D51" s="140"/>
      <c r="E51" s="145"/>
      <c r="F51" s="145"/>
      <c r="G51" s="145"/>
      <c r="H51" s="145"/>
      <c r="I51" s="133"/>
    </row>
    <row r="52" spans="1:9" x14ac:dyDescent="0.2">
      <c r="A52" s="14" t="s">
        <v>85</v>
      </c>
      <c r="B52" s="52" t="s">
        <v>162</v>
      </c>
      <c r="C52" s="46" t="s">
        <v>16</v>
      </c>
      <c r="D52" s="17" t="s">
        <v>54</v>
      </c>
      <c r="E52" s="145"/>
      <c r="F52" s="145"/>
      <c r="G52" s="145"/>
      <c r="H52" s="145"/>
      <c r="I52" s="133"/>
    </row>
    <row r="53" spans="1:9" x14ac:dyDescent="0.2">
      <c r="A53" s="31"/>
      <c r="B53" s="52"/>
      <c r="C53" s="46"/>
      <c r="D53" s="140"/>
      <c r="E53" s="145"/>
      <c r="F53" s="145"/>
      <c r="G53" s="145"/>
      <c r="H53" s="145"/>
      <c r="I53" s="133"/>
    </row>
    <row r="54" spans="1:9" x14ac:dyDescent="0.2">
      <c r="A54" s="14" t="s">
        <v>86</v>
      </c>
      <c r="B54" s="52" t="s">
        <v>163</v>
      </c>
      <c r="C54" s="46" t="s">
        <v>16</v>
      </c>
      <c r="D54" s="17" t="s">
        <v>54</v>
      </c>
      <c r="E54" s="145"/>
      <c r="F54" s="145"/>
      <c r="G54" s="145"/>
      <c r="H54" s="145"/>
      <c r="I54" s="133"/>
    </row>
    <row r="55" spans="1:9" x14ac:dyDescent="0.2">
      <c r="A55" s="31"/>
      <c r="B55" s="52"/>
      <c r="C55" s="46"/>
      <c r="D55" s="140"/>
      <c r="E55" s="145"/>
      <c r="F55" s="145"/>
      <c r="G55" s="145"/>
      <c r="H55" s="145"/>
      <c r="I55" s="133"/>
    </row>
    <row r="56" spans="1:9" ht="25.5" x14ac:dyDescent="0.2">
      <c r="A56" s="14" t="s">
        <v>87</v>
      </c>
      <c r="B56" s="45" t="s">
        <v>164</v>
      </c>
      <c r="C56" s="46" t="s">
        <v>19</v>
      </c>
      <c r="D56" s="17" t="s">
        <v>54</v>
      </c>
      <c r="E56" s="145"/>
      <c r="F56" s="145"/>
      <c r="G56" s="145"/>
      <c r="H56" s="145"/>
      <c r="I56" s="133"/>
    </row>
    <row r="57" spans="1:9" x14ac:dyDescent="0.2">
      <c r="A57" s="53"/>
      <c r="B57" s="54"/>
      <c r="C57" s="38"/>
      <c r="D57" s="224"/>
      <c r="E57" s="145"/>
      <c r="F57" s="145"/>
      <c r="G57" s="145"/>
      <c r="H57" s="145"/>
      <c r="I57" s="133"/>
    </row>
    <row r="58" spans="1:9" x14ac:dyDescent="0.2">
      <c r="A58" s="82"/>
      <c r="B58" s="83"/>
      <c r="C58" s="67"/>
      <c r="D58" s="81"/>
      <c r="E58" s="145"/>
      <c r="F58" s="145"/>
      <c r="G58" s="145"/>
      <c r="H58" s="145"/>
      <c r="I58" s="133"/>
    </row>
    <row r="59" spans="1:9" ht="27" customHeight="1" x14ac:dyDescent="0.2">
      <c r="A59" s="84" t="str">
        <f>'cenik-transport'!A80:D80</f>
        <v>* Režijski ceniki morajo biti podlaga za obračun nepredvidenih del</v>
      </c>
      <c r="B59" s="83"/>
      <c r="C59" s="67"/>
      <c r="D59" s="81"/>
      <c r="E59" s="145"/>
      <c r="F59" s="145"/>
      <c r="G59" s="145"/>
      <c r="H59" s="145"/>
      <c r="I59" s="133"/>
    </row>
    <row r="60" spans="1:9" x14ac:dyDescent="0.2">
      <c r="A60" s="82"/>
      <c r="B60" s="83"/>
      <c r="C60" s="67"/>
      <c r="D60" s="81"/>
      <c r="E60" s="145"/>
      <c r="F60" s="145"/>
      <c r="G60" s="145"/>
      <c r="H60" s="145"/>
      <c r="I60" s="133"/>
    </row>
    <row r="61" spans="1:9" ht="15" x14ac:dyDescent="0.2">
      <c r="A61" s="157"/>
      <c r="B61" s="158"/>
      <c r="C61" s="67"/>
      <c r="D61" s="81"/>
      <c r="E61" s="145"/>
      <c r="F61" s="145"/>
      <c r="G61" s="145"/>
      <c r="H61" s="145"/>
      <c r="I61" s="133"/>
    </row>
    <row r="62" spans="1:9" x14ac:dyDescent="0.2">
      <c r="A62" s="82"/>
      <c r="B62" s="159"/>
      <c r="C62" s="67"/>
      <c r="D62" s="81"/>
      <c r="E62" s="145"/>
      <c r="F62" s="145"/>
      <c r="G62" s="145"/>
      <c r="H62" s="145"/>
      <c r="I62" s="133"/>
    </row>
    <row r="63" spans="1:9" ht="15" x14ac:dyDescent="0.2">
      <c r="A63" s="66"/>
      <c r="B63" s="158"/>
      <c r="C63" s="67"/>
      <c r="D63" s="81"/>
      <c r="E63" s="145"/>
      <c r="F63" s="145"/>
      <c r="G63" s="145"/>
      <c r="H63" s="145"/>
      <c r="I63" s="133"/>
    </row>
    <row r="64" spans="1:9" x14ac:dyDescent="0.2">
      <c r="A64" s="160"/>
      <c r="B64" s="159"/>
      <c r="C64" s="67"/>
      <c r="D64" s="81"/>
      <c r="E64" s="145"/>
      <c r="F64" s="145"/>
      <c r="G64" s="145"/>
      <c r="H64" s="145"/>
      <c r="I64" s="133"/>
    </row>
    <row r="65" spans="1:9" x14ac:dyDescent="0.2">
      <c r="A65" s="160"/>
      <c r="B65" s="161"/>
      <c r="C65" s="67"/>
      <c r="D65" s="81"/>
      <c r="E65" s="145"/>
      <c r="F65" s="145"/>
      <c r="G65" s="145"/>
      <c r="H65" s="145"/>
      <c r="I65" s="133"/>
    </row>
    <row r="66" spans="1:9" x14ac:dyDescent="0.2">
      <c r="A66" s="160"/>
      <c r="B66" s="162"/>
      <c r="C66" s="67"/>
      <c r="D66" s="81"/>
      <c r="E66" s="145"/>
      <c r="F66" s="145"/>
      <c r="G66" s="145"/>
      <c r="H66" s="145"/>
      <c r="I66" s="133"/>
    </row>
    <row r="67" spans="1:9" x14ac:dyDescent="0.2">
      <c r="A67" s="82"/>
      <c r="B67" s="163"/>
      <c r="C67" s="67"/>
      <c r="D67" s="81"/>
      <c r="E67" s="145"/>
      <c r="F67" s="145"/>
      <c r="G67" s="145"/>
      <c r="H67" s="145"/>
      <c r="I67" s="133"/>
    </row>
    <row r="68" spans="1:9" x14ac:dyDescent="0.2">
      <c r="A68" s="160"/>
      <c r="B68" s="159"/>
      <c r="C68" s="67"/>
      <c r="D68" s="80"/>
      <c r="E68" s="145"/>
      <c r="F68" s="145"/>
      <c r="G68" s="145"/>
      <c r="H68" s="145"/>
      <c r="I68" s="133"/>
    </row>
    <row r="69" spans="1:9" x14ac:dyDescent="0.2">
      <c r="A69" s="82"/>
      <c r="B69" s="35"/>
      <c r="C69" s="67"/>
      <c r="D69" s="81"/>
      <c r="E69" s="145"/>
      <c r="F69" s="145"/>
      <c r="G69" s="145"/>
      <c r="H69" s="145"/>
      <c r="I69" s="133"/>
    </row>
    <row r="70" spans="1:9" x14ac:dyDescent="0.2">
      <c r="A70" s="160"/>
      <c r="B70" s="159"/>
      <c r="C70" s="67"/>
      <c r="D70" s="80"/>
      <c r="E70" s="145"/>
      <c r="F70" s="145"/>
      <c r="G70" s="145"/>
      <c r="H70" s="145"/>
      <c r="I70" s="133"/>
    </row>
    <row r="71" spans="1:9" x14ac:dyDescent="0.2">
      <c r="A71" s="82"/>
      <c r="B71" s="35"/>
      <c r="C71" s="67"/>
      <c r="D71" s="81"/>
      <c r="E71" s="145"/>
      <c r="F71" s="145"/>
      <c r="G71" s="145"/>
      <c r="H71" s="145"/>
      <c r="I71" s="133"/>
    </row>
    <row r="72" spans="1:9" x14ac:dyDescent="0.2">
      <c r="A72" s="160"/>
      <c r="B72" s="159"/>
      <c r="C72" s="67"/>
      <c r="D72" s="80"/>
      <c r="E72" s="145"/>
      <c r="F72" s="145"/>
      <c r="G72" s="145"/>
      <c r="H72" s="145"/>
      <c r="I72" s="133"/>
    </row>
    <row r="73" spans="1:9" x14ac:dyDescent="0.2">
      <c r="A73" s="82"/>
      <c r="B73" s="35"/>
      <c r="C73" s="67"/>
      <c r="D73" s="81"/>
      <c r="E73" s="145"/>
      <c r="F73" s="145"/>
      <c r="G73" s="145"/>
      <c r="H73" s="145"/>
      <c r="I73" s="133"/>
    </row>
    <row r="74" spans="1:9" ht="15" x14ac:dyDescent="0.2">
      <c r="A74" s="66"/>
      <c r="B74" s="159"/>
      <c r="C74" s="67"/>
      <c r="D74" s="80"/>
      <c r="E74" s="145"/>
      <c r="F74" s="145"/>
      <c r="G74" s="145"/>
      <c r="H74" s="145"/>
      <c r="I74" s="133"/>
    </row>
    <row r="75" spans="1:9" x14ac:dyDescent="0.2">
      <c r="A75" s="164"/>
      <c r="B75" s="35"/>
      <c r="C75" s="67"/>
      <c r="D75" s="81"/>
      <c r="E75" s="145"/>
      <c r="F75" s="145"/>
      <c r="G75" s="145"/>
      <c r="H75" s="145"/>
      <c r="I75" s="133"/>
    </row>
    <row r="76" spans="1:9" ht="15" x14ac:dyDescent="0.2">
      <c r="A76" s="66"/>
      <c r="B76" s="35"/>
      <c r="C76" s="67"/>
      <c r="D76" s="80"/>
      <c r="E76" s="145"/>
      <c r="F76" s="145"/>
      <c r="G76" s="145"/>
      <c r="H76" s="145"/>
      <c r="I76" s="133"/>
    </row>
    <row r="77" spans="1:9" ht="15" x14ac:dyDescent="0.2">
      <c r="A77" s="66"/>
      <c r="B77" s="35"/>
      <c r="C77" s="67"/>
      <c r="D77" s="81"/>
      <c r="E77" s="145"/>
      <c r="F77" s="145"/>
      <c r="G77" s="145"/>
      <c r="H77" s="145"/>
      <c r="I77" s="133"/>
    </row>
    <row r="78" spans="1:9" x14ac:dyDescent="0.2">
      <c r="A78" s="164"/>
      <c r="B78" s="159"/>
      <c r="C78" s="67"/>
      <c r="D78" s="80"/>
      <c r="E78" s="145"/>
      <c r="F78" s="145"/>
      <c r="G78" s="145"/>
      <c r="H78" s="145"/>
      <c r="I78" s="133"/>
    </row>
    <row r="79" spans="1:9" x14ac:dyDescent="0.2">
      <c r="A79" s="164"/>
      <c r="B79" s="35"/>
      <c r="C79" s="67"/>
      <c r="D79" s="81"/>
      <c r="E79" s="145"/>
      <c r="F79" s="145"/>
      <c r="G79" s="145"/>
      <c r="H79" s="145"/>
      <c r="I79" s="133"/>
    </row>
    <row r="80" spans="1:9" x14ac:dyDescent="0.2">
      <c r="A80" s="82"/>
      <c r="B80" s="159"/>
      <c r="C80" s="67"/>
      <c r="D80" s="80"/>
      <c r="E80" s="145"/>
      <c r="F80" s="145"/>
      <c r="G80" s="145"/>
      <c r="H80" s="145"/>
      <c r="I80" s="133"/>
    </row>
    <row r="81" spans="1:9" x14ac:dyDescent="0.2">
      <c r="A81" s="82"/>
      <c r="B81" s="35"/>
      <c r="C81" s="67"/>
      <c r="D81" s="81"/>
      <c r="E81" s="145"/>
      <c r="F81" s="145"/>
      <c r="G81" s="145"/>
      <c r="H81" s="145"/>
      <c r="I81" s="133"/>
    </row>
    <row r="82" spans="1:9" x14ac:dyDescent="0.2">
      <c r="A82" s="82"/>
      <c r="B82" s="35"/>
      <c r="C82" s="67"/>
      <c r="D82" s="80"/>
      <c r="E82" s="145"/>
      <c r="F82" s="145"/>
      <c r="G82" s="145"/>
      <c r="H82" s="145"/>
      <c r="I82" s="133"/>
    </row>
    <row r="83" spans="1:9" ht="15" x14ac:dyDescent="0.2">
      <c r="A83" s="66"/>
      <c r="B83" s="35"/>
      <c r="C83" s="67"/>
      <c r="D83" s="81"/>
      <c r="E83" s="145"/>
      <c r="F83" s="145"/>
      <c r="G83" s="145"/>
      <c r="H83" s="145"/>
      <c r="I83" s="133"/>
    </row>
    <row r="84" spans="1:9" x14ac:dyDescent="0.2">
      <c r="A84" s="82"/>
      <c r="B84" s="159"/>
      <c r="C84" s="67"/>
      <c r="D84" s="80"/>
      <c r="E84" s="145"/>
      <c r="F84" s="145"/>
      <c r="G84" s="145"/>
      <c r="H84" s="145"/>
      <c r="I84" s="133"/>
    </row>
    <row r="85" spans="1:9" ht="15.75" x14ac:dyDescent="0.2">
      <c r="A85" s="165"/>
      <c r="B85" s="35"/>
      <c r="C85" s="67"/>
      <c r="D85" s="81"/>
      <c r="E85" s="145"/>
      <c r="F85" s="145"/>
      <c r="G85" s="145"/>
      <c r="H85" s="145"/>
      <c r="I85" s="133"/>
    </row>
    <row r="86" spans="1:9" x14ac:dyDescent="0.2">
      <c r="A86" s="82"/>
      <c r="B86" s="35"/>
      <c r="C86" s="67"/>
      <c r="D86" s="80"/>
      <c r="E86" s="145"/>
      <c r="F86" s="145"/>
      <c r="G86" s="145"/>
      <c r="H86" s="145"/>
      <c r="I86" s="133"/>
    </row>
    <row r="87" spans="1:9" x14ac:dyDescent="0.2">
      <c r="A87" s="164"/>
      <c r="B87" s="35"/>
      <c r="C87" s="67"/>
      <c r="D87" s="81"/>
      <c r="E87" s="145"/>
      <c r="F87" s="145"/>
      <c r="G87" s="145"/>
      <c r="H87" s="145"/>
      <c r="I87" s="133"/>
    </row>
    <row r="88" spans="1:9" x14ac:dyDescent="0.2">
      <c r="A88" s="82"/>
      <c r="B88" s="35"/>
      <c r="C88" s="67"/>
      <c r="D88" s="80"/>
      <c r="E88" s="145"/>
      <c r="F88" s="145"/>
      <c r="G88" s="145"/>
      <c r="H88" s="145"/>
      <c r="I88" s="133"/>
    </row>
    <row r="89" spans="1:9" x14ac:dyDescent="0.2">
      <c r="A89" s="164"/>
      <c r="B89" s="166"/>
      <c r="C89" s="67"/>
      <c r="D89" s="81"/>
      <c r="E89" s="145"/>
      <c r="F89" s="145"/>
      <c r="G89" s="145"/>
      <c r="H89" s="145"/>
      <c r="I89" s="133"/>
    </row>
    <row r="90" spans="1:9" x14ac:dyDescent="0.2">
      <c r="A90" s="82"/>
      <c r="B90" s="166"/>
      <c r="C90" s="67"/>
      <c r="D90" s="80"/>
      <c r="E90" s="145"/>
      <c r="F90" s="145"/>
      <c r="G90" s="145"/>
      <c r="H90" s="145"/>
      <c r="I90" s="133"/>
    </row>
    <row r="91" spans="1:9" x14ac:dyDescent="0.2">
      <c r="A91" s="160"/>
      <c r="B91" s="35"/>
      <c r="C91" s="67"/>
      <c r="D91" s="154"/>
      <c r="E91" s="145"/>
      <c r="F91" s="145"/>
      <c r="G91" s="145"/>
      <c r="H91" s="145"/>
      <c r="I91" s="133"/>
    </row>
    <row r="92" spans="1:9" x14ac:dyDescent="0.2">
      <c r="A92" s="82"/>
      <c r="B92" s="35"/>
      <c r="C92" s="67"/>
      <c r="D92" s="81"/>
      <c r="E92" s="145"/>
      <c r="F92" s="145"/>
      <c r="G92" s="145"/>
      <c r="H92" s="145"/>
      <c r="I92" s="133"/>
    </row>
    <row r="93" spans="1:9" x14ac:dyDescent="0.2">
      <c r="A93" s="160"/>
      <c r="B93" s="35"/>
      <c r="C93" s="67"/>
      <c r="D93" s="81"/>
      <c r="E93" s="145"/>
      <c r="F93" s="145"/>
      <c r="G93" s="145"/>
      <c r="H93" s="145"/>
      <c r="I93" s="133"/>
    </row>
    <row r="94" spans="1:9" x14ac:dyDescent="0.2">
      <c r="A94" s="164"/>
      <c r="B94" s="35"/>
      <c r="C94" s="67"/>
      <c r="D94" s="81"/>
      <c r="E94" s="145"/>
      <c r="F94" s="145"/>
      <c r="G94" s="145"/>
      <c r="H94" s="145"/>
      <c r="I94" s="133"/>
    </row>
    <row r="95" spans="1:9" x14ac:dyDescent="0.2">
      <c r="A95" s="82"/>
      <c r="B95" s="166"/>
      <c r="C95" s="67"/>
      <c r="D95" s="154"/>
      <c r="E95" s="145"/>
      <c r="F95" s="145"/>
      <c r="G95" s="145"/>
      <c r="H95" s="145"/>
      <c r="I95" s="133"/>
    </row>
    <row r="96" spans="1:9" x14ac:dyDescent="0.2">
      <c r="A96" s="164"/>
      <c r="B96" s="35"/>
      <c r="C96" s="67"/>
      <c r="D96" s="154"/>
      <c r="E96" s="145"/>
      <c r="F96" s="145"/>
      <c r="G96" s="145"/>
      <c r="H96" s="145"/>
      <c r="I96" s="133"/>
    </row>
    <row r="97" spans="1:9" x14ac:dyDescent="0.2">
      <c r="A97" s="82"/>
      <c r="B97" s="35"/>
      <c r="C97" s="67"/>
      <c r="D97" s="154"/>
      <c r="E97" s="145"/>
      <c r="F97" s="145"/>
      <c r="G97" s="145"/>
      <c r="H97" s="145"/>
      <c r="I97" s="133"/>
    </row>
    <row r="98" spans="1:9" x14ac:dyDescent="0.2">
      <c r="A98" s="164"/>
      <c r="B98" s="35"/>
      <c r="C98" s="67"/>
      <c r="D98" s="154"/>
      <c r="E98" s="145"/>
      <c r="F98" s="145"/>
      <c r="G98" s="145"/>
      <c r="H98" s="145"/>
      <c r="I98" s="133"/>
    </row>
    <row r="99" spans="1:9" x14ac:dyDescent="0.2">
      <c r="A99" s="82"/>
      <c r="B99" s="167"/>
      <c r="C99" s="67"/>
      <c r="D99" s="154"/>
      <c r="E99" s="145"/>
      <c r="F99" s="145"/>
      <c r="G99" s="145"/>
      <c r="H99" s="145"/>
      <c r="I99" s="133"/>
    </row>
    <row r="100" spans="1:9" x14ac:dyDescent="0.2">
      <c r="A100" s="164"/>
      <c r="B100" s="35"/>
      <c r="C100" s="67"/>
      <c r="D100" s="81"/>
      <c r="E100" s="145"/>
      <c r="F100" s="145"/>
      <c r="G100" s="145"/>
      <c r="H100" s="145"/>
      <c r="I100" s="133"/>
    </row>
    <row r="101" spans="1:9" x14ac:dyDescent="0.2">
      <c r="A101" s="82"/>
      <c r="B101" s="166"/>
      <c r="C101" s="67"/>
      <c r="D101" s="154"/>
      <c r="E101" s="145"/>
      <c r="F101" s="145"/>
      <c r="G101" s="145"/>
      <c r="H101" s="145"/>
      <c r="I101" s="133"/>
    </row>
    <row r="102" spans="1:9" x14ac:dyDescent="0.2">
      <c r="A102" s="164"/>
      <c r="B102" s="35"/>
      <c r="C102" s="67"/>
      <c r="D102" s="81"/>
      <c r="E102" s="145"/>
      <c r="F102" s="145"/>
      <c r="G102" s="145"/>
      <c r="H102" s="145"/>
      <c r="I102" s="133"/>
    </row>
    <row r="103" spans="1:9" x14ac:dyDescent="0.2">
      <c r="A103" s="82"/>
      <c r="B103" s="166"/>
      <c r="C103" s="67"/>
      <c r="D103" s="154"/>
      <c r="E103" s="145"/>
      <c r="F103" s="145"/>
      <c r="G103" s="145"/>
      <c r="H103" s="145"/>
      <c r="I103" s="133"/>
    </row>
    <row r="104" spans="1:9" x14ac:dyDescent="0.2">
      <c r="A104" s="164"/>
      <c r="B104" s="35"/>
      <c r="C104" s="67"/>
      <c r="D104" s="81"/>
      <c r="E104" s="145"/>
      <c r="F104" s="145"/>
      <c r="G104" s="145"/>
      <c r="H104" s="145"/>
      <c r="I104" s="133"/>
    </row>
    <row r="105" spans="1:9" x14ac:dyDescent="0.2">
      <c r="A105" s="82"/>
      <c r="B105" s="166"/>
      <c r="C105" s="67"/>
      <c r="D105" s="154"/>
      <c r="E105" s="145"/>
      <c r="F105" s="145"/>
      <c r="G105" s="145"/>
      <c r="H105" s="145"/>
      <c r="I105" s="133"/>
    </row>
    <row r="106" spans="1:9" x14ac:dyDescent="0.2">
      <c r="A106" s="164"/>
      <c r="B106" s="35"/>
      <c r="C106" s="67"/>
      <c r="D106" s="81"/>
      <c r="E106" s="145"/>
      <c r="F106" s="145"/>
      <c r="G106" s="145"/>
      <c r="H106" s="145"/>
      <c r="I106" s="133"/>
    </row>
    <row r="107" spans="1:9" x14ac:dyDescent="0.2">
      <c r="A107" s="164"/>
      <c r="B107" s="166"/>
      <c r="C107" s="67"/>
      <c r="D107" s="154"/>
      <c r="E107" s="145"/>
      <c r="F107" s="145"/>
      <c r="G107" s="145"/>
      <c r="H107" s="145"/>
      <c r="I107" s="133"/>
    </row>
    <row r="108" spans="1:9" x14ac:dyDescent="0.2">
      <c r="A108" s="82"/>
      <c r="B108" s="35"/>
      <c r="C108" s="67"/>
      <c r="D108" s="81"/>
      <c r="E108" s="145"/>
      <c r="F108" s="145"/>
      <c r="G108" s="145"/>
      <c r="H108" s="145"/>
      <c r="I108" s="133"/>
    </row>
    <row r="109" spans="1:9" x14ac:dyDescent="0.2">
      <c r="A109" s="164"/>
      <c r="B109" s="166"/>
      <c r="C109" s="67"/>
      <c r="D109" s="154"/>
      <c r="E109" s="145"/>
      <c r="F109" s="145"/>
      <c r="G109" s="145"/>
      <c r="H109" s="145"/>
      <c r="I109" s="133"/>
    </row>
    <row r="110" spans="1:9" x14ac:dyDescent="0.2">
      <c r="A110" s="82"/>
      <c r="B110" s="35"/>
      <c r="C110" s="67"/>
      <c r="D110" s="81"/>
      <c r="E110" s="145"/>
      <c r="F110" s="145"/>
      <c r="G110" s="145"/>
      <c r="H110" s="145"/>
      <c r="I110" s="133"/>
    </row>
    <row r="111" spans="1:9" x14ac:dyDescent="0.2">
      <c r="A111" s="164"/>
      <c r="B111" s="162"/>
      <c r="C111" s="67"/>
      <c r="D111" s="154"/>
      <c r="E111" s="145"/>
      <c r="F111" s="145"/>
      <c r="G111" s="145"/>
      <c r="H111" s="145"/>
      <c r="I111" s="133"/>
    </row>
    <row r="112" spans="1:9" x14ac:dyDescent="0.2">
      <c r="A112" s="160"/>
      <c r="B112" s="161"/>
      <c r="C112" s="67"/>
      <c r="D112" s="154"/>
      <c r="E112" s="145"/>
      <c r="F112" s="145"/>
      <c r="G112" s="145"/>
      <c r="H112" s="145"/>
      <c r="I112" s="133"/>
    </row>
    <row r="113" spans="1:9" x14ac:dyDescent="0.2">
      <c r="A113" s="164"/>
      <c r="B113" s="159"/>
      <c r="C113" s="67"/>
      <c r="D113" s="154"/>
      <c r="E113" s="145"/>
      <c r="F113" s="145"/>
      <c r="G113" s="145"/>
      <c r="H113" s="145"/>
      <c r="I113" s="133"/>
    </row>
    <row r="114" spans="1:9" x14ac:dyDescent="0.2">
      <c r="A114" s="168"/>
      <c r="B114" s="161"/>
      <c r="C114" s="67"/>
      <c r="D114" s="154"/>
      <c r="E114" s="145"/>
      <c r="F114" s="145"/>
      <c r="G114" s="145"/>
      <c r="H114" s="145"/>
      <c r="I114" s="133"/>
    </row>
    <row r="115" spans="1:9" x14ac:dyDescent="0.2">
      <c r="A115" s="82"/>
      <c r="B115" s="162"/>
      <c r="C115" s="67"/>
      <c r="D115" s="154"/>
      <c r="E115" s="145"/>
      <c r="F115" s="145"/>
      <c r="G115" s="145"/>
      <c r="H115" s="145"/>
      <c r="I115" s="133"/>
    </row>
    <row r="116" spans="1:9" x14ac:dyDescent="0.2">
      <c r="A116" s="164"/>
      <c r="B116" s="163"/>
      <c r="C116" s="67"/>
      <c r="D116" s="154"/>
      <c r="E116" s="145"/>
      <c r="F116" s="145"/>
      <c r="G116" s="145"/>
      <c r="H116" s="145"/>
      <c r="I116" s="133"/>
    </row>
    <row r="117" spans="1:9" x14ac:dyDescent="0.2">
      <c r="A117" s="82"/>
      <c r="B117" s="159"/>
      <c r="C117" s="67"/>
      <c r="D117" s="154"/>
      <c r="E117" s="145"/>
      <c r="F117" s="145"/>
      <c r="G117" s="145"/>
      <c r="H117" s="145"/>
      <c r="I117" s="133"/>
    </row>
    <row r="118" spans="1:9" x14ac:dyDescent="0.2">
      <c r="A118" s="164"/>
      <c r="B118" s="35"/>
      <c r="C118" s="67"/>
      <c r="D118" s="154"/>
      <c r="E118" s="145"/>
      <c r="F118" s="145"/>
      <c r="G118" s="145"/>
      <c r="H118" s="145"/>
      <c r="I118" s="133"/>
    </row>
    <row r="119" spans="1:9" x14ac:dyDescent="0.2">
      <c r="A119" s="82"/>
      <c r="B119" s="159"/>
      <c r="C119" s="67"/>
      <c r="D119" s="154"/>
      <c r="E119" s="145"/>
      <c r="F119" s="145"/>
      <c r="G119" s="145"/>
      <c r="H119" s="145"/>
      <c r="I119" s="133"/>
    </row>
    <row r="120" spans="1:9" x14ac:dyDescent="0.2">
      <c r="A120" s="164"/>
      <c r="B120" s="35"/>
      <c r="C120" s="67"/>
      <c r="D120" s="154"/>
      <c r="E120" s="145"/>
      <c r="F120" s="145"/>
      <c r="G120" s="145"/>
      <c r="H120" s="145"/>
      <c r="I120" s="133"/>
    </row>
    <row r="121" spans="1:9" x14ac:dyDescent="0.2">
      <c r="A121" s="82"/>
      <c r="B121" s="159"/>
      <c r="C121" s="67"/>
      <c r="D121" s="154"/>
      <c r="E121" s="145"/>
      <c r="F121" s="145"/>
      <c r="G121" s="145"/>
      <c r="H121" s="145"/>
      <c r="I121" s="133"/>
    </row>
    <row r="122" spans="1:9" x14ac:dyDescent="0.2">
      <c r="A122" s="164"/>
      <c r="B122" s="35"/>
      <c r="C122" s="67"/>
      <c r="D122" s="154"/>
      <c r="E122" s="145"/>
      <c r="F122" s="145"/>
      <c r="G122" s="145"/>
      <c r="H122" s="145"/>
      <c r="I122" s="133"/>
    </row>
    <row r="123" spans="1:9" ht="12.75" customHeight="1" x14ac:dyDescent="0.2">
      <c r="A123" s="82"/>
      <c r="B123" s="159"/>
      <c r="C123" s="67"/>
      <c r="D123" s="154"/>
      <c r="E123" s="145"/>
      <c r="F123" s="145"/>
      <c r="G123" s="145"/>
      <c r="H123" s="145"/>
      <c r="I123" s="133"/>
    </row>
    <row r="124" spans="1:9" x14ac:dyDescent="0.2">
      <c r="A124" s="164"/>
      <c r="B124" s="35"/>
      <c r="C124" s="67"/>
      <c r="D124" s="154"/>
      <c r="E124" s="145"/>
      <c r="F124" s="145"/>
      <c r="G124" s="145"/>
      <c r="H124" s="145"/>
      <c r="I124" s="133"/>
    </row>
    <row r="125" spans="1:9" x14ac:dyDescent="0.2">
      <c r="A125" s="82"/>
      <c r="B125" s="35"/>
      <c r="C125" s="67"/>
      <c r="D125" s="154"/>
      <c r="E125" s="145"/>
      <c r="F125" s="145"/>
      <c r="G125" s="145"/>
      <c r="H125" s="145"/>
      <c r="I125" s="133"/>
    </row>
    <row r="126" spans="1:9" x14ac:dyDescent="0.2">
      <c r="A126" s="164"/>
      <c r="B126" s="35"/>
      <c r="C126" s="67"/>
      <c r="D126" s="154"/>
      <c r="E126" s="145"/>
      <c r="F126" s="145"/>
      <c r="G126" s="145"/>
      <c r="H126" s="145"/>
      <c r="I126" s="133"/>
    </row>
    <row r="127" spans="1:9" x14ac:dyDescent="0.2">
      <c r="A127" s="82"/>
      <c r="B127" s="159"/>
      <c r="C127" s="67"/>
      <c r="D127" s="154"/>
      <c r="E127" s="145"/>
      <c r="F127" s="145"/>
      <c r="G127" s="145"/>
      <c r="H127" s="145"/>
      <c r="I127" s="133"/>
    </row>
    <row r="128" spans="1:9" x14ac:dyDescent="0.2">
      <c r="A128" s="164"/>
      <c r="B128" s="35"/>
      <c r="C128" s="67"/>
      <c r="D128" s="154"/>
      <c r="E128" s="145"/>
      <c r="F128" s="145"/>
      <c r="G128" s="145"/>
      <c r="H128" s="145"/>
      <c r="I128" s="133"/>
    </row>
    <row r="129" spans="1:9" x14ac:dyDescent="0.2">
      <c r="A129" s="82"/>
      <c r="B129" s="159"/>
      <c r="C129" s="67"/>
      <c r="D129" s="154"/>
      <c r="E129" s="145"/>
      <c r="F129" s="145"/>
      <c r="G129" s="145"/>
      <c r="H129" s="145"/>
      <c r="I129" s="133"/>
    </row>
    <row r="130" spans="1:9" x14ac:dyDescent="0.2">
      <c r="A130" s="164"/>
      <c r="B130" s="35"/>
      <c r="C130" s="67"/>
      <c r="D130" s="154"/>
      <c r="E130" s="145"/>
      <c r="F130" s="145"/>
      <c r="G130" s="145"/>
      <c r="H130" s="145"/>
      <c r="I130" s="133"/>
    </row>
    <row r="131" spans="1:9" x14ac:dyDescent="0.2">
      <c r="A131" s="82"/>
      <c r="B131" s="159"/>
      <c r="C131" s="67"/>
      <c r="D131" s="154"/>
      <c r="E131" s="145"/>
      <c r="F131" s="145"/>
      <c r="G131" s="145"/>
      <c r="H131" s="145"/>
      <c r="I131" s="133"/>
    </row>
    <row r="132" spans="1:9" x14ac:dyDescent="0.2">
      <c r="A132" s="82"/>
      <c r="B132" s="35"/>
      <c r="C132" s="67"/>
      <c r="D132" s="154"/>
      <c r="E132" s="145"/>
      <c r="F132" s="145"/>
      <c r="G132" s="145"/>
      <c r="H132" s="145"/>
      <c r="I132" s="133"/>
    </row>
    <row r="133" spans="1:9" x14ac:dyDescent="0.2">
      <c r="A133" s="82"/>
      <c r="B133" s="159"/>
      <c r="C133" s="67"/>
      <c r="D133" s="154"/>
      <c r="E133" s="145"/>
      <c r="F133" s="145"/>
      <c r="G133" s="145"/>
      <c r="H133" s="145"/>
      <c r="I133" s="133"/>
    </row>
    <row r="134" spans="1:9" x14ac:dyDescent="0.2">
      <c r="A134" s="82"/>
      <c r="B134" s="35"/>
      <c r="C134" s="67"/>
      <c r="D134" s="154"/>
      <c r="E134" s="145"/>
      <c r="F134" s="145"/>
      <c r="G134" s="145"/>
      <c r="H134" s="145"/>
      <c r="I134" s="133"/>
    </row>
    <row r="135" spans="1:9" x14ac:dyDescent="0.2">
      <c r="A135" s="82"/>
      <c r="B135" s="35"/>
      <c r="C135" s="67"/>
      <c r="D135" s="154"/>
      <c r="E135" s="145"/>
      <c r="F135" s="145"/>
      <c r="G135" s="145"/>
      <c r="H135" s="145"/>
      <c r="I135" s="133"/>
    </row>
    <row r="136" spans="1:9" x14ac:dyDescent="0.2">
      <c r="A136" s="82"/>
      <c r="B136" s="35"/>
      <c r="C136" s="67"/>
      <c r="D136" s="154"/>
      <c r="E136" s="145"/>
      <c r="F136" s="145"/>
      <c r="G136" s="145"/>
      <c r="H136" s="145"/>
      <c r="I136" s="133"/>
    </row>
    <row r="137" spans="1:9" x14ac:dyDescent="0.2">
      <c r="A137" s="82"/>
      <c r="B137" s="35"/>
      <c r="C137" s="67"/>
      <c r="D137" s="154"/>
      <c r="E137" s="145"/>
      <c r="F137" s="145"/>
      <c r="G137" s="145"/>
      <c r="H137" s="145"/>
      <c r="I137" s="133"/>
    </row>
    <row r="138" spans="1:9" x14ac:dyDescent="0.2">
      <c r="A138" s="82"/>
      <c r="B138" s="166"/>
      <c r="C138" s="67"/>
      <c r="D138" s="154"/>
      <c r="E138" s="145"/>
      <c r="F138" s="145"/>
      <c r="G138" s="145"/>
      <c r="H138" s="145"/>
      <c r="I138" s="133"/>
    </row>
    <row r="139" spans="1:9" x14ac:dyDescent="0.2">
      <c r="A139" s="160"/>
      <c r="B139" s="166"/>
      <c r="C139" s="67"/>
      <c r="D139" s="154"/>
      <c r="E139" s="145"/>
      <c r="F139" s="145"/>
      <c r="G139" s="145"/>
      <c r="H139" s="145"/>
      <c r="I139" s="133"/>
    </row>
    <row r="140" spans="1:9" x14ac:dyDescent="0.2">
      <c r="A140" s="82"/>
      <c r="B140" s="35"/>
      <c r="C140" s="67"/>
      <c r="D140" s="154"/>
      <c r="E140" s="145"/>
      <c r="F140" s="145"/>
      <c r="G140" s="145"/>
      <c r="H140" s="145"/>
      <c r="I140" s="133"/>
    </row>
    <row r="141" spans="1:9" x14ac:dyDescent="0.2">
      <c r="A141" s="168"/>
      <c r="B141" s="35"/>
      <c r="C141" s="67"/>
      <c r="D141" s="154"/>
      <c r="E141" s="145"/>
      <c r="F141" s="145"/>
      <c r="G141" s="145"/>
      <c r="H141" s="145"/>
      <c r="I141" s="133"/>
    </row>
    <row r="142" spans="1:9" x14ac:dyDescent="0.2">
      <c r="A142" s="82"/>
      <c r="B142" s="35"/>
      <c r="C142" s="67"/>
      <c r="D142" s="154"/>
      <c r="E142" s="145"/>
      <c r="F142" s="145"/>
      <c r="G142" s="145"/>
      <c r="H142" s="145"/>
      <c r="I142" s="133"/>
    </row>
    <row r="143" spans="1:9" x14ac:dyDescent="0.2">
      <c r="A143" s="164"/>
      <c r="B143" s="35"/>
      <c r="C143" s="67"/>
      <c r="D143" s="154"/>
      <c r="E143" s="145"/>
      <c r="F143" s="145"/>
      <c r="G143" s="145"/>
      <c r="H143" s="145"/>
      <c r="I143" s="133"/>
    </row>
    <row r="144" spans="1:9" x14ac:dyDescent="0.2">
      <c r="A144" s="82"/>
      <c r="B144" s="35"/>
      <c r="C144" s="67"/>
      <c r="D144" s="154"/>
      <c r="E144" s="145"/>
      <c r="F144" s="145"/>
      <c r="G144" s="145"/>
      <c r="H144" s="145"/>
      <c r="I144" s="133"/>
    </row>
    <row r="145" spans="1:9" x14ac:dyDescent="0.2">
      <c r="A145" s="82"/>
      <c r="B145" s="35"/>
      <c r="C145" s="67"/>
      <c r="D145" s="154"/>
      <c r="E145" s="145"/>
      <c r="F145" s="145"/>
      <c r="G145" s="145"/>
      <c r="H145" s="145"/>
      <c r="I145" s="133"/>
    </row>
    <row r="146" spans="1:9" x14ac:dyDescent="0.2">
      <c r="A146" s="164"/>
      <c r="B146" s="35"/>
      <c r="C146" s="67"/>
      <c r="D146" s="154"/>
      <c r="E146" s="145"/>
      <c r="F146" s="145"/>
      <c r="G146" s="145"/>
      <c r="H146" s="145"/>
      <c r="I146" s="133"/>
    </row>
    <row r="147" spans="1:9" x14ac:dyDescent="0.2">
      <c r="A147" s="82"/>
      <c r="B147" s="35"/>
      <c r="C147" s="67"/>
      <c r="D147" s="154"/>
      <c r="E147" s="145"/>
      <c r="F147" s="145"/>
      <c r="G147" s="145"/>
      <c r="H147" s="145"/>
      <c r="I147" s="133"/>
    </row>
    <row r="148" spans="1:9" x14ac:dyDescent="0.2">
      <c r="A148" s="164"/>
      <c r="B148" s="167"/>
      <c r="C148" s="67"/>
      <c r="D148" s="154"/>
      <c r="E148" s="145"/>
      <c r="F148" s="145"/>
      <c r="G148" s="145"/>
      <c r="H148" s="145"/>
      <c r="I148" s="133"/>
    </row>
    <row r="149" spans="1:9" x14ac:dyDescent="0.2">
      <c r="A149" s="82"/>
      <c r="B149" s="35"/>
      <c r="C149" s="67"/>
      <c r="D149" s="154"/>
      <c r="E149" s="145"/>
      <c r="F149" s="145"/>
      <c r="G149" s="145"/>
      <c r="H149" s="145"/>
      <c r="I149" s="133"/>
    </row>
    <row r="150" spans="1:9" x14ac:dyDescent="0.2">
      <c r="A150" s="164"/>
      <c r="B150" s="166"/>
      <c r="C150" s="67"/>
      <c r="D150" s="154"/>
      <c r="E150" s="145"/>
      <c r="F150" s="145"/>
      <c r="G150" s="145"/>
      <c r="H150" s="145"/>
      <c r="I150" s="133"/>
    </row>
    <row r="151" spans="1:9" ht="3" hidden="1" customHeight="1" x14ac:dyDescent="0.2">
      <c r="A151" s="82"/>
      <c r="B151" s="35"/>
      <c r="C151" s="67"/>
      <c r="D151" s="154"/>
      <c r="E151" s="145"/>
      <c r="F151" s="145"/>
      <c r="G151" s="145"/>
      <c r="H151" s="145"/>
      <c r="I151" s="133"/>
    </row>
    <row r="152" spans="1:9" ht="12.75" hidden="1" customHeight="1" x14ac:dyDescent="0.2">
      <c r="A152" s="164"/>
      <c r="B152" s="166"/>
      <c r="C152" s="67"/>
      <c r="D152" s="154"/>
      <c r="E152" s="145"/>
      <c r="F152" s="145"/>
      <c r="G152" s="145"/>
      <c r="H152" s="145"/>
      <c r="I152" s="133"/>
    </row>
    <row r="153" spans="1:9" ht="12.75" customHeight="1" x14ac:dyDescent="0.2">
      <c r="A153" s="82"/>
      <c r="B153" s="35"/>
      <c r="C153" s="67"/>
      <c r="D153" s="154"/>
      <c r="E153" s="145"/>
      <c r="F153" s="145"/>
      <c r="G153" s="145"/>
      <c r="H153" s="145"/>
      <c r="I153" s="133"/>
    </row>
    <row r="154" spans="1:9" x14ac:dyDescent="0.2">
      <c r="A154" s="164"/>
      <c r="B154" s="166"/>
      <c r="C154" s="67"/>
      <c r="D154" s="154"/>
      <c r="E154" s="145"/>
      <c r="F154" s="145"/>
      <c r="G154" s="145"/>
      <c r="H154" s="145"/>
      <c r="I154" s="133"/>
    </row>
    <row r="155" spans="1:9" ht="12.75" customHeight="1" x14ac:dyDescent="0.2">
      <c r="A155" s="82"/>
      <c r="B155" s="35"/>
      <c r="C155" s="67"/>
      <c r="D155" s="154"/>
      <c r="E155" s="145"/>
      <c r="F155" s="145"/>
      <c r="G155" s="145"/>
      <c r="H155" s="145"/>
      <c r="I155" s="133"/>
    </row>
    <row r="156" spans="1:9" x14ac:dyDescent="0.2">
      <c r="A156" s="164"/>
      <c r="B156" s="166"/>
      <c r="C156" s="67"/>
      <c r="D156" s="154"/>
      <c r="E156" s="145"/>
      <c r="F156" s="145"/>
      <c r="G156" s="145"/>
      <c r="H156" s="145"/>
      <c r="I156" s="133"/>
    </row>
    <row r="157" spans="1:9" x14ac:dyDescent="0.2">
      <c r="A157" s="82"/>
      <c r="B157" s="35"/>
      <c r="C157" s="67"/>
      <c r="D157" s="154"/>
      <c r="E157" s="145"/>
      <c r="F157" s="145"/>
      <c r="G157" s="145"/>
      <c r="H157" s="145"/>
      <c r="I157" s="133"/>
    </row>
    <row r="158" spans="1:9" x14ac:dyDescent="0.2">
      <c r="A158" s="164"/>
      <c r="B158" s="166"/>
      <c r="C158" s="67"/>
      <c r="D158" s="154"/>
      <c r="E158" s="145"/>
      <c r="F158" s="145"/>
      <c r="G158" s="145"/>
      <c r="H158" s="145"/>
      <c r="I158" s="133"/>
    </row>
    <row r="159" spans="1:9" x14ac:dyDescent="0.2">
      <c r="A159" s="82"/>
      <c r="B159" s="35"/>
      <c r="C159" s="67"/>
      <c r="D159" s="154"/>
      <c r="E159" s="145"/>
      <c r="F159" s="145"/>
      <c r="G159" s="145"/>
      <c r="H159" s="145"/>
      <c r="I159" s="133"/>
    </row>
    <row r="160" spans="1:9" x14ac:dyDescent="0.2">
      <c r="A160" s="160"/>
      <c r="B160" s="162"/>
      <c r="C160" s="67"/>
      <c r="D160" s="154"/>
      <c r="E160" s="145"/>
      <c r="F160" s="145"/>
      <c r="G160" s="145"/>
      <c r="H160" s="145"/>
      <c r="I160" s="133"/>
    </row>
    <row r="161" spans="1:9" x14ac:dyDescent="0.2">
      <c r="A161" s="168"/>
      <c r="B161" s="161"/>
      <c r="C161" s="67"/>
      <c r="D161" s="154"/>
      <c r="E161" s="145"/>
      <c r="F161" s="145"/>
      <c r="G161" s="145"/>
      <c r="H161" s="145"/>
      <c r="I161" s="133"/>
    </row>
    <row r="162" spans="1:9" x14ac:dyDescent="0.2">
      <c r="A162" s="82"/>
      <c r="B162" s="159"/>
      <c r="C162" s="67"/>
      <c r="D162" s="154"/>
      <c r="E162" s="145"/>
      <c r="F162" s="145"/>
      <c r="G162" s="145"/>
      <c r="H162" s="145"/>
      <c r="I162" s="133"/>
    </row>
    <row r="163" spans="1:9" x14ac:dyDescent="0.2">
      <c r="A163" s="160"/>
      <c r="B163" s="161"/>
      <c r="C163" s="67"/>
      <c r="D163" s="154"/>
      <c r="E163" s="145"/>
      <c r="F163" s="145"/>
      <c r="G163" s="145"/>
      <c r="H163" s="145"/>
      <c r="I163" s="133"/>
    </row>
    <row r="164" spans="1:9" x14ac:dyDescent="0.2">
      <c r="A164" s="82"/>
      <c r="B164" s="162"/>
      <c r="C164" s="67"/>
      <c r="D164" s="154"/>
      <c r="E164" s="145"/>
      <c r="F164" s="145"/>
      <c r="G164" s="145"/>
      <c r="H164" s="145"/>
      <c r="I164" s="133"/>
    </row>
    <row r="165" spans="1:9" x14ac:dyDescent="0.2">
      <c r="A165" s="82"/>
      <c r="B165" s="163"/>
      <c r="C165" s="67"/>
      <c r="D165" s="154"/>
      <c r="E165" s="145"/>
      <c r="F165" s="145"/>
      <c r="G165" s="145"/>
      <c r="H165" s="145"/>
      <c r="I165" s="133"/>
    </row>
    <row r="166" spans="1:9" x14ac:dyDescent="0.2">
      <c r="A166" s="82"/>
      <c r="B166" s="159"/>
      <c r="C166" s="67"/>
      <c r="D166" s="154"/>
      <c r="E166" s="145"/>
      <c r="F166" s="145"/>
      <c r="G166" s="145"/>
      <c r="H166" s="145"/>
      <c r="I166" s="133"/>
    </row>
    <row r="167" spans="1:9" x14ac:dyDescent="0.2">
      <c r="A167" s="82"/>
      <c r="B167" s="35"/>
      <c r="C167" s="67"/>
      <c r="D167" s="154"/>
      <c r="E167" s="145"/>
      <c r="F167" s="145"/>
      <c r="G167" s="145"/>
      <c r="H167" s="145"/>
      <c r="I167" s="133"/>
    </row>
    <row r="168" spans="1:9" x14ac:dyDescent="0.2">
      <c r="A168" s="82"/>
      <c r="B168" s="159"/>
      <c r="C168" s="67"/>
      <c r="D168" s="154"/>
      <c r="E168" s="145"/>
      <c r="F168" s="145"/>
      <c r="G168" s="145"/>
      <c r="H168" s="145"/>
      <c r="I168" s="133"/>
    </row>
    <row r="169" spans="1:9" x14ac:dyDescent="0.2">
      <c r="A169" s="82"/>
      <c r="B169" s="35"/>
      <c r="C169" s="67"/>
      <c r="D169" s="154"/>
      <c r="E169" s="145"/>
      <c r="F169" s="145"/>
      <c r="G169" s="145"/>
      <c r="H169" s="145"/>
      <c r="I169" s="133"/>
    </row>
    <row r="170" spans="1:9" x14ac:dyDescent="0.2">
      <c r="A170" s="82"/>
      <c r="B170" s="159"/>
      <c r="C170" s="67"/>
      <c r="D170" s="154"/>
      <c r="E170" s="145"/>
      <c r="F170" s="145"/>
      <c r="G170" s="145"/>
      <c r="H170" s="145"/>
      <c r="I170" s="133"/>
    </row>
    <row r="171" spans="1:9" x14ac:dyDescent="0.2">
      <c r="A171" s="82"/>
      <c r="B171" s="35"/>
      <c r="C171" s="67"/>
      <c r="D171" s="154"/>
      <c r="E171" s="145"/>
      <c r="F171" s="145"/>
      <c r="G171" s="145"/>
      <c r="H171" s="145"/>
      <c r="I171" s="133"/>
    </row>
    <row r="172" spans="1:9" x14ac:dyDescent="0.2">
      <c r="A172" s="82"/>
      <c r="B172" s="159"/>
      <c r="C172" s="67"/>
      <c r="D172" s="154"/>
      <c r="E172" s="145"/>
      <c r="F172" s="145"/>
      <c r="G172" s="145"/>
      <c r="H172" s="145"/>
      <c r="I172" s="133"/>
    </row>
    <row r="173" spans="1:9" x14ac:dyDescent="0.2">
      <c r="A173" s="82"/>
      <c r="B173" s="35"/>
      <c r="C173" s="67"/>
      <c r="D173" s="154"/>
      <c r="E173" s="145"/>
      <c r="F173" s="145"/>
      <c r="G173" s="145"/>
      <c r="H173" s="145"/>
      <c r="I173" s="133"/>
    </row>
    <row r="174" spans="1:9" x14ac:dyDescent="0.2">
      <c r="A174" s="82"/>
      <c r="B174" s="35"/>
      <c r="C174" s="67"/>
      <c r="D174" s="154"/>
      <c r="E174" s="145"/>
      <c r="F174" s="145"/>
      <c r="G174" s="145"/>
      <c r="H174" s="145"/>
      <c r="I174" s="133"/>
    </row>
    <row r="175" spans="1:9" x14ac:dyDescent="0.2">
      <c r="A175" s="82"/>
      <c r="B175" s="35"/>
      <c r="C175" s="67"/>
      <c r="D175" s="154"/>
      <c r="E175" s="145"/>
      <c r="F175" s="145"/>
      <c r="G175" s="145"/>
      <c r="H175" s="145"/>
      <c r="I175" s="133"/>
    </row>
    <row r="176" spans="1:9" x14ac:dyDescent="0.2">
      <c r="A176" s="82"/>
      <c r="B176" s="159"/>
      <c r="C176" s="67"/>
      <c r="D176" s="154"/>
      <c r="E176" s="145"/>
      <c r="F176" s="145"/>
      <c r="G176" s="145"/>
      <c r="H176" s="145"/>
      <c r="I176" s="133"/>
    </row>
    <row r="177" spans="1:9" x14ac:dyDescent="0.2">
      <c r="A177" s="82"/>
      <c r="B177" s="35"/>
      <c r="C177" s="67"/>
      <c r="D177" s="154"/>
      <c r="E177" s="145"/>
      <c r="F177" s="145"/>
      <c r="G177" s="145"/>
      <c r="H177" s="145"/>
      <c r="I177" s="133"/>
    </row>
    <row r="178" spans="1:9" x14ac:dyDescent="0.2">
      <c r="A178" s="82"/>
      <c r="B178" s="159"/>
      <c r="C178" s="67"/>
      <c r="D178" s="154"/>
      <c r="E178" s="145"/>
      <c r="F178" s="145"/>
      <c r="G178" s="145"/>
      <c r="H178" s="145"/>
      <c r="I178" s="133"/>
    </row>
    <row r="179" spans="1:9" s="169" customFormat="1" x14ac:dyDescent="0.2">
      <c r="A179" s="82"/>
      <c r="B179" s="35"/>
      <c r="C179" s="67"/>
      <c r="D179" s="154"/>
      <c r="E179" s="145"/>
      <c r="F179" s="145"/>
      <c r="G179" s="145"/>
      <c r="H179" s="145"/>
      <c r="I179" s="225"/>
    </row>
    <row r="180" spans="1:9" s="169" customFormat="1" x14ac:dyDescent="0.2">
      <c r="A180" s="82"/>
      <c r="B180" s="159"/>
      <c r="C180" s="67"/>
      <c r="D180" s="154"/>
      <c r="E180" s="145"/>
      <c r="F180" s="145"/>
      <c r="G180" s="145"/>
      <c r="H180" s="145"/>
      <c r="I180" s="225"/>
    </row>
    <row r="181" spans="1:9" s="169" customFormat="1" x14ac:dyDescent="0.2">
      <c r="A181" s="82"/>
      <c r="B181" s="35"/>
      <c r="C181" s="67"/>
      <c r="D181" s="154"/>
      <c r="E181" s="145"/>
      <c r="F181" s="145"/>
      <c r="G181" s="145"/>
      <c r="H181" s="145"/>
      <c r="I181" s="225"/>
    </row>
    <row r="182" spans="1:9" s="169" customFormat="1" ht="12.75" customHeight="1" x14ac:dyDescent="0.2">
      <c r="A182" s="82"/>
      <c r="B182" s="159"/>
      <c r="C182" s="67"/>
      <c r="D182" s="154"/>
      <c r="E182" s="145"/>
      <c r="F182" s="145"/>
      <c r="G182" s="145"/>
      <c r="H182" s="145"/>
      <c r="I182" s="225"/>
    </row>
    <row r="183" spans="1:9" x14ac:dyDescent="0.2">
      <c r="A183" s="82"/>
      <c r="B183" s="35"/>
      <c r="C183" s="67"/>
      <c r="D183" s="154"/>
      <c r="E183" s="145"/>
      <c r="F183" s="145"/>
      <c r="G183" s="145"/>
      <c r="H183" s="145"/>
      <c r="I183" s="133"/>
    </row>
    <row r="184" spans="1:9" x14ac:dyDescent="0.2">
      <c r="A184" s="82"/>
      <c r="B184" s="35"/>
      <c r="C184" s="67"/>
      <c r="D184" s="154"/>
      <c r="E184" s="145"/>
      <c r="F184" s="145"/>
      <c r="G184" s="145"/>
      <c r="H184" s="145"/>
      <c r="I184" s="133"/>
    </row>
    <row r="185" spans="1:9" x14ac:dyDescent="0.2">
      <c r="A185" s="168"/>
      <c r="B185" s="35"/>
      <c r="C185" s="67"/>
      <c r="D185" s="154"/>
      <c r="E185" s="145"/>
      <c r="F185" s="145"/>
      <c r="G185" s="145"/>
      <c r="H185" s="145"/>
      <c r="I185" s="133"/>
    </row>
    <row r="186" spans="1:9" x14ac:dyDescent="0.2">
      <c r="A186" s="82"/>
      <c r="B186" s="35"/>
      <c r="C186" s="67"/>
      <c r="D186" s="154"/>
      <c r="E186" s="145"/>
      <c r="F186" s="145"/>
      <c r="G186" s="145"/>
      <c r="H186" s="145"/>
      <c r="I186" s="133"/>
    </row>
    <row r="187" spans="1:9" ht="15" x14ac:dyDescent="0.2">
      <c r="A187" s="66"/>
      <c r="B187" s="166"/>
      <c r="C187" s="67"/>
      <c r="D187" s="154"/>
      <c r="E187" s="145"/>
      <c r="F187" s="145"/>
      <c r="G187" s="145"/>
      <c r="H187" s="145"/>
      <c r="I187" s="133"/>
    </row>
    <row r="188" spans="1:9" x14ac:dyDescent="0.2">
      <c r="A188" s="82"/>
      <c r="B188" s="166"/>
      <c r="C188" s="67"/>
      <c r="D188" s="154"/>
      <c r="E188" s="145"/>
      <c r="F188" s="145"/>
      <c r="G188" s="145"/>
      <c r="H188" s="145"/>
      <c r="I188" s="133"/>
    </row>
    <row r="189" spans="1:9" ht="15" x14ac:dyDescent="0.2">
      <c r="A189" s="66"/>
      <c r="B189" s="35"/>
      <c r="C189" s="67"/>
      <c r="D189" s="154"/>
      <c r="E189" s="145"/>
      <c r="F189" s="145"/>
      <c r="G189" s="145"/>
      <c r="H189" s="145"/>
      <c r="I189" s="133"/>
    </row>
    <row r="190" spans="1:9" x14ac:dyDescent="0.2">
      <c r="A190" s="82"/>
      <c r="B190" s="35"/>
      <c r="C190" s="67"/>
      <c r="D190" s="154"/>
      <c r="E190" s="145"/>
      <c r="F190" s="145"/>
      <c r="G190" s="145"/>
      <c r="H190" s="145"/>
      <c r="I190" s="133"/>
    </row>
    <row r="191" spans="1:9" x14ac:dyDescent="0.2">
      <c r="A191" s="82"/>
      <c r="B191" s="35"/>
      <c r="C191" s="67"/>
      <c r="D191" s="154"/>
      <c r="E191" s="145"/>
      <c r="F191" s="145"/>
      <c r="G191" s="145"/>
      <c r="H191" s="145"/>
      <c r="I191" s="133"/>
    </row>
    <row r="192" spans="1:9" x14ac:dyDescent="0.2">
      <c r="A192" s="82"/>
      <c r="B192" s="35"/>
      <c r="C192" s="67"/>
      <c r="D192" s="154"/>
      <c r="E192" s="145"/>
      <c r="F192" s="145"/>
      <c r="G192" s="145"/>
      <c r="H192" s="145"/>
      <c r="I192" s="133"/>
    </row>
    <row r="193" spans="1:9" x14ac:dyDescent="0.2">
      <c r="A193" s="82"/>
      <c r="B193" s="166"/>
      <c r="C193" s="67"/>
      <c r="D193" s="170"/>
      <c r="E193" s="145"/>
      <c r="F193" s="145"/>
      <c r="G193" s="145"/>
      <c r="H193" s="145"/>
      <c r="I193" s="133"/>
    </row>
    <row r="194" spans="1:9" ht="14.25" customHeight="1" x14ac:dyDescent="0.2">
      <c r="A194" s="82"/>
      <c r="B194" s="35"/>
      <c r="C194" s="67"/>
      <c r="D194" s="170"/>
      <c r="E194" s="145"/>
      <c r="F194" s="145"/>
      <c r="G194" s="145"/>
      <c r="H194" s="145"/>
      <c r="I194" s="133"/>
    </row>
    <row r="195" spans="1:9" x14ac:dyDescent="0.2">
      <c r="A195" s="82"/>
      <c r="B195" s="35"/>
      <c r="C195" s="67"/>
      <c r="D195" s="170"/>
      <c r="E195" s="145"/>
      <c r="F195" s="145"/>
      <c r="G195" s="145"/>
      <c r="H195" s="145"/>
      <c r="I195" s="133"/>
    </row>
    <row r="196" spans="1:9" ht="15" customHeight="1" x14ac:dyDescent="0.2">
      <c r="A196" s="82"/>
      <c r="B196" s="35"/>
      <c r="C196" s="67"/>
      <c r="D196" s="170"/>
      <c r="E196" s="145"/>
      <c r="F196" s="145"/>
      <c r="G196" s="145"/>
      <c r="H196" s="145"/>
      <c r="I196" s="133"/>
    </row>
    <row r="197" spans="1:9" x14ac:dyDescent="0.2">
      <c r="A197" s="82"/>
      <c r="B197" s="167"/>
      <c r="C197" s="67"/>
      <c r="D197" s="170"/>
      <c r="E197" s="145"/>
      <c r="F197" s="145"/>
      <c r="G197" s="145"/>
      <c r="H197" s="145"/>
      <c r="I197" s="133"/>
    </row>
    <row r="198" spans="1:9" x14ac:dyDescent="0.2">
      <c r="A198" s="82"/>
      <c r="B198" s="35"/>
      <c r="C198" s="67"/>
      <c r="D198" s="154"/>
      <c r="E198" s="145"/>
      <c r="F198" s="145"/>
      <c r="G198" s="145"/>
      <c r="H198" s="145"/>
      <c r="I198" s="133"/>
    </row>
    <row r="199" spans="1:9" x14ac:dyDescent="0.2">
      <c r="A199" s="82"/>
      <c r="B199" s="166"/>
      <c r="C199" s="67"/>
      <c r="D199" s="170"/>
      <c r="E199" s="145"/>
      <c r="F199" s="145"/>
      <c r="G199" s="145"/>
      <c r="H199" s="145"/>
      <c r="I199" s="133"/>
    </row>
    <row r="200" spans="1:9" x14ac:dyDescent="0.2">
      <c r="A200" s="82"/>
      <c r="B200" s="35"/>
      <c r="C200" s="67"/>
      <c r="D200" s="154"/>
      <c r="E200" s="145"/>
      <c r="F200" s="145"/>
      <c r="G200" s="145"/>
      <c r="H200" s="145"/>
      <c r="I200" s="133"/>
    </row>
    <row r="201" spans="1:9" x14ac:dyDescent="0.2">
      <c r="A201" s="82"/>
      <c r="B201" s="166"/>
      <c r="C201" s="67"/>
      <c r="D201" s="170"/>
      <c r="E201" s="145"/>
      <c r="F201" s="145"/>
      <c r="G201" s="145"/>
      <c r="H201" s="145"/>
      <c r="I201" s="133"/>
    </row>
    <row r="202" spans="1:9" x14ac:dyDescent="0.2">
      <c r="A202" s="82"/>
      <c r="B202" s="35"/>
      <c r="C202" s="67"/>
      <c r="D202" s="154"/>
      <c r="E202" s="145"/>
      <c r="F202" s="145"/>
      <c r="G202" s="145"/>
      <c r="H202" s="145"/>
      <c r="I202" s="133"/>
    </row>
    <row r="203" spans="1:9" x14ac:dyDescent="0.2">
      <c r="A203" s="164"/>
      <c r="B203" s="166"/>
      <c r="C203" s="67"/>
      <c r="D203" s="170"/>
      <c r="E203" s="145"/>
      <c r="F203" s="145"/>
      <c r="G203" s="145"/>
      <c r="H203" s="145"/>
      <c r="I203" s="133"/>
    </row>
    <row r="204" spans="1:9" x14ac:dyDescent="0.2">
      <c r="A204" s="82"/>
      <c r="B204" s="35"/>
      <c r="C204" s="67"/>
      <c r="D204" s="154"/>
      <c r="E204" s="145"/>
      <c r="F204" s="145"/>
      <c r="G204" s="145"/>
      <c r="H204" s="145"/>
      <c r="I204" s="133"/>
    </row>
    <row r="205" spans="1:9" x14ac:dyDescent="0.2">
      <c r="A205" s="164"/>
      <c r="B205" s="35"/>
      <c r="C205" s="67"/>
      <c r="D205" s="170"/>
      <c r="E205" s="145"/>
      <c r="F205" s="145"/>
      <c r="G205" s="145"/>
      <c r="H205" s="145"/>
      <c r="I205" s="133"/>
    </row>
    <row r="206" spans="1:9" x14ac:dyDescent="0.2">
      <c r="A206" s="164"/>
      <c r="B206" s="35"/>
      <c r="C206" s="67"/>
      <c r="D206" s="154"/>
      <c r="E206" s="145"/>
      <c r="F206" s="145"/>
      <c r="G206" s="145"/>
      <c r="H206" s="145"/>
      <c r="I206" s="133"/>
    </row>
    <row r="207" spans="1:9" x14ac:dyDescent="0.2">
      <c r="A207" s="82"/>
      <c r="B207" s="166"/>
      <c r="C207" s="67"/>
      <c r="D207" s="170"/>
      <c r="E207" s="145"/>
      <c r="F207" s="145"/>
      <c r="G207" s="145"/>
      <c r="H207" s="145"/>
      <c r="I207" s="133"/>
    </row>
    <row r="208" spans="1:9" x14ac:dyDescent="0.2">
      <c r="A208" s="164"/>
      <c r="B208" s="35"/>
      <c r="C208" s="67"/>
      <c r="D208" s="154"/>
      <c r="E208" s="145"/>
      <c r="F208" s="145"/>
      <c r="G208" s="145"/>
      <c r="H208" s="145"/>
      <c r="I208" s="133"/>
    </row>
    <row r="209" spans="1:9" x14ac:dyDescent="0.2">
      <c r="A209" s="82"/>
      <c r="B209" s="162"/>
      <c r="C209" s="67"/>
      <c r="D209" s="170"/>
      <c r="E209" s="145"/>
      <c r="F209" s="145"/>
      <c r="G209" s="145"/>
      <c r="H209" s="145"/>
      <c r="I209" s="133"/>
    </row>
    <row r="210" spans="1:9" x14ac:dyDescent="0.2">
      <c r="A210" s="160"/>
      <c r="B210" s="161"/>
      <c r="C210" s="67"/>
      <c r="D210" s="171"/>
      <c r="E210" s="145"/>
      <c r="F210" s="145"/>
      <c r="G210" s="145"/>
      <c r="H210" s="145"/>
      <c r="I210" s="133"/>
    </row>
    <row r="211" spans="1:9" x14ac:dyDescent="0.2">
      <c r="A211" s="82"/>
      <c r="B211" s="159"/>
      <c r="C211" s="67"/>
      <c r="D211" s="170"/>
      <c r="E211" s="145"/>
      <c r="F211" s="145"/>
      <c r="G211" s="145"/>
      <c r="H211" s="145"/>
      <c r="I211" s="133"/>
    </row>
    <row r="212" spans="1:9" ht="15.75" customHeight="1" x14ac:dyDescent="0.2">
      <c r="A212" s="66"/>
      <c r="B212" s="158"/>
      <c r="C212" s="172"/>
      <c r="D212" s="173"/>
      <c r="E212" s="145"/>
      <c r="F212" s="145"/>
      <c r="G212" s="145"/>
      <c r="H212" s="145"/>
      <c r="I212" s="133"/>
    </row>
    <row r="213" spans="1:9" x14ac:dyDescent="0.2">
      <c r="A213" s="82"/>
      <c r="B213" s="170"/>
      <c r="C213" s="174"/>
      <c r="D213" s="170"/>
      <c r="E213" s="145"/>
      <c r="F213" s="145"/>
      <c r="G213" s="145"/>
      <c r="H213" s="145"/>
      <c r="I213" s="133"/>
    </row>
    <row r="214" spans="1:9" ht="13.5" customHeight="1" x14ac:dyDescent="0.2">
      <c r="A214" s="66"/>
      <c r="B214" s="158"/>
      <c r="C214" s="175"/>
      <c r="D214" s="173"/>
      <c r="E214" s="145"/>
      <c r="F214" s="145"/>
      <c r="G214" s="145"/>
      <c r="H214" s="145"/>
      <c r="I214" s="133"/>
    </row>
    <row r="215" spans="1:9" x14ac:dyDescent="0.2">
      <c r="A215" s="160"/>
      <c r="B215" s="176"/>
      <c r="C215" s="177"/>
      <c r="D215" s="173"/>
      <c r="E215" s="145"/>
      <c r="F215" s="145"/>
      <c r="G215" s="145"/>
      <c r="H215" s="145"/>
      <c r="I215" s="133"/>
    </row>
    <row r="216" spans="1:9" ht="13.5" customHeight="1" x14ac:dyDescent="0.2">
      <c r="A216" s="164"/>
      <c r="B216" s="170"/>
      <c r="C216" s="174"/>
      <c r="D216" s="170"/>
      <c r="E216" s="145"/>
      <c r="F216" s="145"/>
      <c r="G216" s="145"/>
      <c r="H216" s="145"/>
      <c r="I216" s="133"/>
    </row>
    <row r="217" spans="1:9" x14ac:dyDescent="0.2">
      <c r="A217" s="82"/>
      <c r="B217" s="170"/>
      <c r="C217" s="174"/>
      <c r="D217" s="170"/>
      <c r="E217" s="145"/>
      <c r="F217" s="145"/>
      <c r="G217" s="145"/>
      <c r="H217" s="145"/>
      <c r="I217" s="133"/>
    </row>
    <row r="218" spans="1:9" x14ac:dyDescent="0.2">
      <c r="A218" s="164"/>
      <c r="B218" s="170"/>
      <c r="C218" s="174"/>
      <c r="D218" s="170"/>
      <c r="E218" s="145"/>
      <c r="F218" s="145"/>
      <c r="G218" s="145"/>
      <c r="H218" s="145"/>
      <c r="I218" s="133"/>
    </row>
    <row r="219" spans="1:9" x14ac:dyDescent="0.2">
      <c r="A219" s="82"/>
      <c r="B219" s="170"/>
      <c r="C219" s="174"/>
      <c r="D219" s="170"/>
      <c r="E219" s="145"/>
      <c r="F219" s="145"/>
      <c r="G219" s="145"/>
      <c r="H219" s="145"/>
      <c r="I219" s="133"/>
    </row>
    <row r="220" spans="1:9" x14ac:dyDescent="0.2">
      <c r="A220" s="164"/>
      <c r="B220" s="170"/>
      <c r="C220" s="174"/>
      <c r="D220" s="170"/>
      <c r="E220" s="145"/>
      <c r="F220" s="145"/>
      <c r="G220" s="145"/>
      <c r="H220" s="145"/>
      <c r="I220" s="133"/>
    </row>
    <row r="221" spans="1:9" x14ac:dyDescent="0.2">
      <c r="A221" s="82"/>
      <c r="B221" s="170"/>
      <c r="C221" s="174"/>
      <c r="D221" s="170"/>
      <c r="E221" s="145"/>
      <c r="F221" s="145"/>
      <c r="G221" s="145"/>
      <c r="H221" s="145"/>
      <c r="I221" s="133"/>
    </row>
    <row r="222" spans="1:9" x14ac:dyDescent="0.2">
      <c r="A222" s="164"/>
      <c r="B222" s="170"/>
      <c r="C222" s="174"/>
      <c r="D222" s="170"/>
      <c r="E222" s="145"/>
      <c r="F222" s="145"/>
      <c r="G222" s="145"/>
      <c r="H222" s="145"/>
      <c r="I222" s="133"/>
    </row>
    <row r="223" spans="1:9" x14ac:dyDescent="0.2">
      <c r="A223" s="82"/>
      <c r="B223" s="170"/>
      <c r="C223" s="174"/>
      <c r="D223" s="170"/>
      <c r="E223" s="145"/>
      <c r="F223" s="145"/>
      <c r="G223" s="145"/>
      <c r="H223" s="145"/>
      <c r="I223" s="133"/>
    </row>
    <row r="224" spans="1:9" ht="66.75" customHeight="1" x14ac:dyDescent="0.2">
      <c r="A224" s="164"/>
      <c r="B224" s="170"/>
      <c r="C224" s="174"/>
      <c r="D224" s="170"/>
      <c r="E224" s="145"/>
      <c r="F224" s="145"/>
      <c r="G224" s="145"/>
      <c r="H224" s="145"/>
      <c r="I224" s="133"/>
    </row>
    <row r="225" spans="1:9" x14ac:dyDescent="0.2">
      <c r="A225" s="82"/>
      <c r="B225" s="178"/>
      <c r="C225" s="67"/>
      <c r="D225" s="154"/>
      <c r="E225" s="145"/>
      <c r="F225" s="145"/>
      <c r="G225" s="145"/>
      <c r="H225" s="145"/>
      <c r="I225" s="133"/>
    </row>
    <row r="226" spans="1:9" x14ac:dyDescent="0.2">
      <c r="A226" s="164"/>
      <c r="B226" s="161"/>
      <c r="C226" s="179"/>
      <c r="D226" s="161"/>
      <c r="E226" s="145"/>
      <c r="F226" s="145"/>
      <c r="G226" s="145"/>
      <c r="H226" s="145"/>
      <c r="I226" s="133"/>
    </row>
    <row r="227" spans="1:9" x14ac:dyDescent="0.2">
      <c r="A227" s="82"/>
      <c r="B227" s="161"/>
      <c r="C227" s="179"/>
      <c r="D227" s="161"/>
      <c r="E227" s="145"/>
      <c r="F227" s="145"/>
      <c r="G227" s="145"/>
      <c r="H227" s="145"/>
      <c r="I227" s="133"/>
    </row>
    <row r="228" spans="1:9" x14ac:dyDescent="0.2">
      <c r="A228" s="164"/>
      <c r="B228" s="161"/>
      <c r="C228" s="179"/>
      <c r="D228" s="161"/>
      <c r="E228" s="145"/>
      <c r="F228" s="145"/>
      <c r="G228" s="145"/>
      <c r="H228" s="145"/>
      <c r="I228" s="133"/>
    </row>
    <row r="229" spans="1:9" x14ac:dyDescent="0.2">
      <c r="A229" s="82"/>
      <c r="B229" s="161"/>
      <c r="C229" s="179"/>
      <c r="D229" s="161"/>
      <c r="E229" s="145"/>
      <c r="F229" s="145"/>
      <c r="G229" s="145"/>
      <c r="H229" s="145"/>
      <c r="I229" s="133"/>
    </row>
    <row r="230" spans="1:9" x14ac:dyDescent="0.2">
      <c r="A230" s="164"/>
      <c r="B230" s="161"/>
      <c r="C230" s="179"/>
      <c r="D230" s="161"/>
      <c r="E230" s="145"/>
      <c r="F230" s="145"/>
      <c r="G230" s="145"/>
      <c r="H230" s="145"/>
      <c r="I230" s="133"/>
    </row>
    <row r="231" spans="1:9" x14ac:dyDescent="0.2">
      <c r="A231" s="82"/>
      <c r="B231" s="161"/>
      <c r="C231" s="179"/>
      <c r="D231" s="161"/>
      <c r="E231" s="145"/>
      <c r="F231" s="145"/>
      <c r="G231" s="145"/>
      <c r="H231" s="145"/>
      <c r="I231" s="133"/>
    </row>
    <row r="232" spans="1:9" ht="0.75" customHeight="1" x14ac:dyDescent="0.2">
      <c r="A232" s="164"/>
      <c r="B232" s="161"/>
      <c r="C232" s="179"/>
      <c r="D232" s="161"/>
      <c r="E232" s="145"/>
      <c r="F232" s="145"/>
      <c r="G232" s="145"/>
      <c r="H232" s="145"/>
      <c r="I232" s="133"/>
    </row>
    <row r="233" spans="1:9" x14ac:dyDescent="0.2">
      <c r="A233" s="82"/>
      <c r="B233" s="178"/>
      <c r="C233" s="67"/>
      <c r="D233" s="154"/>
      <c r="E233" s="145"/>
      <c r="F233" s="145"/>
      <c r="G233" s="145"/>
      <c r="H233" s="145"/>
      <c r="I233" s="133"/>
    </row>
    <row r="234" spans="1:9" x14ac:dyDescent="0.2">
      <c r="A234" s="82"/>
      <c r="B234" s="161"/>
      <c r="C234" s="179"/>
      <c r="D234" s="161"/>
      <c r="E234" s="145"/>
      <c r="F234" s="145"/>
      <c r="G234" s="145"/>
      <c r="H234" s="145"/>
      <c r="I234" s="133"/>
    </row>
    <row r="235" spans="1:9" x14ac:dyDescent="0.2">
      <c r="A235" s="160"/>
      <c r="B235" s="161"/>
      <c r="C235" s="179"/>
      <c r="D235" s="161"/>
      <c r="E235" s="145"/>
      <c r="F235" s="145"/>
      <c r="G235" s="145"/>
      <c r="H235" s="145"/>
      <c r="I235" s="133"/>
    </row>
    <row r="236" spans="1:9" x14ac:dyDescent="0.2">
      <c r="A236" s="160"/>
      <c r="B236" s="161"/>
      <c r="C236" s="179"/>
      <c r="D236" s="161"/>
      <c r="E236" s="145"/>
      <c r="F236" s="145"/>
      <c r="G236" s="145"/>
      <c r="H236" s="145"/>
      <c r="I236" s="133"/>
    </row>
    <row r="237" spans="1:9" x14ac:dyDescent="0.2">
      <c r="A237" s="82"/>
      <c r="B237" s="161"/>
      <c r="C237" s="179"/>
      <c r="D237" s="161"/>
      <c r="E237" s="145"/>
      <c r="F237" s="145"/>
      <c r="G237" s="145"/>
      <c r="H237" s="145"/>
      <c r="I237" s="133"/>
    </row>
    <row r="238" spans="1:9" ht="15.75" customHeight="1" x14ac:dyDescent="0.2">
      <c r="A238" s="82"/>
      <c r="B238" s="35"/>
      <c r="C238" s="67"/>
      <c r="D238" s="173"/>
      <c r="E238" s="145"/>
      <c r="F238" s="145"/>
      <c r="G238" s="145"/>
      <c r="H238" s="145"/>
      <c r="I238" s="133"/>
    </row>
    <row r="239" spans="1:9" x14ac:dyDescent="0.2">
      <c r="A239" s="82"/>
      <c r="B239" s="180"/>
      <c r="C239" s="181"/>
      <c r="D239" s="180"/>
      <c r="E239" s="145"/>
      <c r="F239" s="145"/>
      <c r="G239" s="145"/>
      <c r="H239" s="145"/>
      <c r="I239" s="133"/>
    </row>
    <row r="240" spans="1:9" x14ac:dyDescent="0.2">
      <c r="A240" s="82"/>
      <c r="B240" s="178"/>
      <c r="C240" s="67"/>
      <c r="D240" s="173"/>
      <c r="E240" s="145"/>
      <c r="F240" s="145"/>
      <c r="G240" s="145"/>
      <c r="H240" s="145"/>
      <c r="I240" s="133"/>
    </row>
    <row r="241" spans="1:9" x14ac:dyDescent="0.2">
      <c r="A241" s="160"/>
      <c r="B241" s="182"/>
      <c r="C241" s="67"/>
      <c r="D241" s="154"/>
      <c r="E241" s="145"/>
      <c r="F241" s="145"/>
      <c r="G241" s="145"/>
      <c r="H241" s="145"/>
      <c r="I241" s="133"/>
    </row>
    <row r="242" spans="1:9" x14ac:dyDescent="0.2">
      <c r="A242" s="82"/>
      <c r="B242" s="183"/>
      <c r="C242" s="67"/>
      <c r="D242" s="173"/>
      <c r="E242" s="145"/>
      <c r="F242" s="145"/>
      <c r="G242" s="145"/>
      <c r="H242" s="145"/>
      <c r="I242" s="133"/>
    </row>
    <row r="243" spans="1:9" x14ac:dyDescent="0.2">
      <c r="A243" s="168"/>
      <c r="B243" s="184"/>
      <c r="C243" s="67"/>
      <c r="D243" s="154"/>
      <c r="E243" s="145"/>
      <c r="F243" s="145"/>
      <c r="G243" s="145"/>
      <c r="H243" s="145"/>
      <c r="I243" s="133"/>
    </row>
    <row r="244" spans="1:9" x14ac:dyDescent="0.2">
      <c r="A244" s="168"/>
      <c r="B244" s="183"/>
      <c r="C244" s="67"/>
      <c r="D244" s="173"/>
      <c r="E244" s="145"/>
      <c r="F244" s="145"/>
      <c r="G244" s="145"/>
      <c r="H244" s="145"/>
      <c r="I244" s="133"/>
    </row>
    <row r="245" spans="1:9" x14ac:dyDescent="0.2">
      <c r="A245" s="82"/>
      <c r="B245" s="184"/>
      <c r="C245" s="67"/>
      <c r="D245" s="154"/>
      <c r="E245" s="145"/>
      <c r="F245" s="145"/>
      <c r="G245" s="145"/>
      <c r="H245" s="145"/>
      <c r="I245" s="133"/>
    </row>
    <row r="246" spans="1:9" x14ac:dyDescent="0.2">
      <c r="A246" s="82"/>
      <c r="B246" s="184"/>
      <c r="C246" s="67"/>
      <c r="D246" s="173"/>
      <c r="E246" s="145"/>
      <c r="F246" s="145"/>
      <c r="G246" s="145"/>
      <c r="H246" s="145"/>
      <c r="I246" s="133"/>
    </row>
    <row r="247" spans="1:9" x14ac:dyDescent="0.2">
      <c r="A247" s="160"/>
      <c r="B247" s="184"/>
      <c r="C247" s="67"/>
      <c r="D247" s="154"/>
      <c r="E247" s="145"/>
      <c r="F247" s="145"/>
      <c r="G247" s="145"/>
      <c r="H247" s="145"/>
      <c r="I247" s="133"/>
    </row>
    <row r="248" spans="1:9" x14ac:dyDescent="0.2">
      <c r="A248" s="160"/>
      <c r="B248" s="183"/>
      <c r="C248" s="67"/>
      <c r="D248" s="173"/>
      <c r="E248" s="145"/>
      <c r="F248" s="145"/>
      <c r="G248" s="145"/>
      <c r="H248" s="145"/>
      <c r="I248" s="133"/>
    </row>
    <row r="249" spans="1:9" x14ac:dyDescent="0.2">
      <c r="A249" s="160"/>
      <c r="B249" s="184"/>
      <c r="C249" s="67"/>
      <c r="D249" s="154"/>
      <c r="E249" s="145"/>
      <c r="F249" s="145"/>
      <c r="G249" s="145"/>
      <c r="H249" s="145"/>
      <c r="I249" s="133"/>
    </row>
    <row r="250" spans="1:9" x14ac:dyDescent="0.2">
      <c r="A250" s="160"/>
      <c r="B250" s="183"/>
      <c r="C250" s="67"/>
      <c r="D250" s="173"/>
      <c r="E250" s="145"/>
      <c r="F250" s="145"/>
      <c r="G250" s="145"/>
      <c r="H250" s="145"/>
      <c r="I250" s="133"/>
    </row>
    <row r="251" spans="1:9" x14ac:dyDescent="0.2">
      <c r="A251" s="82"/>
      <c r="B251" s="184"/>
      <c r="C251" s="67"/>
      <c r="D251" s="154"/>
      <c r="E251" s="145"/>
      <c r="F251" s="145"/>
      <c r="G251" s="145"/>
      <c r="H251" s="145"/>
      <c r="I251" s="133"/>
    </row>
    <row r="252" spans="1:9" x14ac:dyDescent="0.2">
      <c r="A252" s="82"/>
      <c r="B252" s="183"/>
      <c r="C252" s="67"/>
      <c r="D252" s="173"/>
      <c r="E252" s="145"/>
      <c r="F252" s="145"/>
      <c r="G252" s="145"/>
      <c r="H252" s="145"/>
      <c r="I252" s="133"/>
    </row>
    <row r="253" spans="1:9" ht="14.25" customHeight="1" x14ac:dyDescent="0.2">
      <c r="A253" s="82"/>
      <c r="B253" s="184"/>
      <c r="C253" s="67"/>
      <c r="D253" s="154"/>
      <c r="E253" s="145"/>
      <c r="F253" s="145"/>
      <c r="G253" s="145"/>
      <c r="H253" s="145"/>
      <c r="I253" s="133"/>
    </row>
    <row r="254" spans="1:9" x14ac:dyDescent="0.2">
      <c r="A254" s="82"/>
      <c r="B254" s="184"/>
      <c r="C254" s="67"/>
      <c r="D254" s="173"/>
      <c r="E254" s="145"/>
      <c r="F254" s="145"/>
      <c r="G254" s="145"/>
      <c r="H254" s="145"/>
      <c r="I254" s="133"/>
    </row>
    <row r="255" spans="1:9" x14ac:dyDescent="0.2">
      <c r="A255" s="160"/>
      <c r="B255" s="184"/>
      <c r="C255" s="67"/>
      <c r="D255" s="154"/>
      <c r="E255" s="145"/>
      <c r="F255" s="145"/>
      <c r="G255" s="145"/>
      <c r="H255" s="145"/>
      <c r="I255" s="133"/>
    </row>
    <row r="256" spans="1:9" x14ac:dyDescent="0.2">
      <c r="A256" s="160"/>
      <c r="B256" s="184"/>
      <c r="C256" s="67"/>
      <c r="D256" s="173"/>
      <c r="E256" s="145"/>
      <c r="F256" s="145"/>
      <c r="G256" s="145"/>
      <c r="H256" s="145"/>
      <c r="I256" s="133"/>
    </row>
    <row r="257" spans="1:9" x14ac:dyDescent="0.2">
      <c r="A257" s="160"/>
      <c r="B257" s="185"/>
      <c r="C257" s="67"/>
      <c r="D257" s="173"/>
      <c r="E257" s="145"/>
      <c r="F257" s="145"/>
      <c r="G257" s="145"/>
      <c r="H257" s="145"/>
      <c r="I257" s="133"/>
    </row>
    <row r="258" spans="1:9" x14ac:dyDescent="0.2">
      <c r="A258" s="160"/>
      <c r="B258" s="185"/>
      <c r="C258" s="67"/>
      <c r="D258" s="173"/>
      <c r="E258" s="145"/>
      <c r="F258" s="145"/>
      <c r="G258" s="145"/>
      <c r="H258" s="145"/>
      <c r="I258" s="133"/>
    </row>
    <row r="259" spans="1:9" x14ac:dyDescent="0.2">
      <c r="A259" s="82"/>
      <c r="B259" s="155"/>
      <c r="C259" s="67"/>
      <c r="D259" s="173"/>
      <c r="E259" s="145"/>
      <c r="F259" s="145"/>
      <c r="G259" s="145"/>
      <c r="H259" s="145"/>
      <c r="I259" s="133"/>
    </row>
    <row r="260" spans="1:9" ht="15" customHeight="1" x14ac:dyDescent="0.2">
      <c r="A260" s="160"/>
      <c r="B260" s="155"/>
      <c r="C260" s="67"/>
      <c r="D260" s="173"/>
      <c r="E260" s="145"/>
      <c r="F260" s="145"/>
      <c r="G260" s="145"/>
      <c r="H260" s="145"/>
      <c r="I260" s="133"/>
    </row>
    <row r="261" spans="1:9" ht="15" customHeight="1" x14ac:dyDescent="0.2">
      <c r="A261" s="160"/>
      <c r="B261" s="186"/>
      <c r="C261" s="67"/>
      <c r="D261" s="154"/>
      <c r="E261" s="145"/>
      <c r="F261" s="145"/>
      <c r="G261" s="145"/>
      <c r="H261" s="145"/>
      <c r="I261" s="133"/>
    </row>
    <row r="262" spans="1:9" x14ac:dyDescent="0.2">
      <c r="A262" s="82"/>
      <c r="B262" s="186"/>
      <c r="C262" s="67"/>
      <c r="D262" s="173"/>
      <c r="E262" s="145"/>
      <c r="F262" s="145"/>
      <c r="G262" s="145"/>
      <c r="H262" s="145"/>
      <c r="I262" s="133"/>
    </row>
    <row r="263" spans="1:9" ht="15.75" customHeight="1" x14ac:dyDescent="0.2">
      <c r="A263" s="82"/>
      <c r="B263" s="184"/>
      <c r="C263" s="67"/>
      <c r="D263" s="154"/>
      <c r="E263" s="145"/>
      <c r="F263" s="145"/>
      <c r="G263" s="145"/>
      <c r="H263" s="145"/>
      <c r="I263" s="133"/>
    </row>
    <row r="264" spans="1:9" x14ac:dyDescent="0.2">
      <c r="A264" s="82"/>
      <c r="B264" s="186"/>
      <c r="C264" s="67"/>
      <c r="D264" s="173"/>
      <c r="E264" s="145"/>
      <c r="F264" s="145"/>
      <c r="G264" s="145"/>
      <c r="H264" s="145"/>
      <c r="I264" s="133"/>
    </row>
    <row r="265" spans="1:9" ht="12.75" customHeight="1" x14ac:dyDescent="0.2">
      <c r="A265" s="82"/>
      <c r="B265" s="186"/>
      <c r="C265" s="67"/>
      <c r="D265" s="154"/>
      <c r="E265" s="145"/>
      <c r="F265" s="145"/>
      <c r="G265" s="145"/>
      <c r="H265" s="145"/>
      <c r="I265" s="133"/>
    </row>
    <row r="266" spans="1:9" x14ac:dyDescent="0.2">
      <c r="A266" s="82"/>
      <c r="B266" s="186"/>
      <c r="C266" s="67"/>
      <c r="D266" s="173"/>
      <c r="E266" s="145"/>
      <c r="F266" s="145"/>
      <c r="G266" s="145"/>
      <c r="H266" s="145"/>
      <c r="I266" s="133"/>
    </row>
    <row r="267" spans="1:9" x14ac:dyDescent="0.2">
      <c r="A267" s="82"/>
      <c r="B267" s="186"/>
      <c r="C267" s="67"/>
      <c r="D267" s="154"/>
      <c r="E267" s="145"/>
      <c r="F267" s="145"/>
      <c r="G267" s="145"/>
      <c r="H267" s="145"/>
      <c r="I267" s="133"/>
    </row>
    <row r="268" spans="1:9" x14ac:dyDescent="0.2">
      <c r="A268" s="82"/>
      <c r="B268" s="186"/>
      <c r="C268" s="67"/>
      <c r="D268" s="173"/>
      <c r="E268" s="145"/>
      <c r="F268" s="145"/>
      <c r="G268" s="145"/>
      <c r="H268" s="145"/>
      <c r="I268" s="133"/>
    </row>
    <row r="269" spans="1:9" x14ac:dyDescent="0.2">
      <c r="A269" s="82"/>
      <c r="B269" s="184"/>
      <c r="C269" s="67"/>
      <c r="D269" s="154"/>
      <c r="E269" s="145"/>
      <c r="F269" s="145"/>
      <c r="G269" s="145"/>
      <c r="H269" s="145"/>
      <c r="I269" s="133"/>
    </row>
    <row r="270" spans="1:9" x14ac:dyDescent="0.2">
      <c r="A270" s="160"/>
      <c r="B270" s="186"/>
      <c r="C270" s="67"/>
      <c r="D270" s="173"/>
      <c r="E270" s="145"/>
      <c r="F270" s="145"/>
      <c r="G270" s="145"/>
      <c r="H270" s="145"/>
      <c r="I270" s="133"/>
    </row>
    <row r="271" spans="1:9" x14ac:dyDescent="0.2">
      <c r="A271" s="160"/>
      <c r="B271" s="184"/>
      <c r="C271" s="67"/>
      <c r="D271" s="154"/>
      <c r="E271" s="145"/>
      <c r="F271" s="145"/>
      <c r="G271" s="145"/>
      <c r="H271" s="145"/>
      <c r="I271" s="133"/>
    </row>
    <row r="272" spans="1:9" x14ac:dyDescent="0.2">
      <c r="A272" s="82"/>
      <c r="B272" s="186"/>
      <c r="C272" s="67"/>
      <c r="D272" s="173"/>
      <c r="E272" s="145"/>
      <c r="F272" s="145"/>
      <c r="G272" s="145"/>
      <c r="H272" s="145"/>
      <c r="I272" s="133"/>
    </row>
    <row r="273" spans="1:9" ht="14.25" customHeight="1" x14ac:dyDescent="0.2">
      <c r="A273" s="82"/>
      <c r="B273" s="184"/>
      <c r="C273" s="67"/>
      <c r="D273" s="154"/>
      <c r="E273" s="145"/>
      <c r="F273" s="145"/>
      <c r="G273" s="145"/>
      <c r="H273" s="145"/>
      <c r="I273" s="133"/>
    </row>
    <row r="274" spans="1:9" x14ac:dyDescent="0.2">
      <c r="A274" s="82"/>
      <c r="B274" s="184"/>
      <c r="C274" s="67"/>
      <c r="D274" s="173"/>
      <c r="E274" s="145"/>
      <c r="F274" s="145"/>
      <c r="G274" s="145"/>
      <c r="H274" s="145"/>
      <c r="I274" s="133"/>
    </row>
    <row r="275" spans="1:9" x14ac:dyDescent="0.2">
      <c r="A275" s="82"/>
      <c r="B275" s="184"/>
      <c r="C275" s="67"/>
      <c r="D275" s="154"/>
      <c r="E275" s="145"/>
      <c r="F275" s="145"/>
      <c r="G275" s="145"/>
      <c r="H275" s="145"/>
      <c r="I275" s="133"/>
    </row>
    <row r="276" spans="1:9" x14ac:dyDescent="0.2">
      <c r="A276" s="82"/>
      <c r="B276" s="184"/>
      <c r="C276" s="67"/>
      <c r="D276" s="173"/>
      <c r="E276" s="145"/>
      <c r="F276" s="145"/>
      <c r="G276" s="145"/>
      <c r="H276" s="145"/>
      <c r="I276" s="133"/>
    </row>
    <row r="277" spans="1:9" ht="14.25" customHeight="1" x14ac:dyDescent="0.2">
      <c r="A277" s="160"/>
      <c r="B277" s="184"/>
      <c r="C277" s="67"/>
      <c r="D277" s="154"/>
      <c r="E277" s="145"/>
      <c r="F277" s="145"/>
      <c r="G277" s="145"/>
      <c r="H277" s="145"/>
      <c r="I277" s="133"/>
    </row>
    <row r="278" spans="1:9" ht="14.25" customHeight="1" x14ac:dyDescent="0.2">
      <c r="A278" s="160"/>
      <c r="B278" s="184"/>
      <c r="C278" s="67"/>
      <c r="D278" s="173"/>
      <c r="E278" s="145"/>
      <c r="F278" s="145"/>
      <c r="G278" s="145"/>
      <c r="H278" s="145"/>
      <c r="I278" s="133"/>
    </row>
    <row r="279" spans="1:9" x14ac:dyDescent="0.2">
      <c r="A279" s="82"/>
      <c r="B279" s="184"/>
      <c r="C279" s="67"/>
      <c r="D279" s="154"/>
      <c r="E279" s="145"/>
      <c r="F279" s="145"/>
      <c r="G279" s="145"/>
      <c r="H279" s="145"/>
      <c r="I279" s="133"/>
    </row>
    <row r="280" spans="1:9" ht="15" customHeight="1" x14ac:dyDescent="0.2">
      <c r="A280" s="82"/>
      <c r="B280" s="186"/>
      <c r="C280" s="67"/>
      <c r="D280" s="173"/>
      <c r="E280" s="145"/>
      <c r="F280" s="145"/>
      <c r="G280" s="145"/>
      <c r="H280" s="145"/>
      <c r="I280" s="133"/>
    </row>
    <row r="281" spans="1:9" x14ac:dyDescent="0.2">
      <c r="A281" s="82"/>
      <c r="B281" s="186"/>
      <c r="C281" s="67"/>
      <c r="D281" s="154"/>
      <c r="E281" s="145"/>
      <c r="F281" s="145"/>
      <c r="G281" s="145"/>
      <c r="H281" s="145"/>
      <c r="I281" s="133"/>
    </row>
    <row r="282" spans="1:9" ht="13.5" customHeight="1" x14ac:dyDescent="0.2">
      <c r="A282" s="82"/>
      <c r="B282" s="186"/>
      <c r="C282" s="67"/>
      <c r="D282" s="173"/>
      <c r="E282" s="145"/>
      <c r="F282" s="145"/>
      <c r="G282" s="145"/>
      <c r="H282" s="145"/>
      <c r="I282" s="133"/>
    </row>
    <row r="283" spans="1:9" x14ac:dyDescent="0.2">
      <c r="A283" s="82"/>
      <c r="B283" s="184"/>
      <c r="C283" s="67"/>
      <c r="D283" s="154"/>
      <c r="E283" s="145"/>
      <c r="F283" s="145"/>
      <c r="G283" s="145"/>
      <c r="H283" s="145"/>
      <c r="I283" s="133"/>
    </row>
    <row r="284" spans="1:9" x14ac:dyDescent="0.2">
      <c r="A284" s="82"/>
      <c r="B284" s="184"/>
      <c r="C284" s="67"/>
      <c r="D284" s="173"/>
      <c r="E284" s="145"/>
      <c r="F284" s="145"/>
      <c r="G284" s="145"/>
      <c r="H284" s="145"/>
      <c r="I284" s="133"/>
    </row>
    <row r="285" spans="1:9" x14ac:dyDescent="0.2">
      <c r="A285" s="82"/>
      <c r="B285" s="184"/>
      <c r="C285" s="67"/>
      <c r="D285" s="154"/>
      <c r="E285" s="145"/>
      <c r="F285" s="145"/>
      <c r="G285" s="145"/>
      <c r="H285" s="145"/>
      <c r="I285" s="133"/>
    </row>
    <row r="286" spans="1:9" ht="12.75" customHeight="1" x14ac:dyDescent="0.2">
      <c r="A286" s="82"/>
      <c r="B286" s="184"/>
      <c r="C286" s="67"/>
      <c r="D286" s="173"/>
      <c r="E286" s="145"/>
      <c r="F286" s="145"/>
      <c r="G286" s="145"/>
      <c r="H286" s="145"/>
      <c r="I286" s="133"/>
    </row>
    <row r="287" spans="1:9" x14ac:dyDescent="0.2">
      <c r="A287" s="82"/>
      <c r="B287" s="184"/>
      <c r="C287" s="67"/>
      <c r="D287" s="154"/>
      <c r="E287" s="145"/>
      <c r="F287" s="145"/>
      <c r="G287" s="145"/>
      <c r="H287" s="145"/>
      <c r="I287" s="133"/>
    </row>
    <row r="288" spans="1:9" ht="13.5" customHeight="1" x14ac:dyDescent="0.2">
      <c r="A288" s="82"/>
      <c r="B288" s="184"/>
      <c r="C288" s="67"/>
      <c r="D288" s="173"/>
      <c r="E288" s="145"/>
      <c r="F288" s="145"/>
      <c r="G288" s="145"/>
      <c r="H288" s="145"/>
      <c r="I288" s="133"/>
    </row>
    <row r="289" spans="1:9" x14ac:dyDescent="0.2">
      <c r="A289" s="82"/>
      <c r="B289" s="184"/>
      <c r="C289" s="67"/>
      <c r="D289" s="154"/>
      <c r="E289" s="145"/>
      <c r="F289" s="145"/>
      <c r="G289" s="145"/>
      <c r="H289" s="145"/>
      <c r="I289" s="133"/>
    </row>
    <row r="290" spans="1:9" x14ac:dyDescent="0.2">
      <c r="A290" s="82"/>
      <c r="B290" s="184"/>
      <c r="C290" s="67"/>
      <c r="D290" s="173"/>
      <c r="E290" s="145"/>
      <c r="F290" s="145"/>
      <c r="G290" s="145"/>
      <c r="H290" s="145"/>
      <c r="I290" s="133"/>
    </row>
    <row r="291" spans="1:9" x14ac:dyDescent="0.2">
      <c r="A291" s="82"/>
      <c r="B291" s="186"/>
      <c r="C291" s="67"/>
      <c r="D291" s="154"/>
      <c r="E291" s="145"/>
      <c r="F291" s="145"/>
      <c r="G291" s="145"/>
      <c r="H291" s="145"/>
      <c r="I291" s="133"/>
    </row>
    <row r="292" spans="1:9" ht="15" customHeight="1" x14ac:dyDescent="0.2">
      <c r="A292" s="82"/>
      <c r="B292" s="186"/>
      <c r="C292" s="67"/>
      <c r="D292" s="173"/>
      <c r="E292" s="145"/>
      <c r="F292" s="145"/>
      <c r="G292" s="145"/>
      <c r="H292" s="145"/>
      <c r="I292" s="133"/>
    </row>
    <row r="293" spans="1:9" x14ac:dyDescent="0.2">
      <c r="A293" s="82"/>
      <c r="B293" s="184"/>
      <c r="C293" s="67"/>
      <c r="D293" s="154"/>
      <c r="E293" s="145"/>
      <c r="F293" s="145"/>
      <c r="G293" s="145"/>
      <c r="H293" s="145"/>
      <c r="I293" s="133"/>
    </row>
    <row r="294" spans="1:9" ht="14.25" customHeight="1" x14ac:dyDescent="0.2">
      <c r="A294" s="82"/>
      <c r="B294" s="186"/>
      <c r="C294" s="67"/>
      <c r="D294" s="173"/>
      <c r="E294" s="145"/>
      <c r="F294" s="145"/>
      <c r="G294" s="145"/>
      <c r="H294" s="145"/>
      <c r="I294" s="133"/>
    </row>
    <row r="295" spans="1:9" x14ac:dyDescent="0.2">
      <c r="A295" s="82"/>
      <c r="B295" s="186"/>
      <c r="C295" s="67"/>
      <c r="D295" s="154"/>
      <c r="E295" s="145"/>
      <c r="F295" s="145"/>
      <c r="G295" s="145"/>
      <c r="H295" s="145"/>
      <c r="I295" s="133"/>
    </row>
    <row r="296" spans="1:9" ht="15" customHeight="1" x14ac:dyDescent="0.2">
      <c r="A296" s="82"/>
      <c r="B296" s="186"/>
      <c r="C296" s="67"/>
      <c r="D296" s="173"/>
      <c r="E296" s="145"/>
      <c r="F296" s="145"/>
      <c r="G296" s="145"/>
      <c r="H296" s="145"/>
      <c r="I296" s="133"/>
    </row>
    <row r="297" spans="1:9" x14ac:dyDescent="0.2">
      <c r="A297" s="160"/>
      <c r="B297" s="184"/>
      <c r="C297" s="67"/>
      <c r="D297" s="154"/>
      <c r="E297" s="145"/>
      <c r="F297" s="145"/>
      <c r="G297" s="145"/>
      <c r="H297" s="145"/>
      <c r="I297" s="133"/>
    </row>
    <row r="298" spans="1:9" x14ac:dyDescent="0.2">
      <c r="A298" s="160"/>
      <c r="B298" s="186"/>
      <c r="C298" s="67"/>
      <c r="D298" s="173"/>
      <c r="E298" s="145"/>
      <c r="F298" s="145"/>
      <c r="G298" s="145"/>
      <c r="H298" s="145"/>
      <c r="I298" s="133"/>
    </row>
    <row r="299" spans="1:9" ht="14.25" customHeight="1" x14ac:dyDescent="0.2">
      <c r="A299" s="164"/>
      <c r="B299" s="184"/>
      <c r="C299" s="67"/>
      <c r="D299" s="154"/>
      <c r="E299" s="145"/>
      <c r="F299" s="145"/>
      <c r="G299" s="145"/>
      <c r="H299" s="145"/>
      <c r="I299" s="133"/>
    </row>
    <row r="300" spans="1:9" x14ac:dyDescent="0.2">
      <c r="A300" s="160"/>
      <c r="B300" s="186"/>
      <c r="C300" s="67"/>
      <c r="D300" s="173"/>
      <c r="E300" s="145"/>
      <c r="F300" s="145"/>
      <c r="G300" s="145"/>
      <c r="H300" s="145"/>
      <c r="I300" s="133"/>
    </row>
    <row r="301" spans="1:9" x14ac:dyDescent="0.2">
      <c r="A301" s="164"/>
      <c r="B301" s="186"/>
      <c r="C301" s="67"/>
      <c r="D301" s="154"/>
      <c r="E301" s="145"/>
      <c r="F301" s="145"/>
      <c r="G301" s="145"/>
      <c r="H301" s="145"/>
      <c r="I301" s="133"/>
    </row>
    <row r="302" spans="1:9" x14ac:dyDescent="0.2">
      <c r="A302" s="160"/>
      <c r="B302" s="184"/>
      <c r="C302" s="67"/>
      <c r="D302" s="173"/>
      <c r="E302" s="145"/>
      <c r="F302" s="145"/>
      <c r="G302" s="145"/>
      <c r="H302" s="145"/>
      <c r="I302" s="133"/>
    </row>
    <row r="303" spans="1:9" x14ac:dyDescent="0.2">
      <c r="A303" s="164"/>
      <c r="B303" s="184"/>
      <c r="C303" s="67"/>
      <c r="D303" s="154"/>
      <c r="E303" s="145"/>
      <c r="F303" s="145"/>
      <c r="G303" s="145"/>
      <c r="H303" s="145"/>
      <c r="I303" s="133"/>
    </row>
    <row r="304" spans="1:9" x14ac:dyDescent="0.2">
      <c r="A304" s="160"/>
      <c r="B304" s="184"/>
      <c r="C304" s="67"/>
      <c r="D304" s="173"/>
      <c r="E304" s="145"/>
      <c r="F304" s="145"/>
      <c r="G304" s="145"/>
      <c r="H304" s="145"/>
      <c r="I304" s="133"/>
    </row>
    <row r="305" spans="1:9" x14ac:dyDescent="0.2">
      <c r="A305" s="164"/>
      <c r="B305" s="184"/>
      <c r="C305" s="67"/>
      <c r="D305" s="154"/>
      <c r="E305" s="145"/>
      <c r="F305" s="145"/>
      <c r="G305" s="145"/>
      <c r="H305" s="145"/>
      <c r="I305" s="133"/>
    </row>
    <row r="306" spans="1:9" x14ac:dyDescent="0.2">
      <c r="A306" s="160"/>
      <c r="B306" s="184"/>
      <c r="C306" s="67"/>
      <c r="D306" s="173"/>
      <c r="E306" s="145"/>
      <c r="F306" s="145"/>
      <c r="G306" s="145"/>
      <c r="H306" s="145"/>
      <c r="I306" s="133"/>
    </row>
    <row r="307" spans="1:9" x14ac:dyDescent="0.2">
      <c r="A307" s="164"/>
      <c r="B307" s="184"/>
      <c r="C307" s="67"/>
      <c r="D307" s="154"/>
      <c r="E307" s="145"/>
      <c r="F307" s="145"/>
      <c r="G307" s="145"/>
      <c r="H307" s="145"/>
      <c r="I307" s="133"/>
    </row>
    <row r="308" spans="1:9" x14ac:dyDescent="0.2">
      <c r="A308" s="160"/>
      <c r="B308" s="184"/>
      <c r="C308" s="67"/>
      <c r="D308" s="173"/>
      <c r="E308" s="145"/>
      <c r="F308" s="145"/>
      <c r="G308" s="145"/>
      <c r="H308" s="145"/>
      <c r="I308" s="133"/>
    </row>
    <row r="309" spans="1:9" x14ac:dyDescent="0.2">
      <c r="A309" s="164"/>
      <c r="B309" s="186"/>
      <c r="C309" s="67"/>
      <c r="D309" s="154"/>
      <c r="E309" s="145"/>
      <c r="F309" s="145"/>
      <c r="G309" s="145"/>
      <c r="H309" s="145"/>
      <c r="I309" s="133"/>
    </row>
    <row r="310" spans="1:9" x14ac:dyDescent="0.2">
      <c r="A310" s="160"/>
      <c r="B310" s="186"/>
      <c r="C310" s="67"/>
      <c r="D310" s="173"/>
      <c r="E310" s="145"/>
      <c r="F310" s="145"/>
      <c r="G310" s="145"/>
      <c r="H310" s="145"/>
      <c r="I310" s="133"/>
    </row>
    <row r="311" spans="1:9" x14ac:dyDescent="0.2">
      <c r="A311" s="164"/>
      <c r="B311" s="184"/>
      <c r="C311" s="67"/>
      <c r="D311" s="154"/>
      <c r="E311" s="145"/>
      <c r="F311" s="145"/>
      <c r="G311" s="145"/>
      <c r="H311" s="145"/>
      <c r="I311" s="133"/>
    </row>
    <row r="312" spans="1:9" x14ac:dyDescent="0.2">
      <c r="A312" s="164"/>
      <c r="B312" s="184"/>
      <c r="C312" s="67"/>
      <c r="D312" s="173"/>
      <c r="E312" s="145"/>
      <c r="F312" s="145"/>
      <c r="G312" s="145"/>
      <c r="H312" s="145"/>
      <c r="I312" s="133"/>
    </row>
    <row r="313" spans="1:9" ht="15" customHeight="1" x14ac:dyDescent="0.2">
      <c r="A313" s="160"/>
      <c r="B313" s="184"/>
      <c r="C313" s="67"/>
      <c r="D313" s="154"/>
      <c r="E313" s="145"/>
      <c r="F313" s="145"/>
      <c r="G313" s="145"/>
      <c r="H313" s="145"/>
      <c r="I313" s="133"/>
    </row>
    <row r="314" spans="1:9" x14ac:dyDescent="0.2">
      <c r="A314" s="160"/>
      <c r="B314" s="184"/>
      <c r="C314" s="67"/>
      <c r="D314" s="173"/>
      <c r="E314" s="145"/>
      <c r="F314" s="145"/>
      <c r="G314" s="145"/>
      <c r="H314" s="145"/>
      <c r="I314" s="133"/>
    </row>
    <row r="315" spans="1:9" ht="15" customHeight="1" x14ac:dyDescent="0.2">
      <c r="A315" s="164"/>
      <c r="B315" s="184"/>
      <c r="C315" s="67"/>
      <c r="D315" s="154"/>
      <c r="E315" s="145"/>
      <c r="F315" s="145"/>
      <c r="G315" s="145"/>
      <c r="H315" s="145"/>
      <c r="I315" s="133"/>
    </row>
    <row r="316" spans="1:9" x14ac:dyDescent="0.2">
      <c r="A316" s="164"/>
      <c r="B316" s="184"/>
      <c r="C316" s="67"/>
      <c r="D316" s="173"/>
      <c r="E316" s="145"/>
      <c r="F316" s="145"/>
      <c r="G316" s="145"/>
      <c r="H316" s="145"/>
      <c r="I316" s="133"/>
    </row>
    <row r="317" spans="1:9" x14ac:dyDescent="0.2">
      <c r="A317" s="168"/>
      <c r="B317" s="185"/>
      <c r="C317" s="187"/>
      <c r="D317" s="173"/>
      <c r="E317" s="145"/>
      <c r="F317" s="145"/>
      <c r="G317" s="145"/>
      <c r="H317" s="145"/>
      <c r="I317" s="133"/>
    </row>
    <row r="318" spans="1:9" x14ac:dyDescent="0.2">
      <c r="A318" s="168"/>
      <c r="B318" s="185"/>
      <c r="C318" s="187"/>
      <c r="D318" s="173"/>
      <c r="E318" s="145"/>
      <c r="F318" s="145"/>
      <c r="G318" s="145"/>
      <c r="H318" s="145"/>
      <c r="I318" s="133"/>
    </row>
    <row r="319" spans="1:9" x14ac:dyDescent="0.2">
      <c r="A319" s="164"/>
      <c r="B319" s="155"/>
      <c r="C319" s="67"/>
      <c r="D319" s="154"/>
      <c r="E319" s="145"/>
      <c r="F319" s="145"/>
      <c r="G319" s="145"/>
      <c r="H319" s="145"/>
      <c r="I319" s="133"/>
    </row>
    <row r="320" spans="1:9" x14ac:dyDescent="0.2">
      <c r="A320" s="164"/>
      <c r="B320" s="155"/>
      <c r="C320" s="67"/>
      <c r="D320" s="173"/>
      <c r="E320" s="145"/>
      <c r="F320" s="145"/>
      <c r="G320" s="145"/>
      <c r="H320" s="145"/>
      <c r="I320" s="133"/>
    </row>
    <row r="321" spans="1:9" x14ac:dyDescent="0.2">
      <c r="A321" s="164"/>
      <c r="B321" s="186"/>
      <c r="C321" s="67"/>
      <c r="D321" s="154"/>
      <c r="E321" s="145"/>
      <c r="F321" s="145"/>
      <c r="G321" s="145"/>
      <c r="H321" s="145"/>
      <c r="I321" s="133"/>
    </row>
    <row r="322" spans="1:9" x14ac:dyDescent="0.2">
      <c r="A322" s="164"/>
      <c r="B322" s="186"/>
      <c r="C322" s="67"/>
      <c r="D322" s="173"/>
      <c r="E322" s="145"/>
      <c r="F322" s="145"/>
      <c r="G322" s="145"/>
      <c r="H322" s="145"/>
      <c r="I322" s="133"/>
    </row>
    <row r="323" spans="1:9" x14ac:dyDescent="0.2">
      <c r="A323" s="160"/>
      <c r="B323" s="186"/>
      <c r="C323" s="67"/>
      <c r="D323" s="154"/>
      <c r="E323" s="145"/>
      <c r="F323" s="145"/>
      <c r="G323" s="145"/>
      <c r="H323" s="145"/>
      <c r="I323" s="133"/>
    </row>
    <row r="324" spans="1:9" x14ac:dyDescent="0.2">
      <c r="A324" s="164"/>
      <c r="B324" s="186"/>
      <c r="C324" s="67"/>
      <c r="D324" s="173"/>
      <c r="E324" s="145"/>
      <c r="F324" s="145"/>
      <c r="G324" s="145"/>
      <c r="H324" s="145"/>
      <c r="I324" s="133"/>
    </row>
    <row r="325" spans="1:9" x14ac:dyDescent="0.2">
      <c r="A325" s="168"/>
      <c r="B325" s="186"/>
      <c r="C325" s="67"/>
      <c r="D325" s="154"/>
      <c r="E325" s="145"/>
      <c r="F325" s="145"/>
      <c r="G325" s="145"/>
      <c r="H325" s="145"/>
      <c r="I325" s="133"/>
    </row>
    <row r="326" spans="1:9" x14ac:dyDescent="0.2">
      <c r="A326" s="168"/>
      <c r="B326" s="186"/>
      <c r="C326" s="67"/>
      <c r="D326" s="173"/>
      <c r="E326" s="145"/>
      <c r="F326" s="145"/>
      <c r="G326" s="145"/>
      <c r="H326" s="145"/>
      <c r="I326" s="133"/>
    </row>
    <row r="327" spans="1:9" x14ac:dyDescent="0.2">
      <c r="A327" s="164"/>
      <c r="B327" s="184"/>
      <c r="C327" s="67"/>
      <c r="D327" s="154"/>
      <c r="E327" s="145"/>
      <c r="F327" s="145"/>
      <c r="G327" s="145"/>
      <c r="H327" s="145"/>
      <c r="I327" s="133"/>
    </row>
    <row r="328" spans="1:9" x14ac:dyDescent="0.2">
      <c r="A328" s="164"/>
      <c r="B328" s="186"/>
      <c r="C328" s="67"/>
      <c r="D328" s="173"/>
      <c r="E328" s="145"/>
      <c r="F328" s="145"/>
      <c r="G328" s="145"/>
      <c r="H328" s="145"/>
      <c r="I328" s="133"/>
    </row>
    <row r="329" spans="1:9" x14ac:dyDescent="0.2">
      <c r="A329" s="164"/>
      <c r="B329" s="184"/>
      <c r="C329" s="67"/>
      <c r="D329" s="154"/>
      <c r="E329" s="145"/>
      <c r="F329" s="145"/>
      <c r="G329" s="145"/>
      <c r="H329" s="145"/>
      <c r="I329" s="133"/>
    </row>
    <row r="330" spans="1:9" x14ac:dyDescent="0.2">
      <c r="A330" s="164"/>
      <c r="B330" s="184"/>
      <c r="C330" s="67"/>
      <c r="D330" s="173"/>
      <c r="E330" s="145"/>
      <c r="F330" s="145"/>
      <c r="G330" s="145"/>
      <c r="H330" s="145"/>
      <c r="I330" s="133"/>
    </row>
    <row r="331" spans="1:9" ht="15.75" customHeight="1" x14ac:dyDescent="0.2">
      <c r="A331" s="168"/>
      <c r="B331" s="185"/>
      <c r="C331" s="187"/>
      <c r="D331" s="173"/>
      <c r="E331" s="145"/>
      <c r="F331" s="145"/>
      <c r="G331" s="145"/>
      <c r="H331" s="145"/>
      <c r="I331" s="133"/>
    </row>
    <row r="332" spans="1:9" ht="15.75" customHeight="1" x14ac:dyDescent="0.2">
      <c r="A332" s="168"/>
      <c r="B332" s="185"/>
      <c r="C332" s="187"/>
      <c r="D332" s="173"/>
      <c r="E332" s="145"/>
      <c r="F332" s="145"/>
      <c r="G332" s="145"/>
      <c r="H332" s="145"/>
      <c r="I332" s="133"/>
    </row>
    <row r="333" spans="1:9" x14ac:dyDescent="0.2">
      <c r="A333" s="168"/>
      <c r="B333" s="155"/>
      <c r="C333" s="67"/>
      <c r="D333" s="173"/>
      <c r="E333" s="145"/>
      <c r="F333" s="145"/>
      <c r="G333" s="145"/>
      <c r="H333" s="145"/>
      <c r="I333" s="133"/>
    </row>
    <row r="334" spans="1:9" x14ac:dyDescent="0.2">
      <c r="A334" s="168"/>
      <c r="B334" s="155"/>
      <c r="C334" s="67"/>
      <c r="D334" s="173"/>
      <c r="E334" s="145"/>
      <c r="F334" s="145"/>
      <c r="G334" s="145"/>
      <c r="H334" s="145"/>
      <c r="I334" s="133"/>
    </row>
    <row r="335" spans="1:9" x14ac:dyDescent="0.2">
      <c r="A335" s="164"/>
      <c r="B335" s="186"/>
      <c r="C335" s="67"/>
      <c r="D335" s="154"/>
      <c r="E335" s="145"/>
      <c r="F335" s="145"/>
      <c r="G335" s="145"/>
      <c r="H335" s="145"/>
      <c r="I335" s="133"/>
    </row>
    <row r="336" spans="1:9" x14ac:dyDescent="0.2">
      <c r="A336" s="168"/>
      <c r="B336" s="186"/>
      <c r="C336" s="67"/>
      <c r="D336" s="154"/>
      <c r="E336" s="145"/>
      <c r="F336" s="145"/>
      <c r="G336" s="145"/>
      <c r="H336" s="145"/>
      <c r="I336" s="133"/>
    </row>
    <row r="337" spans="1:9" x14ac:dyDescent="0.2">
      <c r="A337" s="168"/>
      <c r="B337" s="186"/>
      <c r="C337" s="67"/>
      <c r="D337" s="154"/>
      <c r="E337" s="145"/>
      <c r="F337" s="145"/>
      <c r="G337" s="145"/>
      <c r="H337" s="145"/>
      <c r="I337" s="133"/>
    </row>
    <row r="338" spans="1:9" x14ac:dyDescent="0.2">
      <c r="A338" s="164"/>
      <c r="B338" s="186"/>
      <c r="C338" s="67"/>
      <c r="D338" s="154"/>
      <c r="E338" s="145"/>
      <c r="F338" s="145"/>
      <c r="G338" s="145"/>
      <c r="H338" s="145"/>
      <c r="I338" s="133"/>
    </row>
    <row r="339" spans="1:9" x14ac:dyDescent="0.2">
      <c r="A339" s="164"/>
      <c r="B339" s="186"/>
      <c r="C339" s="67"/>
      <c r="D339" s="154"/>
      <c r="E339" s="145"/>
      <c r="F339" s="145"/>
      <c r="G339" s="145"/>
      <c r="H339" s="145"/>
      <c r="I339" s="133"/>
    </row>
    <row r="340" spans="1:9" x14ac:dyDescent="0.2">
      <c r="A340" s="164"/>
      <c r="B340" s="186"/>
      <c r="C340" s="67"/>
      <c r="D340" s="154"/>
      <c r="E340" s="145"/>
      <c r="F340" s="145"/>
      <c r="G340" s="145"/>
      <c r="H340" s="145"/>
      <c r="I340" s="133"/>
    </row>
    <row r="341" spans="1:9" x14ac:dyDescent="0.2">
      <c r="A341" s="164"/>
      <c r="B341" s="184"/>
      <c r="C341" s="67"/>
      <c r="D341" s="154"/>
      <c r="E341" s="145"/>
      <c r="F341" s="145"/>
      <c r="G341" s="145"/>
      <c r="H341" s="145"/>
      <c r="I341" s="133"/>
    </row>
    <row r="342" spans="1:9" x14ac:dyDescent="0.2">
      <c r="A342" s="168"/>
      <c r="B342" s="184"/>
      <c r="C342" s="67"/>
      <c r="D342" s="154"/>
      <c r="E342" s="145"/>
      <c r="F342" s="145"/>
      <c r="G342" s="145"/>
      <c r="H342" s="145"/>
      <c r="I342" s="133"/>
    </row>
    <row r="343" spans="1:9" x14ac:dyDescent="0.2">
      <c r="A343" s="164"/>
      <c r="B343" s="184"/>
      <c r="C343" s="67"/>
      <c r="D343" s="154"/>
      <c r="E343" s="145"/>
      <c r="F343" s="145"/>
      <c r="G343" s="145"/>
      <c r="H343" s="145"/>
      <c r="I343" s="133"/>
    </row>
    <row r="344" spans="1:9" x14ac:dyDescent="0.2">
      <c r="A344" s="168"/>
      <c r="B344" s="184"/>
      <c r="C344" s="67"/>
      <c r="D344" s="154"/>
      <c r="E344" s="145"/>
      <c r="F344" s="145"/>
      <c r="G344" s="145"/>
      <c r="H344" s="145"/>
      <c r="I344" s="133"/>
    </row>
    <row r="345" spans="1:9" x14ac:dyDescent="0.2">
      <c r="A345" s="168"/>
      <c r="B345" s="185"/>
      <c r="C345" s="187"/>
      <c r="D345" s="154"/>
      <c r="E345" s="145"/>
      <c r="F345" s="145"/>
      <c r="G345" s="145"/>
      <c r="H345" s="145"/>
      <c r="I345" s="133"/>
    </row>
    <row r="346" spans="1:9" x14ac:dyDescent="0.2">
      <c r="A346" s="168"/>
      <c r="B346" s="185"/>
      <c r="C346" s="187"/>
      <c r="D346" s="154"/>
      <c r="E346" s="145"/>
      <c r="F346" s="145"/>
      <c r="G346" s="145"/>
      <c r="H346" s="145"/>
      <c r="I346" s="133"/>
    </row>
    <row r="347" spans="1:9" x14ac:dyDescent="0.2">
      <c r="A347" s="164"/>
      <c r="B347" s="155"/>
      <c r="C347" s="67"/>
      <c r="D347" s="173"/>
      <c r="E347" s="145"/>
      <c r="F347" s="145"/>
      <c r="G347" s="145"/>
      <c r="H347" s="145"/>
      <c r="I347" s="133"/>
    </row>
    <row r="348" spans="1:9" ht="15.75" customHeight="1" x14ac:dyDescent="0.2">
      <c r="A348" s="164"/>
      <c r="B348" s="155"/>
      <c r="C348" s="67"/>
      <c r="D348" s="154"/>
      <c r="E348" s="145"/>
      <c r="F348" s="145"/>
      <c r="G348" s="145"/>
      <c r="H348" s="145"/>
      <c r="I348" s="133"/>
    </row>
    <row r="349" spans="1:9" x14ac:dyDescent="0.2">
      <c r="A349" s="164"/>
      <c r="B349" s="186"/>
      <c r="C349" s="67"/>
      <c r="D349" s="154"/>
      <c r="E349" s="145"/>
      <c r="F349" s="145"/>
      <c r="G349" s="145"/>
      <c r="H349" s="145"/>
      <c r="I349" s="133"/>
    </row>
    <row r="350" spans="1:9" x14ac:dyDescent="0.2">
      <c r="A350" s="164"/>
      <c r="B350" s="186"/>
      <c r="C350" s="67"/>
      <c r="D350" s="154"/>
      <c r="E350" s="145"/>
      <c r="F350" s="145"/>
      <c r="G350" s="145"/>
      <c r="H350" s="145"/>
      <c r="I350" s="133"/>
    </row>
    <row r="351" spans="1:9" x14ac:dyDescent="0.2">
      <c r="A351" s="164"/>
      <c r="B351" s="186"/>
      <c r="C351" s="67"/>
      <c r="D351" s="154"/>
      <c r="E351" s="145"/>
      <c r="F351" s="145"/>
      <c r="G351" s="145"/>
      <c r="H351" s="145"/>
      <c r="I351" s="133"/>
    </row>
    <row r="352" spans="1:9" x14ac:dyDescent="0.2">
      <c r="A352" s="164"/>
      <c r="B352" s="186"/>
      <c r="C352" s="67"/>
      <c r="D352" s="154"/>
      <c r="E352" s="145"/>
      <c r="F352" s="145"/>
      <c r="G352" s="145"/>
      <c r="H352" s="145"/>
      <c r="I352" s="133"/>
    </row>
    <row r="353" spans="1:9" ht="15" customHeight="1" x14ac:dyDescent="0.2">
      <c r="A353" s="164"/>
      <c r="B353" s="186"/>
      <c r="C353" s="67"/>
      <c r="D353" s="154"/>
      <c r="E353" s="145"/>
      <c r="F353" s="145"/>
      <c r="G353" s="145"/>
      <c r="H353" s="145"/>
      <c r="I353" s="133"/>
    </row>
    <row r="354" spans="1:9" ht="15" customHeight="1" x14ac:dyDescent="0.2">
      <c r="A354" s="164"/>
      <c r="B354" s="186"/>
      <c r="C354" s="67"/>
      <c r="D354" s="154"/>
      <c r="E354" s="145"/>
      <c r="F354" s="145"/>
      <c r="G354" s="145"/>
      <c r="H354" s="145"/>
      <c r="I354" s="133"/>
    </row>
    <row r="355" spans="1:9" ht="15" customHeight="1" x14ac:dyDescent="0.2">
      <c r="A355" s="164"/>
      <c r="B355" s="184"/>
      <c r="C355" s="67"/>
      <c r="D355" s="154"/>
      <c r="E355" s="145"/>
      <c r="F355" s="145"/>
      <c r="G355" s="145"/>
      <c r="H355" s="145"/>
      <c r="I355" s="133"/>
    </row>
    <row r="356" spans="1:9" ht="15" customHeight="1" x14ac:dyDescent="0.2">
      <c r="A356" s="168"/>
      <c r="B356" s="186"/>
      <c r="C356" s="67"/>
      <c r="D356" s="154"/>
      <c r="E356" s="145"/>
      <c r="F356" s="145"/>
      <c r="G356" s="145"/>
      <c r="H356" s="145"/>
      <c r="I356" s="133"/>
    </row>
    <row r="357" spans="1:9" x14ac:dyDescent="0.2">
      <c r="A357" s="164"/>
      <c r="B357" s="184"/>
      <c r="C357" s="67"/>
      <c r="D357" s="154"/>
      <c r="E357" s="145"/>
      <c r="F357" s="145"/>
      <c r="G357" s="145"/>
      <c r="H357" s="145"/>
      <c r="I357" s="133"/>
    </row>
    <row r="358" spans="1:9" x14ac:dyDescent="0.2">
      <c r="A358" s="164"/>
      <c r="B358" s="184"/>
      <c r="C358" s="67"/>
      <c r="D358" s="154"/>
      <c r="E358" s="145"/>
      <c r="F358" s="145"/>
      <c r="G358" s="145"/>
      <c r="H358" s="145"/>
      <c r="I358" s="133"/>
    </row>
    <row r="359" spans="1:9" x14ac:dyDescent="0.2">
      <c r="A359" s="168"/>
      <c r="B359" s="185"/>
      <c r="C359" s="187"/>
      <c r="D359" s="154"/>
      <c r="E359" s="145"/>
      <c r="F359" s="145"/>
      <c r="G359" s="145"/>
      <c r="H359" s="145"/>
      <c r="I359" s="133"/>
    </row>
    <row r="360" spans="1:9" x14ac:dyDescent="0.2">
      <c r="A360" s="168"/>
      <c r="B360" s="185"/>
      <c r="C360" s="187"/>
      <c r="D360" s="154"/>
      <c r="E360" s="145"/>
      <c r="F360" s="145"/>
      <c r="G360" s="145"/>
      <c r="H360" s="145"/>
      <c r="I360" s="133"/>
    </row>
    <row r="361" spans="1:9" x14ac:dyDescent="0.2">
      <c r="A361" s="164"/>
      <c r="B361" s="155"/>
      <c r="C361" s="67"/>
      <c r="D361" s="173"/>
      <c r="E361" s="145"/>
      <c r="F361" s="145"/>
      <c r="G361" s="145"/>
      <c r="H361" s="145"/>
      <c r="I361" s="133"/>
    </row>
    <row r="362" spans="1:9" x14ac:dyDescent="0.2">
      <c r="A362" s="164"/>
      <c r="B362" s="155"/>
      <c r="C362" s="67"/>
      <c r="D362" s="154"/>
      <c r="E362" s="145"/>
      <c r="F362" s="145"/>
      <c r="G362" s="145"/>
      <c r="H362" s="145"/>
      <c r="I362" s="133"/>
    </row>
    <row r="363" spans="1:9" x14ac:dyDescent="0.2">
      <c r="A363" s="164"/>
      <c r="B363" s="186"/>
      <c r="C363" s="67"/>
      <c r="D363" s="154"/>
      <c r="E363" s="145"/>
      <c r="F363" s="145"/>
      <c r="G363" s="145"/>
      <c r="H363" s="145"/>
      <c r="I363" s="133"/>
    </row>
    <row r="364" spans="1:9" x14ac:dyDescent="0.2">
      <c r="A364" s="164"/>
      <c r="B364" s="186"/>
      <c r="C364" s="67"/>
      <c r="D364" s="154"/>
      <c r="E364" s="145"/>
      <c r="F364" s="145"/>
      <c r="G364" s="145"/>
      <c r="H364" s="145"/>
      <c r="I364" s="133"/>
    </row>
    <row r="365" spans="1:9" x14ac:dyDescent="0.2">
      <c r="A365" s="164"/>
      <c r="B365" s="186"/>
      <c r="C365" s="67"/>
      <c r="D365" s="154"/>
      <c r="E365" s="145"/>
      <c r="F365" s="145"/>
      <c r="G365" s="145"/>
      <c r="H365" s="145"/>
      <c r="I365" s="133"/>
    </row>
    <row r="366" spans="1:9" x14ac:dyDescent="0.2">
      <c r="A366" s="164"/>
      <c r="B366" s="186"/>
      <c r="C366" s="67"/>
      <c r="D366" s="154"/>
      <c r="E366" s="145"/>
      <c r="F366" s="145"/>
      <c r="G366" s="145"/>
      <c r="H366" s="145"/>
      <c r="I366" s="133"/>
    </row>
    <row r="367" spans="1:9" x14ac:dyDescent="0.2">
      <c r="A367" s="164"/>
      <c r="B367" s="186"/>
      <c r="C367" s="67"/>
      <c r="D367" s="154"/>
      <c r="E367" s="145"/>
      <c r="F367" s="145"/>
      <c r="G367" s="145"/>
      <c r="H367" s="145"/>
      <c r="I367" s="133"/>
    </row>
    <row r="368" spans="1:9" x14ac:dyDescent="0.2">
      <c r="A368" s="160"/>
      <c r="B368" s="186"/>
      <c r="C368" s="67"/>
      <c r="D368" s="154"/>
      <c r="E368" s="145"/>
      <c r="F368" s="145"/>
      <c r="G368" s="145"/>
      <c r="H368" s="145"/>
      <c r="I368" s="133"/>
    </row>
    <row r="369" spans="1:9" x14ac:dyDescent="0.2">
      <c r="A369" s="164"/>
      <c r="B369" s="184"/>
      <c r="C369" s="67"/>
      <c r="D369" s="154"/>
      <c r="E369" s="145"/>
      <c r="F369" s="145"/>
      <c r="G369" s="145"/>
      <c r="H369" s="145"/>
      <c r="I369" s="133"/>
    </row>
    <row r="370" spans="1:9" ht="14.25" customHeight="1" x14ac:dyDescent="0.2">
      <c r="A370" s="160"/>
      <c r="B370" s="186"/>
      <c r="C370" s="67"/>
      <c r="D370" s="154"/>
      <c r="E370" s="145"/>
      <c r="F370" s="145"/>
      <c r="G370" s="145"/>
      <c r="H370" s="145"/>
      <c r="I370" s="133"/>
    </row>
    <row r="371" spans="1:9" ht="14.25" customHeight="1" x14ac:dyDescent="0.2">
      <c r="A371" s="160"/>
      <c r="B371" s="184"/>
      <c r="C371" s="67"/>
      <c r="D371" s="154"/>
      <c r="E371" s="145"/>
      <c r="F371" s="145"/>
      <c r="G371" s="145"/>
      <c r="H371" s="145"/>
      <c r="I371" s="133"/>
    </row>
    <row r="372" spans="1:9" x14ac:dyDescent="0.2">
      <c r="A372" s="164"/>
      <c r="B372" s="184"/>
      <c r="C372" s="67"/>
      <c r="D372" s="188"/>
      <c r="E372" s="145"/>
      <c r="F372" s="145"/>
      <c r="G372" s="145"/>
      <c r="H372" s="145"/>
      <c r="I372" s="133"/>
    </row>
    <row r="373" spans="1:9" x14ac:dyDescent="0.2">
      <c r="A373" s="168"/>
      <c r="B373" s="185"/>
      <c r="C373" s="187"/>
      <c r="D373" s="154"/>
      <c r="E373" s="145"/>
      <c r="F373" s="145"/>
      <c r="G373" s="145"/>
      <c r="H373" s="145"/>
      <c r="I373" s="133"/>
    </row>
    <row r="374" spans="1:9" x14ac:dyDescent="0.2">
      <c r="A374" s="168"/>
      <c r="B374" s="185"/>
      <c r="C374" s="187"/>
      <c r="D374" s="154"/>
      <c r="E374" s="145"/>
      <c r="F374" s="145"/>
      <c r="G374" s="145"/>
      <c r="H374" s="145"/>
      <c r="I374" s="133"/>
    </row>
    <row r="375" spans="1:9" x14ac:dyDescent="0.2">
      <c r="A375" s="164"/>
      <c r="B375" s="155"/>
      <c r="C375" s="67"/>
      <c r="D375" s="188"/>
      <c r="E375" s="145"/>
      <c r="F375" s="145"/>
      <c r="G375" s="145"/>
      <c r="H375" s="145"/>
      <c r="I375" s="133"/>
    </row>
    <row r="376" spans="1:9" x14ac:dyDescent="0.2">
      <c r="A376" s="164"/>
      <c r="B376" s="155"/>
      <c r="C376" s="67"/>
      <c r="D376" s="154"/>
      <c r="E376" s="145"/>
      <c r="F376" s="145"/>
      <c r="G376" s="145"/>
      <c r="H376" s="145"/>
      <c r="I376" s="133"/>
    </row>
    <row r="377" spans="1:9" x14ac:dyDescent="0.2">
      <c r="A377" s="164"/>
      <c r="B377" s="186"/>
      <c r="C377" s="67"/>
      <c r="D377" s="154"/>
      <c r="E377" s="145"/>
      <c r="F377" s="145"/>
      <c r="G377" s="145"/>
      <c r="H377" s="145"/>
      <c r="I377" s="133"/>
    </row>
    <row r="378" spans="1:9" x14ac:dyDescent="0.2">
      <c r="A378" s="164"/>
      <c r="B378" s="186"/>
      <c r="C378" s="67"/>
      <c r="D378" s="154"/>
      <c r="E378" s="145"/>
      <c r="F378" s="145"/>
      <c r="G378" s="145"/>
      <c r="H378" s="145"/>
      <c r="I378" s="133"/>
    </row>
    <row r="379" spans="1:9" x14ac:dyDescent="0.2">
      <c r="A379" s="164"/>
      <c r="B379" s="186"/>
      <c r="C379" s="67"/>
      <c r="D379" s="154"/>
      <c r="E379" s="145"/>
      <c r="F379" s="145"/>
      <c r="G379" s="145"/>
      <c r="H379" s="145"/>
      <c r="I379" s="133"/>
    </row>
    <row r="380" spans="1:9" x14ac:dyDescent="0.2">
      <c r="A380" s="164"/>
      <c r="B380" s="186"/>
      <c r="C380" s="67"/>
      <c r="D380" s="154"/>
      <c r="E380" s="145"/>
      <c r="F380" s="145"/>
      <c r="G380" s="145"/>
      <c r="H380" s="145"/>
      <c r="I380" s="133"/>
    </row>
    <row r="381" spans="1:9" x14ac:dyDescent="0.2">
      <c r="A381" s="164"/>
      <c r="B381" s="186"/>
      <c r="C381" s="67"/>
      <c r="D381" s="154"/>
      <c r="E381" s="145"/>
      <c r="F381" s="145"/>
      <c r="G381" s="145"/>
      <c r="H381" s="145"/>
      <c r="I381" s="133"/>
    </row>
    <row r="382" spans="1:9" x14ac:dyDescent="0.2">
      <c r="A382" s="164"/>
      <c r="B382" s="186"/>
      <c r="C382" s="67"/>
      <c r="D382" s="154"/>
      <c r="E382" s="145"/>
      <c r="F382" s="145"/>
      <c r="G382" s="145"/>
      <c r="H382" s="145"/>
      <c r="I382" s="133"/>
    </row>
    <row r="383" spans="1:9" x14ac:dyDescent="0.2">
      <c r="A383" s="164"/>
      <c r="B383" s="186"/>
      <c r="C383" s="67"/>
      <c r="D383" s="154"/>
      <c r="E383" s="145"/>
      <c r="F383" s="145"/>
      <c r="G383" s="145"/>
      <c r="H383" s="145"/>
      <c r="I383" s="133"/>
    </row>
    <row r="384" spans="1:9" x14ac:dyDescent="0.2">
      <c r="A384" s="164"/>
      <c r="B384" s="186"/>
      <c r="C384" s="67"/>
      <c r="D384" s="154"/>
      <c r="E384" s="145"/>
      <c r="F384" s="145"/>
      <c r="G384" s="145"/>
      <c r="H384" s="145"/>
      <c r="I384" s="133"/>
    </row>
    <row r="385" spans="1:9" x14ac:dyDescent="0.2">
      <c r="A385" s="160"/>
      <c r="B385" s="184"/>
      <c r="C385" s="67"/>
      <c r="D385" s="154"/>
      <c r="E385" s="145"/>
      <c r="F385" s="145"/>
      <c r="G385" s="145"/>
      <c r="H385" s="145"/>
      <c r="I385" s="133"/>
    </row>
    <row r="386" spans="1:9" x14ac:dyDescent="0.2">
      <c r="A386" s="164"/>
      <c r="B386" s="184"/>
      <c r="C386" s="67"/>
      <c r="D386" s="154"/>
      <c r="E386" s="145"/>
      <c r="F386" s="145"/>
      <c r="G386" s="145"/>
      <c r="H386" s="145"/>
      <c r="I386" s="133"/>
    </row>
    <row r="387" spans="1:9" x14ac:dyDescent="0.2">
      <c r="A387" s="189"/>
      <c r="B387" s="184"/>
      <c r="C387" s="67"/>
      <c r="D387" s="154"/>
      <c r="E387" s="145"/>
      <c r="F387" s="145"/>
      <c r="G387" s="145"/>
      <c r="H387" s="145"/>
      <c r="I387" s="133"/>
    </row>
    <row r="388" spans="1:9" x14ac:dyDescent="0.2">
      <c r="A388" s="164"/>
      <c r="B388" s="184"/>
      <c r="C388" s="67"/>
      <c r="D388" s="154"/>
      <c r="E388" s="145"/>
      <c r="F388" s="145"/>
      <c r="G388" s="145"/>
      <c r="H388" s="145"/>
      <c r="I388" s="133"/>
    </row>
    <row r="389" spans="1:9" x14ac:dyDescent="0.2">
      <c r="A389" s="164"/>
      <c r="B389" s="186"/>
      <c r="C389" s="67"/>
      <c r="D389" s="154"/>
      <c r="E389" s="145"/>
      <c r="F389" s="145"/>
      <c r="G389" s="145"/>
      <c r="H389" s="145"/>
      <c r="I389" s="133"/>
    </row>
    <row r="390" spans="1:9" ht="12.75" hidden="1" customHeight="1" x14ac:dyDescent="0.2">
      <c r="A390" s="164"/>
      <c r="B390" s="186"/>
      <c r="C390" s="67"/>
      <c r="D390" s="154"/>
      <c r="E390" s="145"/>
      <c r="F390" s="145"/>
      <c r="G390" s="145"/>
      <c r="H390" s="145"/>
      <c r="I390" s="133"/>
    </row>
    <row r="391" spans="1:9" ht="12.75" customHeight="1" x14ac:dyDescent="0.2">
      <c r="A391" s="164"/>
      <c r="B391" s="186"/>
      <c r="C391" s="67"/>
      <c r="D391" s="154"/>
      <c r="E391" s="145"/>
      <c r="F391" s="145"/>
      <c r="G391" s="145"/>
      <c r="H391" s="145"/>
      <c r="I391" s="133"/>
    </row>
    <row r="392" spans="1:9" x14ac:dyDescent="0.2">
      <c r="A392" s="164"/>
      <c r="B392" s="184"/>
      <c r="C392" s="67"/>
      <c r="D392" s="154"/>
      <c r="E392" s="145"/>
      <c r="F392" s="145"/>
      <c r="G392" s="145"/>
      <c r="H392" s="145"/>
      <c r="I392" s="133"/>
    </row>
    <row r="393" spans="1:9" x14ac:dyDescent="0.2">
      <c r="A393" s="164"/>
      <c r="B393" s="184"/>
      <c r="C393" s="67"/>
      <c r="D393" s="154"/>
      <c r="E393" s="145"/>
      <c r="F393" s="145"/>
      <c r="G393" s="145"/>
      <c r="H393" s="145"/>
      <c r="I393" s="133"/>
    </row>
    <row r="394" spans="1:9" x14ac:dyDescent="0.2">
      <c r="A394" s="168"/>
      <c r="B394" s="185"/>
      <c r="C394" s="187"/>
      <c r="D394" s="188"/>
      <c r="E394" s="145"/>
      <c r="F394" s="145"/>
      <c r="G394" s="145"/>
      <c r="H394" s="145"/>
      <c r="I394" s="133"/>
    </row>
    <row r="395" spans="1:9" x14ac:dyDescent="0.2">
      <c r="A395" s="168"/>
      <c r="B395" s="185"/>
      <c r="C395" s="187"/>
      <c r="D395" s="188"/>
      <c r="E395" s="145"/>
      <c r="F395" s="145"/>
      <c r="G395" s="145"/>
      <c r="H395" s="145"/>
      <c r="I395" s="133"/>
    </row>
    <row r="396" spans="1:9" x14ac:dyDescent="0.2">
      <c r="A396" s="168"/>
      <c r="B396" s="155"/>
      <c r="C396" s="67"/>
      <c r="D396" s="190"/>
      <c r="E396" s="145"/>
      <c r="F396" s="145"/>
      <c r="G396" s="145"/>
      <c r="H396" s="145"/>
      <c r="I396" s="133"/>
    </row>
    <row r="397" spans="1:9" x14ac:dyDescent="0.2">
      <c r="A397" s="168"/>
      <c r="B397" s="155"/>
      <c r="C397" s="67"/>
      <c r="D397" s="190"/>
      <c r="E397" s="145"/>
      <c r="F397" s="145"/>
      <c r="G397" s="145"/>
      <c r="H397" s="145"/>
      <c r="I397" s="133"/>
    </row>
    <row r="398" spans="1:9" x14ac:dyDescent="0.2">
      <c r="A398" s="164"/>
      <c r="B398" s="186"/>
      <c r="C398" s="67"/>
      <c r="D398" s="154"/>
      <c r="E398" s="145"/>
      <c r="F398" s="145"/>
      <c r="G398" s="145"/>
      <c r="H398" s="145"/>
      <c r="I398" s="133"/>
    </row>
    <row r="399" spans="1:9" x14ac:dyDescent="0.2">
      <c r="A399" s="164"/>
      <c r="B399" s="186"/>
      <c r="C399" s="67"/>
      <c r="D399" s="188"/>
      <c r="E399" s="145"/>
      <c r="F399" s="145"/>
      <c r="G399" s="145"/>
      <c r="H399" s="145"/>
      <c r="I399" s="133"/>
    </row>
    <row r="400" spans="1:9" x14ac:dyDescent="0.2">
      <c r="A400" s="164"/>
      <c r="B400" s="186"/>
      <c r="C400" s="67"/>
      <c r="D400" s="154"/>
      <c r="E400" s="144"/>
      <c r="F400" s="191"/>
      <c r="G400" s="145"/>
      <c r="H400" s="145"/>
      <c r="I400" s="133"/>
    </row>
    <row r="401" spans="1:9" x14ac:dyDescent="0.2">
      <c r="A401" s="164"/>
      <c r="B401" s="186"/>
      <c r="C401" s="67"/>
      <c r="D401" s="188"/>
      <c r="E401" s="144"/>
      <c r="F401" s="191"/>
      <c r="G401" s="145"/>
      <c r="H401" s="145"/>
      <c r="I401" s="133"/>
    </row>
    <row r="402" spans="1:9" x14ac:dyDescent="0.2">
      <c r="A402" s="164"/>
      <c r="B402" s="186"/>
      <c r="C402" s="67"/>
      <c r="D402" s="154"/>
      <c r="E402" s="144"/>
      <c r="F402" s="191"/>
      <c r="G402" s="145"/>
      <c r="H402" s="145"/>
      <c r="I402" s="133"/>
    </row>
    <row r="403" spans="1:9" x14ac:dyDescent="0.2">
      <c r="A403" s="164"/>
      <c r="B403" s="186"/>
      <c r="C403" s="67"/>
      <c r="D403" s="188"/>
      <c r="E403" s="144"/>
      <c r="F403" s="191"/>
      <c r="G403" s="145"/>
      <c r="H403" s="145"/>
      <c r="I403" s="133"/>
    </row>
    <row r="404" spans="1:9" x14ac:dyDescent="0.2">
      <c r="A404" s="164"/>
      <c r="B404" s="186"/>
      <c r="C404" s="67"/>
      <c r="D404" s="154"/>
      <c r="E404" s="144"/>
      <c r="F404" s="144"/>
      <c r="G404" s="145"/>
      <c r="H404" s="145"/>
      <c r="I404" s="133"/>
    </row>
    <row r="405" spans="1:9" x14ac:dyDescent="0.2">
      <c r="A405" s="164"/>
      <c r="B405" s="186"/>
      <c r="C405" s="67"/>
      <c r="D405" s="188"/>
      <c r="E405" s="144"/>
      <c r="F405" s="144"/>
      <c r="G405" s="145"/>
      <c r="H405" s="145"/>
      <c r="I405" s="133"/>
    </row>
    <row r="406" spans="1:9" x14ac:dyDescent="0.2">
      <c r="A406" s="164"/>
      <c r="B406" s="184"/>
      <c r="C406" s="67"/>
      <c r="D406" s="154"/>
      <c r="E406" s="192"/>
      <c r="F406" s="193"/>
      <c r="G406" s="145"/>
      <c r="H406" s="145"/>
      <c r="I406" s="133"/>
    </row>
    <row r="407" spans="1:9" x14ac:dyDescent="0.2">
      <c r="A407" s="164"/>
      <c r="B407" s="184"/>
      <c r="C407" s="67"/>
      <c r="D407" s="188"/>
      <c r="E407" s="192"/>
      <c r="F407" s="193"/>
      <c r="G407" s="145"/>
      <c r="H407" s="145"/>
      <c r="I407" s="133"/>
    </row>
    <row r="408" spans="1:9" x14ac:dyDescent="0.2">
      <c r="A408" s="164"/>
      <c r="B408" s="184"/>
      <c r="C408" s="67"/>
      <c r="D408" s="154"/>
      <c r="E408" s="144"/>
      <c r="F408" s="144"/>
      <c r="G408" s="145"/>
      <c r="H408" s="145"/>
      <c r="I408" s="133"/>
    </row>
    <row r="409" spans="1:9" x14ac:dyDescent="0.2">
      <c r="A409" s="164"/>
      <c r="B409" s="184"/>
      <c r="C409" s="67"/>
      <c r="D409" s="154"/>
      <c r="E409" s="144"/>
      <c r="F409" s="144"/>
      <c r="G409" s="145"/>
      <c r="H409" s="145"/>
      <c r="I409" s="133"/>
    </row>
    <row r="410" spans="1:9" ht="17.25" customHeight="1" x14ac:dyDescent="0.2">
      <c r="A410" s="168"/>
      <c r="B410" s="185"/>
      <c r="C410" s="187"/>
      <c r="D410" s="154"/>
      <c r="E410" s="144"/>
      <c r="F410" s="144"/>
      <c r="G410" s="145"/>
      <c r="H410" s="145"/>
      <c r="I410" s="133"/>
    </row>
    <row r="411" spans="1:9" x14ac:dyDescent="0.2">
      <c r="A411" s="168"/>
      <c r="B411" s="185"/>
      <c r="C411" s="187"/>
      <c r="D411" s="154"/>
      <c r="E411" s="144"/>
      <c r="F411" s="144"/>
      <c r="G411" s="145"/>
      <c r="H411" s="145"/>
      <c r="I411" s="133"/>
    </row>
    <row r="412" spans="1:9" x14ac:dyDescent="0.2">
      <c r="A412" s="164"/>
      <c r="B412" s="155"/>
      <c r="C412" s="67"/>
      <c r="D412" s="188"/>
      <c r="E412" s="192"/>
      <c r="F412" s="193"/>
      <c r="G412" s="145"/>
      <c r="H412" s="145"/>
      <c r="I412" s="133"/>
    </row>
    <row r="413" spans="1:9" ht="12" customHeight="1" x14ac:dyDescent="0.2">
      <c r="A413" s="164"/>
      <c r="B413" s="155"/>
      <c r="C413" s="67"/>
      <c r="D413" s="154"/>
      <c r="E413" s="192"/>
      <c r="F413" s="193"/>
      <c r="G413" s="145"/>
      <c r="H413" s="145"/>
      <c r="I413" s="133"/>
    </row>
    <row r="414" spans="1:9" x14ac:dyDescent="0.2">
      <c r="A414" s="164"/>
      <c r="B414" s="186"/>
      <c r="C414" s="67"/>
      <c r="D414" s="154"/>
      <c r="E414" s="192"/>
      <c r="F414" s="192"/>
      <c r="G414" s="145"/>
      <c r="H414" s="145"/>
      <c r="I414" s="133"/>
    </row>
    <row r="415" spans="1:9" x14ac:dyDescent="0.2">
      <c r="A415" s="164"/>
      <c r="B415" s="186"/>
      <c r="C415" s="67"/>
      <c r="D415" s="154"/>
      <c r="E415" s="192"/>
      <c r="F415" s="192"/>
      <c r="G415" s="145"/>
      <c r="H415" s="145"/>
      <c r="I415" s="133"/>
    </row>
    <row r="416" spans="1:9" x14ac:dyDescent="0.2">
      <c r="A416" s="164"/>
      <c r="B416" s="184"/>
      <c r="C416" s="67"/>
      <c r="D416" s="154"/>
      <c r="E416" s="144"/>
      <c r="F416" s="144"/>
      <c r="G416" s="145"/>
      <c r="H416" s="145"/>
      <c r="I416" s="133"/>
    </row>
    <row r="417" spans="1:9" x14ac:dyDescent="0.2">
      <c r="A417" s="164"/>
      <c r="B417" s="186"/>
      <c r="C417" s="67"/>
      <c r="D417" s="154"/>
      <c r="E417" s="144"/>
      <c r="F417" s="144"/>
      <c r="G417" s="145"/>
      <c r="H417" s="145"/>
      <c r="I417" s="133"/>
    </row>
    <row r="418" spans="1:9" x14ac:dyDescent="0.2">
      <c r="A418" s="164"/>
      <c r="B418" s="186"/>
      <c r="C418" s="67"/>
      <c r="D418" s="154"/>
      <c r="E418" s="192"/>
      <c r="F418" s="192"/>
      <c r="G418" s="145"/>
      <c r="H418" s="145"/>
      <c r="I418" s="133"/>
    </row>
    <row r="419" spans="1:9" ht="14.25" customHeight="1" x14ac:dyDescent="0.2">
      <c r="A419" s="164"/>
      <c r="B419" s="186"/>
      <c r="C419" s="67"/>
      <c r="D419" s="154"/>
      <c r="E419" s="192"/>
      <c r="F419" s="192"/>
      <c r="G419" s="145"/>
      <c r="H419" s="145"/>
      <c r="I419" s="133"/>
    </row>
    <row r="420" spans="1:9" x14ac:dyDescent="0.2">
      <c r="A420" s="164"/>
      <c r="B420" s="184"/>
      <c r="C420" s="67"/>
      <c r="D420" s="154"/>
      <c r="E420" s="144"/>
      <c r="F420" s="191"/>
      <c r="G420" s="145"/>
      <c r="H420" s="145"/>
      <c r="I420" s="133"/>
    </row>
    <row r="421" spans="1:9" x14ac:dyDescent="0.2">
      <c r="A421" s="164"/>
      <c r="B421" s="186"/>
      <c r="C421" s="67"/>
      <c r="D421" s="154"/>
      <c r="E421" s="144"/>
      <c r="F421" s="191"/>
      <c r="G421" s="145"/>
      <c r="H421" s="145"/>
      <c r="I421" s="133"/>
    </row>
    <row r="422" spans="1:9" ht="15.75" customHeight="1" x14ac:dyDescent="0.2">
      <c r="A422" s="164"/>
      <c r="B422" s="184"/>
      <c r="C422" s="67"/>
      <c r="D422" s="154"/>
      <c r="E422" s="194"/>
      <c r="F422" s="194"/>
      <c r="G422" s="145"/>
      <c r="H422" s="145"/>
      <c r="I422" s="133"/>
    </row>
    <row r="423" spans="1:9" x14ac:dyDescent="0.2">
      <c r="A423" s="164"/>
      <c r="B423" s="186"/>
      <c r="C423" s="67"/>
      <c r="D423" s="154"/>
      <c r="E423" s="194"/>
      <c r="F423" s="194"/>
      <c r="G423" s="145"/>
      <c r="H423" s="145"/>
      <c r="I423" s="133"/>
    </row>
    <row r="424" spans="1:9" x14ac:dyDescent="0.2">
      <c r="A424" s="164"/>
      <c r="B424" s="186"/>
      <c r="C424" s="67"/>
      <c r="D424" s="154"/>
      <c r="E424" s="144"/>
      <c r="F424" s="191"/>
      <c r="G424" s="145"/>
      <c r="H424" s="145"/>
      <c r="I424" s="133"/>
    </row>
    <row r="425" spans="1:9" x14ac:dyDescent="0.2">
      <c r="A425" s="164"/>
      <c r="B425" s="184"/>
      <c r="C425" s="67"/>
      <c r="D425" s="154"/>
      <c r="E425" s="144"/>
      <c r="F425" s="191"/>
      <c r="G425" s="145"/>
      <c r="H425" s="145"/>
      <c r="I425" s="133"/>
    </row>
    <row r="426" spans="1:9" x14ac:dyDescent="0.2">
      <c r="A426" s="164"/>
      <c r="B426" s="184"/>
      <c r="C426" s="67"/>
      <c r="D426" s="154"/>
      <c r="E426" s="144"/>
      <c r="F426" s="191"/>
      <c r="G426" s="145"/>
      <c r="H426" s="145"/>
      <c r="I426" s="133"/>
    </row>
    <row r="427" spans="1:9" x14ac:dyDescent="0.2">
      <c r="A427" s="164"/>
      <c r="B427" s="184"/>
      <c r="C427" s="67"/>
      <c r="D427" s="154"/>
      <c r="E427" s="144"/>
      <c r="F427" s="191"/>
      <c r="G427" s="145"/>
      <c r="H427" s="145"/>
      <c r="I427" s="133"/>
    </row>
    <row r="428" spans="1:9" x14ac:dyDescent="0.2">
      <c r="A428" s="164"/>
      <c r="B428" s="186"/>
      <c r="C428" s="67"/>
      <c r="D428" s="154"/>
      <c r="E428" s="145"/>
      <c r="F428" s="145"/>
      <c r="G428" s="145"/>
      <c r="H428" s="145"/>
      <c r="I428" s="133"/>
    </row>
    <row r="429" spans="1:9" ht="13.5" customHeight="1" x14ac:dyDescent="0.2">
      <c r="A429" s="164"/>
      <c r="B429" s="186"/>
      <c r="C429" s="67"/>
      <c r="D429" s="154"/>
      <c r="E429" s="145"/>
      <c r="F429" s="145"/>
      <c r="G429" s="145"/>
      <c r="H429" s="145"/>
      <c r="I429" s="133"/>
    </row>
    <row r="430" spans="1:9" x14ac:dyDescent="0.2">
      <c r="A430" s="164"/>
      <c r="B430" s="184"/>
      <c r="C430" s="67"/>
      <c r="D430" s="154"/>
      <c r="E430" s="145"/>
      <c r="F430" s="145"/>
      <c r="G430" s="145"/>
      <c r="H430" s="145"/>
      <c r="I430" s="133"/>
    </row>
    <row r="431" spans="1:9" ht="15.75" customHeight="1" x14ac:dyDescent="0.2">
      <c r="A431" s="164"/>
      <c r="B431" s="184"/>
      <c r="C431" s="67"/>
      <c r="D431" s="154"/>
      <c r="E431" s="145"/>
      <c r="F431" s="145"/>
      <c r="G431" s="145"/>
      <c r="H431" s="145"/>
      <c r="I431" s="133"/>
    </row>
    <row r="432" spans="1:9" x14ac:dyDescent="0.2">
      <c r="A432" s="164"/>
      <c r="B432" s="184"/>
      <c r="C432" s="67"/>
      <c r="D432" s="154"/>
      <c r="E432" s="145"/>
      <c r="F432" s="145"/>
      <c r="G432" s="145"/>
      <c r="H432" s="145"/>
      <c r="I432" s="133"/>
    </row>
    <row r="433" spans="1:9" x14ac:dyDescent="0.2">
      <c r="A433" s="164"/>
      <c r="B433" s="184"/>
      <c r="C433" s="67"/>
      <c r="D433" s="154"/>
      <c r="E433" s="145"/>
      <c r="F433" s="145"/>
      <c r="G433" s="145"/>
      <c r="H433" s="145"/>
      <c r="I433" s="133"/>
    </row>
    <row r="434" spans="1:9" x14ac:dyDescent="0.2">
      <c r="A434" s="164"/>
      <c r="B434" s="184"/>
      <c r="C434" s="67"/>
      <c r="D434" s="188"/>
      <c r="E434" s="145"/>
      <c r="F434" s="145"/>
      <c r="G434" s="145"/>
      <c r="H434" s="145"/>
      <c r="I434" s="133"/>
    </row>
    <row r="435" spans="1:9" x14ac:dyDescent="0.2">
      <c r="A435" s="168"/>
      <c r="B435" s="185"/>
      <c r="C435" s="187"/>
      <c r="D435" s="154"/>
      <c r="E435" s="145"/>
      <c r="F435" s="145"/>
      <c r="G435" s="145"/>
      <c r="H435" s="145"/>
      <c r="I435" s="133"/>
    </row>
    <row r="436" spans="1:9" x14ac:dyDescent="0.2">
      <c r="A436" s="168"/>
      <c r="B436" s="185"/>
      <c r="C436" s="187"/>
      <c r="D436" s="154"/>
      <c r="E436" s="145"/>
      <c r="F436" s="145"/>
      <c r="G436" s="145"/>
      <c r="H436" s="145"/>
      <c r="I436" s="133"/>
    </row>
    <row r="437" spans="1:9" x14ac:dyDescent="0.2">
      <c r="A437" s="164"/>
      <c r="B437" s="155"/>
      <c r="C437" s="67"/>
      <c r="D437" s="188"/>
      <c r="E437" s="145"/>
      <c r="F437" s="145"/>
      <c r="G437" s="145"/>
      <c r="H437" s="145"/>
      <c r="I437" s="133"/>
    </row>
    <row r="438" spans="1:9" ht="17.25" customHeight="1" x14ac:dyDescent="0.2">
      <c r="A438" s="164"/>
      <c r="B438" s="155"/>
      <c r="C438" s="67"/>
      <c r="D438" s="154"/>
      <c r="E438" s="145"/>
      <c r="F438" s="145"/>
      <c r="G438" s="145"/>
      <c r="H438" s="145"/>
      <c r="I438" s="133"/>
    </row>
    <row r="439" spans="1:9" x14ac:dyDescent="0.2">
      <c r="A439" s="164"/>
      <c r="B439" s="186"/>
      <c r="C439" s="67"/>
      <c r="D439" s="154"/>
      <c r="E439" s="145"/>
      <c r="F439" s="145"/>
      <c r="G439" s="145"/>
      <c r="H439" s="145"/>
      <c r="I439" s="133"/>
    </row>
    <row r="440" spans="1:9" x14ac:dyDescent="0.2">
      <c r="A440" s="164"/>
      <c r="B440" s="186"/>
      <c r="C440" s="67"/>
      <c r="D440" s="154"/>
      <c r="E440" s="145"/>
      <c r="F440" s="145"/>
      <c r="G440" s="145"/>
      <c r="H440" s="145"/>
      <c r="I440" s="133"/>
    </row>
    <row r="441" spans="1:9" x14ac:dyDescent="0.2">
      <c r="A441" s="164"/>
      <c r="B441" s="186"/>
      <c r="C441" s="67"/>
      <c r="D441" s="154"/>
      <c r="E441" s="145"/>
      <c r="F441" s="145"/>
      <c r="G441" s="145"/>
      <c r="H441" s="145"/>
      <c r="I441" s="133"/>
    </row>
    <row r="442" spans="1:9" ht="15" customHeight="1" x14ac:dyDescent="0.2">
      <c r="A442" s="164"/>
      <c r="B442" s="186"/>
      <c r="C442" s="67"/>
      <c r="D442" s="154"/>
      <c r="E442" s="145"/>
      <c r="F442" s="145"/>
      <c r="G442" s="145"/>
      <c r="H442" s="145"/>
      <c r="I442" s="133"/>
    </row>
    <row r="443" spans="1:9" x14ac:dyDescent="0.2">
      <c r="A443" s="164"/>
      <c r="B443" s="186"/>
      <c r="C443" s="67"/>
      <c r="D443" s="154"/>
      <c r="E443" s="145"/>
      <c r="F443" s="145"/>
      <c r="G443" s="145"/>
      <c r="H443" s="145"/>
      <c r="I443" s="133"/>
    </row>
    <row r="444" spans="1:9" x14ac:dyDescent="0.2">
      <c r="A444" s="164"/>
      <c r="B444" s="186"/>
      <c r="C444" s="67"/>
      <c r="D444" s="154"/>
      <c r="E444" s="145"/>
      <c r="F444" s="145"/>
      <c r="G444" s="145"/>
      <c r="H444" s="145"/>
      <c r="I444" s="133"/>
    </row>
    <row r="445" spans="1:9" x14ac:dyDescent="0.2">
      <c r="A445" s="168"/>
      <c r="B445" s="186"/>
      <c r="C445" s="67"/>
      <c r="D445" s="154"/>
      <c r="E445" s="145"/>
      <c r="F445" s="145"/>
      <c r="G445" s="145"/>
      <c r="H445" s="145"/>
      <c r="I445" s="133"/>
    </row>
    <row r="446" spans="1:9" x14ac:dyDescent="0.2">
      <c r="A446" s="168"/>
      <c r="B446" s="186"/>
      <c r="C446" s="67"/>
      <c r="D446" s="154"/>
      <c r="E446" s="145"/>
      <c r="F446" s="145"/>
      <c r="G446" s="145"/>
      <c r="H446" s="145"/>
      <c r="I446" s="133"/>
    </row>
    <row r="447" spans="1:9" x14ac:dyDescent="0.2">
      <c r="A447" s="164"/>
      <c r="B447" s="184"/>
      <c r="C447" s="67"/>
      <c r="D447" s="154"/>
      <c r="E447" s="145"/>
      <c r="F447" s="145"/>
      <c r="G447" s="145"/>
      <c r="H447" s="145"/>
      <c r="I447" s="133"/>
    </row>
    <row r="448" spans="1:9" x14ac:dyDescent="0.2">
      <c r="A448" s="164"/>
      <c r="B448" s="184"/>
      <c r="C448" s="67"/>
      <c r="D448" s="154"/>
      <c r="E448" s="145"/>
      <c r="F448" s="145"/>
      <c r="G448" s="145"/>
      <c r="H448" s="145"/>
      <c r="I448" s="133"/>
    </row>
    <row r="449" spans="1:9" x14ac:dyDescent="0.2">
      <c r="A449" s="164"/>
      <c r="B449" s="184"/>
      <c r="C449" s="67"/>
      <c r="D449" s="154"/>
      <c r="E449" s="145"/>
      <c r="F449" s="145"/>
      <c r="G449" s="145"/>
      <c r="H449" s="145"/>
      <c r="I449" s="133"/>
    </row>
    <row r="450" spans="1:9" x14ac:dyDescent="0.2">
      <c r="A450" s="164"/>
      <c r="B450" s="184"/>
      <c r="C450" s="67"/>
      <c r="D450" s="188"/>
      <c r="E450" s="145"/>
      <c r="F450" s="145"/>
      <c r="G450" s="145"/>
      <c r="H450" s="145"/>
      <c r="I450" s="133"/>
    </row>
    <row r="451" spans="1:9" ht="12.75" customHeight="1" x14ac:dyDescent="0.2">
      <c r="A451" s="168"/>
      <c r="B451" s="185"/>
      <c r="C451" s="187"/>
      <c r="D451" s="188"/>
      <c r="E451" s="145"/>
      <c r="F451" s="145"/>
      <c r="G451" s="145"/>
      <c r="H451" s="145"/>
      <c r="I451" s="133"/>
    </row>
    <row r="452" spans="1:9" ht="12.75" customHeight="1" x14ac:dyDescent="0.2">
      <c r="A452" s="168"/>
      <c r="B452" s="185"/>
      <c r="C452" s="187"/>
      <c r="D452" s="188"/>
      <c r="E452" s="145"/>
      <c r="F452" s="145"/>
      <c r="G452" s="145"/>
      <c r="H452" s="145"/>
      <c r="I452" s="133"/>
    </row>
    <row r="453" spans="1:9" x14ac:dyDescent="0.2">
      <c r="A453" s="164"/>
      <c r="B453" s="155"/>
      <c r="C453" s="67"/>
      <c r="D453" s="154"/>
      <c r="E453" s="145"/>
      <c r="F453" s="145"/>
      <c r="G453" s="145"/>
      <c r="H453" s="145"/>
      <c r="I453" s="133"/>
    </row>
    <row r="454" spans="1:9" ht="18" customHeight="1" x14ac:dyDescent="0.2">
      <c r="A454" s="164"/>
      <c r="B454" s="155"/>
      <c r="C454" s="67"/>
      <c r="D454" s="188"/>
      <c r="E454" s="145"/>
      <c r="F454" s="145"/>
      <c r="G454" s="145"/>
      <c r="H454" s="145"/>
      <c r="I454" s="133"/>
    </row>
    <row r="455" spans="1:9" x14ac:dyDescent="0.2">
      <c r="A455" s="164"/>
      <c r="B455" s="186"/>
      <c r="C455" s="67"/>
      <c r="D455" s="154"/>
      <c r="E455" s="145"/>
      <c r="F455" s="145"/>
      <c r="G455" s="145"/>
      <c r="H455" s="145"/>
      <c r="I455" s="133"/>
    </row>
    <row r="456" spans="1:9" x14ac:dyDescent="0.2">
      <c r="A456" s="164"/>
      <c r="B456" s="186"/>
      <c r="C456" s="67"/>
      <c r="D456" s="188"/>
      <c r="E456" s="145"/>
      <c r="F456" s="145"/>
      <c r="G456" s="145"/>
      <c r="H456" s="145"/>
      <c r="I456" s="133"/>
    </row>
    <row r="457" spans="1:9" x14ac:dyDescent="0.2">
      <c r="A457" s="164"/>
      <c r="B457" s="186"/>
      <c r="C457" s="67"/>
      <c r="D457" s="154"/>
      <c r="E457" s="145"/>
      <c r="F457" s="145"/>
      <c r="G457" s="145"/>
      <c r="H457" s="145"/>
      <c r="I457" s="133"/>
    </row>
    <row r="458" spans="1:9" x14ac:dyDescent="0.2">
      <c r="A458" s="164"/>
      <c r="B458" s="186"/>
      <c r="C458" s="67"/>
      <c r="D458" s="188"/>
      <c r="E458" s="145"/>
      <c r="F458" s="145"/>
      <c r="G458" s="145"/>
      <c r="H458" s="145"/>
      <c r="I458" s="133"/>
    </row>
    <row r="459" spans="1:9" x14ac:dyDescent="0.2">
      <c r="A459" s="164"/>
      <c r="B459" s="184"/>
      <c r="C459" s="67"/>
      <c r="D459" s="154"/>
      <c r="E459" s="145"/>
      <c r="F459" s="145"/>
      <c r="G459" s="145"/>
      <c r="H459" s="145"/>
      <c r="I459" s="133"/>
    </row>
    <row r="460" spans="1:9" x14ac:dyDescent="0.2">
      <c r="A460" s="164"/>
      <c r="B460" s="186"/>
      <c r="C460" s="67"/>
      <c r="D460" s="188"/>
      <c r="E460" s="145"/>
      <c r="F460" s="145"/>
      <c r="G460" s="145"/>
      <c r="H460" s="145"/>
      <c r="I460" s="133"/>
    </row>
    <row r="461" spans="1:9" x14ac:dyDescent="0.2">
      <c r="A461" s="164"/>
      <c r="B461" s="186"/>
      <c r="C461" s="67"/>
      <c r="D461" s="154"/>
      <c r="E461" s="145"/>
      <c r="F461" s="145"/>
      <c r="G461" s="145"/>
      <c r="H461" s="145"/>
      <c r="I461" s="133"/>
    </row>
    <row r="462" spans="1:9" x14ac:dyDescent="0.2">
      <c r="A462" s="160"/>
      <c r="B462" s="184"/>
      <c r="C462" s="67"/>
      <c r="D462" s="188"/>
      <c r="E462" s="145"/>
      <c r="F462" s="145"/>
      <c r="G462" s="145"/>
      <c r="H462" s="145"/>
      <c r="I462" s="133"/>
    </row>
    <row r="463" spans="1:9" x14ac:dyDescent="0.2">
      <c r="A463" s="160"/>
      <c r="B463" s="184"/>
      <c r="C463" s="67"/>
      <c r="D463" s="154"/>
      <c r="E463" s="145"/>
      <c r="F463" s="145"/>
      <c r="G463" s="145"/>
      <c r="H463" s="145"/>
      <c r="I463" s="133"/>
    </row>
    <row r="464" spans="1:9" x14ac:dyDescent="0.2">
      <c r="A464" s="164"/>
      <c r="B464" s="184"/>
      <c r="C464" s="67"/>
      <c r="D464" s="188"/>
      <c r="E464" s="145"/>
      <c r="F464" s="145"/>
      <c r="G464" s="145"/>
      <c r="H464" s="145"/>
      <c r="I464" s="133"/>
    </row>
    <row r="465" spans="1:9" x14ac:dyDescent="0.2">
      <c r="A465" s="164"/>
      <c r="B465" s="184"/>
      <c r="C465" s="67"/>
      <c r="D465" s="154"/>
      <c r="E465" s="145"/>
      <c r="F465" s="145"/>
      <c r="G465" s="145"/>
      <c r="H465" s="145"/>
      <c r="I465" s="133"/>
    </row>
    <row r="466" spans="1:9" x14ac:dyDescent="0.2">
      <c r="A466" s="164"/>
      <c r="B466" s="184"/>
      <c r="C466" s="67"/>
      <c r="D466" s="188"/>
      <c r="E466" s="145"/>
      <c r="F466" s="145"/>
      <c r="G466" s="145"/>
      <c r="H466" s="145"/>
      <c r="I466" s="133"/>
    </row>
    <row r="467" spans="1:9" x14ac:dyDescent="0.2">
      <c r="A467" s="164"/>
      <c r="B467" s="184"/>
      <c r="C467" s="67"/>
      <c r="D467" s="154"/>
      <c r="E467" s="145"/>
      <c r="F467" s="145"/>
      <c r="G467" s="145"/>
      <c r="H467" s="145"/>
      <c r="I467" s="133"/>
    </row>
    <row r="468" spans="1:9" x14ac:dyDescent="0.2">
      <c r="A468" s="164"/>
      <c r="B468" s="186"/>
      <c r="C468" s="67"/>
      <c r="D468" s="188"/>
      <c r="E468" s="145"/>
      <c r="F468" s="145"/>
      <c r="G468" s="145"/>
      <c r="H468" s="145"/>
      <c r="I468" s="133"/>
    </row>
    <row r="469" spans="1:9" x14ac:dyDescent="0.2">
      <c r="A469" s="164"/>
      <c r="B469" s="186"/>
      <c r="C469" s="67"/>
      <c r="D469" s="154"/>
      <c r="E469" s="145"/>
      <c r="F469" s="145"/>
      <c r="G469" s="145"/>
      <c r="H469" s="145"/>
      <c r="I469" s="133"/>
    </row>
    <row r="470" spans="1:9" x14ac:dyDescent="0.2">
      <c r="A470" s="164"/>
      <c r="B470" s="186"/>
      <c r="C470" s="67"/>
      <c r="D470" s="188"/>
      <c r="E470" s="145"/>
      <c r="F470" s="145"/>
      <c r="G470" s="145"/>
      <c r="H470" s="145"/>
      <c r="I470" s="133"/>
    </row>
    <row r="471" spans="1:9" x14ac:dyDescent="0.2">
      <c r="A471" s="164"/>
      <c r="B471" s="184"/>
      <c r="C471" s="67"/>
      <c r="D471" s="154"/>
      <c r="E471" s="145"/>
      <c r="F471" s="145"/>
      <c r="G471" s="145"/>
      <c r="H471" s="145"/>
      <c r="I471" s="133"/>
    </row>
    <row r="472" spans="1:9" x14ac:dyDescent="0.2">
      <c r="A472" s="164"/>
      <c r="B472" s="186"/>
      <c r="C472" s="67"/>
      <c r="D472" s="188"/>
      <c r="E472" s="145"/>
      <c r="F472" s="145"/>
      <c r="G472" s="145"/>
      <c r="H472" s="145"/>
      <c r="I472" s="133"/>
    </row>
    <row r="473" spans="1:9" ht="14.25" customHeight="1" x14ac:dyDescent="0.2">
      <c r="A473" s="164"/>
      <c r="B473" s="184"/>
      <c r="C473" s="67"/>
      <c r="D473" s="154"/>
      <c r="E473" s="145"/>
      <c r="F473" s="145"/>
      <c r="G473" s="145"/>
      <c r="H473" s="145"/>
      <c r="I473" s="133"/>
    </row>
    <row r="474" spans="1:9" x14ac:dyDescent="0.2">
      <c r="A474" s="164"/>
      <c r="B474" s="186"/>
      <c r="C474" s="67"/>
      <c r="D474" s="188"/>
      <c r="E474" s="145"/>
      <c r="F474" s="145"/>
      <c r="G474" s="145"/>
      <c r="H474" s="145"/>
      <c r="I474" s="133"/>
    </row>
    <row r="475" spans="1:9" x14ac:dyDescent="0.2">
      <c r="A475" s="164"/>
      <c r="B475" s="186"/>
      <c r="C475" s="67"/>
      <c r="D475" s="154"/>
      <c r="E475" s="145"/>
      <c r="F475" s="145"/>
      <c r="G475" s="145"/>
      <c r="H475" s="145"/>
      <c r="I475" s="133"/>
    </row>
    <row r="476" spans="1:9" x14ac:dyDescent="0.2">
      <c r="A476" s="164"/>
      <c r="B476" s="184"/>
      <c r="C476" s="67"/>
      <c r="D476" s="188"/>
      <c r="E476" s="145"/>
      <c r="F476" s="145"/>
      <c r="G476" s="145"/>
      <c r="H476" s="145"/>
      <c r="I476" s="133"/>
    </row>
    <row r="477" spans="1:9" x14ac:dyDescent="0.2">
      <c r="A477" s="160"/>
      <c r="B477" s="184"/>
      <c r="C477" s="67"/>
      <c r="D477" s="154"/>
      <c r="E477" s="145"/>
      <c r="F477" s="145"/>
      <c r="G477" s="145"/>
      <c r="H477" s="145"/>
      <c r="I477" s="133"/>
    </row>
    <row r="478" spans="1:9" x14ac:dyDescent="0.2">
      <c r="A478" s="164"/>
      <c r="B478" s="184"/>
      <c r="C478" s="67"/>
      <c r="D478" s="188"/>
      <c r="E478" s="145"/>
      <c r="F478" s="145"/>
      <c r="G478" s="145"/>
      <c r="H478" s="145"/>
      <c r="I478" s="133"/>
    </row>
    <row r="479" spans="1:9" x14ac:dyDescent="0.2">
      <c r="A479" s="189"/>
      <c r="B479" s="186"/>
      <c r="C479" s="67"/>
      <c r="D479" s="154"/>
      <c r="E479" s="145"/>
      <c r="F479" s="145"/>
      <c r="G479" s="145"/>
      <c r="H479" s="145"/>
      <c r="I479" s="133"/>
    </row>
    <row r="480" spans="1:9" ht="15.75" customHeight="1" x14ac:dyDescent="0.2">
      <c r="A480" s="168"/>
      <c r="B480" s="186"/>
      <c r="C480" s="67"/>
      <c r="D480" s="188"/>
      <c r="E480" s="145"/>
      <c r="F480" s="145"/>
      <c r="G480" s="145"/>
      <c r="H480" s="145"/>
      <c r="I480" s="133"/>
    </row>
    <row r="481" spans="1:9" x14ac:dyDescent="0.2">
      <c r="A481" s="168"/>
      <c r="B481" s="184"/>
      <c r="C481" s="67"/>
      <c r="D481" s="154"/>
      <c r="E481" s="145"/>
      <c r="F481" s="145"/>
      <c r="G481" s="145"/>
      <c r="H481" s="145"/>
      <c r="I481" s="133"/>
    </row>
    <row r="482" spans="1:9" ht="14.25" customHeight="1" x14ac:dyDescent="0.2">
      <c r="A482" s="164"/>
      <c r="B482" s="184"/>
      <c r="C482" s="67"/>
      <c r="D482" s="154"/>
      <c r="E482" s="146"/>
      <c r="F482" s="146"/>
      <c r="G482" s="133"/>
      <c r="H482" s="133"/>
      <c r="I482" s="133"/>
    </row>
    <row r="483" spans="1:9" ht="26.25" customHeight="1" x14ac:dyDescent="0.2">
      <c r="A483" s="168"/>
      <c r="B483" s="185"/>
      <c r="C483" s="187"/>
      <c r="D483" s="154"/>
      <c r="E483" s="146"/>
      <c r="F483" s="146"/>
      <c r="G483" s="133"/>
      <c r="H483" s="133"/>
      <c r="I483" s="133"/>
    </row>
    <row r="484" spans="1:9" x14ac:dyDescent="0.2">
      <c r="A484" s="168"/>
      <c r="B484" s="185"/>
      <c r="C484" s="187"/>
      <c r="D484" s="154"/>
      <c r="E484" s="146"/>
      <c r="F484" s="146"/>
      <c r="G484" s="133"/>
      <c r="H484" s="133"/>
      <c r="I484" s="133"/>
    </row>
    <row r="485" spans="1:9" x14ac:dyDescent="0.2">
      <c r="A485" s="164"/>
      <c r="B485" s="155"/>
      <c r="C485" s="67"/>
      <c r="D485" s="154"/>
      <c r="E485" s="146"/>
      <c r="F485" s="146"/>
      <c r="G485" s="133"/>
      <c r="H485" s="133"/>
      <c r="I485" s="133"/>
    </row>
    <row r="486" spans="1:9" x14ac:dyDescent="0.2">
      <c r="A486" s="164"/>
      <c r="B486" s="155"/>
      <c r="C486" s="67"/>
      <c r="D486" s="154"/>
      <c r="E486" s="146"/>
      <c r="F486" s="146"/>
      <c r="G486" s="133"/>
      <c r="H486" s="133"/>
      <c r="I486" s="133"/>
    </row>
    <row r="487" spans="1:9" x14ac:dyDescent="0.2">
      <c r="A487" s="164"/>
      <c r="B487" s="186"/>
      <c r="C487" s="67"/>
      <c r="D487" s="154"/>
      <c r="E487" s="146"/>
      <c r="F487" s="146"/>
      <c r="G487" s="133"/>
      <c r="H487" s="133"/>
      <c r="I487" s="133"/>
    </row>
    <row r="488" spans="1:9" x14ac:dyDescent="0.2">
      <c r="A488" s="164"/>
      <c r="B488" s="186"/>
      <c r="C488" s="67"/>
      <c r="D488" s="154"/>
      <c r="E488" s="146"/>
      <c r="F488" s="146"/>
      <c r="G488" s="133"/>
      <c r="H488" s="133"/>
      <c r="I488" s="133"/>
    </row>
    <row r="489" spans="1:9" x14ac:dyDescent="0.2">
      <c r="A489" s="164"/>
      <c r="B489" s="186"/>
      <c r="C489" s="67"/>
      <c r="D489" s="154"/>
      <c r="E489" s="146"/>
      <c r="F489" s="146"/>
      <c r="G489" s="133"/>
      <c r="H489" s="133"/>
      <c r="I489" s="133"/>
    </row>
    <row r="490" spans="1:9" x14ac:dyDescent="0.2">
      <c r="A490" s="164"/>
      <c r="B490" s="186"/>
      <c r="C490" s="67"/>
      <c r="D490" s="154"/>
      <c r="E490" s="146"/>
      <c r="F490" s="146"/>
      <c r="G490" s="133"/>
      <c r="H490" s="133"/>
      <c r="I490" s="133"/>
    </row>
    <row r="491" spans="1:9" x14ac:dyDescent="0.2">
      <c r="A491" s="164"/>
      <c r="B491" s="184"/>
      <c r="C491" s="67"/>
      <c r="D491" s="154"/>
      <c r="E491" s="146"/>
      <c r="F491" s="146"/>
      <c r="G491" s="133"/>
      <c r="H491" s="133"/>
      <c r="I491" s="133"/>
    </row>
    <row r="492" spans="1:9" x14ac:dyDescent="0.2">
      <c r="A492" s="164"/>
      <c r="B492" s="186"/>
      <c r="C492" s="67"/>
      <c r="D492" s="154"/>
      <c r="E492" s="146"/>
      <c r="F492" s="146"/>
      <c r="G492" s="133"/>
      <c r="H492" s="133"/>
      <c r="I492" s="133"/>
    </row>
    <row r="493" spans="1:9" x14ac:dyDescent="0.2">
      <c r="A493" s="164"/>
      <c r="B493" s="186"/>
      <c r="C493" s="67"/>
      <c r="D493" s="154"/>
      <c r="E493" s="146"/>
      <c r="F493" s="146"/>
      <c r="G493" s="133"/>
      <c r="H493" s="133"/>
      <c r="I493" s="133"/>
    </row>
    <row r="494" spans="1:9" x14ac:dyDescent="0.2">
      <c r="A494" s="164"/>
      <c r="B494" s="184"/>
      <c r="C494" s="67"/>
      <c r="D494" s="154"/>
      <c r="E494" s="146"/>
      <c r="F494" s="146"/>
      <c r="G494" s="133"/>
      <c r="H494" s="133"/>
      <c r="I494" s="133"/>
    </row>
    <row r="495" spans="1:9" x14ac:dyDescent="0.2">
      <c r="A495" s="164"/>
      <c r="B495" s="184"/>
      <c r="C495" s="67"/>
      <c r="D495" s="154"/>
      <c r="E495" s="146"/>
      <c r="F495" s="146"/>
      <c r="G495" s="133"/>
      <c r="H495" s="133"/>
      <c r="I495" s="133"/>
    </row>
    <row r="496" spans="1:9" x14ac:dyDescent="0.2">
      <c r="A496" s="164"/>
      <c r="B496" s="184"/>
      <c r="C496" s="67"/>
      <c r="D496" s="154"/>
      <c r="E496" s="146"/>
      <c r="F496" s="146"/>
      <c r="G496" s="133"/>
      <c r="H496" s="133"/>
      <c r="I496" s="133"/>
    </row>
    <row r="497" spans="1:9" x14ac:dyDescent="0.2">
      <c r="A497" s="168"/>
      <c r="B497" s="184"/>
      <c r="C497" s="67"/>
      <c r="D497" s="154"/>
      <c r="E497" s="146"/>
      <c r="F497" s="146"/>
      <c r="G497" s="133"/>
      <c r="H497" s="133"/>
      <c r="I497" s="133"/>
    </row>
    <row r="498" spans="1:9" x14ac:dyDescent="0.2">
      <c r="A498" s="168"/>
      <c r="B498" s="184"/>
      <c r="C498" s="67"/>
      <c r="D498" s="154"/>
      <c r="E498" s="146"/>
      <c r="F498" s="146"/>
      <c r="G498" s="133"/>
      <c r="H498" s="133"/>
      <c r="I498" s="133"/>
    </row>
    <row r="499" spans="1:9" x14ac:dyDescent="0.2">
      <c r="A499" s="164"/>
      <c r="B499" s="184"/>
      <c r="C499" s="67"/>
      <c r="D499" s="154"/>
      <c r="E499" s="146"/>
      <c r="F499" s="146"/>
      <c r="G499" s="133"/>
      <c r="H499" s="133"/>
      <c r="I499" s="133"/>
    </row>
    <row r="500" spans="1:9" x14ac:dyDescent="0.2">
      <c r="A500" s="164"/>
      <c r="B500" s="184"/>
      <c r="C500" s="67"/>
      <c r="D500" s="154"/>
      <c r="E500" s="146"/>
      <c r="F500" s="146"/>
      <c r="G500" s="133"/>
      <c r="H500" s="133"/>
      <c r="I500" s="133"/>
    </row>
    <row r="501" spans="1:9" x14ac:dyDescent="0.2">
      <c r="A501" s="164"/>
      <c r="B501" s="184"/>
      <c r="C501" s="67"/>
      <c r="D501" s="154"/>
      <c r="E501" s="146"/>
      <c r="F501" s="146"/>
      <c r="G501" s="133"/>
      <c r="H501" s="133"/>
      <c r="I501" s="133"/>
    </row>
    <row r="502" spans="1:9" x14ac:dyDescent="0.2">
      <c r="A502" s="164"/>
      <c r="B502" s="184"/>
      <c r="C502" s="67"/>
      <c r="D502" s="154"/>
      <c r="E502" s="146"/>
      <c r="F502" s="146"/>
      <c r="G502" s="133"/>
      <c r="H502" s="133"/>
      <c r="I502" s="133"/>
    </row>
    <row r="503" spans="1:9" x14ac:dyDescent="0.2">
      <c r="A503" s="164"/>
      <c r="B503" s="184"/>
      <c r="C503" s="67"/>
      <c r="D503" s="154"/>
      <c r="E503" s="146"/>
      <c r="F503" s="146"/>
      <c r="G503" s="133"/>
      <c r="H503" s="133"/>
      <c r="I503" s="133"/>
    </row>
    <row r="504" spans="1:9" x14ac:dyDescent="0.2">
      <c r="A504" s="164"/>
      <c r="B504" s="184"/>
      <c r="C504" s="67"/>
      <c r="D504" s="154"/>
      <c r="E504" s="146"/>
      <c r="F504" s="146"/>
      <c r="G504" s="133"/>
      <c r="H504" s="133"/>
      <c r="I504" s="133"/>
    </row>
    <row r="505" spans="1:9" x14ac:dyDescent="0.2">
      <c r="A505" s="164"/>
      <c r="B505" s="186"/>
      <c r="C505" s="67"/>
      <c r="D505" s="154"/>
      <c r="E505" s="146"/>
      <c r="F505" s="146"/>
      <c r="G505" s="133"/>
      <c r="H505" s="133"/>
      <c r="I505" s="133"/>
    </row>
    <row r="506" spans="1:9" x14ac:dyDescent="0.2">
      <c r="A506" s="164"/>
      <c r="B506" s="186"/>
      <c r="C506" s="67"/>
      <c r="D506" s="154"/>
      <c r="E506" s="146"/>
      <c r="F506" s="146"/>
      <c r="G506" s="133"/>
      <c r="H506" s="133"/>
      <c r="I506" s="133"/>
    </row>
    <row r="507" spans="1:9" x14ac:dyDescent="0.2">
      <c r="A507" s="164"/>
      <c r="B507" s="184"/>
      <c r="C507" s="67"/>
      <c r="D507" s="154"/>
      <c r="E507" s="146"/>
      <c r="F507" s="146"/>
      <c r="G507" s="133"/>
    </row>
    <row r="508" spans="1:9" x14ac:dyDescent="0.2">
      <c r="A508" s="164"/>
      <c r="B508" s="184"/>
      <c r="C508" s="67"/>
      <c r="D508" s="154"/>
      <c r="E508" s="146"/>
      <c r="F508" s="146"/>
      <c r="G508" s="133"/>
    </row>
    <row r="509" spans="1:9" ht="27" customHeight="1" x14ac:dyDescent="0.2">
      <c r="A509" s="168"/>
      <c r="B509" s="185"/>
      <c r="C509" s="187"/>
      <c r="D509" s="154"/>
      <c r="E509" s="146"/>
      <c r="F509" s="146"/>
      <c r="G509" s="133"/>
    </row>
    <row r="510" spans="1:9" x14ac:dyDescent="0.2">
      <c r="A510" s="168"/>
      <c r="B510" s="185"/>
      <c r="C510" s="187"/>
      <c r="D510" s="154"/>
      <c r="E510" s="146"/>
      <c r="F510" s="146"/>
      <c r="G510" s="133"/>
    </row>
    <row r="511" spans="1:9" x14ac:dyDescent="0.2">
      <c r="A511" s="164"/>
      <c r="B511" s="155"/>
      <c r="C511" s="67"/>
      <c r="D511" s="154"/>
      <c r="E511" s="146"/>
      <c r="F511" s="146"/>
      <c r="G511" s="133"/>
    </row>
    <row r="512" spans="1:9" x14ac:dyDescent="0.2">
      <c r="A512" s="164"/>
      <c r="B512" s="155"/>
      <c r="C512" s="67"/>
      <c r="D512" s="154"/>
      <c r="E512" s="146"/>
      <c r="F512" s="146"/>
      <c r="G512" s="133"/>
    </row>
    <row r="513" spans="1:7" x14ac:dyDescent="0.2">
      <c r="A513" s="164"/>
      <c r="B513" s="186"/>
      <c r="C513" s="67"/>
      <c r="D513" s="154"/>
      <c r="E513" s="146"/>
      <c r="F513" s="146"/>
      <c r="G513" s="133"/>
    </row>
    <row r="514" spans="1:7" x14ac:dyDescent="0.2">
      <c r="A514" s="164"/>
      <c r="B514" s="186"/>
      <c r="C514" s="67"/>
      <c r="D514" s="154"/>
      <c r="E514" s="146"/>
      <c r="F514" s="146"/>
      <c r="G514" s="133"/>
    </row>
    <row r="515" spans="1:7" x14ac:dyDescent="0.2">
      <c r="A515" s="164"/>
      <c r="B515" s="186"/>
      <c r="C515" s="67"/>
      <c r="D515" s="154"/>
      <c r="E515" s="146"/>
      <c r="F515" s="146"/>
      <c r="G515" s="133"/>
    </row>
    <row r="516" spans="1:7" x14ac:dyDescent="0.2">
      <c r="A516" s="164"/>
      <c r="B516" s="186"/>
      <c r="C516" s="67"/>
      <c r="D516" s="154"/>
      <c r="E516" s="146"/>
      <c r="F516" s="146"/>
      <c r="G516" s="133"/>
    </row>
    <row r="517" spans="1:7" x14ac:dyDescent="0.2">
      <c r="A517" s="164"/>
      <c r="B517" s="184"/>
      <c r="C517" s="67"/>
      <c r="D517" s="154"/>
      <c r="E517" s="146"/>
      <c r="F517" s="146"/>
      <c r="G517" s="133"/>
    </row>
    <row r="518" spans="1:7" x14ac:dyDescent="0.2">
      <c r="A518" s="164"/>
      <c r="B518" s="186"/>
      <c r="C518" s="67"/>
      <c r="D518" s="154"/>
      <c r="E518" s="146"/>
      <c r="F518" s="146"/>
      <c r="G518" s="133"/>
    </row>
    <row r="519" spans="1:7" x14ac:dyDescent="0.2">
      <c r="A519" s="164"/>
      <c r="B519" s="186"/>
      <c r="C519" s="67"/>
      <c r="D519" s="154"/>
      <c r="E519" s="146"/>
      <c r="F519" s="146"/>
      <c r="G519" s="133"/>
    </row>
    <row r="520" spans="1:7" x14ac:dyDescent="0.2">
      <c r="A520" s="164"/>
      <c r="B520" s="184"/>
      <c r="C520" s="67"/>
      <c r="D520" s="154"/>
      <c r="E520" s="146"/>
      <c r="F520" s="146"/>
      <c r="G520" s="133"/>
    </row>
    <row r="521" spans="1:7" x14ac:dyDescent="0.2">
      <c r="A521" s="164"/>
      <c r="B521" s="184"/>
      <c r="C521" s="67"/>
      <c r="D521" s="154"/>
      <c r="E521" s="146"/>
      <c r="F521" s="146"/>
      <c r="G521" s="133"/>
    </row>
    <row r="522" spans="1:7" x14ac:dyDescent="0.2">
      <c r="A522" s="164"/>
      <c r="B522" s="184"/>
      <c r="C522" s="67"/>
      <c r="D522" s="154"/>
      <c r="E522" s="146"/>
      <c r="F522" s="146"/>
      <c r="G522" s="133"/>
    </row>
    <row r="523" spans="1:7" x14ac:dyDescent="0.2">
      <c r="A523" s="164"/>
      <c r="B523" s="184"/>
      <c r="C523" s="67"/>
      <c r="D523" s="154"/>
      <c r="E523" s="146"/>
      <c r="F523" s="146"/>
      <c r="G523" s="133"/>
    </row>
    <row r="524" spans="1:7" x14ac:dyDescent="0.2">
      <c r="A524" s="164"/>
      <c r="B524" s="183"/>
      <c r="C524" s="67"/>
      <c r="D524" s="154"/>
      <c r="E524" s="146"/>
      <c r="F524" s="146"/>
      <c r="G524" s="133"/>
    </row>
    <row r="525" spans="1:7" x14ac:dyDescent="0.2">
      <c r="A525" s="164"/>
      <c r="B525" s="184"/>
      <c r="C525" s="67"/>
      <c r="D525" s="154"/>
      <c r="E525" s="146"/>
      <c r="F525" s="146"/>
      <c r="G525" s="133"/>
    </row>
    <row r="526" spans="1:7" x14ac:dyDescent="0.2">
      <c r="A526" s="164"/>
      <c r="B526" s="184"/>
      <c r="C526" s="67"/>
      <c r="D526" s="154"/>
      <c r="E526" s="146"/>
      <c r="F526" s="146"/>
      <c r="G526" s="133"/>
    </row>
    <row r="527" spans="1:7" x14ac:dyDescent="0.2">
      <c r="A527" s="164"/>
      <c r="B527" s="184"/>
      <c r="C527" s="67"/>
      <c r="D527" s="154"/>
      <c r="E527" s="146"/>
      <c r="F527" s="146"/>
      <c r="G527" s="133"/>
    </row>
    <row r="528" spans="1:7" x14ac:dyDescent="0.2">
      <c r="A528" s="164"/>
      <c r="B528" s="186"/>
      <c r="C528" s="67"/>
      <c r="D528" s="154"/>
      <c r="E528" s="146"/>
      <c r="F528" s="146"/>
      <c r="G528" s="133"/>
    </row>
    <row r="529" spans="1:7" x14ac:dyDescent="0.2">
      <c r="A529" s="164"/>
      <c r="B529" s="186"/>
      <c r="C529" s="67"/>
      <c r="D529" s="154"/>
      <c r="E529" s="146"/>
      <c r="F529" s="146"/>
      <c r="G529" s="133"/>
    </row>
    <row r="530" spans="1:7" x14ac:dyDescent="0.2">
      <c r="A530" s="164"/>
      <c r="B530" s="186"/>
      <c r="C530" s="67"/>
      <c r="D530" s="154"/>
      <c r="E530" s="146"/>
      <c r="F530" s="146"/>
      <c r="G530" s="133"/>
    </row>
    <row r="531" spans="1:7" x14ac:dyDescent="0.2">
      <c r="A531" s="164"/>
      <c r="B531" s="184"/>
      <c r="C531" s="67"/>
      <c r="D531" s="154"/>
      <c r="E531" s="146"/>
      <c r="F531" s="146"/>
      <c r="G531" s="133"/>
    </row>
    <row r="532" spans="1:7" x14ac:dyDescent="0.2">
      <c r="A532" s="164"/>
      <c r="B532" s="186"/>
      <c r="C532" s="67"/>
      <c r="D532" s="154"/>
      <c r="E532" s="146"/>
      <c r="F532" s="146"/>
      <c r="G532" s="133"/>
    </row>
    <row r="533" spans="1:7" x14ac:dyDescent="0.2">
      <c r="A533" s="164"/>
      <c r="B533" s="184"/>
      <c r="C533" s="67"/>
      <c r="D533" s="154"/>
      <c r="E533" s="146"/>
      <c r="F533" s="146"/>
      <c r="G533" s="133"/>
    </row>
    <row r="534" spans="1:7" x14ac:dyDescent="0.2">
      <c r="A534" s="164"/>
      <c r="B534" s="186"/>
      <c r="C534" s="67"/>
      <c r="D534" s="154"/>
      <c r="E534" s="146"/>
      <c r="F534" s="146"/>
      <c r="G534" s="133"/>
    </row>
    <row r="535" spans="1:7" x14ac:dyDescent="0.2">
      <c r="A535" s="168"/>
      <c r="B535" s="186"/>
      <c r="C535" s="67"/>
      <c r="D535" s="154"/>
      <c r="E535" s="146"/>
      <c r="F535" s="146"/>
      <c r="G535" s="133"/>
    </row>
    <row r="536" spans="1:7" x14ac:dyDescent="0.2">
      <c r="A536" s="168"/>
      <c r="B536" s="184"/>
      <c r="C536" s="67"/>
      <c r="D536" s="154"/>
      <c r="E536" s="146"/>
      <c r="F536" s="146"/>
      <c r="G536" s="133"/>
    </row>
    <row r="537" spans="1:7" x14ac:dyDescent="0.2">
      <c r="A537" s="164"/>
      <c r="B537" s="184"/>
      <c r="C537" s="67"/>
      <c r="D537" s="154"/>
      <c r="E537" s="146"/>
      <c r="F537" s="146"/>
      <c r="G537" s="133"/>
    </row>
    <row r="538" spans="1:7" x14ac:dyDescent="0.2">
      <c r="A538" s="164"/>
      <c r="B538" s="183"/>
      <c r="C538" s="67"/>
      <c r="D538" s="154"/>
      <c r="E538" s="146"/>
      <c r="F538" s="146"/>
      <c r="G538" s="133"/>
    </row>
    <row r="539" spans="1:7" x14ac:dyDescent="0.2">
      <c r="A539" s="164"/>
      <c r="B539" s="184"/>
      <c r="C539" s="67"/>
      <c r="D539" s="154"/>
      <c r="E539" s="146"/>
      <c r="F539" s="146"/>
      <c r="G539" s="133"/>
    </row>
    <row r="540" spans="1:7" x14ac:dyDescent="0.2">
      <c r="A540" s="164"/>
      <c r="B540" s="184"/>
      <c r="C540" s="67"/>
      <c r="D540" s="154"/>
      <c r="E540" s="146"/>
      <c r="F540" s="146"/>
      <c r="G540" s="133"/>
    </row>
    <row r="541" spans="1:7" x14ac:dyDescent="0.2">
      <c r="A541" s="164"/>
      <c r="B541" s="186"/>
      <c r="C541" s="67"/>
      <c r="D541" s="154"/>
      <c r="E541" s="146"/>
      <c r="F541" s="146"/>
      <c r="G541" s="133"/>
    </row>
    <row r="542" spans="1:7" x14ac:dyDescent="0.2">
      <c r="A542" s="164"/>
      <c r="B542" s="186"/>
      <c r="C542" s="67"/>
      <c r="D542" s="154"/>
      <c r="E542" s="146"/>
      <c r="F542" s="146"/>
      <c r="G542" s="133"/>
    </row>
    <row r="543" spans="1:7" x14ac:dyDescent="0.2">
      <c r="A543" s="164"/>
      <c r="B543" s="184"/>
      <c r="C543" s="67"/>
      <c r="D543" s="154"/>
      <c r="E543" s="146"/>
      <c r="F543" s="146"/>
      <c r="G543" s="133"/>
    </row>
    <row r="544" spans="1:7" x14ac:dyDescent="0.2">
      <c r="A544" s="164"/>
      <c r="B544" s="184"/>
      <c r="C544" s="67"/>
      <c r="D544" s="154"/>
      <c r="E544" s="146"/>
      <c r="F544" s="146"/>
      <c r="G544" s="133"/>
    </row>
    <row r="545" spans="1:7" x14ac:dyDescent="0.2">
      <c r="A545" s="168"/>
      <c r="B545" s="185"/>
      <c r="C545" s="67"/>
      <c r="D545" s="154"/>
      <c r="E545" s="146"/>
      <c r="F545" s="146"/>
      <c r="G545" s="133"/>
    </row>
    <row r="546" spans="1:7" x14ac:dyDescent="0.2">
      <c r="A546" s="168"/>
      <c r="B546" s="185"/>
      <c r="C546" s="67"/>
      <c r="D546" s="154"/>
      <c r="E546" s="146"/>
      <c r="F546" s="146"/>
      <c r="G546" s="133"/>
    </row>
    <row r="547" spans="1:7" x14ac:dyDescent="0.2">
      <c r="A547" s="164"/>
      <c r="B547" s="155"/>
      <c r="C547" s="67"/>
      <c r="D547" s="154"/>
      <c r="E547" s="146"/>
      <c r="F547" s="146"/>
      <c r="G547" s="133"/>
    </row>
    <row r="548" spans="1:7" x14ac:dyDescent="0.2">
      <c r="A548" s="164"/>
      <c r="B548" s="155"/>
      <c r="C548" s="67"/>
      <c r="D548" s="154"/>
      <c r="E548" s="146"/>
      <c r="F548" s="146"/>
      <c r="G548" s="133"/>
    </row>
    <row r="549" spans="1:7" x14ac:dyDescent="0.2">
      <c r="A549" s="164"/>
      <c r="B549" s="184"/>
      <c r="C549" s="67"/>
      <c r="D549" s="154"/>
      <c r="E549" s="146"/>
      <c r="F549" s="146"/>
      <c r="G549" s="133"/>
    </row>
    <row r="550" spans="1:7" x14ac:dyDescent="0.2">
      <c r="A550" s="164"/>
      <c r="B550" s="184"/>
      <c r="C550" s="67"/>
      <c r="D550" s="154"/>
      <c r="E550" s="146"/>
      <c r="F550" s="146"/>
      <c r="G550" s="133"/>
    </row>
    <row r="551" spans="1:7" x14ac:dyDescent="0.2">
      <c r="A551" s="164"/>
      <c r="B551" s="184"/>
      <c r="C551" s="67"/>
      <c r="D551" s="154"/>
      <c r="E551" s="146"/>
      <c r="F551" s="146"/>
      <c r="G551" s="133"/>
    </row>
    <row r="552" spans="1:7" x14ac:dyDescent="0.2">
      <c r="A552" s="164"/>
      <c r="B552" s="186"/>
      <c r="C552" s="67"/>
      <c r="D552" s="154"/>
      <c r="E552" s="146"/>
      <c r="F552" s="146"/>
      <c r="G552" s="133"/>
    </row>
    <row r="553" spans="1:7" x14ac:dyDescent="0.2">
      <c r="A553" s="164"/>
      <c r="B553" s="184"/>
      <c r="C553" s="67"/>
      <c r="D553" s="154"/>
      <c r="E553" s="146"/>
      <c r="F553" s="146"/>
      <c r="G553" s="133"/>
    </row>
    <row r="554" spans="1:7" x14ac:dyDescent="0.2">
      <c r="A554" s="164"/>
      <c r="B554" s="186"/>
      <c r="C554" s="67"/>
      <c r="D554" s="154"/>
      <c r="E554" s="146"/>
      <c r="F554" s="146"/>
      <c r="G554" s="133"/>
    </row>
    <row r="555" spans="1:7" x14ac:dyDescent="0.2">
      <c r="A555" s="164"/>
      <c r="B555" s="184"/>
      <c r="C555" s="67"/>
      <c r="D555" s="154"/>
      <c r="E555" s="146"/>
      <c r="F555" s="146"/>
      <c r="G555" s="133"/>
    </row>
    <row r="556" spans="1:7" x14ac:dyDescent="0.2">
      <c r="A556" s="164"/>
      <c r="B556" s="184"/>
      <c r="C556" s="67"/>
      <c r="D556" s="154"/>
      <c r="E556" s="146"/>
      <c r="F556" s="146"/>
      <c r="G556" s="133"/>
    </row>
    <row r="557" spans="1:7" x14ac:dyDescent="0.2">
      <c r="A557" s="164"/>
      <c r="B557" s="184"/>
      <c r="C557" s="67"/>
      <c r="D557" s="154"/>
      <c r="E557" s="146"/>
      <c r="F557" s="146"/>
      <c r="G557" s="133"/>
    </row>
    <row r="558" spans="1:7" x14ac:dyDescent="0.2">
      <c r="A558" s="164"/>
      <c r="B558" s="186"/>
      <c r="C558" s="67"/>
      <c r="D558" s="154"/>
      <c r="E558" s="146"/>
      <c r="F558" s="146"/>
      <c r="G558" s="133"/>
    </row>
    <row r="559" spans="1:7" x14ac:dyDescent="0.2">
      <c r="A559" s="164"/>
      <c r="B559" s="186"/>
      <c r="C559" s="67"/>
      <c r="D559" s="154"/>
      <c r="E559" s="146"/>
      <c r="F559" s="146"/>
      <c r="G559" s="133"/>
    </row>
    <row r="560" spans="1:7" x14ac:dyDescent="0.2">
      <c r="A560" s="164"/>
      <c r="B560" s="186"/>
      <c r="C560" s="67"/>
      <c r="D560" s="154"/>
      <c r="E560" s="146"/>
      <c r="F560" s="146"/>
      <c r="G560" s="133"/>
    </row>
    <row r="561" spans="1:7" x14ac:dyDescent="0.2">
      <c r="A561" s="164"/>
      <c r="B561" s="184"/>
      <c r="C561" s="67"/>
      <c r="D561" s="154"/>
      <c r="E561" s="146"/>
      <c r="F561" s="146"/>
      <c r="G561" s="133"/>
    </row>
    <row r="562" spans="1:7" ht="15" x14ac:dyDescent="0.2">
      <c r="A562" s="195"/>
      <c r="B562" s="186"/>
      <c r="C562" s="67"/>
      <c r="D562" s="154"/>
      <c r="E562" s="146"/>
      <c r="F562" s="146"/>
      <c r="G562" s="133"/>
    </row>
    <row r="563" spans="1:7" x14ac:dyDescent="0.2">
      <c r="A563" s="164"/>
      <c r="B563" s="184"/>
      <c r="C563" s="67"/>
      <c r="D563" s="154"/>
      <c r="E563" s="146"/>
      <c r="F563" s="146"/>
      <c r="G563" s="133"/>
    </row>
    <row r="564" spans="1:7" ht="15.75" x14ac:dyDescent="0.2">
      <c r="A564" s="196"/>
      <c r="B564" s="186"/>
      <c r="C564" s="67"/>
      <c r="D564" s="154"/>
      <c r="E564" s="146"/>
      <c r="F564" s="146"/>
      <c r="G564" s="133"/>
    </row>
    <row r="565" spans="1:7" x14ac:dyDescent="0.2">
      <c r="A565" s="164"/>
      <c r="B565" s="186"/>
      <c r="C565" s="67"/>
      <c r="D565" s="154"/>
      <c r="E565" s="146"/>
      <c r="F565" s="146"/>
      <c r="G565" s="133"/>
    </row>
    <row r="566" spans="1:7" x14ac:dyDescent="0.2">
      <c r="A566" s="164"/>
      <c r="B566" s="184"/>
      <c r="C566" s="67"/>
      <c r="D566" s="154"/>
      <c r="E566" s="146"/>
      <c r="F566" s="146"/>
      <c r="G566" s="133"/>
    </row>
    <row r="567" spans="1:7" x14ac:dyDescent="0.2">
      <c r="A567" s="164"/>
      <c r="B567" s="186"/>
      <c r="C567" s="67"/>
      <c r="D567" s="154"/>
      <c r="E567" s="146"/>
      <c r="F567" s="146"/>
      <c r="G567" s="133"/>
    </row>
    <row r="568" spans="1:7" x14ac:dyDescent="0.2">
      <c r="A568" s="164"/>
      <c r="B568" s="183"/>
      <c r="C568" s="67"/>
      <c r="D568" s="154"/>
      <c r="E568" s="146"/>
      <c r="F568" s="146"/>
      <c r="G568" s="133"/>
    </row>
    <row r="569" spans="1:7" x14ac:dyDescent="0.2">
      <c r="A569" s="164"/>
      <c r="B569" s="184"/>
      <c r="C569" s="67"/>
      <c r="D569" s="154"/>
      <c r="E569" s="146"/>
      <c r="F569" s="146"/>
      <c r="G569" s="133"/>
    </row>
    <row r="570" spans="1:7" x14ac:dyDescent="0.2">
      <c r="A570" s="164"/>
      <c r="B570" s="184"/>
      <c r="C570" s="67"/>
      <c r="D570" s="154"/>
      <c r="E570" s="146"/>
      <c r="F570" s="146"/>
      <c r="G570" s="133"/>
    </row>
    <row r="571" spans="1:7" x14ac:dyDescent="0.2">
      <c r="A571" s="164"/>
      <c r="B571" s="186"/>
      <c r="C571" s="67"/>
      <c r="D571" s="154"/>
      <c r="E571" s="146"/>
      <c r="F571" s="146"/>
      <c r="G571" s="133"/>
    </row>
    <row r="572" spans="1:7" x14ac:dyDescent="0.2">
      <c r="A572" s="168"/>
      <c r="B572" s="186"/>
      <c r="C572" s="67"/>
      <c r="D572" s="154"/>
      <c r="E572" s="146"/>
      <c r="F572" s="146"/>
      <c r="G572" s="133"/>
    </row>
    <row r="573" spans="1:7" x14ac:dyDescent="0.2">
      <c r="A573" s="168"/>
      <c r="B573" s="184"/>
      <c r="C573" s="67"/>
      <c r="D573" s="154"/>
      <c r="E573" s="146"/>
      <c r="F573" s="146"/>
      <c r="G573" s="133"/>
    </row>
    <row r="574" spans="1:7" x14ac:dyDescent="0.2">
      <c r="A574" s="164"/>
      <c r="B574" s="184"/>
      <c r="C574" s="67"/>
      <c r="D574" s="154"/>
      <c r="E574" s="146"/>
      <c r="F574" s="146"/>
      <c r="G574" s="133"/>
    </row>
    <row r="575" spans="1:7" x14ac:dyDescent="0.2">
      <c r="A575" s="164"/>
      <c r="B575" s="184"/>
      <c r="C575" s="67"/>
      <c r="D575" s="154"/>
      <c r="E575" s="146"/>
      <c r="F575" s="146"/>
      <c r="G575" s="133"/>
    </row>
    <row r="576" spans="1:7" x14ac:dyDescent="0.2">
      <c r="A576" s="164"/>
      <c r="B576" s="184"/>
      <c r="C576" s="67"/>
      <c r="D576" s="154"/>
      <c r="E576" s="146"/>
      <c r="F576" s="146"/>
      <c r="G576" s="133"/>
    </row>
    <row r="577" spans="1:7" x14ac:dyDescent="0.2">
      <c r="A577" s="168"/>
      <c r="B577" s="185"/>
      <c r="C577" s="187"/>
      <c r="D577" s="154"/>
      <c r="E577" s="146"/>
      <c r="F577" s="146"/>
      <c r="G577" s="133"/>
    </row>
    <row r="578" spans="1:7" x14ac:dyDescent="0.2">
      <c r="A578" s="168"/>
      <c r="B578" s="185"/>
      <c r="C578" s="187"/>
      <c r="D578" s="154"/>
      <c r="E578" s="146"/>
      <c r="F578" s="146"/>
      <c r="G578" s="133"/>
    </row>
    <row r="579" spans="1:7" x14ac:dyDescent="0.2">
      <c r="A579" s="164"/>
      <c r="B579" s="155"/>
      <c r="C579" s="67"/>
      <c r="D579" s="154"/>
      <c r="E579" s="146"/>
      <c r="F579" s="146"/>
      <c r="G579" s="133"/>
    </row>
    <row r="580" spans="1:7" x14ac:dyDescent="0.2">
      <c r="A580" s="164"/>
      <c r="B580" s="155"/>
      <c r="C580" s="67"/>
      <c r="D580" s="154"/>
      <c r="E580" s="146"/>
      <c r="F580" s="146"/>
      <c r="G580" s="133"/>
    </row>
    <row r="581" spans="1:7" x14ac:dyDescent="0.2">
      <c r="A581" s="164"/>
      <c r="B581" s="186"/>
      <c r="C581" s="67"/>
      <c r="D581" s="154"/>
      <c r="E581" s="146"/>
      <c r="F581" s="146"/>
      <c r="G581" s="133"/>
    </row>
    <row r="582" spans="1:7" x14ac:dyDescent="0.2">
      <c r="A582" s="164"/>
      <c r="B582" s="186"/>
      <c r="C582" s="67"/>
      <c r="D582" s="154"/>
      <c r="E582" s="146"/>
      <c r="F582" s="146"/>
      <c r="G582" s="133"/>
    </row>
    <row r="583" spans="1:7" x14ac:dyDescent="0.2">
      <c r="A583" s="164"/>
      <c r="B583" s="184"/>
      <c r="C583" s="67"/>
      <c r="D583" s="154"/>
      <c r="E583" s="146"/>
      <c r="F583" s="146"/>
      <c r="G583" s="133"/>
    </row>
    <row r="584" spans="1:7" x14ac:dyDescent="0.2">
      <c r="A584" s="168"/>
      <c r="B584" s="183"/>
      <c r="C584" s="67"/>
      <c r="D584" s="154"/>
      <c r="E584" s="146"/>
      <c r="F584" s="146"/>
      <c r="G584" s="133"/>
    </row>
    <row r="585" spans="1:7" x14ac:dyDescent="0.2">
      <c r="A585" s="168"/>
      <c r="B585" s="184"/>
      <c r="C585" s="67"/>
      <c r="D585" s="154"/>
      <c r="E585" s="146"/>
      <c r="F585" s="146"/>
      <c r="G585" s="133"/>
    </row>
    <row r="586" spans="1:7" x14ac:dyDescent="0.2">
      <c r="A586" s="164"/>
      <c r="B586" s="184"/>
      <c r="C586" s="67"/>
      <c r="D586" s="154"/>
      <c r="E586" s="146"/>
      <c r="F586" s="146"/>
      <c r="G586" s="133"/>
    </row>
    <row r="587" spans="1:7" x14ac:dyDescent="0.2">
      <c r="A587" s="164"/>
      <c r="B587" s="186"/>
      <c r="C587" s="67"/>
      <c r="D587" s="154"/>
      <c r="E587" s="146"/>
      <c r="F587" s="146"/>
      <c r="G587" s="133"/>
    </row>
    <row r="588" spans="1:7" x14ac:dyDescent="0.2">
      <c r="A588" s="164"/>
      <c r="B588" s="186"/>
      <c r="C588" s="67"/>
      <c r="D588" s="154"/>
      <c r="E588" s="146"/>
      <c r="F588" s="146"/>
      <c r="G588" s="133"/>
    </row>
    <row r="589" spans="1:7" x14ac:dyDescent="0.2">
      <c r="A589" s="164"/>
      <c r="B589" s="184"/>
      <c r="C589" s="67"/>
      <c r="D589" s="154"/>
      <c r="E589" s="146"/>
      <c r="F589" s="146"/>
      <c r="G589" s="133"/>
    </row>
    <row r="590" spans="1:7" x14ac:dyDescent="0.2">
      <c r="A590" s="164"/>
      <c r="B590" s="186"/>
      <c r="C590" s="67"/>
      <c r="D590" s="154"/>
      <c r="E590" s="146"/>
      <c r="F590" s="146"/>
      <c r="G590" s="133"/>
    </row>
    <row r="591" spans="1:7" x14ac:dyDescent="0.2">
      <c r="A591" s="164"/>
      <c r="B591" s="184"/>
      <c r="C591" s="67"/>
      <c r="D591" s="154"/>
      <c r="E591" s="146"/>
      <c r="F591" s="146"/>
      <c r="G591" s="133"/>
    </row>
    <row r="592" spans="1:7" x14ac:dyDescent="0.2">
      <c r="A592" s="164"/>
      <c r="B592" s="186"/>
      <c r="C592" s="67"/>
      <c r="D592" s="154"/>
      <c r="E592" s="146"/>
      <c r="F592" s="146"/>
      <c r="G592" s="133"/>
    </row>
    <row r="593" spans="1:7" x14ac:dyDescent="0.2">
      <c r="A593" s="164"/>
      <c r="B593" s="186"/>
      <c r="C593" s="67"/>
      <c r="D593" s="154"/>
      <c r="E593" s="146"/>
      <c r="F593" s="146"/>
      <c r="G593" s="133"/>
    </row>
    <row r="594" spans="1:7" x14ac:dyDescent="0.2">
      <c r="A594" s="164"/>
      <c r="B594" s="184"/>
      <c r="C594" s="67"/>
      <c r="D594" s="154"/>
      <c r="E594" s="146"/>
      <c r="F594" s="146"/>
      <c r="G594" s="133"/>
    </row>
    <row r="595" spans="1:7" x14ac:dyDescent="0.2">
      <c r="A595" s="164"/>
      <c r="B595" s="184"/>
      <c r="C595" s="67"/>
      <c r="D595" s="154"/>
      <c r="E595" s="146"/>
      <c r="F595" s="146"/>
      <c r="G595" s="133"/>
    </row>
    <row r="596" spans="1:7" x14ac:dyDescent="0.2">
      <c r="A596" s="164"/>
      <c r="B596" s="184"/>
      <c r="C596" s="67"/>
      <c r="D596" s="154"/>
      <c r="E596" s="146"/>
      <c r="F596" s="146"/>
      <c r="G596" s="133"/>
    </row>
    <row r="597" spans="1:7" x14ac:dyDescent="0.2">
      <c r="A597" s="164"/>
      <c r="B597" s="186"/>
      <c r="C597" s="67"/>
      <c r="D597" s="154"/>
      <c r="E597" s="146"/>
      <c r="F597" s="146"/>
      <c r="G597" s="133"/>
    </row>
    <row r="598" spans="1:7" x14ac:dyDescent="0.2">
      <c r="A598" s="164"/>
      <c r="B598" s="186"/>
      <c r="C598" s="67"/>
      <c r="D598" s="154"/>
      <c r="E598" s="146"/>
      <c r="F598" s="146"/>
      <c r="G598" s="133"/>
    </row>
    <row r="599" spans="1:7" x14ac:dyDescent="0.2">
      <c r="A599" s="164"/>
      <c r="B599" s="184"/>
      <c r="C599" s="67"/>
      <c r="D599" s="154"/>
      <c r="E599" s="146"/>
      <c r="F599" s="146"/>
      <c r="G599" s="133"/>
    </row>
    <row r="600" spans="1:7" x14ac:dyDescent="0.2">
      <c r="A600" s="164"/>
      <c r="B600" s="186"/>
      <c r="C600" s="67"/>
      <c r="D600" s="154"/>
      <c r="E600" s="146"/>
      <c r="F600" s="146"/>
      <c r="G600" s="133"/>
    </row>
    <row r="601" spans="1:7" x14ac:dyDescent="0.2">
      <c r="A601" s="164"/>
      <c r="B601" s="184"/>
      <c r="C601" s="67"/>
      <c r="D601" s="154"/>
      <c r="E601" s="146"/>
      <c r="F601" s="146"/>
      <c r="G601" s="133"/>
    </row>
    <row r="602" spans="1:7" x14ac:dyDescent="0.2">
      <c r="A602" s="164"/>
      <c r="B602" s="186"/>
      <c r="C602" s="67"/>
      <c r="D602" s="154"/>
      <c r="E602" s="146"/>
      <c r="F602" s="146"/>
      <c r="G602" s="133"/>
    </row>
    <row r="603" spans="1:7" x14ac:dyDescent="0.2">
      <c r="A603" s="164"/>
      <c r="B603" s="184"/>
      <c r="C603" s="67"/>
      <c r="D603" s="154"/>
      <c r="E603" s="146"/>
      <c r="F603" s="146"/>
      <c r="G603" s="133"/>
    </row>
    <row r="604" spans="1:7" x14ac:dyDescent="0.2">
      <c r="A604" s="164"/>
      <c r="B604" s="184"/>
      <c r="C604" s="67"/>
      <c r="D604" s="154"/>
      <c r="E604" s="146"/>
      <c r="F604" s="146"/>
      <c r="G604" s="133"/>
    </row>
    <row r="605" spans="1:7" x14ac:dyDescent="0.2">
      <c r="A605" s="164"/>
      <c r="B605" s="186"/>
      <c r="C605" s="67"/>
      <c r="D605" s="154"/>
      <c r="E605" s="146"/>
      <c r="F605" s="146"/>
      <c r="G605" s="133"/>
    </row>
    <row r="606" spans="1:7" x14ac:dyDescent="0.2">
      <c r="A606" s="164"/>
      <c r="B606" s="186"/>
      <c r="C606" s="67"/>
      <c r="D606" s="154"/>
      <c r="E606" s="146"/>
      <c r="F606" s="146"/>
      <c r="G606" s="133"/>
    </row>
    <row r="607" spans="1:7" x14ac:dyDescent="0.2">
      <c r="A607" s="164"/>
      <c r="B607" s="184"/>
      <c r="C607" s="67"/>
      <c r="D607" s="154"/>
      <c r="E607" s="146"/>
      <c r="F607" s="146"/>
      <c r="G607" s="133"/>
    </row>
    <row r="608" spans="1:7" x14ac:dyDescent="0.2">
      <c r="A608" s="164"/>
      <c r="B608" s="184"/>
      <c r="C608" s="67"/>
      <c r="D608" s="154"/>
      <c r="E608" s="146"/>
      <c r="F608" s="146"/>
      <c r="G608" s="133"/>
    </row>
    <row r="609" spans="1:7" x14ac:dyDescent="0.2">
      <c r="A609" s="168"/>
      <c r="B609" s="185"/>
      <c r="C609" s="187"/>
      <c r="D609" s="154"/>
      <c r="E609" s="146"/>
      <c r="F609" s="146"/>
      <c r="G609" s="133"/>
    </row>
    <row r="610" spans="1:7" x14ac:dyDescent="0.2">
      <c r="A610" s="168"/>
      <c r="B610" s="185"/>
      <c r="C610" s="187"/>
      <c r="D610" s="154"/>
      <c r="E610" s="146"/>
      <c r="F610" s="146"/>
      <c r="G610" s="133"/>
    </row>
    <row r="611" spans="1:7" x14ac:dyDescent="0.2">
      <c r="A611" s="164"/>
      <c r="B611" s="155"/>
      <c r="C611" s="67"/>
      <c r="D611" s="154"/>
      <c r="E611" s="146"/>
      <c r="F611" s="146"/>
      <c r="G611" s="133"/>
    </row>
    <row r="612" spans="1:7" ht="15" x14ac:dyDescent="0.2">
      <c r="A612" s="66"/>
      <c r="B612" s="155"/>
      <c r="C612" s="67"/>
      <c r="D612" s="154"/>
      <c r="E612" s="146"/>
      <c r="F612" s="146"/>
      <c r="G612" s="133"/>
    </row>
    <row r="613" spans="1:7" x14ac:dyDescent="0.2">
      <c r="A613" s="164"/>
      <c r="B613" s="186"/>
      <c r="C613" s="67"/>
      <c r="D613" s="154"/>
      <c r="E613" s="146"/>
      <c r="F613" s="146"/>
      <c r="G613" s="133"/>
    </row>
    <row r="614" spans="1:7" ht="15.75" x14ac:dyDescent="0.2">
      <c r="A614" s="165"/>
      <c r="B614" s="186"/>
      <c r="C614" s="67"/>
      <c r="D614" s="154"/>
      <c r="E614" s="146"/>
      <c r="F614" s="146"/>
      <c r="G614" s="133"/>
    </row>
    <row r="615" spans="1:7" x14ac:dyDescent="0.2">
      <c r="A615" s="164"/>
      <c r="B615" s="186"/>
      <c r="C615" s="67"/>
      <c r="D615" s="154"/>
      <c r="E615" s="146"/>
      <c r="F615" s="146"/>
      <c r="G615" s="133"/>
    </row>
    <row r="616" spans="1:7" x14ac:dyDescent="0.2">
      <c r="A616" s="164"/>
      <c r="B616" s="186"/>
      <c r="C616" s="67"/>
      <c r="D616" s="154"/>
      <c r="E616" s="146"/>
      <c r="F616" s="146"/>
      <c r="G616" s="133"/>
    </row>
    <row r="617" spans="1:7" x14ac:dyDescent="0.2">
      <c r="A617" s="164"/>
      <c r="B617" s="184"/>
      <c r="C617" s="67"/>
      <c r="D617" s="154"/>
      <c r="E617" s="146"/>
      <c r="F617" s="146"/>
      <c r="G617" s="133"/>
    </row>
    <row r="618" spans="1:7" x14ac:dyDescent="0.2">
      <c r="A618" s="164"/>
      <c r="B618" s="186"/>
      <c r="C618" s="67"/>
      <c r="D618" s="154"/>
      <c r="E618" s="146"/>
      <c r="F618" s="146"/>
      <c r="G618" s="133"/>
    </row>
    <row r="619" spans="1:7" x14ac:dyDescent="0.2">
      <c r="A619" s="164"/>
      <c r="B619" s="186"/>
      <c r="C619" s="67"/>
      <c r="D619" s="154"/>
      <c r="E619" s="146"/>
      <c r="F619" s="146"/>
      <c r="G619" s="133"/>
    </row>
    <row r="620" spans="1:7" x14ac:dyDescent="0.2">
      <c r="A620" s="164"/>
      <c r="B620" s="184"/>
      <c r="C620" s="67"/>
      <c r="D620" s="154"/>
      <c r="E620" s="146"/>
      <c r="F620" s="146"/>
      <c r="G620" s="133"/>
    </row>
    <row r="621" spans="1:7" x14ac:dyDescent="0.2">
      <c r="A621" s="164"/>
      <c r="B621" s="184"/>
      <c r="C621" s="67"/>
      <c r="D621" s="154"/>
      <c r="E621" s="146"/>
      <c r="F621" s="146"/>
      <c r="G621" s="133"/>
    </row>
    <row r="622" spans="1:7" x14ac:dyDescent="0.2">
      <c r="A622" s="164"/>
      <c r="B622" s="184"/>
      <c r="C622" s="67"/>
      <c r="D622" s="154"/>
      <c r="E622" s="146"/>
      <c r="F622" s="146"/>
      <c r="G622" s="133"/>
    </row>
    <row r="623" spans="1:7" x14ac:dyDescent="0.2">
      <c r="A623" s="164"/>
      <c r="B623" s="184"/>
      <c r="C623" s="67"/>
      <c r="D623" s="154"/>
      <c r="E623" s="146"/>
      <c r="F623" s="146"/>
      <c r="G623" s="133"/>
    </row>
    <row r="624" spans="1:7" x14ac:dyDescent="0.2">
      <c r="A624" s="164"/>
      <c r="B624" s="184"/>
      <c r="C624" s="67"/>
      <c r="D624" s="154"/>
      <c r="E624" s="146"/>
      <c r="F624" s="146"/>
      <c r="G624" s="133"/>
    </row>
    <row r="625" spans="1:7" x14ac:dyDescent="0.2">
      <c r="A625" s="164"/>
      <c r="B625" s="184"/>
      <c r="C625" s="67"/>
      <c r="D625" s="154"/>
      <c r="E625" s="146"/>
      <c r="F625" s="146"/>
      <c r="G625" s="133"/>
    </row>
    <row r="626" spans="1:7" x14ac:dyDescent="0.2">
      <c r="A626" s="164"/>
      <c r="B626" s="184"/>
      <c r="C626" s="67"/>
      <c r="D626" s="154"/>
      <c r="E626" s="146"/>
      <c r="F626" s="146"/>
      <c r="G626" s="133"/>
    </row>
    <row r="627" spans="1:7" x14ac:dyDescent="0.2">
      <c r="A627" s="164"/>
      <c r="B627" s="184"/>
      <c r="C627" s="67"/>
      <c r="D627" s="154"/>
      <c r="E627" s="146"/>
      <c r="F627" s="146"/>
      <c r="G627" s="133"/>
    </row>
    <row r="628" spans="1:7" x14ac:dyDescent="0.2">
      <c r="A628" s="164"/>
      <c r="B628" s="184"/>
      <c r="C628" s="67"/>
      <c r="D628" s="154"/>
      <c r="E628" s="146"/>
      <c r="F628" s="146"/>
      <c r="G628" s="133"/>
    </row>
    <row r="629" spans="1:7" x14ac:dyDescent="0.2">
      <c r="A629" s="164"/>
      <c r="B629" s="184"/>
      <c r="C629" s="67"/>
      <c r="D629" s="154"/>
      <c r="E629" s="146"/>
      <c r="F629" s="146"/>
      <c r="G629" s="133"/>
    </row>
    <row r="630" spans="1:7" x14ac:dyDescent="0.2">
      <c r="A630" s="164"/>
      <c r="B630" s="186"/>
      <c r="C630" s="67"/>
      <c r="D630" s="154"/>
      <c r="E630" s="146"/>
      <c r="F630" s="146"/>
      <c r="G630" s="133"/>
    </row>
    <row r="631" spans="1:7" x14ac:dyDescent="0.2">
      <c r="A631" s="164"/>
      <c r="B631" s="186"/>
      <c r="C631" s="67"/>
      <c r="D631" s="154"/>
      <c r="E631" s="146"/>
      <c r="F631" s="146"/>
      <c r="G631" s="133"/>
    </row>
    <row r="632" spans="1:7" x14ac:dyDescent="0.2">
      <c r="A632" s="164"/>
      <c r="B632" s="186"/>
      <c r="C632" s="67"/>
      <c r="D632" s="154"/>
      <c r="E632" s="146"/>
      <c r="F632" s="146"/>
      <c r="G632" s="133"/>
    </row>
    <row r="633" spans="1:7" x14ac:dyDescent="0.2">
      <c r="A633" s="164"/>
      <c r="B633" s="184"/>
      <c r="C633" s="67"/>
      <c r="D633" s="154"/>
      <c r="E633" s="146"/>
      <c r="F633" s="146"/>
      <c r="G633" s="133"/>
    </row>
    <row r="634" spans="1:7" x14ac:dyDescent="0.2">
      <c r="A634" s="164"/>
      <c r="B634" s="186"/>
      <c r="C634" s="67"/>
      <c r="D634" s="154"/>
      <c r="E634" s="146"/>
      <c r="F634" s="146"/>
      <c r="G634" s="133"/>
    </row>
    <row r="635" spans="1:7" x14ac:dyDescent="0.2">
      <c r="A635" s="164"/>
      <c r="B635" s="184"/>
      <c r="C635" s="67"/>
      <c r="D635" s="154"/>
      <c r="E635" s="146"/>
      <c r="F635" s="146"/>
      <c r="G635" s="133"/>
    </row>
    <row r="636" spans="1:7" x14ac:dyDescent="0.2">
      <c r="A636" s="164"/>
      <c r="B636" s="184"/>
      <c r="C636" s="67"/>
      <c r="D636" s="154"/>
      <c r="E636" s="146"/>
      <c r="F636" s="146"/>
      <c r="G636" s="133"/>
    </row>
    <row r="637" spans="1:7" x14ac:dyDescent="0.2">
      <c r="A637" s="164"/>
      <c r="B637" s="186"/>
      <c r="C637" s="67"/>
      <c r="D637" s="154"/>
      <c r="E637" s="146"/>
      <c r="F637" s="146"/>
      <c r="G637" s="133"/>
    </row>
    <row r="638" spans="1:7" x14ac:dyDescent="0.2">
      <c r="A638" s="164"/>
      <c r="B638" s="184"/>
      <c r="C638" s="67"/>
      <c r="D638" s="154"/>
      <c r="E638" s="146"/>
      <c r="F638" s="146"/>
      <c r="G638" s="133"/>
    </row>
    <row r="639" spans="1:7" x14ac:dyDescent="0.2">
      <c r="A639" s="164"/>
      <c r="B639" s="184"/>
      <c r="C639" s="67"/>
      <c r="D639" s="154"/>
      <c r="E639" s="146"/>
      <c r="F639" s="146"/>
      <c r="G639" s="133"/>
    </row>
    <row r="640" spans="1:7" x14ac:dyDescent="0.2">
      <c r="A640" s="164"/>
      <c r="B640" s="184"/>
      <c r="C640" s="67"/>
      <c r="D640" s="154"/>
      <c r="E640" s="146"/>
      <c r="F640" s="146"/>
      <c r="G640" s="133"/>
    </row>
    <row r="641" spans="1:7" x14ac:dyDescent="0.2">
      <c r="A641" s="164"/>
      <c r="B641" s="186"/>
      <c r="C641" s="67"/>
      <c r="D641" s="154"/>
      <c r="E641" s="146"/>
      <c r="F641" s="146"/>
      <c r="G641" s="133"/>
    </row>
    <row r="642" spans="1:7" x14ac:dyDescent="0.2">
      <c r="A642" s="164"/>
      <c r="B642" s="186"/>
      <c r="C642" s="67"/>
      <c r="D642" s="154"/>
      <c r="E642" s="146"/>
      <c r="F642" s="146"/>
      <c r="G642" s="133"/>
    </row>
    <row r="643" spans="1:7" x14ac:dyDescent="0.2">
      <c r="A643" s="164"/>
      <c r="B643" s="184"/>
      <c r="C643" s="67"/>
      <c r="D643" s="154"/>
      <c r="E643" s="146"/>
      <c r="F643" s="146"/>
      <c r="G643" s="133"/>
    </row>
    <row r="644" spans="1:7" x14ac:dyDescent="0.2">
      <c r="A644" s="164"/>
      <c r="B644" s="184"/>
      <c r="C644" s="67"/>
      <c r="D644" s="154"/>
      <c r="E644" s="146"/>
      <c r="F644" s="146"/>
      <c r="G644" s="133"/>
    </row>
    <row r="645" spans="1:7" x14ac:dyDescent="0.2">
      <c r="A645" s="168"/>
      <c r="B645" s="185"/>
      <c r="C645" s="187"/>
      <c r="D645" s="154"/>
      <c r="E645" s="146"/>
      <c r="F645" s="146"/>
      <c r="G645" s="133"/>
    </row>
    <row r="646" spans="1:7" x14ac:dyDescent="0.2">
      <c r="A646" s="168"/>
      <c r="B646" s="185"/>
      <c r="C646" s="187"/>
      <c r="D646" s="154"/>
      <c r="E646" s="146"/>
      <c r="F646" s="146"/>
      <c r="G646" s="133"/>
    </row>
    <row r="647" spans="1:7" x14ac:dyDescent="0.2">
      <c r="A647" s="164"/>
      <c r="B647" s="155"/>
      <c r="C647" s="67"/>
      <c r="D647" s="154"/>
      <c r="E647" s="146"/>
      <c r="F647" s="146"/>
      <c r="G647" s="133"/>
    </row>
    <row r="648" spans="1:7" x14ac:dyDescent="0.2">
      <c r="A648" s="164"/>
      <c r="B648" s="155"/>
      <c r="C648" s="67"/>
      <c r="D648" s="154"/>
      <c r="E648" s="146"/>
      <c r="F648" s="146"/>
      <c r="G648" s="133"/>
    </row>
    <row r="649" spans="1:7" x14ac:dyDescent="0.2">
      <c r="A649" s="164"/>
      <c r="B649" s="186"/>
      <c r="C649" s="67"/>
      <c r="D649" s="154"/>
      <c r="E649" s="146"/>
      <c r="F649" s="146"/>
      <c r="G649" s="133"/>
    </row>
    <row r="650" spans="1:7" x14ac:dyDescent="0.2">
      <c r="A650" s="164"/>
      <c r="B650" s="186"/>
      <c r="C650" s="67"/>
      <c r="D650" s="154"/>
      <c r="E650" s="146"/>
      <c r="F650" s="146"/>
      <c r="G650" s="133"/>
    </row>
    <row r="651" spans="1:7" x14ac:dyDescent="0.2">
      <c r="A651" s="164"/>
      <c r="B651" s="184"/>
      <c r="C651" s="67"/>
      <c r="D651" s="154"/>
      <c r="E651" s="146"/>
      <c r="F651" s="146"/>
      <c r="G651" s="133"/>
    </row>
    <row r="652" spans="1:7" x14ac:dyDescent="0.2">
      <c r="A652" s="164"/>
      <c r="B652" s="186"/>
      <c r="C652" s="67"/>
      <c r="D652" s="154"/>
      <c r="E652" s="146"/>
      <c r="F652" s="146"/>
      <c r="G652" s="133"/>
    </row>
    <row r="653" spans="1:7" x14ac:dyDescent="0.2">
      <c r="A653" s="164"/>
      <c r="B653" s="184"/>
      <c r="C653" s="67"/>
      <c r="D653" s="154"/>
      <c r="E653" s="146"/>
      <c r="F653" s="146"/>
      <c r="G653" s="133"/>
    </row>
    <row r="654" spans="1:7" x14ac:dyDescent="0.2">
      <c r="A654" s="164"/>
      <c r="B654" s="184"/>
      <c r="C654" s="67"/>
      <c r="D654" s="154"/>
      <c r="E654" s="146"/>
      <c r="F654" s="146"/>
      <c r="G654" s="133"/>
    </row>
    <row r="655" spans="1:7" x14ac:dyDescent="0.2">
      <c r="A655" s="164"/>
      <c r="B655" s="186"/>
      <c r="C655" s="67"/>
      <c r="D655" s="154"/>
      <c r="E655" s="146"/>
      <c r="F655" s="146"/>
      <c r="G655" s="133"/>
    </row>
    <row r="656" spans="1:7" x14ac:dyDescent="0.2">
      <c r="A656" s="164"/>
      <c r="B656" s="186"/>
      <c r="C656" s="67"/>
      <c r="D656" s="154"/>
      <c r="E656" s="146"/>
      <c r="F656" s="146"/>
      <c r="G656" s="133"/>
    </row>
    <row r="657" spans="1:7" x14ac:dyDescent="0.2">
      <c r="A657" s="164"/>
      <c r="B657" s="184"/>
      <c r="C657" s="67"/>
      <c r="D657" s="154"/>
      <c r="E657" s="146"/>
      <c r="F657" s="146"/>
      <c r="G657" s="133"/>
    </row>
    <row r="658" spans="1:7" x14ac:dyDescent="0.2">
      <c r="A658" s="164"/>
      <c r="B658" s="184"/>
      <c r="C658" s="67"/>
      <c r="D658" s="154"/>
      <c r="E658" s="146"/>
      <c r="F658" s="146"/>
      <c r="G658" s="133"/>
    </row>
    <row r="659" spans="1:7" x14ac:dyDescent="0.2">
      <c r="A659" s="164"/>
      <c r="B659" s="184"/>
      <c r="C659" s="67"/>
      <c r="D659" s="154"/>
      <c r="E659" s="146"/>
      <c r="F659" s="146"/>
      <c r="G659" s="133"/>
    </row>
    <row r="660" spans="1:7" x14ac:dyDescent="0.2">
      <c r="A660" s="164"/>
      <c r="B660" s="184"/>
      <c r="C660" s="67"/>
      <c r="D660" s="154"/>
      <c r="E660" s="146"/>
      <c r="F660" s="146"/>
      <c r="G660" s="133"/>
    </row>
    <row r="661" spans="1:7" x14ac:dyDescent="0.2">
      <c r="A661" s="168"/>
      <c r="B661" s="185"/>
      <c r="C661" s="187"/>
      <c r="D661" s="154"/>
      <c r="E661" s="146"/>
      <c r="F661" s="146"/>
      <c r="G661" s="133"/>
    </row>
    <row r="662" spans="1:7" x14ac:dyDescent="0.2">
      <c r="A662" s="168"/>
      <c r="B662" s="185"/>
      <c r="C662" s="187"/>
      <c r="D662" s="154"/>
      <c r="E662" s="146"/>
      <c r="F662" s="146"/>
      <c r="G662" s="133"/>
    </row>
    <row r="663" spans="1:7" x14ac:dyDescent="0.2">
      <c r="A663" s="164"/>
      <c r="B663" s="155"/>
      <c r="C663" s="67"/>
      <c r="D663" s="154"/>
      <c r="E663" s="146"/>
      <c r="F663" s="146"/>
      <c r="G663" s="133"/>
    </row>
    <row r="664" spans="1:7" x14ac:dyDescent="0.2">
      <c r="A664" s="164"/>
      <c r="B664" s="155"/>
      <c r="C664" s="67"/>
      <c r="D664" s="154"/>
      <c r="E664" s="146"/>
      <c r="F664" s="146"/>
      <c r="G664" s="133"/>
    </row>
    <row r="665" spans="1:7" x14ac:dyDescent="0.2">
      <c r="A665" s="164"/>
      <c r="B665" s="186"/>
      <c r="C665" s="67"/>
      <c r="D665" s="154"/>
      <c r="E665" s="146"/>
      <c r="F665" s="146"/>
      <c r="G665" s="133"/>
    </row>
    <row r="666" spans="1:7" x14ac:dyDescent="0.2">
      <c r="A666" s="164"/>
      <c r="B666" s="186"/>
      <c r="C666" s="67"/>
      <c r="D666" s="154"/>
      <c r="E666" s="146"/>
      <c r="F666" s="146"/>
      <c r="G666" s="133"/>
    </row>
    <row r="667" spans="1:7" x14ac:dyDescent="0.2">
      <c r="A667" s="164"/>
      <c r="B667" s="184"/>
      <c r="C667" s="67"/>
      <c r="D667" s="154"/>
      <c r="E667" s="146"/>
      <c r="F667" s="146"/>
      <c r="G667" s="133"/>
    </row>
    <row r="668" spans="1:7" x14ac:dyDescent="0.2">
      <c r="A668" s="164"/>
      <c r="B668" s="183"/>
      <c r="C668" s="67"/>
      <c r="D668" s="154"/>
      <c r="E668" s="146"/>
      <c r="F668" s="146"/>
      <c r="G668" s="133"/>
    </row>
    <row r="669" spans="1:7" x14ac:dyDescent="0.2">
      <c r="A669" s="164"/>
      <c r="B669" s="184"/>
      <c r="C669" s="67"/>
      <c r="D669" s="154"/>
      <c r="E669" s="146"/>
      <c r="F669" s="146"/>
      <c r="G669" s="133"/>
    </row>
    <row r="670" spans="1:7" x14ac:dyDescent="0.2">
      <c r="A670" s="164"/>
      <c r="B670" s="184"/>
      <c r="C670" s="67"/>
      <c r="D670" s="154"/>
      <c r="E670" s="146"/>
      <c r="F670" s="146"/>
      <c r="G670" s="133"/>
    </row>
    <row r="671" spans="1:7" x14ac:dyDescent="0.2">
      <c r="A671" s="164"/>
      <c r="B671" s="186"/>
      <c r="C671" s="67"/>
      <c r="D671" s="154"/>
      <c r="E671" s="146"/>
      <c r="F671" s="146"/>
      <c r="G671" s="133"/>
    </row>
    <row r="672" spans="1:7" x14ac:dyDescent="0.2">
      <c r="A672" s="164"/>
      <c r="B672" s="186"/>
      <c r="C672" s="67"/>
      <c r="D672" s="154"/>
      <c r="E672" s="146"/>
      <c r="F672" s="146"/>
      <c r="G672" s="133"/>
    </row>
    <row r="673" spans="1:7" x14ac:dyDescent="0.2">
      <c r="A673" s="164"/>
      <c r="B673" s="186"/>
      <c r="C673" s="67"/>
      <c r="D673" s="154"/>
      <c r="E673" s="146"/>
      <c r="F673" s="146"/>
      <c r="G673" s="133"/>
    </row>
    <row r="674" spans="1:7" x14ac:dyDescent="0.2">
      <c r="A674" s="164"/>
      <c r="B674" s="184"/>
      <c r="C674" s="67"/>
      <c r="D674" s="154"/>
      <c r="E674" s="146"/>
      <c r="F674" s="146"/>
      <c r="G674" s="133"/>
    </row>
    <row r="675" spans="1:7" x14ac:dyDescent="0.2">
      <c r="A675" s="164"/>
      <c r="B675" s="184"/>
      <c r="C675" s="67"/>
      <c r="D675" s="154"/>
      <c r="E675" s="146"/>
      <c r="F675" s="146"/>
      <c r="G675" s="133"/>
    </row>
    <row r="676" spans="1:7" x14ac:dyDescent="0.2">
      <c r="A676" s="164"/>
      <c r="B676" s="184"/>
      <c r="C676" s="67"/>
      <c r="D676" s="154"/>
      <c r="E676" s="146"/>
      <c r="F676" s="146"/>
      <c r="G676" s="133"/>
    </row>
    <row r="677" spans="1:7" x14ac:dyDescent="0.2">
      <c r="A677" s="164"/>
      <c r="B677" s="186"/>
      <c r="C677" s="67"/>
      <c r="D677" s="154"/>
      <c r="E677" s="146"/>
      <c r="F677" s="146"/>
      <c r="G677" s="133"/>
    </row>
    <row r="678" spans="1:7" x14ac:dyDescent="0.2">
      <c r="A678" s="164"/>
      <c r="B678" s="186"/>
      <c r="C678" s="67"/>
      <c r="D678" s="154"/>
      <c r="E678" s="146"/>
      <c r="F678" s="146"/>
      <c r="G678" s="133"/>
    </row>
    <row r="679" spans="1:7" x14ac:dyDescent="0.2">
      <c r="A679" s="164"/>
      <c r="B679" s="184"/>
      <c r="C679" s="67"/>
      <c r="D679" s="154"/>
      <c r="E679" s="146"/>
      <c r="F679" s="146"/>
      <c r="G679" s="133"/>
    </row>
    <row r="680" spans="1:7" x14ac:dyDescent="0.2">
      <c r="A680" s="164"/>
      <c r="B680" s="184"/>
      <c r="C680" s="67"/>
      <c r="D680" s="154"/>
      <c r="E680" s="146"/>
      <c r="F680" s="146"/>
      <c r="G680" s="133"/>
    </row>
    <row r="681" spans="1:7" x14ac:dyDescent="0.2">
      <c r="A681" s="164"/>
      <c r="B681" s="186"/>
      <c r="C681" s="67"/>
      <c r="D681" s="154"/>
      <c r="E681" s="146"/>
      <c r="F681" s="146"/>
      <c r="G681" s="133"/>
    </row>
    <row r="682" spans="1:7" x14ac:dyDescent="0.2">
      <c r="A682" s="164"/>
      <c r="B682" s="186"/>
      <c r="C682" s="67"/>
      <c r="D682" s="154"/>
      <c r="E682" s="146"/>
      <c r="F682" s="146"/>
      <c r="G682" s="133"/>
    </row>
    <row r="683" spans="1:7" x14ac:dyDescent="0.2">
      <c r="A683" s="164"/>
      <c r="B683" s="184"/>
      <c r="C683" s="67"/>
      <c r="D683" s="154"/>
      <c r="E683" s="146"/>
      <c r="F683" s="146"/>
      <c r="G683" s="133"/>
    </row>
    <row r="684" spans="1:7" x14ac:dyDescent="0.2">
      <c r="A684" s="164"/>
      <c r="B684" s="184"/>
      <c r="C684" s="67"/>
      <c r="D684" s="154"/>
      <c r="E684" s="146"/>
      <c r="F684" s="146"/>
      <c r="G684" s="133"/>
    </row>
    <row r="685" spans="1:7" x14ac:dyDescent="0.2">
      <c r="A685" s="168"/>
      <c r="B685" s="185"/>
      <c r="C685" s="187"/>
      <c r="D685" s="154"/>
      <c r="E685" s="146"/>
      <c r="F685" s="146"/>
      <c r="G685" s="133"/>
    </row>
    <row r="686" spans="1:7" x14ac:dyDescent="0.2">
      <c r="A686" s="168"/>
      <c r="B686" s="185"/>
      <c r="C686" s="187"/>
      <c r="D686" s="154"/>
      <c r="E686" s="146"/>
      <c r="F686" s="146"/>
      <c r="G686" s="133"/>
    </row>
    <row r="687" spans="1:7" x14ac:dyDescent="0.2">
      <c r="A687" s="164"/>
      <c r="B687" s="155"/>
      <c r="C687" s="67"/>
      <c r="D687" s="154"/>
      <c r="E687" s="146"/>
      <c r="F687" s="146"/>
      <c r="G687" s="133"/>
    </row>
    <row r="688" spans="1:7" x14ac:dyDescent="0.2">
      <c r="A688" s="164"/>
      <c r="B688" s="155"/>
      <c r="C688" s="67"/>
      <c r="D688" s="154"/>
      <c r="E688" s="146"/>
      <c r="F688" s="146"/>
      <c r="G688" s="133"/>
    </row>
    <row r="689" spans="1:7" x14ac:dyDescent="0.2">
      <c r="A689" s="164"/>
      <c r="B689" s="186"/>
      <c r="C689" s="67"/>
      <c r="D689" s="154"/>
      <c r="E689" s="146"/>
      <c r="F689" s="146"/>
      <c r="G689" s="133"/>
    </row>
    <row r="690" spans="1:7" x14ac:dyDescent="0.2">
      <c r="A690" s="164"/>
      <c r="B690" s="186"/>
      <c r="C690" s="67"/>
      <c r="D690" s="154"/>
      <c r="E690" s="146"/>
      <c r="F690" s="146"/>
      <c r="G690" s="133"/>
    </row>
    <row r="691" spans="1:7" x14ac:dyDescent="0.2">
      <c r="A691" s="164"/>
      <c r="B691" s="186"/>
      <c r="C691" s="67"/>
      <c r="D691" s="154"/>
      <c r="E691" s="146"/>
      <c r="F691" s="146"/>
      <c r="G691" s="133"/>
    </row>
    <row r="692" spans="1:7" x14ac:dyDescent="0.2">
      <c r="A692" s="164"/>
      <c r="B692" s="186"/>
      <c r="C692" s="67"/>
      <c r="D692" s="154"/>
      <c r="E692" s="146"/>
      <c r="F692" s="146"/>
      <c r="G692" s="133"/>
    </row>
    <row r="693" spans="1:7" x14ac:dyDescent="0.2">
      <c r="A693" s="164"/>
      <c r="B693" s="186"/>
      <c r="C693" s="67"/>
      <c r="D693" s="154"/>
      <c r="E693" s="146"/>
      <c r="F693" s="146"/>
      <c r="G693" s="133"/>
    </row>
    <row r="694" spans="1:7" x14ac:dyDescent="0.2">
      <c r="A694" s="164"/>
      <c r="B694" s="186"/>
      <c r="C694" s="67"/>
      <c r="D694" s="154"/>
      <c r="E694" s="146"/>
      <c r="F694" s="146"/>
      <c r="G694" s="133"/>
    </row>
    <row r="695" spans="1:7" x14ac:dyDescent="0.2">
      <c r="A695" s="164"/>
      <c r="B695" s="184"/>
      <c r="C695" s="67"/>
      <c r="D695" s="154"/>
      <c r="E695" s="146"/>
      <c r="F695" s="146"/>
      <c r="G695" s="133"/>
    </row>
    <row r="696" spans="1:7" x14ac:dyDescent="0.2">
      <c r="A696" s="164"/>
      <c r="B696" s="184"/>
      <c r="C696" s="67"/>
      <c r="D696" s="154"/>
      <c r="E696" s="146"/>
      <c r="F696" s="146"/>
      <c r="G696" s="133"/>
    </row>
    <row r="697" spans="1:7" x14ac:dyDescent="0.2">
      <c r="A697" s="164"/>
      <c r="B697" s="184"/>
      <c r="C697" s="67"/>
      <c r="D697" s="154"/>
      <c r="E697" s="146"/>
      <c r="F697" s="146"/>
      <c r="G697" s="133"/>
    </row>
    <row r="698" spans="1:7" x14ac:dyDescent="0.2">
      <c r="A698" s="164"/>
      <c r="B698" s="184"/>
      <c r="C698" s="67"/>
      <c r="D698" s="154"/>
      <c r="E698" s="146"/>
      <c r="F698" s="146"/>
      <c r="G698" s="133"/>
    </row>
    <row r="699" spans="1:7" x14ac:dyDescent="0.2">
      <c r="A699" s="168"/>
      <c r="B699" s="185"/>
      <c r="C699" s="187"/>
      <c r="D699" s="154"/>
      <c r="E699" s="146"/>
      <c r="F699" s="146"/>
      <c r="G699" s="133"/>
    </row>
    <row r="700" spans="1:7" x14ac:dyDescent="0.2">
      <c r="A700" s="168"/>
      <c r="B700" s="185"/>
      <c r="C700" s="187"/>
      <c r="D700" s="154"/>
      <c r="E700" s="146"/>
      <c r="F700" s="146"/>
      <c r="G700" s="133"/>
    </row>
    <row r="701" spans="1:7" x14ac:dyDescent="0.2">
      <c r="A701" s="164"/>
      <c r="B701" s="155"/>
      <c r="C701" s="67"/>
      <c r="D701" s="154"/>
      <c r="E701" s="146"/>
      <c r="F701" s="146"/>
      <c r="G701" s="133"/>
    </row>
    <row r="702" spans="1:7" x14ac:dyDescent="0.2">
      <c r="A702" s="164"/>
      <c r="B702" s="155"/>
      <c r="C702" s="67"/>
      <c r="D702" s="154"/>
      <c r="E702" s="146"/>
      <c r="F702" s="146"/>
      <c r="G702" s="133"/>
    </row>
    <row r="703" spans="1:7" x14ac:dyDescent="0.2">
      <c r="A703" s="164"/>
      <c r="B703" s="186"/>
      <c r="C703" s="67"/>
      <c r="D703" s="154"/>
      <c r="E703" s="146"/>
      <c r="F703" s="146"/>
      <c r="G703" s="133"/>
    </row>
    <row r="704" spans="1:7" x14ac:dyDescent="0.2">
      <c r="A704" s="164"/>
      <c r="B704" s="186"/>
      <c r="C704" s="67"/>
      <c r="D704" s="154"/>
      <c r="E704" s="146"/>
      <c r="F704" s="146"/>
      <c r="G704" s="133"/>
    </row>
    <row r="705" spans="1:7" x14ac:dyDescent="0.2">
      <c r="A705" s="164"/>
      <c r="B705" s="184"/>
      <c r="C705" s="67"/>
      <c r="D705" s="154"/>
      <c r="E705" s="146"/>
      <c r="F705" s="146"/>
      <c r="G705" s="133"/>
    </row>
    <row r="706" spans="1:7" x14ac:dyDescent="0.2">
      <c r="A706" s="164"/>
      <c r="B706" s="183"/>
      <c r="C706" s="67"/>
      <c r="D706" s="154"/>
      <c r="E706" s="146"/>
      <c r="F706" s="146"/>
      <c r="G706" s="133"/>
    </row>
    <row r="707" spans="1:7" x14ac:dyDescent="0.2">
      <c r="A707" s="164"/>
      <c r="B707" s="184"/>
      <c r="C707" s="67"/>
      <c r="D707" s="154"/>
      <c r="E707" s="146"/>
      <c r="F707" s="146"/>
      <c r="G707" s="133"/>
    </row>
    <row r="708" spans="1:7" x14ac:dyDescent="0.2">
      <c r="A708" s="164"/>
      <c r="B708" s="184"/>
      <c r="C708" s="67"/>
      <c r="D708" s="154"/>
      <c r="E708" s="146"/>
      <c r="F708" s="146"/>
      <c r="G708" s="133"/>
    </row>
    <row r="709" spans="1:7" x14ac:dyDescent="0.2">
      <c r="A709" s="164"/>
      <c r="B709" s="186"/>
      <c r="C709" s="67"/>
      <c r="D709" s="154"/>
      <c r="E709" s="146"/>
      <c r="F709" s="146"/>
      <c r="G709" s="133"/>
    </row>
    <row r="710" spans="1:7" x14ac:dyDescent="0.2">
      <c r="A710" s="197"/>
      <c r="B710" s="186"/>
      <c r="C710" s="67"/>
      <c r="D710" s="154"/>
      <c r="E710" s="146"/>
      <c r="F710" s="146"/>
      <c r="G710" s="133"/>
    </row>
    <row r="711" spans="1:7" ht="15" x14ac:dyDescent="0.2">
      <c r="A711" s="195"/>
      <c r="B711" s="184"/>
      <c r="C711" s="67"/>
      <c r="D711" s="154"/>
      <c r="E711" s="146"/>
      <c r="F711" s="146"/>
      <c r="G711" s="133"/>
    </row>
    <row r="712" spans="1:7" x14ac:dyDescent="0.2">
      <c r="A712" s="197"/>
      <c r="B712" s="186"/>
      <c r="C712" s="67"/>
      <c r="D712" s="154"/>
      <c r="E712" s="146"/>
      <c r="F712" s="146"/>
      <c r="G712" s="133"/>
    </row>
    <row r="713" spans="1:7" ht="15" x14ac:dyDescent="0.2">
      <c r="A713" s="195"/>
      <c r="B713" s="184"/>
      <c r="C713" s="67"/>
      <c r="D713" s="154"/>
      <c r="E713" s="146"/>
      <c r="F713" s="146"/>
      <c r="G713" s="133"/>
    </row>
    <row r="714" spans="1:7" x14ac:dyDescent="0.2">
      <c r="A714" s="197"/>
      <c r="B714" s="184"/>
      <c r="C714" s="67"/>
      <c r="D714" s="154"/>
      <c r="E714" s="146"/>
      <c r="F714" s="146"/>
      <c r="G714" s="133"/>
    </row>
    <row r="715" spans="1:7" x14ac:dyDescent="0.2">
      <c r="A715" s="197"/>
      <c r="B715" s="184"/>
      <c r="C715" s="67"/>
      <c r="D715" s="154"/>
      <c r="E715" s="146"/>
      <c r="F715" s="146"/>
      <c r="G715" s="133"/>
    </row>
    <row r="716" spans="1:7" x14ac:dyDescent="0.2">
      <c r="A716" s="197"/>
      <c r="B716" s="186"/>
      <c r="C716" s="67"/>
      <c r="D716" s="154"/>
      <c r="E716" s="146"/>
      <c r="F716" s="146"/>
      <c r="G716" s="133"/>
    </row>
    <row r="717" spans="1:7" x14ac:dyDescent="0.2">
      <c r="A717" s="197"/>
      <c r="B717" s="186"/>
      <c r="C717" s="67"/>
      <c r="D717" s="154"/>
      <c r="E717" s="146"/>
      <c r="F717" s="146"/>
      <c r="G717" s="133"/>
    </row>
    <row r="718" spans="1:7" x14ac:dyDescent="0.2">
      <c r="A718" s="197"/>
      <c r="B718" s="184"/>
      <c r="C718" s="67"/>
      <c r="D718" s="154"/>
      <c r="E718" s="146"/>
      <c r="F718" s="146"/>
      <c r="G718" s="133"/>
    </row>
    <row r="719" spans="1:7" x14ac:dyDescent="0.2">
      <c r="A719" s="197"/>
      <c r="B719" s="184"/>
      <c r="C719" s="67"/>
      <c r="D719" s="154"/>
      <c r="E719" s="146"/>
      <c r="F719" s="146"/>
      <c r="G719" s="133"/>
    </row>
    <row r="720" spans="1:7" x14ac:dyDescent="0.2">
      <c r="A720" s="197"/>
      <c r="B720" s="186"/>
      <c r="C720" s="67"/>
      <c r="D720" s="154"/>
      <c r="E720" s="146"/>
      <c r="F720" s="146"/>
      <c r="G720" s="133"/>
    </row>
    <row r="721" spans="1:7" x14ac:dyDescent="0.2">
      <c r="A721" s="197"/>
      <c r="B721" s="184"/>
      <c r="C721" s="67"/>
      <c r="D721" s="154"/>
      <c r="E721" s="146"/>
      <c r="F721" s="146"/>
      <c r="G721" s="133"/>
    </row>
    <row r="722" spans="1:7" x14ac:dyDescent="0.2">
      <c r="A722" s="197"/>
      <c r="B722" s="184"/>
      <c r="C722" s="67"/>
      <c r="D722" s="154"/>
      <c r="E722" s="146"/>
      <c r="F722" s="146"/>
      <c r="G722" s="133"/>
    </row>
    <row r="723" spans="1:7" x14ac:dyDescent="0.2">
      <c r="A723" s="197"/>
      <c r="B723" s="186"/>
      <c r="C723" s="67"/>
      <c r="D723" s="154"/>
      <c r="E723" s="146"/>
      <c r="F723" s="146"/>
      <c r="G723" s="133"/>
    </row>
    <row r="724" spans="1:7" x14ac:dyDescent="0.2">
      <c r="A724" s="197"/>
      <c r="B724" s="186"/>
      <c r="C724" s="67"/>
      <c r="D724" s="154"/>
      <c r="E724" s="146"/>
      <c r="F724" s="146"/>
      <c r="G724" s="133"/>
    </row>
    <row r="725" spans="1:7" x14ac:dyDescent="0.2">
      <c r="A725" s="197"/>
      <c r="B725" s="184"/>
      <c r="C725" s="67"/>
      <c r="D725" s="154"/>
      <c r="E725" s="146"/>
      <c r="F725" s="146"/>
      <c r="G725" s="133"/>
    </row>
    <row r="726" spans="1:7" x14ac:dyDescent="0.2">
      <c r="A726" s="197"/>
      <c r="B726" s="184"/>
      <c r="C726" s="67"/>
      <c r="D726" s="198"/>
      <c r="E726" s="146"/>
      <c r="F726" s="146"/>
    </row>
    <row r="727" spans="1:7" x14ac:dyDescent="0.2">
      <c r="A727" s="168"/>
      <c r="B727" s="185"/>
      <c r="C727" s="67"/>
      <c r="D727" s="198"/>
      <c r="E727" s="146"/>
      <c r="F727" s="146"/>
    </row>
    <row r="728" spans="1:7" x14ac:dyDescent="0.2">
      <c r="A728" s="168"/>
      <c r="B728" s="185"/>
      <c r="C728" s="67"/>
      <c r="D728" s="198"/>
      <c r="E728" s="146"/>
      <c r="F728" s="146"/>
    </row>
    <row r="729" spans="1:7" x14ac:dyDescent="0.2">
      <c r="A729" s="197"/>
      <c r="B729" s="155"/>
      <c r="C729" s="67"/>
      <c r="D729" s="198"/>
      <c r="E729" s="146"/>
      <c r="F729" s="146"/>
    </row>
    <row r="730" spans="1:7" x14ac:dyDescent="0.2">
      <c r="A730" s="197"/>
      <c r="B730" s="155"/>
      <c r="C730" s="67"/>
      <c r="D730" s="198"/>
      <c r="E730" s="146"/>
      <c r="F730" s="146"/>
    </row>
    <row r="731" spans="1:7" x14ac:dyDescent="0.2">
      <c r="A731" s="197"/>
      <c r="B731" s="186"/>
      <c r="C731" s="67"/>
      <c r="D731" s="154"/>
      <c r="E731" s="146"/>
      <c r="F731" s="146"/>
    </row>
    <row r="732" spans="1:7" x14ac:dyDescent="0.2">
      <c r="A732" s="197"/>
      <c r="B732" s="155"/>
      <c r="C732" s="67"/>
      <c r="D732" s="198"/>
      <c r="E732" s="146"/>
      <c r="F732" s="146"/>
    </row>
    <row r="733" spans="1:7" x14ac:dyDescent="0.2">
      <c r="A733" s="197"/>
      <c r="B733" s="184"/>
      <c r="C733" s="67"/>
      <c r="D733" s="154"/>
      <c r="E733" s="146"/>
      <c r="F733" s="146"/>
    </row>
    <row r="734" spans="1:7" x14ac:dyDescent="0.2">
      <c r="A734" s="197"/>
      <c r="B734" s="155"/>
      <c r="C734" s="67"/>
      <c r="D734" s="198"/>
      <c r="E734" s="146"/>
      <c r="F734" s="146"/>
    </row>
    <row r="735" spans="1:7" x14ac:dyDescent="0.2">
      <c r="A735" s="197"/>
      <c r="B735" s="186"/>
      <c r="C735" s="67"/>
      <c r="D735" s="154"/>
      <c r="E735" s="146"/>
      <c r="F735" s="146"/>
    </row>
    <row r="736" spans="1:7" x14ac:dyDescent="0.2">
      <c r="A736" s="197"/>
      <c r="B736" s="186"/>
      <c r="C736" s="67"/>
      <c r="D736" s="198"/>
      <c r="E736" s="146"/>
      <c r="F736" s="146"/>
    </row>
    <row r="737" spans="1:7" x14ac:dyDescent="0.2">
      <c r="A737" s="197"/>
      <c r="B737" s="186"/>
      <c r="C737" s="67"/>
      <c r="D737" s="154"/>
      <c r="E737" s="146"/>
      <c r="F737" s="146"/>
    </row>
    <row r="738" spans="1:7" x14ac:dyDescent="0.2">
      <c r="A738" s="197"/>
      <c r="B738" s="186"/>
      <c r="C738" s="67"/>
      <c r="D738" s="198"/>
      <c r="E738" s="146"/>
      <c r="F738" s="146"/>
    </row>
    <row r="739" spans="1:7" x14ac:dyDescent="0.2">
      <c r="A739" s="197"/>
      <c r="B739" s="186"/>
      <c r="C739" s="67"/>
      <c r="D739" s="154"/>
      <c r="E739" s="146"/>
      <c r="F739" s="146"/>
    </row>
    <row r="740" spans="1:7" x14ac:dyDescent="0.2">
      <c r="A740" s="197"/>
      <c r="B740" s="186"/>
      <c r="C740" s="67"/>
      <c r="D740" s="198"/>
      <c r="E740" s="146"/>
      <c r="F740" s="146"/>
    </row>
    <row r="741" spans="1:7" x14ac:dyDescent="0.2">
      <c r="A741" s="197"/>
      <c r="B741" s="184"/>
      <c r="C741" s="67"/>
      <c r="D741" s="154"/>
      <c r="E741" s="146"/>
      <c r="F741" s="146"/>
    </row>
    <row r="742" spans="1:7" x14ac:dyDescent="0.2">
      <c r="A742" s="197"/>
      <c r="B742" s="186"/>
      <c r="C742" s="67"/>
      <c r="D742" s="198"/>
      <c r="E742" s="146"/>
      <c r="F742" s="146"/>
    </row>
    <row r="743" spans="1:7" x14ac:dyDescent="0.2">
      <c r="A743" s="197"/>
      <c r="B743" s="184"/>
      <c r="C743" s="67"/>
      <c r="D743" s="154"/>
      <c r="E743" s="146"/>
      <c r="F743" s="146"/>
    </row>
    <row r="744" spans="1:7" x14ac:dyDescent="0.2">
      <c r="A744" s="197"/>
      <c r="B744" s="186"/>
      <c r="C744" s="67"/>
      <c r="D744" s="198"/>
      <c r="E744" s="146"/>
      <c r="F744" s="146"/>
    </row>
    <row r="745" spans="1:7" x14ac:dyDescent="0.2">
      <c r="A745" s="197"/>
      <c r="B745" s="184"/>
      <c r="C745" s="67"/>
      <c r="D745" s="154"/>
      <c r="E745" s="146"/>
      <c r="F745" s="146"/>
    </row>
    <row r="746" spans="1:7" x14ac:dyDescent="0.2">
      <c r="A746" s="197"/>
      <c r="B746" s="184"/>
      <c r="C746" s="67"/>
      <c r="D746" s="198"/>
      <c r="E746" s="146"/>
      <c r="F746" s="146"/>
    </row>
    <row r="747" spans="1:7" s="199" customFormat="1" x14ac:dyDescent="0.2">
      <c r="A747" s="164"/>
      <c r="B747" s="184"/>
      <c r="C747" s="67"/>
      <c r="D747" s="154"/>
      <c r="E747" s="146"/>
      <c r="F747" s="146"/>
      <c r="G747" s="134"/>
    </row>
    <row r="748" spans="1:7" s="199" customFormat="1" x14ac:dyDescent="0.2">
      <c r="A748" s="164"/>
      <c r="B748" s="184"/>
      <c r="C748" s="67"/>
      <c r="D748" s="198"/>
      <c r="E748" s="146"/>
      <c r="F748" s="146"/>
      <c r="G748" s="134"/>
    </row>
    <row r="749" spans="1:7" s="199" customFormat="1" x14ac:dyDescent="0.2">
      <c r="A749" s="197"/>
      <c r="B749" s="184"/>
      <c r="C749" s="67"/>
      <c r="D749" s="154"/>
      <c r="E749" s="146"/>
      <c r="F749" s="146"/>
      <c r="G749" s="134"/>
    </row>
    <row r="750" spans="1:7" s="199" customFormat="1" x14ac:dyDescent="0.2">
      <c r="A750" s="197"/>
      <c r="B750" s="184"/>
      <c r="C750" s="67"/>
      <c r="D750" s="154"/>
      <c r="E750" s="146"/>
      <c r="F750" s="146"/>
      <c r="G750" s="134"/>
    </row>
    <row r="751" spans="1:7" s="199" customFormat="1" x14ac:dyDescent="0.2">
      <c r="A751" s="197"/>
      <c r="B751" s="184"/>
      <c r="C751" s="67"/>
      <c r="D751" s="154"/>
      <c r="E751" s="146"/>
      <c r="F751" s="146"/>
      <c r="G751" s="134"/>
    </row>
    <row r="752" spans="1:7" s="199" customFormat="1" x14ac:dyDescent="0.2">
      <c r="A752" s="197"/>
      <c r="B752" s="184"/>
      <c r="C752" s="67"/>
      <c r="D752" s="154"/>
      <c r="E752" s="146"/>
      <c r="F752" s="146"/>
      <c r="G752" s="134"/>
    </row>
    <row r="753" spans="1:7" s="199" customFormat="1" x14ac:dyDescent="0.2">
      <c r="A753" s="197"/>
      <c r="B753" s="184"/>
      <c r="C753" s="67"/>
      <c r="D753" s="154"/>
      <c r="E753" s="146"/>
      <c r="F753" s="146"/>
      <c r="G753" s="134"/>
    </row>
    <row r="754" spans="1:7" s="199" customFormat="1" x14ac:dyDescent="0.2">
      <c r="A754" s="197"/>
      <c r="B754" s="184"/>
      <c r="C754" s="67"/>
      <c r="D754" s="154"/>
      <c r="E754" s="146"/>
      <c r="F754" s="146"/>
      <c r="G754" s="134"/>
    </row>
    <row r="755" spans="1:7" s="199" customFormat="1" x14ac:dyDescent="0.2">
      <c r="A755" s="197"/>
      <c r="B755" s="184"/>
      <c r="C755" s="67"/>
      <c r="D755" s="154"/>
      <c r="E755" s="146"/>
      <c r="F755" s="146"/>
      <c r="G755" s="134"/>
    </row>
    <row r="756" spans="1:7" s="199" customFormat="1" x14ac:dyDescent="0.2">
      <c r="A756" s="197"/>
      <c r="B756" s="184"/>
      <c r="C756" s="67"/>
      <c r="D756" s="154"/>
      <c r="E756" s="146"/>
      <c r="F756" s="146"/>
      <c r="G756" s="134"/>
    </row>
    <row r="757" spans="1:7" s="199" customFormat="1" x14ac:dyDescent="0.2">
      <c r="A757" s="197"/>
      <c r="B757" s="184"/>
      <c r="C757" s="67"/>
      <c r="D757" s="154"/>
      <c r="E757" s="146"/>
      <c r="F757" s="146"/>
      <c r="G757" s="134"/>
    </row>
    <row r="758" spans="1:7" s="199" customFormat="1" x14ac:dyDescent="0.2">
      <c r="A758" s="197"/>
      <c r="B758" s="184"/>
      <c r="C758" s="67"/>
      <c r="D758" s="154"/>
      <c r="E758" s="146"/>
      <c r="F758" s="146"/>
      <c r="G758" s="134"/>
    </row>
    <row r="759" spans="1:7" s="199" customFormat="1" x14ac:dyDescent="0.2">
      <c r="A759" s="168"/>
      <c r="B759" s="185"/>
      <c r="C759" s="187"/>
      <c r="D759" s="154"/>
      <c r="E759" s="146"/>
      <c r="F759" s="146"/>
      <c r="G759" s="134"/>
    </row>
    <row r="760" spans="1:7" s="199" customFormat="1" x14ac:dyDescent="0.2">
      <c r="A760" s="168"/>
      <c r="B760" s="185"/>
      <c r="C760" s="187"/>
      <c r="D760" s="154"/>
      <c r="E760" s="146"/>
      <c r="F760" s="146"/>
      <c r="G760" s="134"/>
    </row>
    <row r="761" spans="1:7" s="199" customFormat="1" x14ac:dyDescent="0.2">
      <c r="A761" s="197"/>
      <c r="B761" s="155"/>
      <c r="C761" s="67"/>
      <c r="D761" s="154"/>
      <c r="E761" s="146"/>
      <c r="F761" s="146"/>
      <c r="G761" s="134"/>
    </row>
    <row r="762" spans="1:7" s="199" customFormat="1" x14ac:dyDescent="0.2">
      <c r="A762" s="197"/>
      <c r="B762" s="155"/>
      <c r="C762" s="67"/>
      <c r="D762" s="154"/>
      <c r="E762" s="146"/>
      <c r="F762" s="146"/>
      <c r="G762" s="134"/>
    </row>
    <row r="763" spans="1:7" s="199" customFormat="1" x14ac:dyDescent="0.2">
      <c r="A763" s="197"/>
      <c r="B763" s="186"/>
      <c r="C763" s="67"/>
      <c r="D763" s="154"/>
      <c r="E763" s="146"/>
      <c r="F763" s="146"/>
      <c r="G763" s="134"/>
    </row>
    <row r="764" spans="1:7" s="199" customFormat="1" x14ac:dyDescent="0.2">
      <c r="A764" s="197"/>
      <c r="B764" s="186"/>
      <c r="C764" s="67"/>
      <c r="D764" s="154"/>
      <c r="E764" s="146"/>
      <c r="F764" s="146"/>
      <c r="G764" s="134"/>
    </row>
    <row r="765" spans="1:7" s="199" customFormat="1" x14ac:dyDescent="0.2">
      <c r="A765" s="197"/>
      <c r="B765" s="184"/>
      <c r="C765" s="67"/>
      <c r="D765" s="154"/>
      <c r="E765" s="146"/>
      <c r="F765" s="146"/>
      <c r="G765" s="134"/>
    </row>
    <row r="766" spans="1:7" s="199" customFormat="1" x14ac:dyDescent="0.2">
      <c r="A766" s="197"/>
      <c r="B766" s="186"/>
      <c r="C766" s="67"/>
      <c r="D766" s="154"/>
      <c r="E766" s="146"/>
      <c r="F766" s="146"/>
      <c r="G766" s="134"/>
    </row>
    <row r="767" spans="1:7" s="199" customFormat="1" x14ac:dyDescent="0.2">
      <c r="A767" s="164"/>
      <c r="B767" s="186"/>
      <c r="C767" s="67"/>
      <c r="D767" s="154"/>
      <c r="E767" s="146"/>
      <c r="F767" s="146"/>
      <c r="G767" s="134"/>
    </row>
    <row r="768" spans="1:7" s="199" customFormat="1" x14ac:dyDescent="0.2">
      <c r="A768" s="164"/>
      <c r="B768" s="186"/>
      <c r="C768" s="67"/>
      <c r="D768" s="154"/>
      <c r="E768" s="146"/>
      <c r="F768" s="146"/>
      <c r="G768" s="134"/>
    </row>
    <row r="769" spans="1:7" s="199" customFormat="1" x14ac:dyDescent="0.2">
      <c r="A769" s="197"/>
      <c r="B769" s="186"/>
      <c r="C769" s="67"/>
      <c r="D769" s="154"/>
      <c r="E769" s="146"/>
      <c r="F769" s="146"/>
      <c r="G769" s="134"/>
    </row>
    <row r="770" spans="1:7" s="199" customFormat="1" x14ac:dyDescent="0.2">
      <c r="A770" s="197"/>
      <c r="B770" s="184"/>
      <c r="C770" s="67"/>
      <c r="D770" s="154"/>
      <c r="E770" s="146"/>
      <c r="F770" s="146"/>
      <c r="G770" s="134"/>
    </row>
    <row r="771" spans="1:7" s="199" customFormat="1" x14ac:dyDescent="0.2">
      <c r="A771" s="197"/>
      <c r="B771" s="184"/>
      <c r="C771" s="67"/>
      <c r="D771" s="154"/>
      <c r="E771" s="146"/>
      <c r="F771" s="146"/>
      <c r="G771" s="134"/>
    </row>
    <row r="772" spans="1:7" s="199" customFormat="1" x14ac:dyDescent="0.2">
      <c r="A772" s="197"/>
      <c r="B772" s="186"/>
      <c r="C772" s="67"/>
      <c r="D772" s="154"/>
      <c r="E772" s="146"/>
      <c r="F772" s="146"/>
      <c r="G772" s="134"/>
    </row>
    <row r="773" spans="1:7" s="199" customFormat="1" x14ac:dyDescent="0.2">
      <c r="A773" s="197"/>
      <c r="B773" s="186"/>
      <c r="C773" s="67"/>
      <c r="D773" s="154"/>
      <c r="E773" s="146"/>
      <c r="F773" s="146"/>
      <c r="G773" s="134"/>
    </row>
    <row r="774" spans="1:7" s="199" customFormat="1" x14ac:dyDescent="0.2">
      <c r="A774" s="197"/>
      <c r="B774" s="186"/>
      <c r="C774" s="67"/>
      <c r="D774" s="154"/>
      <c r="E774" s="146"/>
      <c r="F774" s="146"/>
      <c r="G774" s="134"/>
    </row>
    <row r="775" spans="1:7" s="199" customFormat="1" x14ac:dyDescent="0.2">
      <c r="A775" s="197"/>
      <c r="B775" s="186"/>
      <c r="C775" s="67"/>
      <c r="D775" s="154"/>
      <c r="E775" s="146"/>
      <c r="F775" s="146"/>
      <c r="G775" s="134"/>
    </row>
    <row r="776" spans="1:7" s="199" customFormat="1" x14ac:dyDescent="0.2">
      <c r="A776" s="197"/>
      <c r="B776" s="186"/>
      <c r="C776" s="67"/>
      <c r="D776" s="154"/>
      <c r="E776" s="146"/>
      <c r="F776" s="146"/>
      <c r="G776" s="134"/>
    </row>
    <row r="777" spans="1:7" s="199" customFormat="1" x14ac:dyDescent="0.2">
      <c r="A777" s="197"/>
      <c r="B777" s="184"/>
      <c r="C777" s="67"/>
      <c r="D777" s="154"/>
      <c r="E777" s="146"/>
      <c r="F777" s="146"/>
      <c r="G777" s="134"/>
    </row>
    <row r="778" spans="1:7" s="199" customFormat="1" x14ac:dyDescent="0.2">
      <c r="A778" s="197"/>
      <c r="B778" s="184"/>
      <c r="C778" s="67"/>
      <c r="D778" s="154"/>
      <c r="E778" s="146"/>
      <c r="F778" s="146"/>
      <c r="G778" s="134"/>
    </row>
    <row r="779" spans="1:7" s="199" customFormat="1" x14ac:dyDescent="0.2">
      <c r="A779" s="197"/>
      <c r="B779" s="184"/>
      <c r="C779" s="67"/>
      <c r="D779" s="154"/>
      <c r="E779" s="146"/>
      <c r="F779" s="146"/>
      <c r="G779" s="134"/>
    </row>
    <row r="780" spans="1:7" s="199" customFormat="1" x14ac:dyDescent="0.2">
      <c r="A780" s="197"/>
      <c r="B780" s="184"/>
      <c r="C780" s="67"/>
      <c r="D780" s="154"/>
      <c r="E780" s="146"/>
      <c r="F780" s="146"/>
      <c r="G780" s="134"/>
    </row>
    <row r="781" spans="1:7" s="199" customFormat="1" x14ac:dyDescent="0.2">
      <c r="A781" s="164"/>
      <c r="B781" s="184"/>
      <c r="C781" s="67"/>
      <c r="D781" s="154"/>
      <c r="E781" s="146"/>
      <c r="F781" s="146"/>
      <c r="G781" s="134"/>
    </row>
    <row r="782" spans="1:7" s="199" customFormat="1" x14ac:dyDescent="0.2">
      <c r="A782" s="164"/>
      <c r="B782" s="184"/>
      <c r="C782" s="67"/>
      <c r="D782" s="154"/>
      <c r="E782" s="146"/>
      <c r="F782" s="146"/>
      <c r="G782" s="134"/>
    </row>
    <row r="783" spans="1:7" s="199" customFormat="1" x14ac:dyDescent="0.2">
      <c r="A783" s="197"/>
      <c r="B783" s="184"/>
      <c r="C783" s="67"/>
      <c r="D783" s="154"/>
      <c r="E783" s="146"/>
      <c r="F783" s="146"/>
      <c r="G783" s="134"/>
    </row>
    <row r="784" spans="1:7" s="199" customFormat="1" x14ac:dyDescent="0.2">
      <c r="A784" s="197"/>
      <c r="B784" s="184"/>
      <c r="C784" s="67"/>
      <c r="D784" s="154"/>
      <c r="E784" s="146"/>
      <c r="F784" s="146"/>
      <c r="G784" s="134"/>
    </row>
    <row r="785" spans="1:7" s="199" customFormat="1" x14ac:dyDescent="0.2">
      <c r="A785" s="197"/>
      <c r="B785" s="186"/>
      <c r="C785" s="67"/>
      <c r="D785" s="154"/>
      <c r="E785" s="146"/>
      <c r="F785" s="146"/>
      <c r="G785" s="134"/>
    </row>
    <row r="786" spans="1:7" s="199" customFormat="1" x14ac:dyDescent="0.2">
      <c r="A786" s="197"/>
      <c r="B786" s="184"/>
      <c r="C786" s="67"/>
      <c r="D786" s="154"/>
      <c r="E786" s="146"/>
      <c r="F786" s="146"/>
      <c r="G786" s="134"/>
    </row>
    <row r="787" spans="1:7" s="199" customFormat="1" x14ac:dyDescent="0.2">
      <c r="A787" s="197"/>
      <c r="B787" s="184"/>
      <c r="C787" s="67"/>
      <c r="D787" s="154"/>
      <c r="E787" s="146"/>
      <c r="F787" s="146"/>
      <c r="G787" s="134"/>
    </row>
    <row r="788" spans="1:7" s="199" customFormat="1" x14ac:dyDescent="0.2">
      <c r="A788" s="197"/>
      <c r="B788" s="184"/>
      <c r="C788" s="67"/>
      <c r="D788" s="154"/>
      <c r="E788" s="146"/>
      <c r="F788" s="146"/>
      <c r="G788" s="134"/>
    </row>
    <row r="789" spans="1:7" s="199" customFormat="1" x14ac:dyDescent="0.2">
      <c r="A789" s="164"/>
      <c r="B789" s="184"/>
      <c r="C789" s="67"/>
      <c r="D789" s="154"/>
      <c r="E789" s="146"/>
      <c r="F789" s="146"/>
      <c r="G789" s="134"/>
    </row>
    <row r="790" spans="1:7" s="199" customFormat="1" x14ac:dyDescent="0.2">
      <c r="A790" s="164"/>
      <c r="B790" s="184"/>
      <c r="C790" s="67"/>
      <c r="D790" s="154"/>
      <c r="E790" s="146"/>
      <c r="F790" s="146"/>
      <c r="G790" s="134"/>
    </row>
    <row r="791" spans="1:7" s="199" customFormat="1" x14ac:dyDescent="0.2">
      <c r="A791" s="197"/>
      <c r="B791" s="184"/>
      <c r="C791" s="67"/>
      <c r="D791" s="154"/>
      <c r="E791" s="146"/>
      <c r="F791" s="146"/>
      <c r="G791" s="134"/>
    </row>
    <row r="792" spans="1:7" s="199" customFormat="1" x14ac:dyDescent="0.2">
      <c r="A792" s="197"/>
      <c r="B792" s="184"/>
      <c r="C792" s="67"/>
      <c r="D792" s="154"/>
      <c r="E792" s="146"/>
      <c r="F792" s="146"/>
      <c r="G792" s="134"/>
    </row>
    <row r="793" spans="1:7" s="199" customFormat="1" x14ac:dyDescent="0.2">
      <c r="A793" s="197"/>
      <c r="B793" s="184"/>
      <c r="C793" s="67"/>
      <c r="D793" s="154"/>
      <c r="E793" s="146"/>
      <c r="F793" s="146"/>
      <c r="G793" s="134"/>
    </row>
    <row r="794" spans="1:7" s="199" customFormat="1" x14ac:dyDescent="0.2">
      <c r="A794" s="197"/>
      <c r="B794" s="186"/>
      <c r="C794" s="67"/>
      <c r="D794" s="154"/>
      <c r="E794" s="146"/>
      <c r="F794" s="146"/>
      <c r="G794" s="134"/>
    </row>
    <row r="795" spans="1:7" s="199" customFormat="1" x14ac:dyDescent="0.2">
      <c r="A795" s="197"/>
      <c r="B795" s="184"/>
      <c r="C795" s="67"/>
      <c r="D795" s="154"/>
      <c r="E795" s="146"/>
      <c r="F795" s="146"/>
      <c r="G795" s="134"/>
    </row>
    <row r="796" spans="1:7" s="199" customFormat="1" x14ac:dyDescent="0.2">
      <c r="A796" s="197"/>
      <c r="B796" s="184"/>
      <c r="C796" s="67"/>
      <c r="D796" s="154"/>
      <c r="E796" s="146"/>
      <c r="F796" s="146"/>
      <c r="G796" s="134"/>
    </row>
    <row r="797" spans="1:7" s="199" customFormat="1" x14ac:dyDescent="0.2">
      <c r="A797" s="197"/>
      <c r="B797" s="184"/>
      <c r="C797" s="67"/>
      <c r="D797" s="154"/>
      <c r="E797" s="146"/>
      <c r="F797" s="146"/>
      <c r="G797" s="134"/>
    </row>
    <row r="798" spans="1:7" s="199" customFormat="1" x14ac:dyDescent="0.2">
      <c r="A798" s="197"/>
      <c r="B798" s="184"/>
      <c r="C798" s="67"/>
      <c r="D798" s="154"/>
      <c r="E798" s="146"/>
      <c r="F798" s="146"/>
      <c r="G798" s="134"/>
    </row>
    <row r="799" spans="1:7" s="199" customFormat="1" x14ac:dyDescent="0.2">
      <c r="A799" s="197"/>
      <c r="B799" s="184"/>
      <c r="C799" s="67"/>
      <c r="D799" s="154"/>
      <c r="E799" s="146"/>
      <c r="F799" s="146"/>
      <c r="G799" s="134"/>
    </row>
    <row r="800" spans="1:7" s="199" customFormat="1" x14ac:dyDescent="0.2">
      <c r="A800" s="197"/>
      <c r="B800" s="184"/>
      <c r="C800" s="67"/>
      <c r="D800" s="154"/>
      <c r="E800" s="146"/>
      <c r="F800" s="146"/>
      <c r="G800" s="134"/>
    </row>
    <row r="801" spans="1:7" s="199" customFormat="1" ht="15" x14ac:dyDescent="0.2">
      <c r="A801" s="66"/>
      <c r="B801" s="158"/>
      <c r="C801" s="200"/>
      <c r="D801" s="154"/>
      <c r="E801" s="146"/>
      <c r="F801" s="146"/>
      <c r="G801" s="134"/>
    </row>
    <row r="802" spans="1:7" s="199" customFormat="1" ht="15" x14ac:dyDescent="0.2">
      <c r="A802" s="66"/>
      <c r="B802" s="158"/>
      <c r="C802" s="200"/>
      <c r="D802" s="154"/>
      <c r="E802" s="146"/>
      <c r="F802" s="146"/>
      <c r="G802" s="134"/>
    </row>
    <row r="803" spans="1:7" s="199" customFormat="1" ht="15.75" x14ac:dyDescent="0.25">
      <c r="A803" s="165"/>
      <c r="B803" s="201"/>
      <c r="C803" s="200"/>
      <c r="D803" s="154"/>
      <c r="E803" s="146"/>
      <c r="F803" s="146"/>
      <c r="G803" s="134"/>
    </row>
    <row r="804" spans="1:7" s="199" customFormat="1" x14ac:dyDescent="0.2">
      <c r="A804" s="197"/>
      <c r="B804" s="202"/>
      <c r="C804" s="203"/>
      <c r="D804" s="154"/>
      <c r="E804" s="146"/>
      <c r="F804" s="146"/>
      <c r="G804" s="134"/>
    </row>
    <row r="805" spans="1:7" s="199" customFormat="1" x14ac:dyDescent="0.2">
      <c r="A805" s="197"/>
      <c r="B805" s="202"/>
      <c r="C805" s="203"/>
      <c r="D805" s="154"/>
      <c r="E805" s="146"/>
      <c r="F805" s="146"/>
      <c r="G805" s="134"/>
    </row>
    <row r="806" spans="1:7" s="199" customFormat="1" x14ac:dyDescent="0.2">
      <c r="A806" s="197"/>
      <c r="B806" s="204"/>
      <c r="C806" s="205"/>
      <c r="D806" s="154"/>
      <c r="E806" s="146"/>
      <c r="F806" s="146"/>
      <c r="G806" s="134"/>
    </row>
    <row r="807" spans="1:7" s="199" customFormat="1" x14ac:dyDescent="0.2">
      <c r="A807" s="197"/>
      <c r="B807" s="204"/>
      <c r="C807" s="203"/>
      <c r="D807" s="154"/>
      <c r="E807" s="146"/>
      <c r="F807" s="146"/>
      <c r="G807" s="134"/>
    </row>
    <row r="808" spans="1:7" s="199" customFormat="1" x14ac:dyDescent="0.2">
      <c r="A808" s="197"/>
      <c r="B808" s="204"/>
      <c r="C808" s="205"/>
      <c r="D808" s="154"/>
      <c r="E808" s="146"/>
      <c r="F808" s="146"/>
      <c r="G808" s="134"/>
    </row>
    <row r="809" spans="1:7" s="199" customFormat="1" x14ac:dyDescent="0.2">
      <c r="A809" s="197"/>
      <c r="B809" s="204"/>
      <c r="C809" s="203"/>
      <c r="D809" s="154"/>
      <c r="E809" s="146"/>
      <c r="F809" s="146"/>
      <c r="G809" s="134"/>
    </row>
    <row r="810" spans="1:7" s="199" customFormat="1" x14ac:dyDescent="0.2">
      <c r="A810" s="197"/>
      <c r="B810" s="206"/>
      <c r="C810" s="205"/>
      <c r="D810" s="154"/>
      <c r="E810" s="146"/>
      <c r="F810" s="146"/>
      <c r="G810" s="134"/>
    </row>
    <row r="811" spans="1:7" s="199" customFormat="1" x14ac:dyDescent="0.2">
      <c r="A811" s="197"/>
      <c r="B811" s="204"/>
      <c r="C811" s="203"/>
      <c r="D811" s="154"/>
      <c r="E811" s="146"/>
      <c r="F811" s="146"/>
      <c r="G811" s="134"/>
    </row>
    <row r="812" spans="1:7" s="199" customFormat="1" x14ac:dyDescent="0.2">
      <c r="A812" s="197"/>
      <c r="B812" s="204"/>
      <c r="C812" s="205"/>
      <c r="D812" s="154"/>
      <c r="E812" s="146"/>
      <c r="F812" s="146"/>
      <c r="G812" s="134"/>
    </row>
    <row r="813" spans="1:7" s="199" customFormat="1" x14ac:dyDescent="0.2">
      <c r="A813" s="197"/>
      <c r="B813" s="204"/>
      <c r="C813" s="203"/>
      <c r="D813" s="154"/>
      <c r="E813" s="146"/>
      <c r="F813" s="146"/>
      <c r="G813" s="134"/>
    </row>
    <row r="814" spans="1:7" s="199" customFormat="1" x14ac:dyDescent="0.2">
      <c r="A814" s="197"/>
      <c r="B814" s="204"/>
      <c r="C814" s="205"/>
      <c r="D814" s="154"/>
      <c r="E814" s="146"/>
      <c r="F814" s="146"/>
      <c r="G814" s="134"/>
    </row>
    <row r="815" spans="1:7" s="199" customFormat="1" x14ac:dyDescent="0.2">
      <c r="A815" s="197"/>
      <c r="B815" s="204"/>
      <c r="C815" s="205"/>
      <c r="D815" s="154"/>
      <c r="E815" s="146"/>
      <c r="F815" s="146"/>
      <c r="G815" s="134"/>
    </row>
    <row r="816" spans="1:7" s="199" customFormat="1" x14ac:dyDescent="0.2">
      <c r="A816" s="197"/>
      <c r="B816" s="204"/>
      <c r="C816" s="205"/>
      <c r="D816" s="154"/>
      <c r="E816" s="146"/>
      <c r="F816" s="146"/>
      <c r="G816" s="134"/>
    </row>
    <row r="817" spans="1:7" s="199" customFormat="1" x14ac:dyDescent="0.2">
      <c r="A817" s="197"/>
      <c r="B817" s="204"/>
      <c r="C817" s="205"/>
      <c r="D817" s="154"/>
      <c r="E817" s="146"/>
      <c r="F817" s="146"/>
      <c r="G817" s="134"/>
    </row>
    <row r="818" spans="1:7" s="199" customFormat="1" x14ac:dyDescent="0.2">
      <c r="A818" s="197"/>
      <c r="B818" s="204"/>
      <c r="C818" s="205"/>
      <c r="D818" s="154"/>
      <c r="E818" s="146"/>
      <c r="F818" s="146"/>
      <c r="G818" s="134"/>
    </row>
    <row r="819" spans="1:7" s="199" customFormat="1" x14ac:dyDescent="0.2">
      <c r="A819" s="197"/>
      <c r="B819" s="204"/>
      <c r="C819" s="205"/>
      <c r="D819" s="154"/>
      <c r="E819" s="146"/>
      <c r="F819" s="146"/>
      <c r="G819" s="134"/>
    </row>
    <row r="820" spans="1:7" s="199" customFormat="1" x14ac:dyDescent="0.2">
      <c r="A820" s="197"/>
      <c r="B820" s="204"/>
      <c r="C820" s="205"/>
      <c r="D820" s="154"/>
      <c r="E820" s="146"/>
      <c r="F820" s="146"/>
      <c r="G820" s="134"/>
    </row>
    <row r="821" spans="1:7" s="199" customFormat="1" x14ac:dyDescent="0.2">
      <c r="A821" s="197"/>
      <c r="B821" s="204"/>
      <c r="C821" s="205"/>
      <c r="D821" s="154"/>
      <c r="E821" s="146"/>
      <c r="F821" s="146"/>
      <c r="G821" s="134"/>
    </row>
    <row r="822" spans="1:7" s="199" customFormat="1" x14ac:dyDescent="0.2">
      <c r="A822" s="197"/>
      <c r="B822" s="204"/>
      <c r="C822" s="205"/>
      <c r="D822" s="154"/>
      <c r="E822" s="146"/>
      <c r="F822" s="146"/>
      <c r="G822" s="134"/>
    </row>
    <row r="823" spans="1:7" s="199" customFormat="1" x14ac:dyDescent="0.2">
      <c r="A823" s="197"/>
      <c r="B823" s="204"/>
      <c r="C823" s="205"/>
      <c r="D823" s="154"/>
      <c r="E823" s="146"/>
      <c r="F823" s="146"/>
      <c r="G823" s="134"/>
    </row>
    <row r="824" spans="1:7" s="199" customFormat="1" x14ac:dyDescent="0.2">
      <c r="A824" s="197"/>
      <c r="B824" s="204"/>
      <c r="C824" s="205"/>
      <c r="D824" s="154"/>
      <c r="E824" s="146"/>
      <c r="F824" s="146"/>
      <c r="G824" s="134"/>
    </row>
    <row r="825" spans="1:7" s="199" customFormat="1" x14ac:dyDescent="0.2">
      <c r="A825" s="197"/>
      <c r="B825" s="204"/>
      <c r="C825" s="205"/>
      <c r="D825" s="154"/>
      <c r="E825" s="146"/>
      <c r="F825" s="146"/>
      <c r="G825" s="134"/>
    </row>
    <row r="826" spans="1:7" s="199" customFormat="1" x14ac:dyDescent="0.2">
      <c r="A826" s="197"/>
      <c r="B826" s="204"/>
      <c r="C826" s="205"/>
      <c r="D826" s="154"/>
      <c r="E826" s="146"/>
      <c r="F826" s="146"/>
      <c r="G826" s="134"/>
    </row>
    <row r="827" spans="1:7" s="199" customFormat="1" x14ac:dyDescent="0.2">
      <c r="A827" s="197"/>
      <c r="B827" s="204"/>
      <c r="C827" s="205"/>
      <c r="D827" s="154"/>
      <c r="E827" s="146"/>
      <c r="F827" s="146"/>
      <c r="G827" s="134"/>
    </row>
    <row r="828" spans="1:7" s="199" customFormat="1" x14ac:dyDescent="0.2">
      <c r="A828" s="197"/>
      <c r="B828" s="206"/>
      <c r="C828" s="205"/>
      <c r="D828" s="154"/>
      <c r="E828" s="146"/>
      <c r="F828" s="146"/>
      <c r="G828" s="134"/>
    </row>
    <row r="829" spans="1:7" s="199" customFormat="1" x14ac:dyDescent="0.2">
      <c r="A829" s="197"/>
      <c r="B829" s="204"/>
      <c r="C829" s="205"/>
      <c r="D829" s="154"/>
      <c r="E829" s="146"/>
      <c r="F829" s="146"/>
      <c r="G829" s="134"/>
    </row>
    <row r="830" spans="1:7" s="199" customFormat="1" x14ac:dyDescent="0.2">
      <c r="A830" s="197"/>
      <c r="B830" s="204"/>
      <c r="C830" s="205"/>
      <c r="D830" s="154"/>
      <c r="E830" s="146"/>
      <c r="F830" s="146"/>
      <c r="G830" s="134"/>
    </row>
    <row r="831" spans="1:7" s="199" customFormat="1" x14ac:dyDescent="0.2">
      <c r="A831" s="197"/>
      <c r="B831" s="204"/>
      <c r="C831" s="205"/>
      <c r="D831" s="154"/>
      <c r="E831" s="146"/>
      <c r="F831" s="146"/>
      <c r="G831" s="134"/>
    </row>
    <row r="832" spans="1:7" s="199" customFormat="1" x14ac:dyDescent="0.2">
      <c r="A832" s="197"/>
      <c r="B832" s="204"/>
      <c r="C832" s="205"/>
      <c r="D832" s="154"/>
      <c r="E832" s="146"/>
      <c r="F832" s="146"/>
      <c r="G832" s="134"/>
    </row>
    <row r="833" spans="1:7" s="199" customFormat="1" x14ac:dyDescent="0.2">
      <c r="A833" s="197"/>
      <c r="B833" s="204"/>
      <c r="C833" s="205"/>
      <c r="D833" s="154"/>
      <c r="E833" s="146"/>
      <c r="F833" s="146"/>
      <c r="G833" s="134"/>
    </row>
    <row r="834" spans="1:7" s="199" customFormat="1" x14ac:dyDescent="0.2">
      <c r="A834" s="197"/>
      <c r="B834" s="204"/>
      <c r="C834" s="205"/>
      <c r="D834" s="154"/>
      <c r="E834" s="146"/>
      <c r="F834" s="146"/>
      <c r="G834" s="134"/>
    </row>
    <row r="835" spans="1:7" s="199" customFormat="1" x14ac:dyDescent="0.2">
      <c r="A835" s="197"/>
      <c r="B835" s="204"/>
      <c r="C835" s="205"/>
      <c r="D835" s="154"/>
      <c r="E835" s="146"/>
      <c r="F835" s="146"/>
      <c r="G835" s="134"/>
    </row>
    <row r="836" spans="1:7" s="199" customFormat="1" x14ac:dyDescent="0.2">
      <c r="A836" s="197"/>
      <c r="B836" s="204"/>
      <c r="C836" s="205"/>
      <c r="D836" s="154"/>
      <c r="E836" s="146"/>
      <c r="F836" s="146"/>
      <c r="G836" s="134"/>
    </row>
    <row r="837" spans="1:7" s="199" customFormat="1" x14ac:dyDescent="0.2">
      <c r="A837" s="197"/>
      <c r="B837" s="204"/>
      <c r="C837" s="205"/>
      <c r="D837" s="154"/>
      <c r="E837" s="146"/>
      <c r="F837" s="146"/>
      <c r="G837" s="134"/>
    </row>
    <row r="838" spans="1:7" s="199" customFormat="1" x14ac:dyDescent="0.2">
      <c r="A838" s="197"/>
      <c r="B838" s="204"/>
      <c r="C838" s="205"/>
      <c r="D838" s="154"/>
      <c r="E838" s="146"/>
      <c r="F838" s="146"/>
      <c r="G838" s="134"/>
    </row>
    <row r="839" spans="1:7" s="199" customFormat="1" x14ac:dyDescent="0.2">
      <c r="A839" s="197"/>
      <c r="B839" s="204"/>
      <c r="C839" s="205"/>
      <c r="D839" s="154"/>
      <c r="E839" s="146"/>
      <c r="F839" s="146"/>
      <c r="G839" s="134"/>
    </row>
    <row r="840" spans="1:7" s="199" customFormat="1" x14ac:dyDescent="0.2">
      <c r="A840" s="197"/>
      <c r="B840" s="204"/>
      <c r="C840" s="205"/>
      <c r="D840" s="154"/>
      <c r="E840" s="146"/>
      <c r="F840" s="146"/>
      <c r="G840" s="134"/>
    </row>
    <row r="841" spans="1:7" s="199" customFormat="1" x14ac:dyDescent="0.2">
      <c r="A841" s="197"/>
      <c r="B841" s="204"/>
      <c r="C841" s="205"/>
      <c r="D841" s="154"/>
      <c r="E841" s="146"/>
      <c r="F841" s="146"/>
      <c r="G841" s="134"/>
    </row>
    <row r="842" spans="1:7" s="199" customFormat="1" x14ac:dyDescent="0.2">
      <c r="A842" s="164"/>
      <c r="B842" s="207"/>
      <c r="C842" s="200"/>
      <c r="D842" s="154"/>
      <c r="E842" s="146"/>
      <c r="F842" s="146"/>
      <c r="G842" s="134"/>
    </row>
    <row r="843" spans="1:7" s="199" customFormat="1" x14ac:dyDescent="0.2">
      <c r="A843" s="197"/>
      <c r="B843" s="207"/>
      <c r="C843" s="200"/>
      <c r="D843" s="154"/>
      <c r="E843" s="146"/>
      <c r="F843" s="146"/>
      <c r="G843" s="134"/>
    </row>
    <row r="844" spans="1:7" s="199" customFormat="1" x14ac:dyDescent="0.2">
      <c r="A844" s="197"/>
      <c r="B844" s="202"/>
      <c r="C844" s="203"/>
      <c r="D844" s="154"/>
      <c r="E844" s="146"/>
      <c r="F844" s="146"/>
      <c r="G844" s="134"/>
    </row>
    <row r="845" spans="1:7" s="199" customFormat="1" x14ac:dyDescent="0.2">
      <c r="A845" s="197"/>
      <c r="B845" s="202"/>
      <c r="C845" s="203"/>
      <c r="D845" s="154"/>
      <c r="E845" s="146"/>
      <c r="F845" s="146"/>
      <c r="G845" s="134"/>
    </row>
    <row r="846" spans="1:7" s="199" customFormat="1" x14ac:dyDescent="0.2">
      <c r="A846" s="197"/>
      <c r="B846" s="204"/>
      <c r="C846" s="205"/>
      <c r="D846" s="154"/>
      <c r="E846" s="146"/>
      <c r="F846" s="146"/>
      <c r="G846" s="134"/>
    </row>
    <row r="847" spans="1:7" s="199" customFormat="1" x14ac:dyDescent="0.2">
      <c r="A847" s="197"/>
      <c r="B847" s="204"/>
      <c r="C847" s="203"/>
      <c r="D847" s="154"/>
      <c r="E847" s="146"/>
      <c r="F847" s="146"/>
      <c r="G847" s="134"/>
    </row>
    <row r="848" spans="1:7" s="199" customFormat="1" x14ac:dyDescent="0.2">
      <c r="A848" s="197"/>
      <c r="B848" s="204"/>
      <c r="C848" s="205"/>
      <c r="D848" s="154"/>
      <c r="E848" s="146"/>
      <c r="F848" s="146"/>
      <c r="G848" s="134"/>
    </row>
    <row r="849" spans="1:7" s="199" customFormat="1" x14ac:dyDescent="0.2">
      <c r="A849" s="197"/>
      <c r="B849" s="204"/>
      <c r="C849" s="203"/>
      <c r="D849" s="154"/>
      <c r="E849" s="146"/>
      <c r="F849" s="146"/>
      <c r="G849" s="134"/>
    </row>
    <row r="850" spans="1:7" s="199" customFormat="1" x14ac:dyDescent="0.2">
      <c r="A850" s="197"/>
      <c r="B850" s="204"/>
      <c r="C850" s="205"/>
      <c r="D850" s="154"/>
      <c r="E850" s="146"/>
      <c r="F850" s="146"/>
      <c r="G850" s="134"/>
    </row>
    <row r="851" spans="1:7" s="199" customFormat="1" x14ac:dyDescent="0.2">
      <c r="A851" s="197"/>
      <c r="B851" s="204"/>
      <c r="C851" s="203"/>
      <c r="D851" s="154"/>
      <c r="E851" s="146"/>
      <c r="F851" s="146"/>
      <c r="G851" s="134"/>
    </row>
    <row r="852" spans="1:7" s="199" customFormat="1" x14ac:dyDescent="0.2">
      <c r="A852" s="197"/>
      <c r="B852" s="204"/>
      <c r="C852" s="205"/>
      <c r="D852" s="154"/>
      <c r="E852" s="146"/>
      <c r="F852" s="146"/>
      <c r="G852" s="134"/>
    </row>
    <row r="853" spans="1:7" s="199" customFormat="1" x14ac:dyDescent="0.2">
      <c r="A853" s="197"/>
      <c r="B853" s="204"/>
      <c r="C853" s="205"/>
      <c r="D853" s="154"/>
      <c r="E853" s="146"/>
      <c r="F853" s="146"/>
      <c r="G853" s="134"/>
    </row>
    <row r="854" spans="1:7" s="199" customFormat="1" x14ac:dyDescent="0.2">
      <c r="A854" s="197"/>
      <c r="B854" s="204"/>
      <c r="C854" s="205"/>
      <c r="D854" s="154"/>
      <c r="E854" s="146"/>
      <c r="F854" s="146"/>
      <c r="G854" s="134"/>
    </row>
    <row r="855" spans="1:7" s="199" customFormat="1" x14ac:dyDescent="0.2">
      <c r="A855" s="197"/>
      <c r="B855" s="204"/>
      <c r="C855" s="205"/>
      <c r="D855" s="154"/>
      <c r="E855" s="146"/>
      <c r="F855" s="146"/>
      <c r="G855" s="134"/>
    </row>
    <row r="856" spans="1:7" s="199" customFormat="1" x14ac:dyDescent="0.2">
      <c r="A856" s="197"/>
      <c r="B856" s="204"/>
      <c r="C856" s="205"/>
      <c r="D856" s="154"/>
      <c r="E856" s="146"/>
      <c r="F856" s="146"/>
      <c r="G856" s="134"/>
    </row>
    <row r="857" spans="1:7" s="199" customFormat="1" x14ac:dyDescent="0.2">
      <c r="A857" s="197"/>
      <c r="B857" s="204"/>
      <c r="C857" s="205"/>
      <c r="D857" s="154"/>
      <c r="E857" s="146"/>
      <c r="F857" s="146"/>
      <c r="G857" s="134"/>
    </row>
    <row r="858" spans="1:7" s="199" customFormat="1" x14ac:dyDescent="0.2">
      <c r="A858" s="197"/>
      <c r="B858" s="204"/>
      <c r="C858" s="205"/>
      <c r="D858" s="154"/>
      <c r="E858" s="146"/>
      <c r="F858" s="146"/>
      <c r="G858" s="134"/>
    </row>
    <row r="859" spans="1:7" s="199" customFormat="1" x14ac:dyDescent="0.2">
      <c r="A859" s="197"/>
      <c r="B859" s="204"/>
      <c r="C859" s="205"/>
      <c r="D859" s="154"/>
      <c r="E859" s="146"/>
      <c r="F859" s="146"/>
      <c r="G859" s="134"/>
    </row>
    <row r="860" spans="1:7" s="199" customFormat="1" x14ac:dyDescent="0.2">
      <c r="A860" s="164"/>
      <c r="B860" s="207"/>
      <c r="C860" s="200"/>
      <c r="D860" s="154"/>
      <c r="E860" s="146"/>
      <c r="F860" s="146"/>
      <c r="G860" s="134"/>
    </row>
    <row r="861" spans="1:7" s="199" customFormat="1" x14ac:dyDescent="0.2">
      <c r="A861" s="197"/>
      <c r="B861" s="207"/>
      <c r="C861" s="200"/>
      <c r="D861" s="154"/>
      <c r="E861" s="146"/>
      <c r="F861" s="146"/>
      <c r="G861" s="134"/>
    </row>
    <row r="862" spans="1:7" s="199" customFormat="1" x14ac:dyDescent="0.2">
      <c r="A862" s="197"/>
      <c r="B862" s="202"/>
      <c r="C862" s="203"/>
      <c r="D862" s="154"/>
      <c r="E862" s="146"/>
      <c r="F862" s="146"/>
      <c r="G862" s="134"/>
    </row>
    <row r="863" spans="1:7" s="199" customFormat="1" x14ac:dyDescent="0.2">
      <c r="A863" s="197"/>
      <c r="B863" s="202"/>
      <c r="C863" s="203"/>
      <c r="D863" s="154"/>
      <c r="E863" s="146"/>
      <c r="F863" s="146"/>
      <c r="G863" s="134"/>
    </row>
    <row r="864" spans="1:7" s="199" customFormat="1" x14ac:dyDescent="0.2">
      <c r="A864" s="197"/>
      <c r="B864" s="204"/>
      <c r="C864" s="205"/>
      <c r="D864" s="154"/>
      <c r="E864" s="146"/>
      <c r="F864" s="146"/>
      <c r="G864" s="134"/>
    </row>
    <row r="865" spans="1:7" s="199" customFormat="1" x14ac:dyDescent="0.2">
      <c r="A865" s="197"/>
      <c r="B865" s="204"/>
      <c r="C865" s="203"/>
      <c r="D865" s="154"/>
      <c r="E865" s="146"/>
      <c r="F865" s="146"/>
      <c r="G865" s="134"/>
    </row>
    <row r="866" spans="1:7" s="199" customFormat="1" x14ac:dyDescent="0.2">
      <c r="A866" s="197"/>
      <c r="B866" s="204"/>
      <c r="C866" s="205"/>
      <c r="D866" s="154"/>
      <c r="E866" s="146"/>
      <c r="F866" s="146"/>
      <c r="G866" s="134"/>
    </row>
    <row r="867" spans="1:7" s="199" customFormat="1" x14ac:dyDescent="0.2">
      <c r="A867" s="197"/>
      <c r="B867" s="204"/>
      <c r="C867" s="203"/>
      <c r="D867" s="154"/>
      <c r="E867" s="146"/>
      <c r="F867" s="146"/>
      <c r="G867" s="134"/>
    </row>
    <row r="868" spans="1:7" s="199" customFormat="1" x14ac:dyDescent="0.2">
      <c r="A868" s="197"/>
      <c r="B868" s="206"/>
      <c r="C868" s="205"/>
      <c r="D868" s="154"/>
      <c r="E868" s="146"/>
      <c r="F868" s="146"/>
      <c r="G868" s="134"/>
    </row>
    <row r="869" spans="1:7" s="199" customFormat="1" x14ac:dyDescent="0.2">
      <c r="A869" s="197"/>
      <c r="B869" s="204"/>
      <c r="C869" s="203"/>
      <c r="D869" s="154"/>
      <c r="E869" s="146"/>
      <c r="F869" s="146"/>
      <c r="G869" s="134"/>
    </row>
    <row r="870" spans="1:7" s="199" customFormat="1" x14ac:dyDescent="0.2">
      <c r="A870" s="197"/>
      <c r="B870" s="204"/>
      <c r="C870" s="205"/>
      <c r="D870" s="154"/>
      <c r="E870" s="146"/>
      <c r="F870" s="146"/>
      <c r="G870" s="134"/>
    </row>
    <row r="871" spans="1:7" s="199" customFormat="1" x14ac:dyDescent="0.2">
      <c r="A871" s="197"/>
      <c r="B871" s="204"/>
      <c r="C871" s="203"/>
      <c r="D871" s="154"/>
      <c r="E871" s="146"/>
      <c r="F871" s="146"/>
      <c r="G871" s="134"/>
    </row>
    <row r="872" spans="1:7" s="199" customFormat="1" x14ac:dyDescent="0.2">
      <c r="A872" s="197"/>
      <c r="B872" s="204"/>
      <c r="C872" s="205"/>
      <c r="D872" s="154"/>
      <c r="E872" s="146"/>
      <c r="F872" s="146"/>
      <c r="G872" s="134"/>
    </row>
    <row r="873" spans="1:7" s="199" customFormat="1" x14ac:dyDescent="0.2">
      <c r="A873" s="197"/>
      <c r="B873" s="204"/>
      <c r="C873" s="205"/>
      <c r="D873" s="154"/>
      <c r="E873" s="146"/>
      <c r="F873" s="146"/>
      <c r="G873" s="134"/>
    </row>
    <row r="874" spans="1:7" s="199" customFormat="1" x14ac:dyDescent="0.2">
      <c r="A874" s="197"/>
      <c r="B874" s="204"/>
      <c r="C874" s="205"/>
      <c r="D874" s="154"/>
      <c r="E874" s="146"/>
      <c r="F874" s="146"/>
      <c r="G874" s="134"/>
    </row>
    <row r="875" spans="1:7" s="199" customFormat="1" x14ac:dyDescent="0.2">
      <c r="A875" s="197"/>
      <c r="B875" s="204"/>
      <c r="C875" s="205"/>
      <c r="D875" s="154"/>
      <c r="E875" s="146"/>
      <c r="F875" s="146"/>
      <c r="G875" s="134"/>
    </row>
    <row r="876" spans="1:7" s="199" customFormat="1" x14ac:dyDescent="0.2">
      <c r="A876" s="197"/>
      <c r="B876" s="204"/>
      <c r="C876" s="205"/>
      <c r="D876" s="154"/>
      <c r="E876" s="146"/>
      <c r="F876" s="146"/>
      <c r="G876" s="134"/>
    </row>
    <row r="877" spans="1:7" s="199" customFormat="1" x14ac:dyDescent="0.2">
      <c r="A877" s="197"/>
      <c r="B877" s="204"/>
      <c r="C877" s="205"/>
      <c r="D877" s="154"/>
      <c r="E877" s="146"/>
      <c r="F877" s="146"/>
      <c r="G877" s="134"/>
    </row>
    <row r="878" spans="1:7" s="199" customFormat="1" x14ac:dyDescent="0.2">
      <c r="A878" s="197"/>
      <c r="B878" s="204"/>
      <c r="C878" s="205"/>
      <c r="D878" s="154"/>
      <c r="E878" s="146"/>
      <c r="F878" s="146"/>
      <c r="G878" s="134"/>
    </row>
    <row r="879" spans="1:7" s="199" customFormat="1" x14ac:dyDescent="0.2">
      <c r="A879" s="197"/>
      <c r="B879" s="204"/>
      <c r="C879" s="205"/>
      <c r="D879" s="154"/>
      <c r="E879" s="146"/>
      <c r="F879" s="146"/>
      <c r="G879" s="134"/>
    </row>
    <row r="880" spans="1:7" s="199" customFormat="1" x14ac:dyDescent="0.2">
      <c r="A880" s="197"/>
      <c r="B880" s="204"/>
      <c r="C880" s="205"/>
      <c r="D880" s="154"/>
      <c r="E880" s="146"/>
      <c r="F880" s="146"/>
      <c r="G880" s="134"/>
    </row>
    <row r="881" spans="1:7" s="199" customFormat="1" x14ac:dyDescent="0.2">
      <c r="A881" s="197"/>
      <c r="B881" s="204"/>
      <c r="C881" s="205"/>
      <c r="D881" s="154"/>
      <c r="E881" s="146"/>
      <c r="F881" s="146"/>
      <c r="G881" s="134"/>
    </row>
    <row r="882" spans="1:7" s="199" customFormat="1" x14ac:dyDescent="0.2">
      <c r="A882" s="197"/>
      <c r="B882" s="206"/>
      <c r="C882" s="205"/>
      <c r="D882" s="154"/>
      <c r="E882" s="146"/>
      <c r="F882" s="146"/>
      <c r="G882" s="134"/>
    </row>
    <row r="883" spans="1:7" s="199" customFormat="1" x14ac:dyDescent="0.2">
      <c r="A883" s="197"/>
      <c r="B883" s="204"/>
      <c r="C883" s="205"/>
      <c r="D883" s="154"/>
      <c r="E883" s="146"/>
      <c r="F883" s="146"/>
      <c r="G883" s="134"/>
    </row>
    <row r="884" spans="1:7" s="199" customFormat="1" x14ac:dyDescent="0.2">
      <c r="A884" s="197"/>
      <c r="B884" s="204"/>
      <c r="C884" s="205"/>
      <c r="D884" s="154"/>
      <c r="E884" s="146"/>
      <c r="F884" s="146"/>
      <c r="G884" s="134"/>
    </row>
    <row r="885" spans="1:7" s="199" customFormat="1" x14ac:dyDescent="0.2">
      <c r="A885" s="197"/>
      <c r="B885" s="204"/>
      <c r="C885" s="205"/>
      <c r="D885" s="154"/>
      <c r="E885" s="146"/>
      <c r="F885" s="146"/>
      <c r="G885" s="134"/>
    </row>
    <row r="886" spans="1:7" s="199" customFormat="1" x14ac:dyDescent="0.2">
      <c r="A886" s="197"/>
      <c r="B886" s="204"/>
      <c r="C886" s="205"/>
      <c r="D886" s="154"/>
      <c r="E886" s="146"/>
      <c r="F886" s="146"/>
      <c r="G886" s="134"/>
    </row>
    <row r="887" spans="1:7" s="199" customFormat="1" x14ac:dyDescent="0.2">
      <c r="A887" s="197"/>
      <c r="B887" s="204"/>
      <c r="C887" s="205"/>
      <c r="D887" s="154"/>
      <c r="E887" s="146"/>
      <c r="F887" s="146"/>
      <c r="G887" s="134"/>
    </row>
    <row r="888" spans="1:7" s="199" customFormat="1" x14ac:dyDescent="0.2">
      <c r="A888" s="197"/>
      <c r="B888" s="204"/>
      <c r="C888" s="205"/>
      <c r="D888" s="154"/>
      <c r="E888" s="146"/>
      <c r="F888" s="146"/>
      <c r="G888" s="134"/>
    </row>
    <row r="889" spans="1:7" s="199" customFormat="1" x14ac:dyDescent="0.2">
      <c r="A889" s="197"/>
      <c r="B889" s="204"/>
      <c r="C889" s="205"/>
      <c r="D889" s="154"/>
      <c r="E889" s="146"/>
      <c r="F889" s="146"/>
      <c r="G889" s="134"/>
    </row>
    <row r="890" spans="1:7" s="199" customFormat="1" x14ac:dyDescent="0.2">
      <c r="A890" s="197"/>
      <c r="B890" s="204"/>
      <c r="C890" s="205"/>
      <c r="D890" s="154"/>
      <c r="E890" s="146"/>
      <c r="F890" s="146"/>
      <c r="G890" s="134"/>
    </row>
    <row r="891" spans="1:7" s="199" customFormat="1" x14ac:dyDescent="0.2">
      <c r="A891" s="197"/>
      <c r="B891" s="204"/>
      <c r="C891" s="205"/>
      <c r="D891" s="154"/>
      <c r="E891" s="146"/>
      <c r="F891" s="146"/>
      <c r="G891" s="134"/>
    </row>
    <row r="892" spans="1:7" s="199" customFormat="1" x14ac:dyDescent="0.2">
      <c r="A892" s="164"/>
      <c r="B892" s="207"/>
      <c r="C892" s="200"/>
      <c r="D892" s="154"/>
      <c r="E892" s="146"/>
      <c r="F892" s="146"/>
      <c r="G892" s="134"/>
    </row>
    <row r="893" spans="1:7" s="199" customFormat="1" x14ac:dyDescent="0.2">
      <c r="A893" s="197"/>
      <c r="B893" s="207"/>
      <c r="C893" s="200"/>
      <c r="D893" s="154"/>
      <c r="E893" s="146"/>
      <c r="F893" s="146"/>
      <c r="G893" s="134"/>
    </row>
    <row r="894" spans="1:7" s="199" customFormat="1" x14ac:dyDescent="0.2">
      <c r="A894" s="197"/>
      <c r="B894" s="202"/>
      <c r="C894" s="200"/>
      <c r="D894" s="154"/>
      <c r="E894" s="146"/>
      <c r="F894" s="146"/>
      <c r="G894" s="134"/>
    </row>
    <row r="895" spans="1:7" s="199" customFormat="1" x14ac:dyDescent="0.2">
      <c r="A895" s="197"/>
      <c r="B895" s="202"/>
      <c r="C895" s="200"/>
      <c r="D895" s="154"/>
      <c r="E895" s="146"/>
      <c r="F895" s="146"/>
      <c r="G895" s="134"/>
    </row>
    <row r="896" spans="1:7" s="199" customFormat="1" x14ac:dyDescent="0.2">
      <c r="A896" s="197"/>
      <c r="B896" s="204"/>
      <c r="C896" s="205"/>
      <c r="D896" s="154"/>
      <c r="E896" s="146"/>
      <c r="F896" s="146"/>
      <c r="G896" s="134"/>
    </row>
    <row r="897" spans="1:7" s="199" customFormat="1" x14ac:dyDescent="0.2">
      <c r="A897" s="197"/>
      <c r="B897" s="204"/>
      <c r="C897" s="203"/>
      <c r="D897" s="154"/>
      <c r="E897" s="146"/>
      <c r="F897" s="146"/>
      <c r="G897" s="134"/>
    </row>
    <row r="898" spans="1:7" s="199" customFormat="1" x14ac:dyDescent="0.2">
      <c r="A898" s="197"/>
      <c r="B898" s="204"/>
      <c r="C898" s="205"/>
      <c r="D898" s="154"/>
      <c r="E898" s="146"/>
      <c r="F898" s="146"/>
      <c r="G898" s="134"/>
    </row>
    <row r="899" spans="1:7" s="199" customFormat="1" x14ac:dyDescent="0.2">
      <c r="A899" s="197"/>
      <c r="B899" s="204"/>
      <c r="C899" s="203"/>
      <c r="D899" s="154"/>
      <c r="E899" s="146"/>
      <c r="F899" s="146"/>
      <c r="G899" s="134"/>
    </row>
    <row r="900" spans="1:7" s="199" customFormat="1" x14ac:dyDescent="0.2">
      <c r="A900" s="197"/>
      <c r="B900" s="204"/>
      <c r="C900" s="205"/>
      <c r="D900" s="154"/>
      <c r="E900" s="146"/>
      <c r="F900" s="146"/>
      <c r="G900" s="134"/>
    </row>
    <row r="901" spans="1:7" s="199" customFormat="1" x14ac:dyDescent="0.2">
      <c r="A901" s="197"/>
      <c r="B901" s="204"/>
      <c r="C901" s="203"/>
      <c r="D901" s="154"/>
      <c r="E901" s="146"/>
      <c r="F901" s="146"/>
      <c r="G901" s="134"/>
    </row>
    <row r="902" spans="1:7" s="199" customFormat="1" x14ac:dyDescent="0.2">
      <c r="A902" s="197"/>
      <c r="B902" s="204"/>
      <c r="C902" s="205"/>
      <c r="D902" s="154"/>
      <c r="E902" s="146"/>
      <c r="F902" s="146"/>
      <c r="G902" s="134"/>
    </row>
    <row r="903" spans="1:7" s="199" customFormat="1" x14ac:dyDescent="0.2">
      <c r="A903" s="197"/>
      <c r="B903" s="204"/>
      <c r="C903" s="203"/>
      <c r="D903" s="154"/>
      <c r="E903" s="146"/>
      <c r="F903" s="146"/>
      <c r="G903" s="134"/>
    </row>
    <row r="904" spans="1:7" s="199" customFormat="1" x14ac:dyDescent="0.2">
      <c r="A904" s="197"/>
      <c r="B904" s="204"/>
      <c r="C904" s="205"/>
      <c r="D904" s="154"/>
      <c r="E904" s="146"/>
      <c r="F904" s="146"/>
      <c r="G904" s="134"/>
    </row>
    <row r="905" spans="1:7" s="199" customFormat="1" x14ac:dyDescent="0.2">
      <c r="A905" s="197"/>
      <c r="B905" s="204"/>
      <c r="C905" s="205"/>
      <c r="D905" s="154"/>
      <c r="E905" s="146"/>
      <c r="F905" s="146"/>
      <c r="G905" s="134"/>
    </row>
    <row r="906" spans="1:7" s="199" customFormat="1" x14ac:dyDescent="0.2">
      <c r="A906" s="197"/>
      <c r="B906" s="204"/>
      <c r="C906" s="205"/>
      <c r="D906" s="154"/>
      <c r="E906" s="146"/>
      <c r="F906" s="146"/>
      <c r="G906" s="134"/>
    </row>
    <row r="907" spans="1:7" s="199" customFormat="1" x14ac:dyDescent="0.2">
      <c r="A907" s="197"/>
      <c r="B907" s="204"/>
      <c r="C907" s="205"/>
      <c r="D907" s="154"/>
      <c r="E907" s="146"/>
      <c r="F907" s="146"/>
      <c r="G907" s="134"/>
    </row>
    <row r="908" spans="1:7" s="199" customFormat="1" x14ac:dyDescent="0.2">
      <c r="A908" s="197"/>
      <c r="B908" s="204"/>
      <c r="C908" s="205"/>
      <c r="D908" s="154"/>
      <c r="E908" s="146"/>
      <c r="F908" s="146"/>
      <c r="G908" s="134"/>
    </row>
    <row r="909" spans="1:7" s="199" customFormat="1" x14ac:dyDescent="0.2">
      <c r="A909" s="197"/>
      <c r="B909" s="204"/>
      <c r="C909" s="205"/>
      <c r="D909" s="154"/>
      <c r="E909" s="146"/>
      <c r="F909" s="146"/>
      <c r="G909" s="134"/>
    </row>
    <row r="910" spans="1:7" s="199" customFormat="1" x14ac:dyDescent="0.2">
      <c r="A910" s="197"/>
      <c r="B910" s="204"/>
      <c r="C910" s="205"/>
      <c r="D910" s="154"/>
      <c r="E910" s="146"/>
      <c r="F910" s="146"/>
      <c r="G910" s="134"/>
    </row>
    <row r="911" spans="1:7" s="199" customFormat="1" x14ac:dyDescent="0.2">
      <c r="A911" s="197"/>
      <c r="B911" s="208"/>
      <c r="C911" s="203"/>
      <c r="D911" s="154"/>
      <c r="E911" s="146"/>
      <c r="F911" s="146"/>
      <c r="G911" s="134"/>
    </row>
    <row r="912" spans="1:7" s="199" customFormat="1" x14ac:dyDescent="0.2">
      <c r="A912" s="164"/>
      <c r="B912" s="207"/>
      <c r="C912" s="200"/>
      <c r="D912" s="154"/>
      <c r="E912" s="146"/>
      <c r="F912" s="146"/>
      <c r="G912" s="134"/>
    </row>
    <row r="913" spans="1:7" s="199" customFormat="1" x14ac:dyDescent="0.2">
      <c r="A913" s="197"/>
      <c r="B913" s="207"/>
      <c r="C913" s="200"/>
      <c r="D913" s="154"/>
      <c r="E913" s="146"/>
      <c r="F913" s="146"/>
      <c r="G913" s="134"/>
    </row>
    <row r="914" spans="1:7" s="199" customFormat="1" x14ac:dyDescent="0.2">
      <c r="A914" s="197"/>
      <c r="B914" s="202"/>
      <c r="C914" s="203"/>
      <c r="D914" s="154"/>
      <c r="E914" s="146"/>
      <c r="F914" s="146"/>
      <c r="G914" s="134"/>
    </row>
    <row r="915" spans="1:7" s="199" customFormat="1" x14ac:dyDescent="0.2">
      <c r="A915" s="197"/>
      <c r="B915" s="202"/>
      <c r="C915" s="203"/>
      <c r="D915" s="154"/>
      <c r="E915" s="146"/>
      <c r="F915" s="146"/>
      <c r="G915" s="134"/>
    </row>
    <row r="916" spans="1:7" s="199" customFormat="1" x14ac:dyDescent="0.2">
      <c r="A916" s="197"/>
      <c r="B916" s="204"/>
      <c r="C916" s="205"/>
      <c r="D916" s="154"/>
      <c r="E916" s="146"/>
      <c r="F916" s="146"/>
      <c r="G916" s="134"/>
    </row>
    <row r="917" spans="1:7" s="199" customFormat="1" x14ac:dyDescent="0.2">
      <c r="A917" s="197"/>
      <c r="B917" s="204"/>
      <c r="C917" s="203"/>
      <c r="D917" s="154"/>
      <c r="E917" s="146"/>
      <c r="F917" s="146"/>
      <c r="G917" s="134"/>
    </row>
    <row r="918" spans="1:7" s="199" customFormat="1" x14ac:dyDescent="0.2">
      <c r="A918" s="197"/>
      <c r="B918" s="204"/>
      <c r="C918" s="205"/>
      <c r="D918" s="154"/>
      <c r="E918" s="146"/>
      <c r="F918" s="146"/>
      <c r="G918" s="134"/>
    </row>
    <row r="919" spans="1:7" s="199" customFormat="1" x14ac:dyDescent="0.2">
      <c r="A919" s="197"/>
      <c r="B919" s="204"/>
      <c r="C919" s="203"/>
      <c r="D919" s="154"/>
      <c r="E919" s="146"/>
      <c r="F919" s="146"/>
      <c r="G919" s="134"/>
    </row>
    <row r="920" spans="1:7" s="199" customFormat="1" x14ac:dyDescent="0.2">
      <c r="A920" s="197"/>
      <c r="B920" s="204"/>
      <c r="C920" s="205"/>
      <c r="D920" s="154"/>
      <c r="E920" s="146"/>
      <c r="F920" s="146"/>
      <c r="G920" s="134"/>
    </row>
    <row r="921" spans="1:7" s="199" customFormat="1" x14ac:dyDescent="0.2">
      <c r="A921" s="197"/>
      <c r="B921" s="204"/>
      <c r="C921" s="203"/>
      <c r="D921" s="154"/>
      <c r="E921" s="146"/>
      <c r="F921" s="146"/>
      <c r="G921" s="134"/>
    </row>
    <row r="922" spans="1:7" s="199" customFormat="1" x14ac:dyDescent="0.2">
      <c r="A922" s="197"/>
      <c r="B922" s="206"/>
      <c r="C922" s="205"/>
      <c r="D922" s="154"/>
      <c r="E922" s="146"/>
      <c r="F922" s="146"/>
      <c r="G922" s="134"/>
    </row>
    <row r="923" spans="1:7" s="199" customFormat="1" x14ac:dyDescent="0.2">
      <c r="A923" s="197"/>
      <c r="B923" s="204"/>
      <c r="C923" s="205"/>
      <c r="D923" s="154"/>
      <c r="E923" s="146"/>
      <c r="F923" s="146"/>
      <c r="G923" s="134"/>
    </row>
    <row r="924" spans="1:7" s="199" customFormat="1" x14ac:dyDescent="0.2">
      <c r="A924" s="197"/>
      <c r="B924" s="204"/>
      <c r="C924" s="205"/>
      <c r="D924" s="154"/>
      <c r="E924" s="146"/>
      <c r="F924" s="146"/>
      <c r="G924" s="134"/>
    </row>
    <row r="925" spans="1:7" s="199" customFormat="1" x14ac:dyDescent="0.2">
      <c r="A925" s="197"/>
      <c r="B925" s="208"/>
      <c r="C925" s="203"/>
      <c r="D925" s="154"/>
      <c r="E925" s="146"/>
      <c r="F925" s="146"/>
      <c r="G925" s="134"/>
    </row>
    <row r="926" spans="1:7" s="199" customFormat="1" x14ac:dyDescent="0.2">
      <c r="A926" s="164"/>
      <c r="B926" s="207"/>
      <c r="C926" s="200"/>
      <c r="D926" s="154"/>
      <c r="E926" s="146"/>
      <c r="F926" s="146"/>
      <c r="G926" s="134"/>
    </row>
    <row r="927" spans="1:7" s="199" customFormat="1" x14ac:dyDescent="0.2">
      <c r="A927" s="197"/>
      <c r="B927" s="207"/>
      <c r="C927" s="200"/>
      <c r="D927" s="154"/>
      <c r="E927" s="146"/>
      <c r="F927" s="146"/>
      <c r="G927" s="134"/>
    </row>
    <row r="928" spans="1:7" s="199" customFormat="1" x14ac:dyDescent="0.2">
      <c r="A928" s="197"/>
      <c r="B928" s="202"/>
      <c r="C928" s="203"/>
      <c r="D928" s="154"/>
      <c r="E928" s="146"/>
      <c r="F928" s="146"/>
      <c r="G928" s="134"/>
    </row>
    <row r="929" spans="1:7" s="199" customFormat="1" x14ac:dyDescent="0.2">
      <c r="A929" s="197"/>
      <c r="B929" s="202"/>
      <c r="C929" s="203"/>
      <c r="D929" s="154"/>
      <c r="E929" s="146"/>
      <c r="F929" s="146"/>
      <c r="G929" s="134"/>
    </row>
    <row r="930" spans="1:7" s="199" customFormat="1" x14ac:dyDescent="0.2">
      <c r="A930" s="197"/>
      <c r="B930" s="204"/>
      <c r="C930" s="205"/>
      <c r="D930" s="154"/>
      <c r="E930" s="146"/>
      <c r="F930" s="146"/>
      <c r="G930" s="134"/>
    </row>
    <row r="931" spans="1:7" s="199" customFormat="1" x14ac:dyDescent="0.2">
      <c r="A931" s="197"/>
      <c r="B931" s="204"/>
      <c r="C931" s="203"/>
      <c r="D931" s="154"/>
      <c r="E931" s="146"/>
      <c r="F931" s="146"/>
      <c r="G931" s="134"/>
    </row>
    <row r="932" spans="1:7" s="199" customFormat="1" x14ac:dyDescent="0.2">
      <c r="A932" s="197"/>
      <c r="B932" s="204"/>
      <c r="C932" s="205"/>
      <c r="D932" s="154"/>
      <c r="E932" s="146"/>
      <c r="F932" s="146"/>
      <c r="G932" s="134"/>
    </row>
    <row r="933" spans="1:7" s="199" customFormat="1" x14ac:dyDescent="0.2">
      <c r="A933" s="197"/>
      <c r="B933" s="204"/>
      <c r="C933" s="203"/>
      <c r="D933" s="154"/>
      <c r="E933" s="146"/>
      <c r="F933" s="146"/>
      <c r="G933" s="134"/>
    </row>
    <row r="934" spans="1:7" s="199" customFormat="1" x14ac:dyDescent="0.2">
      <c r="A934" s="197"/>
      <c r="B934" s="206"/>
      <c r="C934" s="205"/>
      <c r="D934" s="154"/>
      <c r="E934" s="146"/>
      <c r="F934" s="146"/>
      <c r="G934" s="134"/>
    </row>
    <row r="935" spans="1:7" s="199" customFormat="1" x14ac:dyDescent="0.2">
      <c r="A935" s="197"/>
      <c r="B935" s="204"/>
      <c r="C935" s="203"/>
      <c r="D935" s="154"/>
      <c r="E935" s="146"/>
      <c r="F935" s="146"/>
      <c r="G935" s="134"/>
    </row>
    <row r="936" spans="1:7" s="199" customFormat="1" x14ac:dyDescent="0.2">
      <c r="A936" s="197"/>
      <c r="B936" s="204"/>
      <c r="C936" s="205"/>
      <c r="D936" s="154"/>
      <c r="E936" s="146"/>
      <c r="F936" s="146"/>
      <c r="G936" s="134"/>
    </row>
    <row r="937" spans="1:7" s="199" customFormat="1" x14ac:dyDescent="0.2">
      <c r="A937" s="197"/>
      <c r="B937" s="204"/>
      <c r="C937" s="203"/>
      <c r="D937" s="154"/>
      <c r="E937" s="146"/>
      <c r="F937" s="146"/>
      <c r="G937" s="134"/>
    </row>
    <row r="938" spans="1:7" s="199" customFormat="1" x14ac:dyDescent="0.2">
      <c r="A938" s="197"/>
      <c r="B938" s="204"/>
      <c r="C938" s="205"/>
      <c r="D938" s="154"/>
      <c r="E938" s="146"/>
      <c r="F938" s="146"/>
      <c r="G938" s="134"/>
    </row>
    <row r="939" spans="1:7" s="199" customFormat="1" x14ac:dyDescent="0.2">
      <c r="A939" s="197"/>
      <c r="B939" s="204"/>
      <c r="C939" s="205"/>
      <c r="D939" s="154"/>
      <c r="E939" s="146"/>
      <c r="F939" s="146"/>
      <c r="G939" s="134"/>
    </row>
    <row r="940" spans="1:7" s="199" customFormat="1" x14ac:dyDescent="0.2">
      <c r="A940" s="164"/>
      <c r="B940" s="207"/>
      <c r="C940" s="205"/>
      <c r="D940" s="154"/>
      <c r="E940" s="146"/>
      <c r="F940" s="146"/>
      <c r="G940" s="134"/>
    </row>
    <row r="941" spans="1:7" s="199" customFormat="1" x14ac:dyDescent="0.2">
      <c r="A941" s="197"/>
      <c r="B941" s="207"/>
      <c r="C941" s="205"/>
      <c r="D941" s="154"/>
      <c r="E941" s="146"/>
      <c r="F941" s="146"/>
      <c r="G941" s="134"/>
    </row>
    <row r="942" spans="1:7" s="199" customFormat="1" x14ac:dyDescent="0.2">
      <c r="A942" s="197"/>
      <c r="B942" s="202"/>
      <c r="C942" s="205"/>
      <c r="D942" s="154"/>
      <c r="E942" s="146"/>
      <c r="F942" s="146"/>
      <c r="G942" s="134"/>
    </row>
    <row r="943" spans="1:7" s="199" customFormat="1" x14ac:dyDescent="0.2">
      <c r="A943" s="197"/>
      <c r="B943" s="202"/>
      <c r="C943" s="205"/>
      <c r="D943" s="154"/>
      <c r="E943" s="146"/>
      <c r="F943" s="146"/>
      <c r="G943" s="134"/>
    </row>
    <row r="944" spans="1:7" s="199" customFormat="1" x14ac:dyDescent="0.2">
      <c r="A944" s="197"/>
      <c r="B944" s="204"/>
      <c r="C944" s="205"/>
      <c r="D944" s="154"/>
      <c r="E944" s="146"/>
      <c r="F944" s="146"/>
      <c r="G944" s="134"/>
    </row>
    <row r="945" spans="1:7" s="199" customFormat="1" x14ac:dyDescent="0.2">
      <c r="A945" s="197"/>
      <c r="B945" s="202"/>
      <c r="C945" s="205"/>
      <c r="D945" s="154"/>
      <c r="E945" s="146"/>
      <c r="F945" s="146"/>
      <c r="G945" s="134"/>
    </row>
    <row r="946" spans="1:7" s="199" customFormat="1" x14ac:dyDescent="0.2">
      <c r="A946" s="197"/>
      <c r="B946" s="204"/>
      <c r="C946" s="205"/>
      <c r="D946" s="154"/>
      <c r="E946" s="146"/>
      <c r="F946" s="146"/>
      <c r="G946" s="134"/>
    </row>
    <row r="947" spans="1:7" s="199" customFormat="1" x14ac:dyDescent="0.2">
      <c r="A947" s="197"/>
      <c r="B947" s="202"/>
      <c r="C947" s="205"/>
      <c r="D947" s="154"/>
      <c r="E947" s="146"/>
      <c r="F947" s="146"/>
      <c r="G947" s="134"/>
    </row>
    <row r="948" spans="1:7" s="199" customFormat="1" x14ac:dyDescent="0.2">
      <c r="A948" s="197"/>
      <c r="B948" s="204"/>
      <c r="C948" s="205"/>
      <c r="D948" s="154"/>
      <c r="E948" s="146"/>
      <c r="F948" s="146"/>
      <c r="G948" s="134"/>
    </row>
    <row r="949" spans="1:7" s="199" customFormat="1" x14ac:dyDescent="0.2">
      <c r="A949" s="197"/>
      <c r="B949" s="204"/>
      <c r="C949" s="205"/>
      <c r="D949" s="154"/>
      <c r="E949" s="146"/>
      <c r="F949" s="146"/>
      <c r="G949" s="134"/>
    </row>
    <row r="950" spans="1:7" s="199" customFormat="1" x14ac:dyDescent="0.2">
      <c r="A950" s="197"/>
      <c r="B950" s="206"/>
      <c r="C950" s="205"/>
      <c r="D950" s="154"/>
      <c r="E950" s="146"/>
      <c r="F950" s="146"/>
      <c r="G950" s="134"/>
    </row>
    <row r="951" spans="1:7" s="199" customFormat="1" x14ac:dyDescent="0.2">
      <c r="A951" s="1"/>
      <c r="B951" s="209"/>
      <c r="C951" s="210"/>
      <c r="D951" s="74"/>
      <c r="E951" s="134"/>
      <c r="F951" s="134"/>
      <c r="G951" s="134"/>
    </row>
    <row r="952" spans="1:7" s="199" customFormat="1" x14ac:dyDescent="0.2">
      <c r="A952" s="1"/>
      <c r="B952" s="211"/>
      <c r="C952" s="210"/>
      <c r="D952" s="74"/>
      <c r="E952" s="134"/>
      <c r="F952" s="134"/>
      <c r="G952" s="134"/>
    </row>
    <row r="953" spans="1:7" s="199" customFormat="1" x14ac:dyDescent="0.2">
      <c r="A953" s="1"/>
      <c r="B953" s="211"/>
      <c r="C953" s="210"/>
      <c r="D953" s="74"/>
      <c r="E953" s="134"/>
      <c r="F953" s="134"/>
      <c r="G953" s="134"/>
    </row>
    <row r="954" spans="1:7" s="199" customFormat="1" x14ac:dyDescent="0.2">
      <c r="A954" s="1"/>
      <c r="B954" s="212"/>
      <c r="C954" s="210"/>
      <c r="D954" s="74"/>
      <c r="E954" s="134"/>
      <c r="F954" s="134"/>
      <c r="G954" s="134"/>
    </row>
    <row r="956" spans="1:7" s="3" customFormat="1" ht="15" x14ac:dyDescent="0.2">
      <c r="A956" s="213"/>
      <c r="B956" s="214"/>
      <c r="D956" s="74"/>
      <c r="E956" s="134"/>
      <c r="F956" s="134"/>
      <c r="G956" s="134"/>
    </row>
    <row r="958" spans="1:7" s="3" customFormat="1" ht="15.75" x14ac:dyDescent="0.2">
      <c r="A958" s="215"/>
      <c r="B958" s="216"/>
      <c r="D958" s="74"/>
      <c r="E958" s="134"/>
      <c r="F958" s="134"/>
      <c r="G958" s="134"/>
    </row>
  </sheetData>
  <sheetProtection algorithmName="SHA-512" hashValue="I+VT7I1GYdMO4dOMleTP96zzbIHAflpblLx/mGU06o4yv+0BMKRQkiO0DoFZw17OXlxkdLERZjb9DkXg4ypIFA==" saltValue="PIFdarEoUIXvLnGQtOtyKA==" spinCount="100000" sheet="1" objects="1" scenarios="1"/>
  <mergeCells count="1">
    <mergeCell ref="A2:D2"/>
  </mergeCells>
  <pageMargins left="0.98425196850393704" right="0.39370078740157483" top="0.78740157480314965" bottom="0.59055118110236227" header="0.31496062992125984" footer="0.31496062992125984"/>
  <pageSetup paperSize="9" scale="95"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2</vt:i4>
      </vt:variant>
    </vt:vector>
  </HeadingPairs>
  <TitlesOfParts>
    <vt:vector size="8" baseType="lpstr">
      <vt:lpstr>REKAPITULACIJA</vt:lpstr>
      <vt:lpstr>splošno</vt:lpstr>
      <vt:lpstr>cenik-transport</vt:lpstr>
      <vt:lpstr>cenik-materiali</vt:lpstr>
      <vt:lpstr>cenik-delovna sila</vt:lpstr>
      <vt:lpstr>cenik-oprema</vt:lpstr>
      <vt:lpstr>REKAPITULACIJA!Področje_tiskanja</vt:lpstr>
      <vt:lpstr>splošno!Področje_tiskanja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Tadeja Štivan</dc:creator>
  <cp:lastModifiedBy>Urša Pavčič</cp:lastModifiedBy>
  <cp:lastPrinted>2020-07-20T10:16:08Z</cp:lastPrinted>
  <dcterms:created xsi:type="dcterms:W3CDTF">2019-06-17T05:03:11Z</dcterms:created>
  <dcterms:modified xsi:type="dcterms:W3CDTF">2020-07-20T10:23:30Z</dcterms:modified>
</cp:coreProperties>
</file>