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240" windowHeight="8460" tabRatio="843" activeTab="0"/>
  </bookViews>
  <sheets>
    <sheet name="OB 0302 R1 Parapetni zidovi" sheetId="1" r:id="rId1"/>
    <sheet name="Šifrant zidov" sheetId="2" r:id="rId2"/>
    <sheet name="Šifrant lege-strani" sheetId="3" r:id="rId3"/>
    <sheet name="Šifrant posega" sheetId="4" r:id="rId4"/>
  </sheets>
  <definedNames>
    <definedName name="LEGA">'Šifrant lege-strani'!$A$2:$A$3</definedName>
    <definedName name="POSEG">'Šifrant posega'!$A$2:$A$4</definedName>
    <definedName name="_xlnm.Print_Area" localSheetId="0">'OB 0302 R1 Parapetni zidovi'!$A:$P</definedName>
    <definedName name="_xlnm.Print_Titles" localSheetId="0">'OB 0302 R1 Parapetni zidovi'!$4:$12</definedName>
    <definedName name="TIP_ZIDU">'Šifrant zidov'!$A$2:$A$3</definedName>
    <definedName name="VRSTA_ZIDU">'Šifrant zidov'!$C$11:$C$14</definedName>
  </definedNames>
  <calcPr fullCalcOnLoad="1"/>
</workbook>
</file>

<file path=xl/sharedStrings.xml><?xml version="1.0" encoding="utf-8"?>
<sst xmlns="http://schemas.openxmlformats.org/spreadsheetml/2006/main" count="59" uniqueCount="54">
  <si>
    <t>STACIONAŽA ZAČETKA</t>
  </si>
  <si>
    <t>STACIONAŽA KONCA</t>
  </si>
  <si>
    <t>CESTA</t>
  </si>
  <si>
    <t>ODSEK</t>
  </si>
  <si>
    <t>Datum popisa:</t>
  </si>
  <si>
    <t>Podpis:</t>
  </si>
  <si>
    <t>DATUM POSEGA</t>
  </si>
  <si>
    <t>X</t>
  </si>
  <si>
    <t>Y</t>
  </si>
  <si>
    <t>rekonstrukcija</t>
  </si>
  <si>
    <t>obnova</t>
  </si>
  <si>
    <t>TIP</t>
  </si>
  <si>
    <t>D</t>
  </si>
  <si>
    <t>L</t>
  </si>
  <si>
    <t>KB</t>
  </si>
  <si>
    <t>kamniti betonski zid</t>
  </si>
  <si>
    <t>KZ</t>
  </si>
  <si>
    <t>kamnita zložba</t>
  </si>
  <si>
    <t>AB</t>
  </si>
  <si>
    <t>armirano betonski zid</t>
  </si>
  <si>
    <t>OZ</t>
  </si>
  <si>
    <t>obložni zid</t>
  </si>
  <si>
    <t>podporna konstrukcija (podpira) nasip</t>
  </si>
  <si>
    <t>O</t>
  </si>
  <si>
    <t>VRSTA</t>
  </si>
  <si>
    <t>VRSTA POSEGA</t>
  </si>
  <si>
    <t>Popisovalec:</t>
  </si>
  <si>
    <t>oporna konstrukcija (varuje vkopno brežino)</t>
  </si>
  <si>
    <t>OPOMBA</t>
  </si>
  <si>
    <t>izgradnja</t>
  </si>
  <si>
    <t>NOVO</t>
  </si>
  <si>
    <t>REKO</t>
  </si>
  <si>
    <t>OBNO</t>
  </si>
  <si>
    <t>P</t>
  </si>
  <si>
    <t>OB 0302 R1 PARAPETNI ZIDOVI</t>
  </si>
  <si>
    <t xml:space="preserve">Manjši oporni in podporni zidovi </t>
  </si>
  <si>
    <t xml:space="preserve">DOLŽINA  [m] </t>
  </si>
  <si>
    <t>NAJVEČJA VIŠINA  [m]</t>
  </si>
  <si>
    <t>NAJMANJŠA VIŠINA  [m]</t>
  </si>
  <si>
    <t>POVRŠINA               [m²]</t>
  </si>
  <si>
    <t xml:space="preserve">LEGA </t>
  </si>
  <si>
    <t>POSEG_VK</t>
  </si>
  <si>
    <t>OPIS</t>
  </si>
  <si>
    <t>POSEG in OPIS</t>
  </si>
  <si>
    <t>LEGA_STRAN</t>
  </si>
  <si>
    <t>LS in OPIS</t>
  </si>
  <si>
    <t>desna stran</t>
  </si>
  <si>
    <t>leva stran</t>
  </si>
  <si>
    <t>TIP_ZIDU</t>
  </si>
  <si>
    <t>TIP ZIDU in OPIS</t>
  </si>
  <si>
    <t>VRSTA_ZIDU</t>
  </si>
  <si>
    <t>VRSTA ZIDU in OPIS</t>
  </si>
  <si>
    <t>Začetek 
[m]</t>
  </si>
  <si>
    <t>Konec 
[m]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</si>
</sst>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00"/>
    <numFmt numFmtId="175" formatCode="_(* #,##0.00_);_(* \(#,##0.00\);_(* &quot;-&quot;??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24]d\.\ mmmm\ yyyy"/>
    <numFmt numFmtId="184" formatCode="0.0"/>
    <numFmt numFmtId="185" formatCode="0.000"/>
    <numFmt numFmtId="186" formatCode="#,##0_ ;[Red]\-#,##0\ "/>
    <numFmt numFmtId="187" formatCode="0.000_ ;[Red]\-0.000\ "/>
    <numFmt numFmtId="188" formatCode="[$-424]dddd\,\ dd\.\ mmmm\ yyyy"/>
    <numFmt numFmtId="189" formatCode="#,##0.00_ ;[Red]\-#,##0.00\ "/>
    <numFmt numFmtId="190" formatCode="0000"/>
    <numFmt numFmtId="191" formatCode="0.00_ ;[Red]\-0.00\ "/>
  </numFmts>
  <fonts count="29">
    <font>
      <sz val="10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0"/>
      <color indexed="8"/>
      <name val="Arial"/>
      <family val="0"/>
    </font>
    <font>
      <b/>
      <u val="single"/>
      <sz val="8"/>
      <name val="Arial"/>
      <family val="2"/>
    </font>
    <font>
      <u val="single"/>
      <sz val="8"/>
      <color indexed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2" fillId="3" borderId="0" applyNumberFormat="0" applyBorder="0" applyAlignment="0" applyProtection="0"/>
    <xf numFmtId="0" fontId="21" fillId="20" borderId="1" applyNumberFormat="0" applyAlignment="0" applyProtection="0"/>
    <xf numFmtId="0" fontId="20" fillId="21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7" borderId="1" applyNumberFormat="0" applyAlignment="0" applyProtection="0"/>
    <xf numFmtId="0" fontId="19" fillId="0" borderId="6" applyNumberFormat="0" applyFill="0" applyAlignment="0" applyProtection="0"/>
    <xf numFmtId="0" fontId="16" fillId="22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/>
    </xf>
    <xf numFmtId="186" fontId="3" fillId="0" borderId="0" xfId="0" applyNumberFormat="1" applyFont="1" applyBorder="1" applyAlignment="1">
      <alignment wrapText="1"/>
    </xf>
    <xf numFmtId="187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14" fontId="4" fillId="0" borderId="0" xfId="0" applyNumberFormat="1" applyFont="1" applyAlignment="1">
      <alignment/>
    </xf>
    <xf numFmtId="186" fontId="4" fillId="0" borderId="0" xfId="0" applyNumberFormat="1" applyFont="1" applyBorder="1" applyAlignment="1">
      <alignment/>
    </xf>
    <xf numFmtId="187" fontId="4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0" fontId="4" fillId="0" borderId="11" xfId="0" applyFont="1" applyBorder="1" applyAlignment="1">
      <alignment/>
    </xf>
    <xf numFmtId="186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187" fontId="4" fillId="0" borderId="0" xfId="0" applyNumberFormat="1" applyFont="1" applyBorder="1" applyAlignment="1" applyProtection="1">
      <alignment horizontal="center"/>
      <protection locked="0"/>
    </xf>
    <xf numFmtId="186" fontId="4" fillId="0" borderId="0" xfId="0" applyNumberFormat="1" applyFont="1" applyAlignment="1">
      <alignment/>
    </xf>
    <xf numFmtId="187" fontId="4" fillId="0" borderId="0" xfId="0" applyNumberFormat="1" applyFont="1" applyAlignment="1">
      <alignment/>
    </xf>
    <xf numFmtId="187" fontId="4" fillId="0" borderId="0" xfId="0" applyNumberFormat="1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14" fontId="4" fillId="0" borderId="13" xfId="0" applyNumberFormat="1" applyFont="1" applyBorder="1" applyAlignment="1">
      <alignment horizontal="left"/>
    </xf>
    <xf numFmtId="0" fontId="4" fillId="0" borderId="12" xfId="0" applyFont="1" applyBorder="1" applyAlignment="1">
      <alignment/>
    </xf>
    <xf numFmtId="14" fontId="4" fillId="0" borderId="13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0" fontId="4" fillId="0" borderId="0" xfId="0" applyFont="1" applyFill="1" applyAlignment="1">
      <alignment/>
    </xf>
    <xf numFmtId="186" fontId="2" fillId="0" borderId="0" xfId="0" applyNumberFormat="1" applyFont="1" applyFill="1" applyBorder="1" applyAlignment="1">
      <alignment/>
    </xf>
    <xf numFmtId="187" fontId="2" fillId="0" borderId="0" xfId="0" applyNumberFormat="1" applyFont="1" applyFill="1" applyBorder="1" applyAlignment="1">
      <alignment horizontal="center"/>
    </xf>
    <xf numFmtId="187" fontId="2" fillId="0" borderId="0" xfId="0" applyNumberFormat="1" applyFont="1" applyFill="1" applyBorder="1" applyAlignment="1">
      <alignment/>
    </xf>
    <xf numFmtId="186" fontId="5" fillId="0" borderId="0" xfId="0" applyNumberFormat="1" applyFont="1" applyFill="1" applyBorder="1" applyAlignment="1">
      <alignment/>
    </xf>
    <xf numFmtId="187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4" fontId="5" fillId="0" borderId="0" xfId="0" applyNumberFormat="1" applyFont="1" applyFill="1" applyBorder="1" applyAlignment="1">
      <alignment/>
    </xf>
    <xf numFmtId="14" fontId="4" fillId="0" borderId="0" xfId="0" applyNumberFormat="1" applyFont="1" applyAlignment="1">
      <alignment/>
    </xf>
    <xf numFmtId="0" fontId="26" fillId="24" borderId="14" xfId="58" applyFont="1" applyFill="1" applyBorder="1" applyAlignment="1">
      <alignment horizontal="center"/>
      <protection/>
    </xf>
    <xf numFmtId="0" fontId="26" fillId="24" borderId="14" xfId="57" applyFont="1" applyFill="1" applyBorder="1" applyAlignment="1">
      <alignment horizontal="center"/>
      <protection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4" fillId="0" borderId="0" xfId="0" applyNumberFormat="1" applyFont="1" applyAlignment="1">
      <alignment/>
    </xf>
    <xf numFmtId="190" fontId="4" fillId="0" borderId="10" xfId="0" applyNumberFormat="1" applyFont="1" applyBorder="1" applyAlignment="1">
      <alignment/>
    </xf>
    <xf numFmtId="186" fontId="4" fillId="0" borderId="15" xfId="0" applyNumberFormat="1" applyFont="1" applyBorder="1" applyAlignment="1" applyProtection="1">
      <alignment horizontal="center" vertical="top"/>
      <protection locked="0"/>
    </xf>
    <xf numFmtId="187" fontId="4" fillId="0" borderId="15" xfId="0" applyNumberFormat="1" applyFont="1" applyBorder="1" applyAlignment="1" applyProtection="1">
      <alignment horizontal="center" vertical="top"/>
      <protection locked="0"/>
    </xf>
    <xf numFmtId="187" fontId="4" fillId="0" borderId="15" xfId="0" applyNumberFormat="1" applyFont="1" applyBorder="1" applyAlignment="1" applyProtection="1">
      <alignment vertical="top"/>
      <protection locked="0"/>
    </xf>
    <xf numFmtId="0" fontId="4" fillId="0" borderId="15" xfId="0" applyFont="1" applyBorder="1" applyAlignment="1" applyProtection="1">
      <alignment horizontal="center" vertical="top"/>
      <protection locked="0"/>
    </xf>
    <xf numFmtId="0" fontId="0" fillId="0" borderId="15" xfId="0" applyBorder="1" applyAlignment="1">
      <alignment vertical="top"/>
    </xf>
    <xf numFmtId="14" fontId="4" fillId="0" borderId="16" xfId="0" applyNumberFormat="1" applyFont="1" applyBorder="1" applyAlignment="1">
      <alignment horizontal="center" vertical="top"/>
    </xf>
    <xf numFmtId="0" fontId="4" fillId="0" borderId="15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0" fillId="0" borderId="10" xfId="0" applyBorder="1" applyAlignment="1">
      <alignment vertical="top"/>
    </xf>
    <xf numFmtId="14" fontId="4" fillId="0" borderId="12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vertical="top" wrapText="1"/>
    </xf>
    <xf numFmtId="186" fontId="4" fillId="0" borderId="15" xfId="0" applyNumberFormat="1" applyFont="1" applyBorder="1" applyAlignment="1" applyProtection="1">
      <alignment horizontal="center"/>
      <protection locked="0"/>
    </xf>
    <xf numFmtId="191" fontId="5" fillId="0" borderId="15" xfId="0" applyNumberFormat="1" applyFont="1" applyBorder="1" applyAlignment="1" applyProtection="1">
      <alignment horizontal="center"/>
      <protection locked="0"/>
    </xf>
    <xf numFmtId="186" fontId="4" fillId="0" borderId="10" xfId="0" applyNumberFormat="1" applyFont="1" applyBorder="1" applyAlignment="1" applyProtection="1">
      <alignment horizontal="center"/>
      <protection locked="0"/>
    </xf>
    <xf numFmtId="191" fontId="5" fillId="0" borderId="10" xfId="0" applyNumberFormat="1" applyFont="1" applyBorder="1" applyAlignment="1" applyProtection="1">
      <alignment horizontal="center"/>
      <protection locked="0"/>
    </xf>
    <xf numFmtId="186" fontId="5" fillId="25" borderId="17" xfId="0" applyNumberFormat="1" applyFont="1" applyFill="1" applyBorder="1" applyAlignment="1">
      <alignment horizontal="center" vertical="center" wrapText="1"/>
    </xf>
    <xf numFmtId="186" fontId="5" fillId="25" borderId="18" xfId="0" applyNumberFormat="1" applyFont="1" applyFill="1" applyBorder="1" applyAlignment="1">
      <alignment horizontal="center" vertical="center" wrapText="1"/>
    </xf>
    <xf numFmtId="186" fontId="5" fillId="25" borderId="19" xfId="0" applyNumberFormat="1" applyFont="1" applyFill="1" applyBorder="1" applyAlignment="1">
      <alignment horizontal="center" vertical="center" wrapText="1"/>
    </xf>
    <xf numFmtId="0" fontId="5" fillId="25" borderId="20" xfId="0" applyFont="1" applyFill="1" applyBorder="1" applyAlignment="1">
      <alignment horizontal="center"/>
    </xf>
    <xf numFmtId="0" fontId="5" fillId="25" borderId="21" xfId="0" applyFont="1" applyFill="1" applyBorder="1" applyAlignment="1">
      <alignment horizontal="center"/>
    </xf>
    <xf numFmtId="0" fontId="5" fillId="25" borderId="22" xfId="0" applyFont="1" applyFill="1" applyBorder="1" applyAlignment="1">
      <alignment horizontal="center" textRotation="90" wrapText="1"/>
    </xf>
    <xf numFmtId="0" fontId="5" fillId="25" borderId="23" xfId="0" applyFont="1" applyFill="1" applyBorder="1" applyAlignment="1">
      <alignment horizontal="center" textRotation="90" wrapText="1"/>
    </xf>
    <xf numFmtId="0" fontId="5" fillId="25" borderId="24" xfId="0" applyFont="1" applyFill="1" applyBorder="1" applyAlignment="1">
      <alignment horizontal="center" textRotation="90" wrapText="1"/>
    </xf>
    <xf numFmtId="187" fontId="5" fillId="25" borderId="25" xfId="0" applyNumberFormat="1" applyFont="1" applyFill="1" applyBorder="1" applyAlignment="1">
      <alignment horizontal="center" vertical="center" wrapText="1"/>
    </xf>
    <xf numFmtId="187" fontId="5" fillId="25" borderId="23" xfId="0" applyNumberFormat="1" applyFont="1" applyFill="1" applyBorder="1" applyAlignment="1">
      <alignment horizontal="center" vertical="center" wrapText="1"/>
    </xf>
    <xf numFmtId="187" fontId="5" fillId="25" borderId="24" xfId="0" applyNumberFormat="1" applyFont="1" applyFill="1" applyBorder="1" applyAlignment="1">
      <alignment horizontal="center" vertical="center" wrapText="1"/>
    </xf>
    <xf numFmtId="186" fontId="5" fillId="25" borderId="25" xfId="0" applyNumberFormat="1" applyFont="1" applyFill="1" applyBorder="1" applyAlignment="1">
      <alignment horizontal="center" vertical="center" wrapText="1"/>
    </xf>
    <xf numFmtId="186" fontId="5" fillId="25" borderId="23" xfId="0" applyNumberFormat="1" applyFont="1" applyFill="1" applyBorder="1" applyAlignment="1">
      <alignment horizontal="center" vertical="center" wrapText="1"/>
    </xf>
    <xf numFmtId="186" fontId="5" fillId="25" borderId="24" xfId="0" applyNumberFormat="1" applyFont="1" applyFill="1" applyBorder="1" applyAlignment="1">
      <alignment horizontal="center" vertical="center" wrapText="1"/>
    </xf>
    <xf numFmtId="0" fontId="28" fillId="25" borderId="22" xfId="53" applyFill="1" applyBorder="1" applyAlignment="1">
      <alignment horizontal="center" vertical="center" wrapText="1"/>
    </xf>
    <xf numFmtId="0" fontId="28" fillId="25" borderId="23" xfId="53" applyFill="1" applyBorder="1" applyAlignment="1">
      <alignment horizontal="center" vertical="center" wrapText="1"/>
    </xf>
    <xf numFmtId="0" fontId="28" fillId="25" borderId="24" xfId="53" applyFill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5" xfId="0" applyFont="1" applyBorder="1" applyAlignment="1">
      <alignment/>
    </xf>
    <xf numFmtId="0" fontId="4" fillId="0" borderId="15" xfId="0" applyFont="1" applyBorder="1" applyAlignment="1">
      <alignment/>
    </xf>
    <xf numFmtId="0" fontId="5" fillId="25" borderId="29" xfId="0" applyFont="1" applyFill="1" applyBorder="1" applyAlignment="1">
      <alignment horizontal="center" vertical="center"/>
    </xf>
    <xf numFmtId="0" fontId="5" fillId="25" borderId="30" xfId="0" applyFont="1" applyFill="1" applyBorder="1" applyAlignment="1">
      <alignment horizontal="center" vertical="center"/>
    </xf>
    <xf numFmtId="0" fontId="5" fillId="25" borderId="31" xfId="0" applyFont="1" applyFill="1" applyBorder="1" applyAlignment="1">
      <alignment horizontal="center" vertical="center"/>
    </xf>
    <xf numFmtId="14" fontId="5" fillId="25" borderId="22" xfId="0" applyNumberFormat="1" applyFont="1" applyFill="1" applyBorder="1" applyAlignment="1">
      <alignment horizontal="center" vertical="center" wrapText="1"/>
    </xf>
    <xf numFmtId="14" fontId="5" fillId="25" borderId="23" xfId="0" applyNumberFormat="1" applyFont="1" applyFill="1" applyBorder="1" applyAlignment="1">
      <alignment horizontal="center" vertical="center" wrapText="1"/>
    </xf>
    <xf numFmtId="14" fontId="5" fillId="25" borderId="24" xfId="0" applyNumberFormat="1" applyFont="1" applyFill="1" applyBorder="1" applyAlignment="1">
      <alignment horizontal="center" vertical="center" wrapText="1"/>
    </xf>
    <xf numFmtId="0" fontId="28" fillId="25" borderId="22" xfId="53" applyFill="1" applyBorder="1" applyAlignment="1">
      <alignment horizontal="center" vertical="center"/>
    </xf>
    <xf numFmtId="0" fontId="28" fillId="25" borderId="23" xfId="53" applyFill="1" applyBorder="1" applyAlignment="1">
      <alignment horizontal="center" vertical="center"/>
    </xf>
    <xf numFmtId="0" fontId="28" fillId="25" borderId="24" xfId="53" applyFill="1" applyBorder="1" applyAlignment="1">
      <alignment horizontal="center" vertical="center"/>
    </xf>
    <xf numFmtId="0" fontId="5" fillId="25" borderId="22" xfId="0" applyFont="1" applyFill="1" applyBorder="1" applyAlignment="1">
      <alignment horizontal="center" textRotation="90"/>
    </xf>
    <xf numFmtId="0" fontId="5" fillId="25" borderId="23" xfId="0" applyFont="1" applyFill="1" applyBorder="1" applyAlignment="1">
      <alignment horizontal="center" textRotation="90"/>
    </xf>
    <xf numFmtId="0" fontId="5" fillId="25" borderId="24" xfId="0" applyFont="1" applyFill="1" applyBorder="1" applyAlignment="1">
      <alignment horizontal="center" textRotation="9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5" xfId="57"/>
    <cellStyle name="Normal_Šifrant posega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57150</xdr:colOff>
      <xdr:row>2</xdr:row>
      <xdr:rowOff>400050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P39"/>
  <sheetViews>
    <sheetView showGridLines="0" tabSelected="1" zoomScaleSheetLayoutView="100" workbookViewId="0" topLeftCell="A1">
      <pane ySplit="12" topLeftCell="BM13" activePane="bottomLeft" state="frozen"/>
      <selection pane="topLeft" activeCell="A1" sqref="A1"/>
      <selection pane="bottomLeft" activeCell="A13" sqref="A13"/>
    </sheetView>
  </sheetViews>
  <sheetFormatPr defaultColWidth="9.00390625" defaultRowHeight="12.75"/>
  <cols>
    <col min="1" max="1" width="7.75390625" style="22" customWidth="1"/>
    <col min="2" max="3" width="8.75390625" style="23" customWidth="1"/>
    <col min="4" max="4" width="7.75390625" style="22" customWidth="1"/>
    <col min="5" max="6" width="8.75390625" style="23" customWidth="1"/>
    <col min="7" max="7" width="6.875" style="23" customWidth="1"/>
    <col min="8" max="8" width="11.75390625" style="23" customWidth="1"/>
    <col min="9" max="9" width="5.75390625" style="23" customWidth="1"/>
    <col min="10" max="12" width="6.75390625" style="1" customWidth="1"/>
    <col min="13" max="13" width="8.25390625" style="1" customWidth="1"/>
    <col min="14" max="14" width="9.25390625" style="1" customWidth="1"/>
    <col min="15" max="15" width="10.125" style="38" customWidth="1"/>
    <col min="16" max="16" width="19.875" style="1" customWidth="1"/>
    <col min="17" max="16384" width="9.125" style="1" customWidth="1"/>
  </cols>
  <sheetData>
    <row r="1" spans="1:16" ht="15.75" customHeight="1">
      <c r="A1" s="11"/>
      <c r="B1" s="12"/>
      <c r="C1" s="12"/>
      <c r="D1" s="11"/>
      <c r="E1" s="12"/>
      <c r="F1" s="12"/>
      <c r="G1" s="12"/>
      <c r="H1" s="12"/>
      <c r="I1" s="12"/>
      <c r="J1" s="7"/>
      <c r="M1" s="13"/>
      <c r="N1" s="8"/>
      <c r="O1" s="8"/>
      <c r="P1" s="8" t="s">
        <v>34</v>
      </c>
    </row>
    <row r="2" spans="1:16" ht="15.75" customHeight="1">
      <c r="A2" s="11"/>
      <c r="B2" s="12"/>
      <c r="C2" s="12"/>
      <c r="D2" s="11"/>
      <c r="E2" s="12"/>
      <c r="F2" s="12"/>
      <c r="G2" s="12"/>
      <c r="H2" s="12"/>
      <c r="I2" s="12"/>
      <c r="J2" s="7"/>
      <c r="M2" s="13"/>
      <c r="O2" s="14"/>
      <c r="P2" s="8" t="s">
        <v>35</v>
      </c>
    </row>
    <row r="3" spans="1:16" ht="51" customHeight="1">
      <c r="A3" s="15"/>
      <c r="B3" s="16"/>
      <c r="C3" s="16"/>
      <c r="D3" s="15"/>
      <c r="E3" s="16"/>
      <c r="F3" s="16"/>
      <c r="G3" s="16"/>
      <c r="H3" s="16"/>
      <c r="I3" s="16"/>
      <c r="M3" s="2"/>
      <c r="O3" s="17"/>
      <c r="P3" s="18"/>
    </row>
    <row r="4" spans="1:16" ht="12.75" customHeight="1">
      <c r="A4" s="19" t="s">
        <v>2</v>
      </c>
      <c r="B4" s="20"/>
      <c r="C4" s="21"/>
      <c r="F4" s="24"/>
      <c r="G4" s="24"/>
      <c r="H4" s="24"/>
      <c r="I4" s="24"/>
      <c r="J4" s="9"/>
      <c r="K4" s="9"/>
      <c r="L4" s="9"/>
      <c r="M4" s="9"/>
      <c r="N4" s="25" t="s">
        <v>26</v>
      </c>
      <c r="O4" s="26"/>
      <c r="P4" s="10"/>
    </row>
    <row r="5" spans="1:16" ht="12.75" customHeight="1">
      <c r="A5" s="19" t="s">
        <v>3</v>
      </c>
      <c r="B5" s="49"/>
      <c r="C5" s="21"/>
      <c r="F5" s="24"/>
      <c r="G5" s="24"/>
      <c r="H5" s="24"/>
      <c r="I5" s="24"/>
      <c r="J5" s="9"/>
      <c r="K5" s="9"/>
      <c r="L5" s="9"/>
      <c r="M5" s="9"/>
      <c r="N5" s="82" t="s">
        <v>5</v>
      </c>
      <c r="O5" s="83"/>
      <c r="P5" s="86"/>
    </row>
    <row r="6" spans="6:16" ht="12.75" customHeight="1">
      <c r="F6" s="24"/>
      <c r="G6" s="24"/>
      <c r="H6" s="24"/>
      <c r="I6" s="24"/>
      <c r="J6" s="9"/>
      <c r="K6" s="9"/>
      <c r="L6" s="9"/>
      <c r="M6" s="9"/>
      <c r="N6" s="84"/>
      <c r="O6" s="85"/>
      <c r="P6" s="87"/>
    </row>
    <row r="7" spans="14:16" ht="12.75" customHeight="1">
      <c r="N7" s="27" t="s">
        <v>4</v>
      </c>
      <c r="O7" s="28"/>
      <c r="P7" s="10"/>
    </row>
    <row r="8" ht="13.5" thickBot="1">
      <c r="O8" s="29"/>
    </row>
    <row r="9" spans="1:16" s="30" customFormat="1" ht="12.75" customHeight="1">
      <c r="A9" s="68" t="s">
        <v>0</v>
      </c>
      <c r="B9" s="69"/>
      <c r="C9" s="69"/>
      <c r="D9" s="69" t="s">
        <v>1</v>
      </c>
      <c r="E9" s="69"/>
      <c r="F9" s="69"/>
      <c r="G9" s="94" t="s">
        <v>11</v>
      </c>
      <c r="H9" s="79" t="s">
        <v>24</v>
      </c>
      <c r="I9" s="79" t="s">
        <v>40</v>
      </c>
      <c r="J9" s="97" t="s">
        <v>36</v>
      </c>
      <c r="K9" s="70" t="s">
        <v>37</v>
      </c>
      <c r="L9" s="70" t="s">
        <v>38</v>
      </c>
      <c r="M9" s="70" t="s">
        <v>39</v>
      </c>
      <c r="N9" s="79" t="s">
        <v>25</v>
      </c>
      <c r="O9" s="91" t="s">
        <v>6</v>
      </c>
      <c r="P9" s="88" t="s">
        <v>28</v>
      </c>
    </row>
    <row r="10" spans="1:16" s="30" customFormat="1" ht="12.75" customHeight="1">
      <c r="A10" s="65" t="s">
        <v>52</v>
      </c>
      <c r="B10" s="73" t="s">
        <v>7</v>
      </c>
      <c r="C10" s="73" t="s">
        <v>8</v>
      </c>
      <c r="D10" s="76" t="s">
        <v>53</v>
      </c>
      <c r="E10" s="73" t="s">
        <v>7</v>
      </c>
      <c r="F10" s="73" t="s">
        <v>8</v>
      </c>
      <c r="G10" s="95"/>
      <c r="H10" s="80"/>
      <c r="I10" s="80"/>
      <c r="J10" s="98"/>
      <c r="K10" s="71"/>
      <c r="L10" s="71"/>
      <c r="M10" s="71"/>
      <c r="N10" s="80"/>
      <c r="O10" s="92"/>
      <c r="P10" s="89"/>
    </row>
    <row r="11" spans="1:16" s="30" customFormat="1" ht="12.75">
      <c r="A11" s="66"/>
      <c r="B11" s="74"/>
      <c r="C11" s="74"/>
      <c r="D11" s="77"/>
      <c r="E11" s="74"/>
      <c r="F11" s="74"/>
      <c r="G11" s="95"/>
      <c r="H11" s="80"/>
      <c r="I11" s="80"/>
      <c r="J11" s="98"/>
      <c r="K11" s="71"/>
      <c r="L11" s="71"/>
      <c r="M11" s="71"/>
      <c r="N11" s="80"/>
      <c r="O11" s="92"/>
      <c r="P11" s="89"/>
    </row>
    <row r="12" spans="1:16" s="30" customFormat="1" ht="22.5" customHeight="1" thickBot="1">
      <c r="A12" s="67"/>
      <c r="B12" s="75"/>
      <c r="C12" s="75"/>
      <c r="D12" s="78"/>
      <c r="E12" s="75"/>
      <c r="F12" s="75"/>
      <c r="G12" s="96"/>
      <c r="H12" s="81"/>
      <c r="I12" s="81"/>
      <c r="J12" s="99"/>
      <c r="K12" s="72"/>
      <c r="L12" s="72"/>
      <c r="M12" s="72"/>
      <c r="N12" s="81"/>
      <c r="O12" s="93"/>
      <c r="P12" s="90"/>
    </row>
    <row r="13" spans="1:16" s="57" customFormat="1" ht="13.5" customHeight="1">
      <c r="A13" s="61"/>
      <c r="B13" s="62"/>
      <c r="C13" s="62"/>
      <c r="D13" s="61"/>
      <c r="E13" s="62"/>
      <c r="F13" s="62"/>
      <c r="G13" s="51"/>
      <c r="H13" s="52"/>
      <c r="I13" s="51"/>
      <c r="J13" s="50">
        <f>D13-A13</f>
        <v>0</v>
      </c>
      <c r="K13" s="53"/>
      <c r="L13" s="53"/>
      <c r="M13" s="54">
        <f>J13*(K13+L13)/2</f>
        <v>0</v>
      </c>
      <c r="N13" s="53"/>
      <c r="O13" s="55"/>
      <c r="P13" s="56"/>
    </row>
    <row r="14" spans="1:16" s="57" customFormat="1" ht="13.5" customHeight="1">
      <c r="A14" s="63"/>
      <c r="B14" s="64"/>
      <c r="C14" s="64"/>
      <c r="D14" s="63"/>
      <c r="E14" s="64"/>
      <c r="F14" s="64"/>
      <c r="G14" s="51"/>
      <c r="H14" s="52"/>
      <c r="I14" s="51"/>
      <c r="J14" s="50">
        <f aca="true" t="shared" si="0" ref="J14:J38">D14-A14</f>
        <v>0</v>
      </c>
      <c r="K14" s="53"/>
      <c r="L14" s="53"/>
      <c r="M14" s="58">
        <f aca="true" t="shared" si="1" ref="M14:M38">J14*(K14+L14)/2</f>
        <v>0</v>
      </c>
      <c r="N14" s="53"/>
      <c r="O14" s="59"/>
      <c r="P14" s="60"/>
    </row>
    <row r="15" spans="1:16" s="57" customFormat="1" ht="13.5" customHeight="1">
      <c r="A15" s="63"/>
      <c r="B15" s="64"/>
      <c r="C15" s="64"/>
      <c r="D15" s="63"/>
      <c r="E15" s="64"/>
      <c r="F15" s="64"/>
      <c r="G15" s="51"/>
      <c r="H15" s="52"/>
      <c r="I15" s="51"/>
      <c r="J15" s="50">
        <f t="shared" si="0"/>
        <v>0</v>
      </c>
      <c r="K15" s="53"/>
      <c r="L15" s="53"/>
      <c r="M15" s="58">
        <f t="shared" si="1"/>
        <v>0</v>
      </c>
      <c r="N15" s="53"/>
      <c r="O15" s="59"/>
      <c r="P15" s="60"/>
    </row>
    <row r="16" spans="1:16" s="57" customFormat="1" ht="13.5" customHeight="1">
      <c r="A16" s="63"/>
      <c r="B16" s="64"/>
      <c r="C16" s="64"/>
      <c r="D16" s="63"/>
      <c r="E16" s="64"/>
      <c r="F16" s="64"/>
      <c r="G16" s="51"/>
      <c r="H16" s="52"/>
      <c r="I16" s="51"/>
      <c r="J16" s="50">
        <f t="shared" si="0"/>
        <v>0</v>
      </c>
      <c r="K16" s="53"/>
      <c r="L16" s="53"/>
      <c r="M16" s="58">
        <f t="shared" si="1"/>
        <v>0</v>
      </c>
      <c r="N16" s="53"/>
      <c r="O16" s="59"/>
      <c r="P16" s="60"/>
    </row>
    <row r="17" spans="1:16" s="57" customFormat="1" ht="13.5" customHeight="1">
      <c r="A17" s="63"/>
      <c r="B17" s="64"/>
      <c r="C17" s="64"/>
      <c r="D17" s="63"/>
      <c r="E17" s="64"/>
      <c r="F17" s="64"/>
      <c r="G17" s="51"/>
      <c r="H17" s="52"/>
      <c r="I17" s="51"/>
      <c r="J17" s="50">
        <f t="shared" si="0"/>
        <v>0</v>
      </c>
      <c r="K17" s="53"/>
      <c r="L17" s="53"/>
      <c r="M17" s="58">
        <f t="shared" si="1"/>
        <v>0</v>
      </c>
      <c r="N17" s="53"/>
      <c r="O17" s="59"/>
      <c r="P17" s="60"/>
    </row>
    <row r="18" spans="1:16" s="57" customFormat="1" ht="13.5" customHeight="1">
      <c r="A18" s="63"/>
      <c r="B18" s="64"/>
      <c r="C18" s="64"/>
      <c r="D18" s="63"/>
      <c r="E18" s="64"/>
      <c r="F18" s="64"/>
      <c r="G18" s="51"/>
      <c r="H18" s="52"/>
      <c r="I18" s="51"/>
      <c r="J18" s="50">
        <f t="shared" si="0"/>
        <v>0</v>
      </c>
      <c r="K18" s="53"/>
      <c r="L18" s="53"/>
      <c r="M18" s="58">
        <f t="shared" si="1"/>
        <v>0</v>
      </c>
      <c r="N18" s="53"/>
      <c r="O18" s="59"/>
      <c r="P18" s="60"/>
    </row>
    <row r="19" spans="1:16" s="57" customFormat="1" ht="13.5" customHeight="1">
      <c r="A19" s="63"/>
      <c r="B19" s="64"/>
      <c r="C19" s="64"/>
      <c r="D19" s="63"/>
      <c r="E19" s="64"/>
      <c r="F19" s="64"/>
      <c r="G19" s="51"/>
      <c r="H19" s="52"/>
      <c r="I19" s="51"/>
      <c r="J19" s="50">
        <f t="shared" si="0"/>
        <v>0</v>
      </c>
      <c r="K19" s="53"/>
      <c r="L19" s="53"/>
      <c r="M19" s="58">
        <f t="shared" si="1"/>
        <v>0</v>
      </c>
      <c r="N19" s="53"/>
      <c r="O19" s="59"/>
      <c r="P19" s="60"/>
    </row>
    <row r="20" spans="1:16" s="57" customFormat="1" ht="13.5" customHeight="1">
      <c r="A20" s="63"/>
      <c r="B20" s="64"/>
      <c r="C20" s="64"/>
      <c r="D20" s="63"/>
      <c r="E20" s="64"/>
      <c r="F20" s="64"/>
      <c r="G20" s="51"/>
      <c r="H20" s="52"/>
      <c r="I20" s="51"/>
      <c r="J20" s="50">
        <f t="shared" si="0"/>
        <v>0</v>
      </c>
      <c r="K20" s="53"/>
      <c r="L20" s="53"/>
      <c r="M20" s="58">
        <f t="shared" si="1"/>
        <v>0</v>
      </c>
      <c r="N20" s="53"/>
      <c r="O20" s="59"/>
      <c r="P20" s="60"/>
    </row>
    <row r="21" spans="1:16" s="57" customFormat="1" ht="13.5" customHeight="1">
      <c r="A21" s="63"/>
      <c r="B21" s="64"/>
      <c r="C21" s="64"/>
      <c r="D21" s="63"/>
      <c r="E21" s="64"/>
      <c r="F21" s="64"/>
      <c r="G21" s="51"/>
      <c r="H21" s="52"/>
      <c r="I21" s="51"/>
      <c r="J21" s="50">
        <f t="shared" si="0"/>
        <v>0</v>
      </c>
      <c r="K21" s="53"/>
      <c r="L21" s="53"/>
      <c r="M21" s="58">
        <f t="shared" si="1"/>
        <v>0</v>
      </c>
      <c r="N21" s="53"/>
      <c r="O21" s="59"/>
      <c r="P21" s="60"/>
    </row>
    <row r="22" spans="1:16" s="57" customFormat="1" ht="13.5" customHeight="1">
      <c r="A22" s="63"/>
      <c r="B22" s="64"/>
      <c r="C22" s="64"/>
      <c r="D22" s="63"/>
      <c r="E22" s="64"/>
      <c r="F22" s="64"/>
      <c r="G22" s="51"/>
      <c r="H22" s="52"/>
      <c r="I22" s="51"/>
      <c r="J22" s="50">
        <f t="shared" si="0"/>
        <v>0</v>
      </c>
      <c r="K22" s="53"/>
      <c r="L22" s="53"/>
      <c r="M22" s="58">
        <f t="shared" si="1"/>
        <v>0</v>
      </c>
      <c r="N22" s="53"/>
      <c r="O22" s="59"/>
      <c r="P22" s="60"/>
    </row>
    <row r="23" spans="1:16" s="57" customFormat="1" ht="13.5" customHeight="1">
      <c r="A23" s="63"/>
      <c r="B23" s="64"/>
      <c r="C23" s="64"/>
      <c r="D23" s="63"/>
      <c r="E23" s="64"/>
      <c r="F23" s="64"/>
      <c r="G23" s="51"/>
      <c r="H23" s="52"/>
      <c r="I23" s="51"/>
      <c r="J23" s="50">
        <f t="shared" si="0"/>
        <v>0</v>
      </c>
      <c r="K23" s="53"/>
      <c r="L23" s="53"/>
      <c r="M23" s="58">
        <f t="shared" si="1"/>
        <v>0</v>
      </c>
      <c r="N23" s="53"/>
      <c r="O23" s="59"/>
      <c r="P23" s="60"/>
    </row>
    <row r="24" spans="1:16" s="57" customFormat="1" ht="13.5" customHeight="1">
      <c r="A24" s="63"/>
      <c r="B24" s="64"/>
      <c r="C24" s="64"/>
      <c r="D24" s="63"/>
      <c r="E24" s="64"/>
      <c r="F24" s="64"/>
      <c r="G24" s="51"/>
      <c r="H24" s="52"/>
      <c r="I24" s="51"/>
      <c r="J24" s="50">
        <f t="shared" si="0"/>
        <v>0</v>
      </c>
      <c r="K24" s="53"/>
      <c r="L24" s="53"/>
      <c r="M24" s="58">
        <f t="shared" si="1"/>
        <v>0</v>
      </c>
      <c r="N24" s="53"/>
      <c r="O24" s="59"/>
      <c r="P24" s="60"/>
    </row>
    <row r="25" spans="1:16" s="57" customFormat="1" ht="13.5" customHeight="1">
      <c r="A25" s="63"/>
      <c r="B25" s="64"/>
      <c r="C25" s="64"/>
      <c r="D25" s="63"/>
      <c r="E25" s="64"/>
      <c r="F25" s="64"/>
      <c r="G25" s="51"/>
      <c r="H25" s="52"/>
      <c r="I25" s="51"/>
      <c r="J25" s="50">
        <f t="shared" si="0"/>
        <v>0</v>
      </c>
      <c r="K25" s="53"/>
      <c r="L25" s="53"/>
      <c r="M25" s="58">
        <f t="shared" si="1"/>
        <v>0</v>
      </c>
      <c r="N25" s="53"/>
      <c r="O25" s="59"/>
      <c r="P25" s="60"/>
    </row>
    <row r="26" spans="1:16" s="57" customFormat="1" ht="13.5" customHeight="1">
      <c r="A26" s="63"/>
      <c r="B26" s="64"/>
      <c r="C26" s="64"/>
      <c r="D26" s="63"/>
      <c r="E26" s="64"/>
      <c r="F26" s="64"/>
      <c r="G26" s="51"/>
      <c r="H26" s="52"/>
      <c r="I26" s="51"/>
      <c r="J26" s="50">
        <f t="shared" si="0"/>
        <v>0</v>
      </c>
      <c r="K26" s="53"/>
      <c r="L26" s="53"/>
      <c r="M26" s="58">
        <f t="shared" si="1"/>
        <v>0</v>
      </c>
      <c r="N26" s="53"/>
      <c r="O26" s="59"/>
      <c r="P26" s="60"/>
    </row>
    <row r="27" spans="1:16" s="57" customFormat="1" ht="13.5" customHeight="1">
      <c r="A27" s="63"/>
      <c r="B27" s="64"/>
      <c r="C27" s="64"/>
      <c r="D27" s="63"/>
      <c r="E27" s="64"/>
      <c r="F27" s="64"/>
      <c r="G27" s="51"/>
      <c r="H27" s="52"/>
      <c r="I27" s="51"/>
      <c r="J27" s="50">
        <f t="shared" si="0"/>
        <v>0</v>
      </c>
      <c r="K27" s="53"/>
      <c r="L27" s="53"/>
      <c r="M27" s="58">
        <f t="shared" si="1"/>
        <v>0</v>
      </c>
      <c r="N27" s="53"/>
      <c r="O27" s="59"/>
      <c r="P27" s="60"/>
    </row>
    <row r="28" spans="1:16" s="57" customFormat="1" ht="13.5" customHeight="1">
      <c r="A28" s="63"/>
      <c r="B28" s="64"/>
      <c r="C28" s="64"/>
      <c r="D28" s="63"/>
      <c r="E28" s="64"/>
      <c r="F28" s="64"/>
      <c r="G28" s="51"/>
      <c r="H28" s="52"/>
      <c r="I28" s="51"/>
      <c r="J28" s="50">
        <f t="shared" si="0"/>
        <v>0</v>
      </c>
      <c r="K28" s="53"/>
      <c r="L28" s="53"/>
      <c r="M28" s="58">
        <f t="shared" si="1"/>
        <v>0</v>
      </c>
      <c r="N28" s="53"/>
      <c r="O28" s="59"/>
      <c r="P28" s="60"/>
    </row>
    <row r="29" spans="1:16" s="57" customFormat="1" ht="13.5" customHeight="1">
      <c r="A29" s="63"/>
      <c r="B29" s="64"/>
      <c r="C29" s="64"/>
      <c r="D29" s="63"/>
      <c r="E29" s="64"/>
      <c r="F29" s="64"/>
      <c r="G29" s="51"/>
      <c r="H29" s="52"/>
      <c r="I29" s="51"/>
      <c r="J29" s="50">
        <f t="shared" si="0"/>
        <v>0</v>
      </c>
      <c r="K29" s="53"/>
      <c r="L29" s="53"/>
      <c r="M29" s="58">
        <f t="shared" si="1"/>
        <v>0</v>
      </c>
      <c r="N29" s="53"/>
      <c r="O29" s="59"/>
      <c r="P29" s="60"/>
    </row>
    <row r="30" spans="1:16" s="57" customFormat="1" ht="13.5" customHeight="1">
      <c r="A30" s="63"/>
      <c r="B30" s="64"/>
      <c r="C30" s="64"/>
      <c r="D30" s="63"/>
      <c r="E30" s="64"/>
      <c r="F30" s="64"/>
      <c r="G30" s="51"/>
      <c r="H30" s="52"/>
      <c r="I30" s="51"/>
      <c r="J30" s="50">
        <f t="shared" si="0"/>
        <v>0</v>
      </c>
      <c r="K30" s="53"/>
      <c r="L30" s="53"/>
      <c r="M30" s="58">
        <f t="shared" si="1"/>
        <v>0</v>
      </c>
      <c r="N30" s="53"/>
      <c r="O30" s="59"/>
      <c r="P30" s="60"/>
    </row>
    <row r="31" spans="1:16" s="57" customFormat="1" ht="13.5" customHeight="1">
      <c r="A31" s="63"/>
      <c r="B31" s="64"/>
      <c r="C31" s="64"/>
      <c r="D31" s="63"/>
      <c r="E31" s="64"/>
      <c r="F31" s="64"/>
      <c r="G31" s="51"/>
      <c r="H31" s="52"/>
      <c r="I31" s="51"/>
      <c r="J31" s="50">
        <f t="shared" si="0"/>
        <v>0</v>
      </c>
      <c r="K31" s="53"/>
      <c r="L31" s="53"/>
      <c r="M31" s="58">
        <f t="shared" si="1"/>
        <v>0</v>
      </c>
      <c r="N31" s="53"/>
      <c r="O31" s="59"/>
      <c r="P31" s="60"/>
    </row>
    <row r="32" spans="1:16" s="57" customFormat="1" ht="13.5" customHeight="1">
      <c r="A32" s="63"/>
      <c r="B32" s="64"/>
      <c r="C32" s="64"/>
      <c r="D32" s="63"/>
      <c r="E32" s="64"/>
      <c r="F32" s="64"/>
      <c r="G32" s="51"/>
      <c r="H32" s="52"/>
      <c r="I32" s="51"/>
      <c r="J32" s="50">
        <f t="shared" si="0"/>
        <v>0</v>
      </c>
      <c r="K32" s="53"/>
      <c r="L32" s="53"/>
      <c r="M32" s="58">
        <f t="shared" si="1"/>
        <v>0</v>
      </c>
      <c r="N32" s="53"/>
      <c r="O32" s="59"/>
      <c r="P32" s="60"/>
    </row>
    <row r="33" spans="1:16" s="57" customFormat="1" ht="13.5" customHeight="1">
      <c r="A33" s="63"/>
      <c r="B33" s="64"/>
      <c r="C33" s="64"/>
      <c r="D33" s="63"/>
      <c r="E33" s="64"/>
      <c r="F33" s="64"/>
      <c r="G33" s="51"/>
      <c r="H33" s="52"/>
      <c r="I33" s="51"/>
      <c r="J33" s="50">
        <f t="shared" si="0"/>
        <v>0</v>
      </c>
      <c r="K33" s="53"/>
      <c r="L33" s="53"/>
      <c r="M33" s="58">
        <f t="shared" si="1"/>
        <v>0</v>
      </c>
      <c r="N33" s="53"/>
      <c r="O33" s="59"/>
      <c r="P33" s="60"/>
    </row>
    <row r="34" spans="1:16" s="57" customFormat="1" ht="13.5" customHeight="1">
      <c r="A34" s="63"/>
      <c r="B34" s="64"/>
      <c r="C34" s="64"/>
      <c r="D34" s="63"/>
      <c r="E34" s="64"/>
      <c r="F34" s="64"/>
      <c r="G34" s="51"/>
      <c r="H34" s="52"/>
      <c r="I34" s="51"/>
      <c r="J34" s="50">
        <f t="shared" si="0"/>
        <v>0</v>
      </c>
      <c r="K34" s="53"/>
      <c r="L34" s="53"/>
      <c r="M34" s="58">
        <f t="shared" si="1"/>
        <v>0</v>
      </c>
      <c r="N34" s="53"/>
      <c r="O34" s="59"/>
      <c r="P34" s="60"/>
    </row>
    <row r="35" spans="1:16" s="57" customFormat="1" ht="13.5" customHeight="1">
      <c r="A35" s="63"/>
      <c r="B35" s="64"/>
      <c r="C35" s="64"/>
      <c r="D35" s="63"/>
      <c r="E35" s="64"/>
      <c r="F35" s="64"/>
      <c r="G35" s="51"/>
      <c r="H35" s="52"/>
      <c r="I35" s="51"/>
      <c r="J35" s="50">
        <f t="shared" si="0"/>
        <v>0</v>
      </c>
      <c r="K35" s="53"/>
      <c r="L35" s="53"/>
      <c r="M35" s="58">
        <f t="shared" si="1"/>
        <v>0</v>
      </c>
      <c r="N35" s="53"/>
      <c r="O35" s="59"/>
      <c r="P35" s="60"/>
    </row>
    <row r="36" spans="1:16" s="57" customFormat="1" ht="13.5" customHeight="1">
      <c r="A36" s="63"/>
      <c r="B36" s="64"/>
      <c r="C36" s="64"/>
      <c r="D36" s="63"/>
      <c r="E36" s="64"/>
      <c r="F36" s="64"/>
      <c r="G36" s="51"/>
      <c r="H36" s="52"/>
      <c r="I36" s="51"/>
      <c r="J36" s="50">
        <f t="shared" si="0"/>
        <v>0</v>
      </c>
      <c r="K36" s="53"/>
      <c r="L36" s="53"/>
      <c r="M36" s="58">
        <f t="shared" si="1"/>
        <v>0</v>
      </c>
      <c r="N36" s="53"/>
      <c r="O36" s="59"/>
      <c r="P36" s="60"/>
    </row>
    <row r="37" spans="1:16" s="57" customFormat="1" ht="13.5" customHeight="1">
      <c r="A37" s="63"/>
      <c r="B37" s="64"/>
      <c r="C37" s="64"/>
      <c r="D37" s="63"/>
      <c r="E37" s="64"/>
      <c r="F37" s="64"/>
      <c r="G37" s="51"/>
      <c r="H37" s="52"/>
      <c r="I37" s="51"/>
      <c r="J37" s="50">
        <f t="shared" si="0"/>
        <v>0</v>
      </c>
      <c r="K37" s="53"/>
      <c r="L37" s="53"/>
      <c r="M37" s="58">
        <f t="shared" si="1"/>
        <v>0</v>
      </c>
      <c r="N37" s="53"/>
      <c r="O37" s="59"/>
      <c r="P37" s="60"/>
    </row>
    <row r="38" spans="1:16" s="57" customFormat="1" ht="13.5" customHeight="1">
      <c r="A38" s="63"/>
      <c r="B38" s="64"/>
      <c r="C38" s="64"/>
      <c r="D38" s="63"/>
      <c r="E38" s="64"/>
      <c r="F38" s="64"/>
      <c r="G38" s="51"/>
      <c r="H38" s="52"/>
      <c r="I38" s="51"/>
      <c r="J38" s="50">
        <f t="shared" si="0"/>
        <v>0</v>
      </c>
      <c r="K38" s="53"/>
      <c r="L38" s="53"/>
      <c r="M38" s="58">
        <f t="shared" si="1"/>
        <v>0</v>
      </c>
      <c r="N38" s="53"/>
      <c r="O38" s="59"/>
      <c r="P38" s="60"/>
    </row>
    <row r="39" spans="1:16" s="3" customFormat="1" ht="13.5" customHeight="1">
      <c r="A39" s="31"/>
      <c r="B39" s="32"/>
      <c r="C39" s="33"/>
      <c r="D39" s="34"/>
      <c r="E39" s="35"/>
      <c r="F39" s="35"/>
      <c r="G39" s="35"/>
      <c r="H39" s="35"/>
      <c r="I39" s="35"/>
      <c r="J39" s="36"/>
      <c r="K39" s="36"/>
      <c r="L39" s="36"/>
      <c r="M39" s="36"/>
      <c r="N39" s="36"/>
      <c r="O39" s="37"/>
      <c r="P39" s="36"/>
    </row>
  </sheetData>
  <sheetProtection/>
  <mergeCells count="20">
    <mergeCell ref="G9:G12"/>
    <mergeCell ref="H9:H12"/>
    <mergeCell ref="I9:I12"/>
    <mergeCell ref="J9:J12"/>
    <mergeCell ref="N9:N12"/>
    <mergeCell ref="N5:O6"/>
    <mergeCell ref="P5:P6"/>
    <mergeCell ref="M9:M12"/>
    <mergeCell ref="P9:P12"/>
    <mergeCell ref="O9:O12"/>
    <mergeCell ref="A10:A12"/>
    <mergeCell ref="A9:C9"/>
    <mergeCell ref="D9:F9"/>
    <mergeCell ref="L9:L12"/>
    <mergeCell ref="K9:K12"/>
    <mergeCell ref="B10:B12"/>
    <mergeCell ref="C10:C12"/>
    <mergeCell ref="D10:D12"/>
    <mergeCell ref="E10:E12"/>
    <mergeCell ref="F10:F12"/>
  </mergeCells>
  <dataValidations count="4">
    <dataValidation type="list" allowBlank="1" showInputMessage="1" showErrorMessage="1" sqref="I13:I38">
      <formula1>LEGA</formula1>
    </dataValidation>
    <dataValidation type="list" allowBlank="1" showInputMessage="1" showErrorMessage="1" sqref="G13:G38">
      <formula1>TIP_ZIDU</formula1>
    </dataValidation>
    <dataValidation type="list" allowBlank="1" showInputMessage="1" showErrorMessage="1" sqref="H13:H38">
      <formula1>VRSTA_ZIDU</formula1>
    </dataValidation>
    <dataValidation type="list" allowBlank="1" showInputMessage="1" showErrorMessage="1" sqref="N13:N38">
      <formula1>POSEG</formula1>
    </dataValidation>
  </dataValidations>
  <hyperlinks>
    <hyperlink ref="G9:G12" location="TIP_ZIDU" display="TIP"/>
    <hyperlink ref="H9:H12" location="VRSTA_ZIDU" display="VRSTA"/>
    <hyperlink ref="I9:I12" location="LEGA" display="LEGA "/>
    <hyperlink ref="N9:N12" location="POSEG" display="VRSTA POSEGA"/>
  </hyperlinks>
  <printOptions/>
  <pageMargins left="0.31496062992125984" right="0.31496062992125984" top="0.2755905511811024" bottom="0.1968503937007874" header="0.1968503937007874" footer="0.11811023622047245"/>
  <pageSetup horizontalDpi="1200" verticalDpi="1200" orientation="landscape" paperSize="9" r:id="rId2"/>
  <headerFooter alignWithMargins="0">
    <oddFooter>&amp;L&amp;P/&amp;N&amp;R&amp;"Arial CE,Bold"&amp;A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A2" sqref="A2"/>
    </sheetView>
  </sheetViews>
  <sheetFormatPr defaultColWidth="9.00390625" defaultRowHeight="12.75"/>
  <cols>
    <col min="1" max="1" width="13.75390625" style="1" customWidth="1"/>
    <col min="2" max="2" width="58.75390625" style="1" customWidth="1"/>
    <col min="3" max="3" width="62.75390625" style="1" customWidth="1"/>
  </cols>
  <sheetData>
    <row r="1" spans="1:3" ht="12.75">
      <c r="A1" s="39" t="s">
        <v>48</v>
      </c>
      <c r="B1" s="40" t="s">
        <v>42</v>
      </c>
      <c r="C1" s="40" t="s">
        <v>49</v>
      </c>
    </row>
    <row r="2" spans="1:3" ht="12.75">
      <c r="A2" s="41" t="s">
        <v>23</v>
      </c>
      <c r="B2" s="42" t="s">
        <v>27</v>
      </c>
      <c r="C2" s="43" t="str">
        <f>A2&amp;" - "&amp;B2</f>
        <v>O - oporna konstrukcija (varuje vkopno brežino)</v>
      </c>
    </row>
    <row r="3" spans="1:3" ht="12.75">
      <c r="A3" s="41" t="s">
        <v>33</v>
      </c>
      <c r="B3" s="30" t="s">
        <v>22</v>
      </c>
      <c r="C3" s="43" t="str">
        <f>A3&amp;" - "&amp;B3</f>
        <v>P - podporna konstrukcija (podpira) nasip</v>
      </c>
    </row>
    <row r="4" spans="1:3" ht="12.75">
      <c r="A4" s="41"/>
      <c r="B4" s="30"/>
      <c r="C4" s="43"/>
    </row>
    <row r="5" spans="1:3" ht="12.75">
      <c r="A5" s="41"/>
      <c r="B5" s="30"/>
      <c r="C5" s="43"/>
    </row>
    <row r="6" spans="1:3" ht="12.75">
      <c r="A6" s="41"/>
      <c r="B6" s="30"/>
      <c r="C6" s="43"/>
    </row>
    <row r="7" spans="1:3" ht="12.75">
      <c r="A7" s="41"/>
      <c r="B7" s="30"/>
      <c r="C7" s="43"/>
    </row>
    <row r="8" spans="1:3" ht="12.75">
      <c r="A8" s="41"/>
      <c r="B8" s="30"/>
      <c r="C8" s="43"/>
    </row>
    <row r="9" spans="1:3" ht="12.75">
      <c r="A9" s="41"/>
      <c r="B9" s="30"/>
      <c r="C9" s="43"/>
    </row>
    <row r="10" spans="1:3" ht="12.75">
      <c r="A10" s="39" t="s">
        <v>50</v>
      </c>
      <c r="B10" s="40" t="s">
        <v>42</v>
      </c>
      <c r="C10" s="40" t="s">
        <v>51</v>
      </c>
    </row>
    <row r="11" spans="1:3" ht="12.75">
      <c r="A11" s="41" t="s">
        <v>14</v>
      </c>
      <c r="B11" s="30" t="s">
        <v>15</v>
      </c>
      <c r="C11" s="43" t="str">
        <f>A11&amp;" - "&amp;B11</f>
        <v>KB - kamniti betonski zid</v>
      </c>
    </row>
    <row r="12" spans="1:3" ht="12.75">
      <c r="A12" s="41" t="s">
        <v>16</v>
      </c>
      <c r="B12" s="30" t="s">
        <v>17</v>
      </c>
      <c r="C12" s="43" t="str">
        <f>A12&amp;" - "&amp;B12</f>
        <v>KZ - kamnita zložba</v>
      </c>
    </row>
    <row r="13" spans="1:3" ht="12.75">
      <c r="A13" s="41" t="s">
        <v>18</v>
      </c>
      <c r="B13" s="30" t="s">
        <v>19</v>
      </c>
      <c r="C13" s="43" t="str">
        <f>A13&amp;" - "&amp;B13</f>
        <v>AB - armirano betonski zid</v>
      </c>
    </row>
    <row r="14" spans="1:3" ht="12.75">
      <c r="A14" s="41" t="s">
        <v>20</v>
      </c>
      <c r="B14" s="42" t="s">
        <v>21</v>
      </c>
      <c r="C14" s="43" t="str">
        <f>A14&amp;" - "&amp;B14</f>
        <v>OZ - obložni zid</v>
      </c>
    </row>
    <row r="15" spans="1:3" ht="12.75">
      <c r="A15" s="41"/>
      <c r="B15" s="42"/>
      <c r="C15" s="43"/>
    </row>
    <row r="16" spans="1:3" ht="12.75">
      <c r="A16" s="45"/>
      <c r="B16" s="46"/>
      <c r="C16" s="45"/>
    </row>
    <row r="19" spans="1:2" ht="12.75">
      <c r="A19" s="48"/>
      <c r="B19" s="48"/>
    </row>
    <row r="20" spans="1:2" ht="12.75">
      <c r="A20" s="48"/>
      <c r="B20" s="48"/>
    </row>
    <row r="21" spans="1:2" ht="12.75">
      <c r="A21" s="48"/>
      <c r="B21" s="48"/>
    </row>
    <row r="22" spans="1:2" ht="12.75">
      <c r="A22" s="48"/>
      <c r="B22" s="4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5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3.75390625" style="1" customWidth="1"/>
    <col min="2" max="2" width="58.75390625" style="1" customWidth="1"/>
    <col min="3" max="3" width="62.75390625" style="1" customWidth="1"/>
    <col min="4" max="4" width="10.625" style="1" customWidth="1"/>
    <col min="5" max="6" width="10.875" style="1" customWidth="1"/>
    <col min="7" max="7" width="7.25390625" style="1" customWidth="1"/>
    <col min="8" max="8" width="5.875" style="1" customWidth="1"/>
    <col min="9" max="9" width="5.625" style="1" customWidth="1"/>
    <col min="10" max="10" width="6.75390625" style="1" customWidth="1"/>
    <col min="11" max="11" width="6.625" style="1" customWidth="1"/>
    <col min="12" max="12" width="5.625" style="1" customWidth="1"/>
    <col min="13" max="13" width="6.375" style="1" customWidth="1"/>
    <col min="14" max="14" width="4.375" style="1" customWidth="1"/>
    <col min="15" max="15" width="22.25390625" style="1" customWidth="1"/>
    <col min="16" max="16" width="18.25390625" style="1" hidden="1" customWidth="1"/>
    <col min="17" max="16384" width="9.125" style="1" customWidth="1"/>
  </cols>
  <sheetData>
    <row r="1" spans="1:15" ht="13.5" customHeight="1">
      <c r="A1" s="39" t="s">
        <v>44</v>
      </c>
      <c r="B1" s="40" t="s">
        <v>42</v>
      </c>
      <c r="C1" s="40" t="s">
        <v>45</v>
      </c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3"/>
    </row>
    <row r="2" spans="1:15" s="30" customFormat="1" ht="13.5" customHeight="1">
      <c r="A2" s="41" t="s">
        <v>12</v>
      </c>
      <c r="B2" s="42" t="s">
        <v>46</v>
      </c>
      <c r="C2" s="43" t="str">
        <f>A2&amp;" - "&amp;B2</f>
        <v>D - desna stran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s="30" customFormat="1" ht="13.5" customHeight="1">
      <c r="A3" s="41" t="s">
        <v>13</v>
      </c>
      <c r="B3" s="30" t="s">
        <v>47</v>
      </c>
      <c r="C3" s="43" t="str">
        <f>A3&amp;" - "&amp;B3</f>
        <v>L - leva stran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6" s="30" customFormat="1" ht="13.5" customHeight="1">
      <c r="A4" s="41"/>
      <c r="C4" s="4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47"/>
    </row>
    <row r="5" spans="1:12" s="5" customFormat="1" ht="13.5" customHeight="1">
      <c r="A5" s="41"/>
      <c r="B5" s="30"/>
      <c r="C5" s="43"/>
      <c r="D5" s="44"/>
      <c r="E5" s="44"/>
      <c r="F5" s="44"/>
      <c r="G5" s="44"/>
      <c r="H5" s="44"/>
      <c r="I5" s="44"/>
      <c r="J5" s="44"/>
      <c r="K5" s="44"/>
      <c r="L5" s="44"/>
    </row>
    <row r="6" spans="1:3" s="5" customFormat="1" ht="13.5" customHeight="1">
      <c r="A6" s="41"/>
      <c r="B6" s="30"/>
      <c r="C6" s="43"/>
    </row>
    <row r="7" spans="1:3" s="5" customFormat="1" ht="13.5" customHeight="1">
      <c r="A7" s="41"/>
      <c r="B7" s="30"/>
      <c r="C7" s="43"/>
    </row>
    <row r="8" spans="1:3" s="5" customFormat="1" ht="13.5" customHeight="1">
      <c r="A8" s="41"/>
      <c r="B8" s="30"/>
      <c r="C8" s="43"/>
    </row>
    <row r="9" spans="1:3" s="5" customFormat="1" ht="13.5" customHeight="1">
      <c r="A9" s="41"/>
      <c r="B9" s="30"/>
      <c r="C9" s="43"/>
    </row>
    <row r="10" spans="1:3" s="5" customFormat="1" ht="13.5" customHeight="1">
      <c r="A10" s="41"/>
      <c r="B10" s="30"/>
      <c r="C10" s="43"/>
    </row>
    <row r="11" spans="1:3" s="5" customFormat="1" ht="13.5" customHeight="1">
      <c r="A11" s="41"/>
      <c r="B11" s="30"/>
      <c r="C11" s="43"/>
    </row>
    <row r="12" spans="1:3" s="5" customFormat="1" ht="13.5" customHeight="1">
      <c r="A12" s="41"/>
      <c r="B12" s="30"/>
      <c r="C12" s="43"/>
    </row>
    <row r="13" spans="1:15" s="5" customFormat="1" ht="13.5" customHeight="1">
      <c r="A13" s="41"/>
      <c r="B13" s="42"/>
      <c r="C13" s="43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s="5" customFormat="1" ht="13.5" customHeight="1">
      <c r="A14" s="41"/>
      <c r="B14" s="42"/>
      <c r="C14" s="43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6" s="3" customFormat="1" ht="13.5" customHeight="1">
      <c r="A15" s="45"/>
      <c r="B15" s="46"/>
      <c r="C15" s="45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1"/>
  <sheetViews>
    <sheetView workbookViewId="0" topLeftCell="A1">
      <pane ySplit="1" topLeftCell="BM2" activePane="bottomLeft" state="frozen"/>
      <selection pane="topLeft" activeCell="A2" sqref="A2"/>
      <selection pane="bottomLeft" activeCell="A2" sqref="A2"/>
    </sheetView>
  </sheetViews>
  <sheetFormatPr defaultColWidth="9.00390625" defaultRowHeight="12.75"/>
  <cols>
    <col min="1" max="1" width="13.75390625" style="1" customWidth="1"/>
    <col min="2" max="2" width="58.75390625" style="1" customWidth="1"/>
    <col min="3" max="3" width="62.75390625" style="1" customWidth="1"/>
    <col min="4" max="4" width="10.625" style="1" customWidth="1"/>
    <col min="5" max="6" width="10.875" style="1" customWidth="1"/>
    <col min="7" max="7" width="7.25390625" style="1" customWidth="1"/>
    <col min="8" max="8" width="5.875" style="1" customWidth="1"/>
    <col min="9" max="9" width="5.625" style="1" customWidth="1"/>
    <col min="10" max="10" width="6.75390625" style="1" customWidth="1"/>
    <col min="11" max="11" width="6.625" style="1" customWidth="1"/>
    <col min="12" max="12" width="5.625" style="1" customWidth="1"/>
    <col min="13" max="13" width="6.375" style="1" customWidth="1"/>
    <col min="14" max="14" width="4.375" style="1" customWidth="1"/>
    <col min="15" max="15" width="22.25390625" style="1" customWidth="1"/>
    <col min="16" max="16" width="18.25390625" style="1" hidden="1" customWidth="1"/>
    <col min="17" max="16384" width="9.125" style="1" customWidth="1"/>
  </cols>
  <sheetData>
    <row r="1" spans="1:15" ht="13.5" customHeight="1">
      <c r="A1" s="39" t="s">
        <v>41</v>
      </c>
      <c r="B1" s="40" t="s">
        <v>42</v>
      </c>
      <c r="C1" s="40" t="s">
        <v>43</v>
      </c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3"/>
    </row>
    <row r="2" spans="1:15" s="30" customFormat="1" ht="13.5" customHeight="1">
      <c r="A2" s="41" t="s">
        <v>30</v>
      </c>
      <c r="B2" s="42" t="s">
        <v>29</v>
      </c>
      <c r="C2" s="43" t="str">
        <f>A2&amp;" - "&amp;B2</f>
        <v>NOVO - izgradnja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s="30" customFormat="1" ht="13.5" customHeight="1">
      <c r="A3" s="41" t="s">
        <v>31</v>
      </c>
      <c r="B3" s="30" t="s">
        <v>9</v>
      </c>
      <c r="C3" s="43" t="str">
        <f>A3&amp;" - "&amp;B3</f>
        <v>REKO - rekonstrukcija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s="30" customFormat="1" ht="13.5" customHeight="1">
      <c r="A4" s="41" t="s">
        <v>32</v>
      </c>
      <c r="B4" s="30" t="s">
        <v>10</v>
      </c>
      <c r="C4" s="43" t="str">
        <f>A4&amp;" - "&amp;B4</f>
        <v>OBNO - obnova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2" s="5" customFormat="1" ht="13.5" customHeight="1">
      <c r="A5" s="41"/>
      <c r="B5" s="30"/>
      <c r="C5" s="43"/>
      <c r="D5" s="44"/>
      <c r="E5" s="44"/>
      <c r="F5" s="44"/>
      <c r="G5" s="44"/>
      <c r="H5" s="44"/>
      <c r="I5" s="44"/>
      <c r="J5" s="44"/>
      <c r="K5" s="44"/>
      <c r="L5" s="44"/>
    </row>
    <row r="6" spans="1:3" s="5" customFormat="1" ht="13.5" customHeight="1">
      <c r="A6" s="41"/>
      <c r="B6" s="30"/>
      <c r="C6" s="43"/>
    </row>
    <row r="7" spans="1:3" s="5" customFormat="1" ht="13.5" customHeight="1">
      <c r="A7" s="41"/>
      <c r="B7" s="30"/>
      <c r="C7" s="43"/>
    </row>
    <row r="8" spans="1:3" s="5" customFormat="1" ht="13.5" customHeight="1">
      <c r="A8" s="41"/>
      <c r="B8" s="30"/>
      <c r="C8" s="43"/>
    </row>
    <row r="9" spans="1:15" s="5" customFormat="1" ht="13.5" customHeight="1">
      <c r="A9" s="41"/>
      <c r="B9" s="42"/>
      <c r="C9" s="43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s="5" customFormat="1" ht="13.5" customHeight="1">
      <c r="A10" s="41"/>
      <c r="B10" s="42"/>
      <c r="C10" s="43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6" s="3" customFormat="1" ht="13.5" customHeight="1">
      <c r="A11" s="45"/>
      <c r="B11" s="46"/>
      <c r="C11" s="45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Obrazci prometna signalizacija in oprema</dc:title>
  <dc:subject/>
  <dc:creator>DRSI</dc:creator>
  <cp:keywords/>
  <dc:description/>
  <cp:lastModifiedBy>Smiljana Ivanc</cp:lastModifiedBy>
  <cp:lastPrinted>2019-09-20T14:20:16Z</cp:lastPrinted>
  <dcterms:created xsi:type="dcterms:W3CDTF">2001-02-20T09:46:51Z</dcterms:created>
  <dcterms:modified xsi:type="dcterms:W3CDTF">2019-10-09T09:21:04Z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