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sta.arso.sigov.si\TGP\Porocila\izMOP_POROČANJE\Predaja_ Uradna poročila int stran\za leto 2021\Objavljeno\popravek_avg2022\"/>
    </mc:Choice>
  </mc:AlternateContent>
  <bookViews>
    <workbookView xWindow="0" yWindow="0" windowWidth="28800" windowHeight="12450"/>
  </bookViews>
  <sheets>
    <sheet name="List1" sheetId="1" r:id="rId1"/>
  </sheets>
  <definedNames>
    <definedName name="_xlnm._FilterDatabase" localSheetId="0" hidden="1">List1!$A$10:$J$47</definedName>
    <definedName name="_xlnm.Print_Area" localSheetId="0">List1!$A$1:$J$59</definedName>
    <definedName name="_xlnm.Print_Titles" localSheetId="0">List1!$10:$10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1" l="1"/>
  <c r="C51" i="1"/>
  <c r="D51" i="1"/>
</calcChain>
</file>

<file path=xl/sharedStrings.xml><?xml version="1.0" encoding="utf-8"?>
<sst xmlns="http://schemas.openxmlformats.org/spreadsheetml/2006/main" count="247" uniqueCount="173">
  <si>
    <t>Naziv upravljavca</t>
  </si>
  <si>
    <t>Naziv naprave</t>
  </si>
  <si>
    <t>Lokacija naprave</t>
  </si>
  <si>
    <t>Občina naprave</t>
  </si>
  <si>
    <t>Oznaka naprave</t>
  </si>
  <si>
    <t>Izpolnitev obveznosti</t>
  </si>
  <si>
    <t>Energetika Ljubljana, d.o.o.</t>
  </si>
  <si>
    <t>Ljubljana</t>
  </si>
  <si>
    <t>SI-1</t>
  </si>
  <si>
    <t>DA</t>
  </si>
  <si>
    <t>Javno podjetje Energetika Maribor d.o.o.</t>
  </si>
  <si>
    <t xml:space="preserve">TOM d.o.o. </t>
  </si>
  <si>
    <t>Maribor</t>
  </si>
  <si>
    <t>SI-2</t>
  </si>
  <si>
    <t>TEB d.o.o. Brestanica</t>
  </si>
  <si>
    <t>Krško</t>
  </si>
  <si>
    <t>SI-3</t>
  </si>
  <si>
    <t>Termoelektrarna Šoštanj d.o.o.</t>
  </si>
  <si>
    <t>Šoštanj</t>
  </si>
  <si>
    <t>SI-4</t>
  </si>
  <si>
    <t>TE-TOL. D.O.O.</t>
  </si>
  <si>
    <t>SI-5</t>
  </si>
  <si>
    <t>TET, d.o.o.</t>
  </si>
  <si>
    <t>Trbovlje</t>
  </si>
  <si>
    <t>SI-6</t>
  </si>
  <si>
    <t>Jesenice</t>
  </si>
  <si>
    <t>SI-7</t>
  </si>
  <si>
    <t>Metal Ravne d.o.o.</t>
  </si>
  <si>
    <t>Ravne na Koroškem</t>
  </si>
  <si>
    <t>SI-8</t>
  </si>
  <si>
    <t>Štore Steel d.o.o.</t>
  </si>
  <si>
    <t>Štore</t>
  </si>
  <si>
    <t>SI-9</t>
  </si>
  <si>
    <t>Salonit Anhovo, d.d.</t>
  </si>
  <si>
    <t>Kanal ob Soči</t>
  </si>
  <si>
    <t>SI-10</t>
  </si>
  <si>
    <t>SI-11</t>
  </si>
  <si>
    <t>Zagorje ob Savi</t>
  </si>
  <si>
    <t>SI-15</t>
  </si>
  <si>
    <t>Slovenska Bistrica</t>
  </si>
  <si>
    <t>Ormož</t>
  </si>
  <si>
    <t>SI-19</t>
  </si>
  <si>
    <t>Novo mesto</t>
  </si>
  <si>
    <t>Hrastnik</t>
  </si>
  <si>
    <t>Vipap Videm Krško d.d.</t>
  </si>
  <si>
    <t>SI-26</t>
  </si>
  <si>
    <t>Količevo karton, d.o.o.</t>
  </si>
  <si>
    <t>Domžale</t>
  </si>
  <si>
    <t>SI-27</t>
  </si>
  <si>
    <t>SI-28</t>
  </si>
  <si>
    <t>Paloma d.d.</t>
  </si>
  <si>
    <t>Šentilj</t>
  </si>
  <si>
    <t>SI-29</t>
  </si>
  <si>
    <t>Goričane, d.d. Medvode</t>
  </si>
  <si>
    <t>Medvode</t>
  </si>
  <si>
    <t>SI-30</t>
  </si>
  <si>
    <t>Radeče</t>
  </si>
  <si>
    <t>SI-31</t>
  </si>
  <si>
    <t>Cinkarna Celje, d.d.</t>
  </si>
  <si>
    <t>Celje</t>
  </si>
  <si>
    <t>SI-39</t>
  </si>
  <si>
    <t>Domplan, d.d.</t>
  </si>
  <si>
    <t>Kranj</t>
  </si>
  <si>
    <t>SI-41</t>
  </si>
  <si>
    <t>Energetika Celje, d.o.o.</t>
  </si>
  <si>
    <t>SI-44</t>
  </si>
  <si>
    <t>ENOS – Energetika, d.o.o.</t>
  </si>
  <si>
    <t>SI-45</t>
  </si>
  <si>
    <t>Gorenjska predilnica d.d.</t>
  </si>
  <si>
    <t>Škofja Loka</t>
  </si>
  <si>
    <t>SI-47</t>
  </si>
  <si>
    <t>SI-48</t>
  </si>
  <si>
    <t>Komunala Trbovlje, d.o.o.</t>
  </si>
  <si>
    <t>SI-49</t>
  </si>
  <si>
    <t>Krka, d.d., Novo mesto</t>
  </si>
  <si>
    <t>SI-54</t>
  </si>
  <si>
    <t>Petrol energetika d.o.o.</t>
  </si>
  <si>
    <t>SI-64</t>
  </si>
  <si>
    <t>Pivovarna Laško, d.d.</t>
  </si>
  <si>
    <t>Laško</t>
  </si>
  <si>
    <t>SI-65</t>
  </si>
  <si>
    <t>Revoz d.d.</t>
  </si>
  <si>
    <t>SI-68</t>
  </si>
  <si>
    <t>Sava Tires, d.o.o.</t>
  </si>
  <si>
    <t>SI-69</t>
  </si>
  <si>
    <t>Silkem d.o.o.</t>
  </si>
  <si>
    <t>Kidričevo</t>
  </si>
  <si>
    <t>SI-70</t>
  </si>
  <si>
    <t>Termo, d.d. (Trata) (Knauf Insulation d.o.o.)</t>
  </si>
  <si>
    <t>SI-75</t>
  </si>
  <si>
    <t>Thermokon d.o.o.</t>
  </si>
  <si>
    <t>Slovenske Konjice</t>
  </si>
  <si>
    <t>SI-76</t>
  </si>
  <si>
    <t>TKI Hrastnik, d.d.</t>
  </si>
  <si>
    <t>SI-92</t>
  </si>
  <si>
    <t>Steklarna Hrastnik – Special</t>
  </si>
  <si>
    <t>SI-96</t>
  </si>
  <si>
    <t>/</t>
  </si>
  <si>
    <t>Talum Aluminij d.o.o.</t>
  </si>
  <si>
    <t>Predani emisijski kuponi</t>
  </si>
  <si>
    <t>Nepredani emisijski kuponi</t>
  </si>
  <si>
    <r>
      <t xml:space="preserve">Anhovo 1,            
</t>
    </r>
    <r>
      <rPr>
        <sz val="9"/>
        <color indexed="8"/>
        <rFont val="Arial"/>
        <family val="2"/>
        <charset val="238"/>
      </rPr>
      <t>5210 Deskle</t>
    </r>
  </si>
  <si>
    <t>SI-201439</t>
  </si>
  <si>
    <t>Podeljeni emisijski kuponi</t>
  </si>
  <si>
    <r>
      <t>Preverjene emisije (tCO</t>
    </r>
    <r>
      <rPr>
        <b/>
        <vertAlign val="subscript"/>
        <sz val="10"/>
        <rFont val="Arial"/>
        <family val="2"/>
        <charset val="238"/>
      </rPr>
      <t>2</t>
    </r>
    <r>
      <rPr>
        <sz val="9"/>
        <rFont val="Arial"/>
        <family val="2"/>
        <charset val="238"/>
      </rPr>
      <t>)</t>
    </r>
  </si>
  <si>
    <t>Naprave brez preverjenih emisij</t>
  </si>
  <si>
    <t>Naprave brez zadostne količine predanih emisijskih kuponov</t>
  </si>
  <si>
    <t>Skupno število naprav, ki niso izpolnile obveznost</t>
  </si>
  <si>
    <t>Pojasnilo:</t>
  </si>
  <si>
    <r>
      <t>(1 tCO</t>
    </r>
    <r>
      <rPr>
        <b/>
        <vertAlign val="subscript"/>
        <sz val="12"/>
        <rFont val="Arial"/>
        <family val="2"/>
        <charset val="238"/>
      </rPr>
      <t>2</t>
    </r>
    <r>
      <rPr>
        <b/>
        <sz val="12"/>
        <rFont val="Arial"/>
        <family val="2"/>
        <charset val="238"/>
      </rPr>
      <t xml:space="preserve"> = 1 emisijski kupon)</t>
    </r>
  </si>
  <si>
    <t>Wienerberger d.o.o.</t>
  </si>
  <si>
    <t>Steklarna Hrastnik d.o.o.</t>
  </si>
  <si>
    <t>Radeče papir d.o.o.</t>
  </si>
  <si>
    <t>Enos, d.d.</t>
  </si>
  <si>
    <t>Kotlovnica Planina, Planina 76, 4000 Kranj</t>
  </si>
  <si>
    <t>Impol d.o.o.</t>
  </si>
  <si>
    <t>Knauf Insulation, d.o.o., Škofja Loka</t>
  </si>
  <si>
    <t>Ob železnici 27, 
1420 Trbovlje</t>
  </si>
  <si>
    <t>Koroška cesta 14,
2390 Ravne na Koroškem</t>
  </si>
  <si>
    <r>
      <t xml:space="preserve">Cesta prvih borcev 18, 
</t>
    </r>
    <r>
      <rPr>
        <sz val="9"/>
        <color indexed="8"/>
        <rFont val="Arial"/>
        <family val="2"/>
        <charset val="238"/>
      </rPr>
      <t>8280 Brestanica</t>
    </r>
  </si>
  <si>
    <r>
      <t xml:space="preserve">Verovškova ulica 62, 
</t>
    </r>
    <r>
      <rPr>
        <sz val="9"/>
        <color indexed="8"/>
        <rFont val="Arial"/>
        <family val="2"/>
        <charset val="238"/>
      </rPr>
      <t>1000 Ljubljana</t>
    </r>
  </si>
  <si>
    <t>Jadranska cesta 28, 
2000 Maribor</t>
  </si>
  <si>
    <t>Cesta Lole Ribarja 18, 
3325 Šoštanj</t>
  </si>
  <si>
    <t>Kolodvorska cesta 5, 
1420 Trbovlje</t>
  </si>
  <si>
    <t xml:space="preserve">Savska cesta 1,      
1410 Zagorje ob Savi </t>
  </si>
  <si>
    <t>Opekarniška cesta 5, 
2270 Ormož</t>
  </si>
  <si>
    <t>Papirniška pot 25,    
1261 Ljubljana</t>
  </si>
  <si>
    <t>Sladki Vrh 1,          
 2214 Sladki Vrh</t>
  </si>
  <si>
    <t>Njivice 7,                     
1433 Radeče</t>
  </si>
  <si>
    <t>Kidričeva ulica 26,  
3000 Celje</t>
  </si>
  <si>
    <t>Smrekarjeva ulica 1, 
3000 Celje</t>
  </si>
  <si>
    <t>Cesta Borisa Kidriča 44, 
4270 Jesenice</t>
  </si>
  <si>
    <t>Cesta železarjev 8, 
4270 Jesenice</t>
  </si>
  <si>
    <t>Kidričeva cesta 75, 
4220 Škofja Loka</t>
  </si>
  <si>
    <t>Partizanska cesta 38, 
2310 Slovenska Bistrica</t>
  </si>
  <si>
    <t>Opekarna 27a, 
1420 Trbovlje</t>
  </si>
  <si>
    <t>Šmarješka cesta 6, 
8501 Novo mesto</t>
  </si>
  <si>
    <t>Koroška cesta 14, 
2390 Ravne na Koroškem</t>
  </si>
  <si>
    <t>Belokranjska cesta 4, 
8000 Novo mesto</t>
  </si>
  <si>
    <t>Tovarniška cesta 10, 
2325 Kidričevo</t>
  </si>
  <si>
    <t>Trata 32,                    
4220 Škofja Loka</t>
  </si>
  <si>
    <t xml:space="preserve">Mestni trg 18, 
3210 Slovenske Konjice </t>
  </si>
  <si>
    <t>Cesta 1. maja 33,   
1430 Hrastnik</t>
  </si>
  <si>
    <t>Podkraj 70b, 
1430 Hrastnik</t>
  </si>
  <si>
    <t>Preverjene emisije
 (tCO2)</t>
  </si>
  <si>
    <t>Termoelektrarna Brestanica d.o.o.*</t>
  </si>
  <si>
    <t>Talum d.d. Kidričevo</t>
  </si>
  <si>
    <t>Ladja 10,                
1215 Medvode</t>
  </si>
  <si>
    <t>Acroni d.o.o.</t>
  </si>
  <si>
    <t>Pivovarna Laško Union d.o.o.</t>
  </si>
  <si>
    <t>SIJ Acroni d.o.o.</t>
  </si>
  <si>
    <r>
      <t>SIJ</t>
    </r>
    <r>
      <rPr>
        <sz val="9"/>
        <color indexed="1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Metal Ravne d.o.o.</t>
    </r>
  </si>
  <si>
    <t>Toplarniška ulica19, 
1000 Ljubljana</t>
  </si>
  <si>
    <t xml:space="preserve">
Lafarge Cement d.o.o</t>
  </si>
  <si>
    <t xml:space="preserve">
Lafarge Cement d.o.o.</t>
  </si>
  <si>
    <t>Železarska cesta 3,  
3220 Štore</t>
  </si>
  <si>
    <t>Tovarniška ulica 18,           
8270 Krško</t>
  </si>
  <si>
    <t>Papirniška cesta 1,              
 1230 Domžale</t>
  </si>
  <si>
    <t>Trubarjeva ulica 28, 
3270 Lašlo</t>
  </si>
  <si>
    <t>Škofjeloška cesta 6,            
4000 Kranja</t>
  </si>
  <si>
    <t>HSE - Energetska družba Trbovlje d.o.o. *</t>
  </si>
  <si>
    <t>Petrol d.d., Ljubljana</t>
  </si>
  <si>
    <t>Število naprav</t>
  </si>
  <si>
    <t>Papirnica Vevče proizvodnja d.o.o.</t>
  </si>
  <si>
    <t>Radeče papir nova, d.o.o.</t>
  </si>
  <si>
    <t>InterCal Slovenija d.o.o.</t>
  </si>
  <si>
    <t>Goodyear Slovenija d.o.o.</t>
  </si>
  <si>
    <t>Podelitev emisijskih kuponov za 
leto 2021</t>
  </si>
  <si>
    <t>POROČILO O IZPOLNITVI OBVEZNOSTI UPRAVLJAVCEV NAPRAV V SLOVENIJI ZA LETO 2021</t>
  </si>
  <si>
    <t>IGM Zagorje, d.o.o.</t>
  </si>
  <si>
    <t>Papirnica Vevče d.o.o.</t>
  </si>
  <si>
    <t>*Skladno s 190. členom ZVO-2 se upravljavcem naprav za proizvodnjo električne energije in upravljavcem naprav za zajem, prenos ali shranjevanje ogljikovega dioksida emisijski kuponi ne dodelijo brezplačno.</t>
  </si>
  <si>
    <t xml:space="preserve">                     Vojkova 1b, 1000 Ljubljana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</si>
</sst>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 CE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8"/>
      <name val="Arial CE"/>
      <charset val="238"/>
    </font>
    <font>
      <b/>
      <sz val="9"/>
      <name val="Arial"/>
      <family val="2"/>
      <charset val="238"/>
    </font>
    <font>
      <sz val="10"/>
      <color indexed="12"/>
      <name val="Arial CE"/>
      <charset val="238"/>
    </font>
    <font>
      <b/>
      <vertAlign val="subscript"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vertAlign val="subscript"/>
      <sz val="12"/>
      <name val="Arial"/>
      <family val="2"/>
      <charset val="238"/>
    </font>
    <font>
      <sz val="9"/>
      <color indexed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8"/>
      <color theme="3"/>
      <name val="Cambria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6" fillId="22" borderId="0" applyNumberFormat="0" applyBorder="0" applyAlignment="0" applyProtection="0"/>
    <xf numFmtId="0" fontId="17" fillId="23" borderId="20" applyNumberFormat="0" applyAlignment="0" applyProtection="0"/>
    <xf numFmtId="0" fontId="18" fillId="0" borderId="21" applyNumberFormat="0" applyFill="0" applyAlignment="0" applyProtection="0"/>
    <xf numFmtId="0" fontId="19" fillId="0" borderId="22" applyNumberFormat="0" applyFill="0" applyAlignment="0" applyProtection="0"/>
    <xf numFmtId="0" fontId="20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4" fillId="0" borderId="0"/>
    <xf numFmtId="0" fontId="22" fillId="24" borderId="0" applyNumberFormat="0" applyBorder="0" applyAlignment="0" applyProtection="0"/>
    <xf numFmtId="0" fontId="12" fillId="25" borderId="24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25" fillId="0" borderId="25" applyNumberFormat="0" applyFill="0" applyAlignment="0" applyProtection="0"/>
    <xf numFmtId="0" fontId="26" fillId="32" borderId="26" applyNumberFormat="0" applyAlignment="0" applyProtection="0"/>
    <xf numFmtId="0" fontId="27" fillId="23" borderId="27" applyNumberFormat="0" applyAlignment="0" applyProtection="0"/>
    <xf numFmtId="0" fontId="28" fillId="33" borderId="0" applyNumberFormat="0" applyBorder="0" applyAlignment="0" applyProtection="0"/>
    <xf numFmtId="0" fontId="29" fillId="34" borderId="27" applyNumberFormat="0" applyAlignment="0" applyProtection="0"/>
    <xf numFmtId="0" fontId="30" fillId="0" borderId="28" applyNumberFormat="0" applyFill="0" applyAlignment="0" applyProtection="0"/>
  </cellStyleXfs>
  <cellXfs count="65">
    <xf numFmtId="0" fontId="0" fillId="0" borderId="0" xfId="0"/>
    <xf numFmtId="0" fontId="0" fillId="0" borderId="0" xfId="0" applyFill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left"/>
    </xf>
    <xf numFmtId="3" fontId="5" fillId="0" borderId="0" xfId="0" applyNumberFormat="1" applyFont="1" applyFill="1"/>
    <xf numFmtId="0" fontId="2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right" wrapText="1"/>
    </xf>
    <xf numFmtId="0" fontId="0" fillId="2" borderId="0" xfId="0" applyFill="1"/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/>
    <xf numFmtId="0" fontId="0" fillId="0" borderId="0" xfId="0" applyAlignment="1"/>
    <xf numFmtId="0" fontId="5" fillId="0" borderId="0" xfId="0" applyFont="1" applyFill="1" applyAlignment="1">
      <alignment wrapText="1"/>
    </xf>
    <xf numFmtId="0" fontId="8" fillId="2" borderId="0" xfId="0" applyFont="1" applyFill="1" applyAlignment="1">
      <alignment horizontal="left" vertical="center"/>
    </xf>
    <xf numFmtId="0" fontId="1" fillId="0" borderId="0" xfId="0" applyFont="1" applyBorder="1" applyAlignment="1">
      <alignment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0" fillId="0" borderId="0" xfId="0" applyNumberFormat="1" applyAlignment="1"/>
    <xf numFmtId="3" fontId="2" fillId="0" borderId="0" xfId="0" applyNumberFormat="1" applyFont="1" applyBorder="1" applyAlignment="1">
      <alignment horizontal="right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2" borderId="0" xfId="0" applyFont="1" applyFill="1" applyAlignment="1">
      <alignment vertical="center"/>
    </xf>
    <xf numFmtId="0" fontId="0" fillId="35" borderId="0" xfId="0" applyFill="1" applyAlignment="1">
      <alignment horizontal="left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/>
    </xf>
    <xf numFmtId="3" fontId="7" fillId="0" borderId="1" xfId="0" applyNumberFormat="1" applyFont="1" applyBorder="1" applyAlignment="1">
      <alignment horizontal="center" vertical="center" wrapText="1"/>
    </xf>
    <xf numFmtId="3" fontId="7" fillId="35" borderId="8" xfId="0" applyNumberFormat="1" applyFont="1" applyFill="1" applyBorder="1" applyAlignment="1">
      <alignment vertical="center" wrapText="1"/>
    </xf>
    <xf numFmtId="0" fontId="7" fillId="35" borderId="8" xfId="0" applyFont="1" applyFill="1" applyBorder="1" applyAlignment="1">
      <alignment vertical="center" wrapText="1"/>
    </xf>
    <xf numFmtId="3" fontId="7" fillId="35" borderId="8" xfId="0" applyNumberFormat="1" applyFont="1" applyFill="1" applyBorder="1" applyAlignment="1">
      <alignment horizontal="right" vertical="center" wrapText="1"/>
    </xf>
    <xf numFmtId="3" fontId="7" fillId="35" borderId="6" xfId="0" applyNumberFormat="1" applyFont="1" applyFill="1" applyBorder="1" applyAlignment="1">
      <alignment vertical="center" wrapText="1"/>
    </xf>
    <xf numFmtId="3" fontId="7" fillId="35" borderId="9" xfId="0" applyNumberFormat="1" applyFont="1" applyFill="1" applyBorder="1" applyAlignment="1">
      <alignment vertical="center"/>
    </xf>
    <xf numFmtId="0" fontId="0" fillId="35" borderId="10" xfId="0" applyFill="1" applyBorder="1"/>
    <xf numFmtId="0" fontId="7" fillId="35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3" fontId="1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</cellXfs>
  <cellStyles count="43">
    <cellStyle name="20 % – Poudarek1" xfId="1" builtinId="30" customBuiltin="1"/>
    <cellStyle name="20 % – Poudarek2" xfId="2" builtinId="34" customBuiltin="1"/>
    <cellStyle name="20 % – Poudarek3" xfId="3" builtinId="38" customBuiltin="1"/>
    <cellStyle name="20 % – Poudarek4" xfId="4" builtinId="42" customBuiltin="1"/>
    <cellStyle name="20 % – Poudarek5" xfId="5" builtinId="46" customBuiltin="1"/>
    <cellStyle name="20 % – Poudarek6" xfId="6" builtinId="50" customBuiltin="1"/>
    <cellStyle name="40 % – Poudarek1" xfId="7" builtinId="31" customBuiltin="1"/>
    <cellStyle name="40 % – Poudarek2" xfId="8" builtinId="35" customBuiltin="1"/>
    <cellStyle name="40 % – Poudarek3" xfId="9" builtinId="39" customBuiltin="1"/>
    <cellStyle name="40 % – Poudarek4" xfId="10" builtinId="43" customBuiltin="1"/>
    <cellStyle name="40 % – Poudarek5" xfId="11" builtinId="47" customBuiltin="1"/>
    <cellStyle name="40 % – Poudarek6" xfId="12" builtinId="51" customBuiltin="1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Izhod" xfId="20" builtinId="21" customBuiltin="1"/>
    <cellStyle name="Naslov 1" xfId="21" builtinId="16" customBuiltin="1"/>
    <cellStyle name="Naslov 2" xfId="22" builtinId="17" customBuiltin="1"/>
    <cellStyle name="Naslov 3" xfId="23" builtinId="18" customBuiltin="1"/>
    <cellStyle name="Naslov 4" xfId="24" builtinId="19" customBuiltin="1"/>
    <cellStyle name="Naslov 5" xfId="25"/>
    <cellStyle name="Navadno" xfId="0" builtinId="0"/>
    <cellStyle name="Navadno 2" xfId="26"/>
    <cellStyle name="Nevtralno" xfId="27" builtinId="28" customBuiltin="1"/>
    <cellStyle name="Opomba 2" xfId="28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nos" xfId="41" builtinId="20" customBuiltin="1"/>
    <cellStyle name="Vsota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0</xdr:row>
      <xdr:rowOff>63500</xdr:rowOff>
    </xdr:from>
    <xdr:to>
      <xdr:col>2</xdr:col>
      <xdr:colOff>400050</xdr:colOff>
      <xdr:row>3</xdr:row>
      <xdr:rowOff>107950</xdr:rowOff>
    </xdr:to>
    <xdr:pic>
      <xdr:nvPicPr>
        <xdr:cNvPr id="1211" name="Slika 3" descr="napis14a1">
          <a:extLst>
            <a:ext uri="{FF2B5EF4-FFF2-40B4-BE49-F238E27FC236}">
              <a16:creationId xmlns:a16="http://schemas.microsoft.com/office/drawing/2014/main" id="{E3F3F6B7-8CD5-4E3B-8AA5-4FD167807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63500"/>
          <a:ext cx="30099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abSelected="1" workbookViewId="0">
      <selection activeCell="O54" sqref="O54"/>
    </sheetView>
  </sheetViews>
  <sheetFormatPr defaultRowHeight="12.5" x14ac:dyDescent="0.25"/>
  <cols>
    <col min="1" max="1" width="23.1796875" style="4" customWidth="1"/>
    <col min="2" max="2" width="16.54296875" style="4" customWidth="1"/>
    <col min="3" max="3" width="25.7265625" style="12" customWidth="1"/>
    <col min="4" max="4" width="14" customWidth="1"/>
    <col min="5" max="5" width="9" style="12" customWidth="1"/>
    <col min="6" max="6" width="10.81640625" style="4" customWidth="1"/>
    <col min="7" max="7" width="11.1796875" customWidth="1"/>
    <col min="8" max="8" width="9.81640625" bestFit="1" customWidth="1"/>
    <col min="10" max="10" width="10.26953125" customWidth="1"/>
  </cols>
  <sheetData>
    <row r="1" spans="1:10" x14ac:dyDescent="0.25">
      <c r="A1"/>
      <c r="B1" s="9"/>
      <c r="C1" s="11"/>
      <c r="D1" s="8"/>
      <c r="E1" s="11"/>
      <c r="F1" s="9"/>
      <c r="G1" s="8"/>
      <c r="H1" s="8"/>
      <c r="I1" s="8"/>
      <c r="J1" s="8"/>
    </row>
    <row r="2" spans="1:10" x14ac:dyDescent="0.25">
      <c r="A2" s="9"/>
      <c r="B2" s="9"/>
      <c r="C2" s="11"/>
      <c r="D2" s="8"/>
      <c r="E2" s="11"/>
      <c r="F2" s="9"/>
      <c r="G2" s="8"/>
      <c r="H2" s="8"/>
      <c r="I2" s="10"/>
      <c r="J2" s="8"/>
    </row>
    <row r="3" spans="1:10" x14ac:dyDescent="0.25">
      <c r="A3" s="9"/>
      <c r="B3" s="9"/>
      <c r="C3" s="11"/>
      <c r="D3" s="8"/>
      <c r="E3" s="11"/>
      <c r="F3" s="9"/>
      <c r="G3" s="8"/>
      <c r="I3" s="10"/>
      <c r="J3" s="8"/>
    </row>
    <row r="4" spans="1:10" x14ac:dyDescent="0.25">
      <c r="A4" s="9"/>
      <c r="B4" s="9"/>
      <c r="C4" s="11"/>
      <c r="D4" s="8"/>
      <c r="E4" s="11"/>
      <c r="F4" s="9"/>
      <c r="G4" s="8"/>
      <c r="H4" s="8"/>
      <c r="I4" s="8"/>
      <c r="J4" s="8"/>
    </row>
    <row r="5" spans="1:10" x14ac:dyDescent="0.25">
      <c r="A5" s="51" t="s">
        <v>172</v>
      </c>
      <c r="B5" s="51"/>
      <c r="C5" s="11"/>
      <c r="D5" s="8"/>
      <c r="E5" s="11"/>
      <c r="F5" s="14"/>
      <c r="G5" s="8"/>
      <c r="H5" s="8"/>
      <c r="I5" s="8"/>
      <c r="J5" s="8"/>
    </row>
    <row r="6" spans="1:10" ht="10" customHeight="1" x14ac:dyDescent="0.25">
      <c r="B6" s="9"/>
      <c r="D6" s="8"/>
      <c r="E6" s="11"/>
      <c r="F6" s="9"/>
      <c r="G6" s="8"/>
      <c r="H6" s="8"/>
      <c r="I6" s="8"/>
      <c r="J6" s="8"/>
    </row>
    <row r="7" spans="1:10" ht="15.5" x14ac:dyDescent="0.25">
      <c r="A7" s="24"/>
      <c r="B7" s="23" t="s">
        <v>168</v>
      </c>
      <c r="C7" s="23"/>
      <c r="D7" s="23"/>
      <c r="E7" s="23"/>
      <c r="F7" s="23"/>
      <c r="G7" s="23"/>
      <c r="H7" s="23"/>
      <c r="I7" s="23"/>
      <c r="J7" s="23"/>
    </row>
    <row r="8" spans="1:10" ht="16.5" customHeight="1" x14ac:dyDescent="0.25">
      <c r="A8" s="24"/>
      <c r="B8" s="23"/>
      <c r="C8" s="23" t="s">
        <v>109</v>
      </c>
      <c r="D8" s="23"/>
      <c r="E8" s="23"/>
      <c r="F8" s="23"/>
      <c r="G8" s="23"/>
      <c r="H8" s="23"/>
      <c r="I8" s="23"/>
      <c r="J8" s="23"/>
    </row>
    <row r="9" spans="1:10" ht="9.65" customHeight="1" x14ac:dyDescent="0.25">
      <c r="A9" s="9"/>
      <c r="B9" s="9"/>
      <c r="C9" s="11"/>
      <c r="D9" s="8"/>
      <c r="E9" s="11"/>
      <c r="F9" s="9"/>
      <c r="G9" s="8"/>
      <c r="H9" s="8"/>
      <c r="I9" s="8"/>
      <c r="J9" s="8"/>
    </row>
    <row r="10" spans="1:10" ht="52" customHeight="1" x14ac:dyDescent="0.25">
      <c r="A10" s="56" t="s">
        <v>0</v>
      </c>
      <c r="B10" s="56" t="s">
        <v>1</v>
      </c>
      <c r="C10" s="57" t="s">
        <v>2</v>
      </c>
      <c r="D10" s="58" t="s">
        <v>3</v>
      </c>
      <c r="E10" s="57" t="s">
        <v>4</v>
      </c>
      <c r="F10" s="58" t="s">
        <v>167</v>
      </c>
      <c r="G10" s="58" t="s">
        <v>144</v>
      </c>
      <c r="H10" s="58" t="s">
        <v>99</v>
      </c>
      <c r="I10" s="58" t="s">
        <v>100</v>
      </c>
      <c r="J10" s="58" t="s">
        <v>5</v>
      </c>
    </row>
    <row r="11" spans="1:10" ht="27.75" customHeight="1" x14ac:dyDescent="0.25">
      <c r="A11" s="55" t="s">
        <v>6</v>
      </c>
      <c r="B11" s="55" t="s">
        <v>6</v>
      </c>
      <c r="C11" s="59" t="s">
        <v>120</v>
      </c>
      <c r="D11" s="60" t="s">
        <v>7</v>
      </c>
      <c r="E11" s="60" t="s">
        <v>8</v>
      </c>
      <c r="F11" s="61">
        <v>14240</v>
      </c>
      <c r="G11" s="61">
        <v>70330</v>
      </c>
      <c r="H11" s="61">
        <v>70330</v>
      </c>
      <c r="I11" s="62">
        <v>0</v>
      </c>
      <c r="J11" s="63" t="s">
        <v>9</v>
      </c>
    </row>
    <row r="12" spans="1:10" ht="27.75" customHeight="1" x14ac:dyDescent="0.25">
      <c r="A12" s="55" t="s">
        <v>10</v>
      </c>
      <c r="B12" s="55" t="s">
        <v>11</v>
      </c>
      <c r="C12" s="59" t="s">
        <v>121</v>
      </c>
      <c r="D12" s="60" t="s">
        <v>12</v>
      </c>
      <c r="E12" s="60" t="s">
        <v>13</v>
      </c>
      <c r="F12" s="61">
        <v>1820</v>
      </c>
      <c r="G12" s="61">
        <v>15103</v>
      </c>
      <c r="H12" s="61">
        <v>15103</v>
      </c>
      <c r="I12" s="62">
        <v>0</v>
      </c>
      <c r="J12" s="63" t="s">
        <v>9</v>
      </c>
    </row>
    <row r="13" spans="1:10" ht="27.75" customHeight="1" x14ac:dyDescent="0.25">
      <c r="A13" s="55" t="s">
        <v>145</v>
      </c>
      <c r="B13" s="55" t="s">
        <v>14</v>
      </c>
      <c r="C13" s="59" t="s">
        <v>119</v>
      </c>
      <c r="D13" s="60" t="s">
        <v>15</v>
      </c>
      <c r="E13" s="60" t="s">
        <v>16</v>
      </c>
      <c r="F13" s="61" t="s">
        <v>97</v>
      </c>
      <c r="G13" s="61">
        <v>36679</v>
      </c>
      <c r="H13" s="61">
        <v>36679</v>
      </c>
      <c r="I13" s="62">
        <v>0</v>
      </c>
      <c r="J13" s="63" t="s">
        <v>9</v>
      </c>
    </row>
    <row r="14" spans="1:10" ht="27.75" customHeight="1" x14ac:dyDescent="0.25">
      <c r="A14" s="55" t="s">
        <v>17</v>
      </c>
      <c r="B14" s="55" t="s">
        <v>17</v>
      </c>
      <c r="C14" s="59" t="s">
        <v>122</v>
      </c>
      <c r="D14" s="60" t="s">
        <v>18</v>
      </c>
      <c r="E14" s="60" t="s">
        <v>19</v>
      </c>
      <c r="F14" s="61">
        <v>14672</v>
      </c>
      <c r="G14" s="61">
        <v>3375040</v>
      </c>
      <c r="H14" s="61">
        <v>3375040</v>
      </c>
      <c r="I14" s="62">
        <v>0</v>
      </c>
      <c r="J14" s="63" t="s">
        <v>9</v>
      </c>
    </row>
    <row r="15" spans="1:10" ht="27.75" customHeight="1" x14ac:dyDescent="0.25">
      <c r="A15" s="55" t="s">
        <v>6</v>
      </c>
      <c r="B15" s="55" t="s">
        <v>20</v>
      </c>
      <c r="C15" s="59" t="s">
        <v>152</v>
      </c>
      <c r="D15" s="60" t="s">
        <v>7</v>
      </c>
      <c r="E15" s="60" t="s">
        <v>21</v>
      </c>
      <c r="F15" s="61">
        <v>53136</v>
      </c>
      <c r="G15" s="61">
        <v>501130</v>
      </c>
      <c r="H15" s="61">
        <v>501130</v>
      </c>
      <c r="I15" s="62">
        <v>0</v>
      </c>
      <c r="J15" s="63" t="s">
        <v>9</v>
      </c>
    </row>
    <row r="16" spans="1:10" ht="27.75" customHeight="1" x14ac:dyDescent="0.25">
      <c r="A16" s="55" t="s">
        <v>160</v>
      </c>
      <c r="B16" s="55" t="s">
        <v>22</v>
      </c>
      <c r="C16" s="59" t="s">
        <v>117</v>
      </c>
      <c r="D16" s="60" t="s">
        <v>23</v>
      </c>
      <c r="E16" s="60" t="s">
        <v>24</v>
      </c>
      <c r="F16" s="61" t="s">
        <v>97</v>
      </c>
      <c r="G16" s="61">
        <v>0</v>
      </c>
      <c r="H16" s="61">
        <v>0</v>
      </c>
      <c r="I16" s="62">
        <v>0</v>
      </c>
      <c r="J16" s="63" t="s">
        <v>9</v>
      </c>
    </row>
    <row r="17" spans="1:10" ht="27.75" customHeight="1" x14ac:dyDescent="0.25">
      <c r="A17" s="55" t="s">
        <v>150</v>
      </c>
      <c r="B17" s="55" t="s">
        <v>148</v>
      </c>
      <c r="C17" s="59" t="s">
        <v>131</v>
      </c>
      <c r="D17" s="60" t="s">
        <v>25</v>
      </c>
      <c r="E17" s="60" t="s">
        <v>26</v>
      </c>
      <c r="F17" s="61">
        <v>75909</v>
      </c>
      <c r="G17" s="61">
        <v>110335</v>
      </c>
      <c r="H17" s="61">
        <v>110335</v>
      </c>
      <c r="I17" s="62">
        <v>0</v>
      </c>
      <c r="J17" s="63" t="s">
        <v>9</v>
      </c>
    </row>
    <row r="18" spans="1:10" ht="27.75" customHeight="1" x14ac:dyDescent="0.25">
      <c r="A18" s="55" t="s">
        <v>151</v>
      </c>
      <c r="B18" s="55" t="s">
        <v>27</v>
      </c>
      <c r="C18" s="59" t="s">
        <v>118</v>
      </c>
      <c r="D18" s="60" t="s">
        <v>28</v>
      </c>
      <c r="E18" s="60" t="s">
        <v>29</v>
      </c>
      <c r="F18" s="61">
        <v>63306</v>
      </c>
      <c r="G18" s="61">
        <v>81450</v>
      </c>
      <c r="H18" s="61">
        <v>81450</v>
      </c>
      <c r="I18" s="62">
        <v>0</v>
      </c>
      <c r="J18" s="63" t="s">
        <v>9</v>
      </c>
    </row>
    <row r="19" spans="1:10" ht="27.75" customHeight="1" x14ac:dyDescent="0.25">
      <c r="A19" s="55" t="s">
        <v>30</v>
      </c>
      <c r="B19" s="55" t="s">
        <v>30</v>
      </c>
      <c r="C19" s="59" t="s">
        <v>155</v>
      </c>
      <c r="D19" s="60" t="s">
        <v>31</v>
      </c>
      <c r="E19" s="60" t="s">
        <v>32</v>
      </c>
      <c r="F19" s="61">
        <v>25157</v>
      </c>
      <c r="G19" s="61">
        <v>35082</v>
      </c>
      <c r="H19" s="61">
        <v>35082</v>
      </c>
      <c r="I19" s="62">
        <v>0</v>
      </c>
      <c r="J19" s="63" t="s">
        <v>9</v>
      </c>
    </row>
    <row r="20" spans="1:10" ht="27.75" customHeight="1" x14ac:dyDescent="0.25">
      <c r="A20" s="55" t="s">
        <v>33</v>
      </c>
      <c r="B20" s="55" t="s">
        <v>33</v>
      </c>
      <c r="C20" s="59" t="s">
        <v>101</v>
      </c>
      <c r="D20" s="60" t="s">
        <v>34</v>
      </c>
      <c r="E20" s="60" t="s">
        <v>35</v>
      </c>
      <c r="F20" s="61">
        <v>641610</v>
      </c>
      <c r="G20" s="61">
        <v>704868</v>
      </c>
      <c r="H20" s="61">
        <v>704868</v>
      </c>
      <c r="I20" s="62">
        <v>0</v>
      </c>
      <c r="J20" s="63" t="s">
        <v>9</v>
      </c>
    </row>
    <row r="21" spans="1:10" ht="27.75" customHeight="1" x14ac:dyDescent="0.25">
      <c r="A21" s="55" t="s">
        <v>153</v>
      </c>
      <c r="B21" s="55" t="s">
        <v>154</v>
      </c>
      <c r="C21" s="59" t="s">
        <v>123</v>
      </c>
      <c r="D21" s="60" t="s">
        <v>23</v>
      </c>
      <c r="E21" s="60" t="s">
        <v>36</v>
      </c>
      <c r="F21" s="61">
        <v>0</v>
      </c>
      <c r="G21" s="61">
        <v>0</v>
      </c>
      <c r="H21" s="61">
        <v>0</v>
      </c>
      <c r="I21" s="62">
        <v>0</v>
      </c>
      <c r="J21" s="63" t="s">
        <v>9</v>
      </c>
    </row>
    <row r="22" spans="1:10" ht="27.75" customHeight="1" x14ac:dyDescent="0.25">
      <c r="A22" s="55" t="s">
        <v>165</v>
      </c>
      <c r="B22" s="55" t="s">
        <v>169</v>
      </c>
      <c r="C22" s="59" t="s">
        <v>124</v>
      </c>
      <c r="D22" s="60" t="s">
        <v>37</v>
      </c>
      <c r="E22" s="60" t="s">
        <v>38</v>
      </c>
      <c r="F22" s="61">
        <v>40998</v>
      </c>
      <c r="G22" s="61">
        <v>79760</v>
      </c>
      <c r="H22" s="61">
        <v>79760</v>
      </c>
      <c r="I22" s="62">
        <v>0</v>
      </c>
      <c r="J22" s="63" t="s">
        <v>9</v>
      </c>
    </row>
    <row r="23" spans="1:10" ht="27.75" customHeight="1" x14ac:dyDescent="0.25">
      <c r="A23" s="55" t="s">
        <v>110</v>
      </c>
      <c r="B23" s="55" t="s">
        <v>110</v>
      </c>
      <c r="C23" s="59" t="s">
        <v>125</v>
      </c>
      <c r="D23" s="60" t="s">
        <v>40</v>
      </c>
      <c r="E23" s="60" t="s">
        <v>41</v>
      </c>
      <c r="F23" s="61">
        <v>9233</v>
      </c>
      <c r="G23" s="61">
        <v>8970</v>
      </c>
      <c r="H23" s="61">
        <v>8970</v>
      </c>
      <c r="I23" s="62">
        <v>0</v>
      </c>
      <c r="J23" s="63" t="s">
        <v>9</v>
      </c>
    </row>
    <row r="24" spans="1:10" ht="27.75" customHeight="1" x14ac:dyDescent="0.25">
      <c r="A24" s="55" t="s">
        <v>44</v>
      </c>
      <c r="B24" s="55" t="s">
        <v>44</v>
      </c>
      <c r="C24" s="59" t="s">
        <v>156</v>
      </c>
      <c r="D24" s="60" t="s">
        <v>15</v>
      </c>
      <c r="E24" s="60" t="s">
        <v>45</v>
      </c>
      <c r="F24" s="61">
        <v>58672</v>
      </c>
      <c r="G24" s="61">
        <v>48081</v>
      </c>
      <c r="H24" s="61">
        <v>48081</v>
      </c>
      <c r="I24" s="62">
        <v>0</v>
      </c>
      <c r="J24" s="63" t="s">
        <v>9</v>
      </c>
    </row>
    <row r="25" spans="1:10" ht="27.75" customHeight="1" x14ac:dyDescent="0.25">
      <c r="A25" s="64" t="s">
        <v>46</v>
      </c>
      <c r="B25" s="55" t="s">
        <v>46</v>
      </c>
      <c r="C25" s="59" t="s">
        <v>157</v>
      </c>
      <c r="D25" s="60" t="s">
        <v>47</v>
      </c>
      <c r="E25" s="60" t="s">
        <v>48</v>
      </c>
      <c r="F25" s="61">
        <v>62930</v>
      </c>
      <c r="G25" s="61">
        <v>63730</v>
      </c>
      <c r="H25" s="61">
        <v>63730</v>
      </c>
      <c r="I25" s="62">
        <v>0</v>
      </c>
      <c r="J25" s="63" t="s">
        <v>9</v>
      </c>
    </row>
    <row r="26" spans="1:10" ht="27.75" customHeight="1" x14ac:dyDescent="0.25">
      <c r="A26" s="55" t="s">
        <v>163</v>
      </c>
      <c r="B26" s="55" t="s">
        <v>170</v>
      </c>
      <c r="C26" s="59" t="s">
        <v>126</v>
      </c>
      <c r="D26" s="60" t="s">
        <v>7</v>
      </c>
      <c r="E26" s="60" t="s">
        <v>49</v>
      </c>
      <c r="F26" s="61">
        <v>28202</v>
      </c>
      <c r="G26" s="61">
        <v>45845</v>
      </c>
      <c r="H26" s="61">
        <v>45845</v>
      </c>
      <c r="I26" s="62">
        <v>0</v>
      </c>
      <c r="J26" s="63" t="s">
        <v>9</v>
      </c>
    </row>
    <row r="27" spans="1:10" ht="27.75" customHeight="1" x14ac:dyDescent="0.25">
      <c r="A27" s="55" t="s">
        <v>50</v>
      </c>
      <c r="B27" s="55" t="s">
        <v>50</v>
      </c>
      <c r="C27" s="59" t="s">
        <v>127</v>
      </c>
      <c r="D27" s="60" t="s">
        <v>51</v>
      </c>
      <c r="E27" s="60" t="s">
        <v>52</v>
      </c>
      <c r="F27" s="61">
        <v>14288</v>
      </c>
      <c r="G27" s="61">
        <v>24236</v>
      </c>
      <c r="H27" s="61">
        <v>24236</v>
      </c>
      <c r="I27" s="62">
        <v>0</v>
      </c>
      <c r="J27" s="63" t="s">
        <v>9</v>
      </c>
    </row>
    <row r="28" spans="1:10" ht="27.75" customHeight="1" x14ac:dyDescent="0.25">
      <c r="A28" s="55" t="s">
        <v>53</v>
      </c>
      <c r="B28" s="55" t="s">
        <v>53</v>
      </c>
      <c r="C28" s="59" t="s">
        <v>147</v>
      </c>
      <c r="D28" s="60" t="s">
        <v>54</v>
      </c>
      <c r="E28" s="60" t="s">
        <v>55</v>
      </c>
      <c r="F28" s="61">
        <v>21277</v>
      </c>
      <c r="G28" s="61">
        <v>23212</v>
      </c>
      <c r="H28" s="61">
        <v>23212</v>
      </c>
      <c r="I28" s="62">
        <v>0</v>
      </c>
      <c r="J28" s="63" t="s">
        <v>9</v>
      </c>
    </row>
    <row r="29" spans="1:10" ht="27.75" customHeight="1" x14ac:dyDescent="0.25">
      <c r="A29" s="55" t="s">
        <v>164</v>
      </c>
      <c r="B29" s="55" t="s">
        <v>112</v>
      </c>
      <c r="C29" s="59" t="s">
        <v>128</v>
      </c>
      <c r="D29" s="60" t="s">
        <v>56</v>
      </c>
      <c r="E29" s="60" t="s">
        <v>57</v>
      </c>
      <c r="F29" s="61">
        <v>8076</v>
      </c>
      <c r="G29" s="61">
        <v>12917</v>
      </c>
      <c r="H29" s="61">
        <v>12917</v>
      </c>
      <c r="I29" s="62">
        <v>0</v>
      </c>
      <c r="J29" s="63" t="s">
        <v>9</v>
      </c>
    </row>
    <row r="30" spans="1:10" ht="27.75" customHeight="1" x14ac:dyDescent="0.25">
      <c r="A30" s="55" t="s">
        <v>58</v>
      </c>
      <c r="B30" s="55" t="s">
        <v>58</v>
      </c>
      <c r="C30" s="59" t="s">
        <v>129</v>
      </c>
      <c r="D30" s="60" t="s">
        <v>59</v>
      </c>
      <c r="E30" s="60" t="s">
        <v>60</v>
      </c>
      <c r="F30" s="61">
        <v>40397</v>
      </c>
      <c r="G30" s="61">
        <v>25376</v>
      </c>
      <c r="H30" s="61">
        <v>25376</v>
      </c>
      <c r="I30" s="62">
        <v>0</v>
      </c>
      <c r="J30" s="63" t="s">
        <v>9</v>
      </c>
    </row>
    <row r="31" spans="1:10" ht="27.75" customHeight="1" x14ac:dyDescent="0.25">
      <c r="A31" s="55" t="s">
        <v>61</v>
      </c>
      <c r="B31" s="55" t="s">
        <v>61</v>
      </c>
      <c r="C31" s="59" t="s">
        <v>114</v>
      </c>
      <c r="D31" s="60" t="s">
        <v>62</v>
      </c>
      <c r="E31" s="60" t="s">
        <v>63</v>
      </c>
      <c r="F31" s="61">
        <v>890</v>
      </c>
      <c r="G31" s="61">
        <v>3529</v>
      </c>
      <c r="H31" s="61">
        <v>3529</v>
      </c>
      <c r="I31" s="62">
        <v>0</v>
      </c>
      <c r="J31" s="63" t="s">
        <v>9</v>
      </c>
    </row>
    <row r="32" spans="1:10" ht="27.75" customHeight="1" x14ac:dyDescent="0.25">
      <c r="A32" s="55" t="s">
        <v>64</v>
      </c>
      <c r="B32" s="55" t="s">
        <v>64</v>
      </c>
      <c r="C32" s="59" t="s">
        <v>130</v>
      </c>
      <c r="D32" s="60" t="s">
        <v>59</v>
      </c>
      <c r="E32" s="60" t="s">
        <v>65</v>
      </c>
      <c r="F32" s="61">
        <v>438</v>
      </c>
      <c r="G32" s="61">
        <v>2115</v>
      </c>
      <c r="H32" s="61">
        <v>2115</v>
      </c>
      <c r="I32" s="62">
        <v>0</v>
      </c>
      <c r="J32" s="63" t="s">
        <v>9</v>
      </c>
    </row>
    <row r="33" spans="1:10" ht="27.75" customHeight="1" x14ac:dyDescent="0.25">
      <c r="A33" s="55" t="s">
        <v>113</v>
      </c>
      <c r="B33" s="55" t="s">
        <v>66</v>
      </c>
      <c r="C33" s="59" t="s">
        <v>132</v>
      </c>
      <c r="D33" s="60" t="s">
        <v>25</v>
      </c>
      <c r="E33" s="60" t="s">
        <v>67</v>
      </c>
      <c r="F33" s="61">
        <v>1879</v>
      </c>
      <c r="G33" s="61">
        <v>18793</v>
      </c>
      <c r="H33" s="61">
        <v>18793</v>
      </c>
      <c r="I33" s="62">
        <v>0</v>
      </c>
      <c r="J33" s="63" t="s">
        <v>9</v>
      </c>
    </row>
    <row r="34" spans="1:10" ht="27.75" customHeight="1" x14ac:dyDescent="0.25">
      <c r="A34" s="55" t="s">
        <v>68</v>
      </c>
      <c r="B34" s="55" t="s">
        <v>68</v>
      </c>
      <c r="C34" s="59" t="s">
        <v>133</v>
      </c>
      <c r="D34" s="60" t="s">
        <v>69</v>
      </c>
      <c r="E34" s="60" t="s">
        <v>70</v>
      </c>
      <c r="F34" s="61">
        <v>1120</v>
      </c>
      <c r="G34" s="61">
        <v>1246</v>
      </c>
      <c r="H34" s="61">
        <v>1246</v>
      </c>
      <c r="I34" s="62">
        <v>0</v>
      </c>
      <c r="J34" s="63" t="s">
        <v>9</v>
      </c>
    </row>
    <row r="35" spans="1:10" ht="27.75" customHeight="1" x14ac:dyDescent="0.25">
      <c r="A35" s="55" t="s">
        <v>115</v>
      </c>
      <c r="B35" s="55" t="s">
        <v>115</v>
      </c>
      <c r="C35" s="59" t="s">
        <v>134</v>
      </c>
      <c r="D35" s="60" t="s">
        <v>39</v>
      </c>
      <c r="E35" s="60" t="s">
        <v>71</v>
      </c>
      <c r="F35" s="61">
        <v>24816</v>
      </c>
      <c r="G35" s="61">
        <v>35172</v>
      </c>
      <c r="H35" s="61">
        <v>35172</v>
      </c>
      <c r="I35" s="62">
        <v>0</v>
      </c>
      <c r="J35" s="63" t="s">
        <v>9</v>
      </c>
    </row>
    <row r="36" spans="1:10" ht="27.75" customHeight="1" x14ac:dyDescent="0.25">
      <c r="A36" s="55" t="s">
        <v>72</v>
      </c>
      <c r="B36" s="55" t="s">
        <v>72</v>
      </c>
      <c r="C36" s="59" t="s">
        <v>135</v>
      </c>
      <c r="D36" s="60" t="s">
        <v>23</v>
      </c>
      <c r="E36" s="60" t="s">
        <v>73</v>
      </c>
      <c r="F36" s="61">
        <v>1558</v>
      </c>
      <c r="G36" s="61">
        <v>12497</v>
      </c>
      <c r="H36" s="61">
        <v>12497</v>
      </c>
      <c r="I36" s="62">
        <v>0</v>
      </c>
      <c r="J36" s="63" t="s">
        <v>9</v>
      </c>
    </row>
    <row r="37" spans="1:10" ht="27.75" customHeight="1" x14ac:dyDescent="0.25">
      <c r="A37" s="55" t="s">
        <v>74</v>
      </c>
      <c r="B37" s="55" t="s">
        <v>74</v>
      </c>
      <c r="C37" s="59" t="s">
        <v>136</v>
      </c>
      <c r="D37" s="60" t="s">
        <v>42</v>
      </c>
      <c r="E37" s="60" t="s">
        <v>75</v>
      </c>
      <c r="F37" s="61">
        <v>9736</v>
      </c>
      <c r="G37" s="61">
        <v>28879</v>
      </c>
      <c r="H37" s="61">
        <v>28879</v>
      </c>
      <c r="I37" s="62">
        <v>0</v>
      </c>
      <c r="J37" s="63" t="s">
        <v>9</v>
      </c>
    </row>
    <row r="38" spans="1:10" ht="27.75" customHeight="1" x14ac:dyDescent="0.25">
      <c r="A38" s="55" t="s">
        <v>161</v>
      </c>
      <c r="B38" s="55" t="s">
        <v>76</v>
      </c>
      <c r="C38" s="59" t="s">
        <v>137</v>
      </c>
      <c r="D38" s="60" t="s">
        <v>28</v>
      </c>
      <c r="E38" s="60" t="s">
        <v>77</v>
      </c>
      <c r="F38" s="61">
        <v>1444</v>
      </c>
      <c r="G38" s="61">
        <v>13525</v>
      </c>
      <c r="H38" s="61">
        <v>13525</v>
      </c>
      <c r="I38" s="62">
        <v>0</v>
      </c>
      <c r="J38" s="63" t="s">
        <v>9</v>
      </c>
    </row>
    <row r="39" spans="1:10" ht="27.75" customHeight="1" x14ac:dyDescent="0.25">
      <c r="A39" s="55" t="s">
        <v>149</v>
      </c>
      <c r="B39" s="55" t="s">
        <v>78</v>
      </c>
      <c r="C39" s="59" t="s">
        <v>158</v>
      </c>
      <c r="D39" s="60" t="s">
        <v>79</v>
      </c>
      <c r="E39" s="60" t="s">
        <v>80</v>
      </c>
      <c r="F39" s="61">
        <v>1079</v>
      </c>
      <c r="G39" s="61">
        <v>4924</v>
      </c>
      <c r="H39" s="61">
        <v>4924</v>
      </c>
      <c r="I39" s="62">
        <v>0</v>
      </c>
      <c r="J39" s="63" t="s">
        <v>9</v>
      </c>
    </row>
    <row r="40" spans="1:10" ht="27.75" customHeight="1" x14ac:dyDescent="0.25">
      <c r="A40" s="55" t="s">
        <v>81</v>
      </c>
      <c r="B40" s="55" t="s">
        <v>81</v>
      </c>
      <c r="C40" s="59" t="s">
        <v>138</v>
      </c>
      <c r="D40" s="60" t="s">
        <v>42</v>
      </c>
      <c r="E40" s="60" t="s">
        <v>82</v>
      </c>
      <c r="F40" s="61">
        <v>3352</v>
      </c>
      <c r="G40" s="61">
        <v>10638</v>
      </c>
      <c r="H40" s="61">
        <v>10638</v>
      </c>
      <c r="I40" s="62">
        <v>0</v>
      </c>
      <c r="J40" s="63" t="s">
        <v>9</v>
      </c>
    </row>
    <row r="41" spans="1:10" ht="27.75" customHeight="1" x14ac:dyDescent="0.25">
      <c r="A41" s="55" t="s">
        <v>166</v>
      </c>
      <c r="B41" s="55" t="s">
        <v>83</v>
      </c>
      <c r="C41" s="59" t="s">
        <v>159</v>
      </c>
      <c r="D41" s="60" t="s">
        <v>62</v>
      </c>
      <c r="E41" s="60" t="s">
        <v>84</v>
      </c>
      <c r="F41" s="61">
        <v>5802</v>
      </c>
      <c r="G41" s="61">
        <v>25396</v>
      </c>
      <c r="H41" s="61">
        <v>25396</v>
      </c>
      <c r="I41" s="62">
        <v>0</v>
      </c>
      <c r="J41" s="63" t="s">
        <v>9</v>
      </c>
    </row>
    <row r="42" spans="1:10" ht="27.75" customHeight="1" x14ac:dyDescent="0.25">
      <c r="A42" s="55" t="s">
        <v>85</v>
      </c>
      <c r="B42" s="55" t="s">
        <v>85</v>
      </c>
      <c r="C42" s="59" t="s">
        <v>139</v>
      </c>
      <c r="D42" s="60" t="s">
        <v>86</v>
      </c>
      <c r="E42" s="60" t="s">
        <v>87</v>
      </c>
      <c r="F42" s="61">
        <v>20399</v>
      </c>
      <c r="G42" s="61">
        <v>31686</v>
      </c>
      <c r="H42" s="61">
        <v>31686</v>
      </c>
      <c r="I42" s="62">
        <v>0</v>
      </c>
      <c r="J42" s="63" t="s">
        <v>9</v>
      </c>
    </row>
    <row r="43" spans="1:10" ht="34.5" x14ac:dyDescent="0.25">
      <c r="A43" s="55" t="s">
        <v>116</v>
      </c>
      <c r="B43" s="55" t="s">
        <v>88</v>
      </c>
      <c r="C43" s="59" t="s">
        <v>140</v>
      </c>
      <c r="D43" s="60" t="s">
        <v>69</v>
      </c>
      <c r="E43" s="60" t="s">
        <v>89</v>
      </c>
      <c r="F43" s="61">
        <v>52516</v>
      </c>
      <c r="G43" s="61">
        <v>90849</v>
      </c>
      <c r="H43" s="61">
        <v>90849</v>
      </c>
      <c r="I43" s="62">
        <v>0</v>
      </c>
      <c r="J43" s="63" t="s">
        <v>9</v>
      </c>
    </row>
    <row r="44" spans="1:10" ht="27.75" customHeight="1" x14ac:dyDescent="0.25">
      <c r="A44" s="55" t="s">
        <v>90</v>
      </c>
      <c r="B44" s="55" t="s">
        <v>90</v>
      </c>
      <c r="C44" s="59" t="s">
        <v>141</v>
      </c>
      <c r="D44" s="60" t="s">
        <v>91</v>
      </c>
      <c r="E44" s="60" t="s">
        <v>92</v>
      </c>
      <c r="F44" s="61">
        <v>2668</v>
      </c>
      <c r="G44" s="61">
        <v>0</v>
      </c>
      <c r="H44" s="61">
        <v>0</v>
      </c>
      <c r="I44" s="62">
        <v>0</v>
      </c>
      <c r="J44" s="63" t="s">
        <v>9</v>
      </c>
    </row>
    <row r="45" spans="1:10" ht="27.75" customHeight="1" x14ac:dyDescent="0.25">
      <c r="A45" s="55" t="s">
        <v>93</v>
      </c>
      <c r="B45" s="55" t="s">
        <v>93</v>
      </c>
      <c r="C45" s="59" t="s">
        <v>142</v>
      </c>
      <c r="D45" s="60" t="s">
        <v>43</v>
      </c>
      <c r="E45" s="60" t="s">
        <v>94</v>
      </c>
      <c r="F45" s="61">
        <v>7432</v>
      </c>
      <c r="G45" s="61">
        <v>9857</v>
      </c>
      <c r="H45" s="61">
        <v>9857</v>
      </c>
      <c r="I45" s="62">
        <v>0</v>
      </c>
      <c r="J45" s="63" t="s">
        <v>9</v>
      </c>
    </row>
    <row r="46" spans="1:10" ht="27.75" customHeight="1" x14ac:dyDescent="0.25">
      <c r="A46" s="55" t="s">
        <v>111</v>
      </c>
      <c r="B46" s="55" t="s">
        <v>95</v>
      </c>
      <c r="C46" s="59" t="s">
        <v>143</v>
      </c>
      <c r="D46" s="60" t="s">
        <v>43</v>
      </c>
      <c r="E46" s="60" t="s">
        <v>96</v>
      </c>
      <c r="F46" s="61">
        <v>21738</v>
      </c>
      <c r="G46" s="61">
        <v>28484</v>
      </c>
      <c r="H46" s="61">
        <v>28484</v>
      </c>
      <c r="I46" s="62">
        <v>0</v>
      </c>
      <c r="J46" s="63" t="s">
        <v>9</v>
      </c>
    </row>
    <row r="47" spans="1:10" ht="27.75" customHeight="1" x14ac:dyDescent="0.25">
      <c r="A47" s="55" t="s">
        <v>146</v>
      </c>
      <c r="B47" s="55" t="s">
        <v>98</v>
      </c>
      <c r="C47" s="59" t="s">
        <v>139</v>
      </c>
      <c r="D47" s="60" t="s">
        <v>86</v>
      </c>
      <c r="E47" s="60" t="s">
        <v>102</v>
      </c>
      <c r="F47" s="61">
        <v>123123</v>
      </c>
      <c r="G47" s="61">
        <v>100977</v>
      </c>
      <c r="H47" s="61">
        <v>101766</v>
      </c>
      <c r="I47" s="62">
        <v>0</v>
      </c>
      <c r="J47" s="63" t="s">
        <v>9</v>
      </c>
    </row>
    <row r="48" spans="1:10" ht="14.5" customHeight="1" x14ac:dyDescent="0.25">
      <c r="A48" s="6"/>
      <c r="B48" s="6"/>
      <c r="C48" s="15"/>
      <c r="D48" s="2"/>
      <c r="E48" s="2"/>
      <c r="F48" s="6"/>
      <c r="G48" s="19"/>
      <c r="H48" s="7"/>
      <c r="I48" s="7"/>
      <c r="J48" s="3"/>
    </row>
    <row r="49" spans="1:10" ht="14.25" customHeight="1" thickBot="1" x14ac:dyDescent="0.3"/>
    <row r="50" spans="1:10" ht="27" customHeight="1" thickBot="1" x14ac:dyDescent="0.3">
      <c r="B50" s="21" t="s">
        <v>162</v>
      </c>
      <c r="C50" s="25" t="s">
        <v>103</v>
      </c>
      <c r="D50" s="26" t="s">
        <v>104</v>
      </c>
      <c r="E50" s="27"/>
      <c r="F50" s="28" t="s">
        <v>99</v>
      </c>
      <c r="G50" s="29"/>
      <c r="H50" s="26" t="s">
        <v>100</v>
      </c>
      <c r="I50" s="30"/>
      <c r="J50" s="31"/>
    </row>
    <row r="51" spans="1:10" ht="23.5" customHeight="1" thickBot="1" x14ac:dyDescent="0.3">
      <c r="B51" s="20">
        <v>37</v>
      </c>
      <c r="C51" s="32">
        <f>SUM(F11:F47)</f>
        <v>1453913</v>
      </c>
      <c r="D51" s="33">
        <f>SUM(G11:G47)</f>
        <v>5680711</v>
      </c>
      <c r="E51" s="36"/>
      <c r="F51" s="35">
        <f>SUM(H11:H47)</f>
        <v>5681500</v>
      </c>
      <c r="G51" s="34"/>
      <c r="H51" s="37"/>
      <c r="I51" s="39">
        <v>0</v>
      </c>
      <c r="J51" s="38"/>
    </row>
    <row r="52" spans="1:10" ht="11.15" customHeight="1" x14ac:dyDescent="0.25">
      <c r="C52" s="18"/>
      <c r="D52" s="18"/>
      <c r="E52" s="18"/>
    </row>
    <row r="53" spans="1:10" x14ac:dyDescent="0.25">
      <c r="E53" s="13"/>
      <c r="G53" s="5"/>
      <c r="H53" s="5"/>
      <c r="I53" s="5"/>
      <c r="J53" s="1"/>
    </row>
    <row r="54" spans="1:10" ht="17.25" customHeight="1" x14ac:dyDescent="0.25">
      <c r="D54" s="44" t="s">
        <v>105</v>
      </c>
      <c r="E54" s="40"/>
      <c r="F54" s="40"/>
      <c r="G54" s="45"/>
      <c r="H54" s="45"/>
      <c r="I54" s="46"/>
      <c r="J54" s="22">
        <v>0</v>
      </c>
    </row>
    <row r="55" spans="1:10" ht="18.75" customHeight="1" x14ac:dyDescent="0.25">
      <c r="D55" s="41" t="s">
        <v>106</v>
      </c>
      <c r="E55" s="42"/>
      <c r="F55" s="42"/>
      <c r="G55" s="42"/>
      <c r="H55" s="42"/>
      <c r="I55" s="43"/>
      <c r="J55" s="22">
        <v>0</v>
      </c>
    </row>
    <row r="56" spans="1:10" ht="17.25" customHeight="1" x14ac:dyDescent="0.25">
      <c r="D56" s="47" t="s">
        <v>107</v>
      </c>
      <c r="E56" s="48"/>
      <c r="F56" s="48"/>
      <c r="G56" s="48"/>
      <c r="H56" s="49"/>
      <c r="I56" s="50"/>
      <c r="J56" s="22">
        <v>0</v>
      </c>
    </row>
    <row r="57" spans="1:10" x14ac:dyDescent="0.25">
      <c r="A57" s="16"/>
    </row>
    <row r="58" spans="1:10" ht="15.75" customHeight="1" x14ac:dyDescent="0.25">
      <c r="A58" s="54" t="s">
        <v>108</v>
      </c>
    </row>
    <row r="59" spans="1:10" x14ac:dyDescent="0.25">
      <c r="A59" s="53" t="s">
        <v>171</v>
      </c>
      <c r="B59" s="52"/>
      <c r="C59" s="52"/>
      <c r="D59" s="52"/>
      <c r="E59" s="52"/>
      <c r="F59" s="52"/>
      <c r="G59" s="52"/>
      <c r="H59" s="52"/>
      <c r="I59" s="52"/>
      <c r="J59" s="52"/>
    </row>
    <row r="60" spans="1:10" x14ac:dyDescent="0.25">
      <c r="A60" s="17"/>
    </row>
    <row r="61" spans="1:10" ht="26.25" customHeight="1" x14ac:dyDescent="0.25">
      <c r="A61" s="17"/>
    </row>
    <row r="62" spans="1:10" x14ac:dyDescent="0.25">
      <c r="A62" s="17"/>
    </row>
    <row r="63" spans="1:10" x14ac:dyDescent="0.25">
      <c r="A63" s="17"/>
    </row>
    <row r="64" spans="1:10" x14ac:dyDescent="0.25">
      <c r="A64" s="17"/>
    </row>
    <row r="65" spans="1:1" x14ac:dyDescent="0.25">
      <c r="A65" s="17"/>
    </row>
    <row r="66" spans="1:1" x14ac:dyDescent="0.25">
      <c r="A66" s="17"/>
    </row>
  </sheetData>
  <phoneticPr fontId="3" type="noConversion"/>
  <pageMargins left="0.55118110236220474" right="0.55118110236220474" top="0.59055118110236227" bottom="0.59055118110236227" header="0" footer="0.19685039370078741"/>
  <pageSetup paperSize="9" scale="99" fitToHeight="0" orientation="landscape" r:id="rId1"/>
  <headerFooter alignWithMargins="0">
    <oddFooter>&amp;CREGISTER EMISIJSKIH KUPONOV_maj 2022_dopolnjeno poročilo (september 2022)_popravek emisij za SI-201439&amp;RStran &amp;P/&amp;N</oddFooter>
  </headerFooter>
  <ignoredErrors>
    <ignoredError sqref="F5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List1</vt:lpstr>
      <vt:lpstr>List1!Področje_tiskanja</vt:lpstr>
      <vt:lpstr>List1!Tiskanje_naslovov</vt:lpstr>
    </vt:vector>
  </TitlesOfParts>
  <Company>ARSO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Malesic</dc:creator>
  <cp:lastModifiedBy>Romana Stare</cp:lastModifiedBy>
  <cp:lastPrinted>2022-09-05T13:52:49Z</cp:lastPrinted>
  <dcterms:created xsi:type="dcterms:W3CDTF">2012-05-16T12:53:00Z</dcterms:created>
  <dcterms:modified xsi:type="dcterms:W3CDTF">2022-09-05T13:53:05Z</dcterms:modified>
</cp:coreProperties>
</file>