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39A17FCD-B90D-4806-8637-829F4F693C2A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<sst xmlns="http://schemas.openxmlformats.org/spreadsheetml/2006/main" count="1606" uniqueCount="191">
  <si>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</si>
  <si>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</si>
  <si>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</si>
  <si>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</si>
  <si>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</si>
  <si>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</si>
  <si>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</si>
  <si>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</si>
  <si>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</si>
  <si>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</si>
  <si>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</si>
  <si>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</si>
  <si>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</si>
  <si>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</si>
  <si>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</si>
  <si>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</si>
  <si>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</si>
  <si>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</si>
  <si>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</si>
  <si>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</si>
  <si>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</si>
  <si>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</si>
  <si>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</si>
  <si>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</si>
  <si>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</si>
  <si>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</si>
  <si>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</si>
  <si>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</si>
  <si>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</si>
  <si>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</si>
  <si>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</si>
  <si>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</si>
  <si>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</si>
  <si>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</si>
  <si>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</si>
  <si>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</si>
  <si>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</si>
  <si>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</si>
  <si>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</si>
  <si>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</si>
  <si>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</si>
  <si>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</si>
  <si>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</si>
  <si>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</si>
  <si>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</si>
  <si>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</si>
  <si>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</si>
  <si>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</si>
  <si>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</si>
  <si>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</si>
  <si>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</si>
  <si>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</si>
  <si>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</si>
  <si>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</si>
  <si>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</si>
  <si>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</si>
  <si>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</si>
  <si>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</si>
  <si>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</si>
  <si>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</si>
  <si>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</si>
  <si>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</si>
  <si>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</si>
  <si>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</si>
  <si>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</si>
  <si>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</si>
  <si>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</si>
  <si>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</si>
  <si>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</si>
  <si>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</si>
  <si>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</si>
  <si>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</si>
  <si>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</si>
  <si>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</si>
  <si>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</si>
  <si>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</si>
  <si>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</si>
  <si>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</si>
  <si>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</si>
  <si>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</si>
  <si>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</si>
  <si>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</si>
  <si>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</si>
  <si>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</si>
  <si>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</si>
  <si>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</si>
  <si>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</si>
  <si>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</si>
  <si>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</si>
  <si>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</si>
  <si>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</si>
  <si>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</si>
  <si>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</si>
  <si>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</si>
  <si>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</si>
  <si>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</si>
  <si>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</si>
  <si>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</si>
  <si>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</si>
  <si>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</si>
  <si>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</si>
  <si>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</si>
  <si>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</si>
  <si>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</si>
  <si>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</si>
  <si>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</si>
  <si>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</si>
  <si>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</si>
  <si>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</si>
  <si>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</si>
  <si>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</si>
  <si>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</si>
  <si>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</si>
  <si>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</si>
  <si>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</si>
  <si>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</si>
  <si>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</si>
  <si>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</si>
  <si>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</si>
  <si>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</si>
  <si>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</si>
  <si>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</si>
  <si>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</si>
  <si>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</si>
  <si>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</si>
  <si>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</si>
  <si>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</si>
  <si>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</si>
  <si>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</si>
  <si>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</si>
  <si>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</si>
  <si>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</si>
  <si>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</si>
  <si>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</si>
  <si>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</si>
  <si>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</si>
  <si>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</si>
  <si>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</si>
  <si>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</si>
  <si>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</si>
  <si>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</si>
  <si>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</si>
  <si>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</si>
  <si>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</si>
  <si>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</si>
  <si>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</si>
  <si>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</si>
  <si>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</si>
  <si>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</si>
  <si>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</si>
  <si>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</si>
  <si>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</si>
  <si>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</si>
  <si>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</si>
  <si>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</si>
  <si>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</si>
  <si>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</si>
  <si>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</si>
  <si>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</si>
  <si>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</si>
  <si>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</si>
  <si>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</si>
  <si>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</si>
  <si>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</si>
  <si>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</si>
  <si>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</si>
  <si>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</si>
  <si>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</si>
  <si>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</si>
  <si>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</si>
  <si>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</si>
  <si>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</si>
  <si>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</si>
  <si>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</si>
  <si>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</si>
  <si>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</si>
  <si>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</si>
  <si>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</si>
  <si>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</si>
  <si>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</si>
  <si>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</si>
  <si>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</si>
  <si>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</si>
  <si>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</si>
  <si>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</si>
  <si>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6. teden (2.2.2026 – 8.2.2026)</t>
  </si>
  <si>
    <t>6. teden</t>
  </si>
  <si>
    <t>7. teden (9.2.2026 – 15.2.2026)</t>
  </si>
  <si>
    <t>Številka: 3305-4/2026/67</t>
  </si>
  <si>
    <t>Datum: 18.2.2026</t>
  </si>
  <si>
    <t>7.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</si>
</sst>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TEDNIH'!$K$10:$K$62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'CENE PO TEDNIH'!$L$10:$L$62</c:f>
              <c:numCache>
                <c:formatCode>0.00</c:formatCode>
                <c:ptCount val="53"/>
                <c:pt idx="0">
                  <c:v>565.07000000000005</c:v>
                </c:pt>
                <c:pt idx="1">
                  <c:v>562.41</c:v>
                </c:pt>
                <c:pt idx="2">
                  <c:v>569.89</c:v>
                </c:pt>
                <c:pt idx="3">
                  <c:v>553.75</c:v>
                </c:pt>
                <c:pt idx="4">
                  <c:v>577.84</c:v>
                </c:pt>
                <c:pt idx="5">
                  <c:v>586.08999999999992</c:v>
                </c:pt>
                <c:pt idx="6">
                  <c:v>585.32999999999993</c:v>
                </c:pt>
                <c:pt idx="7">
                  <c:v>578.80999999999995</c:v>
                </c:pt>
                <c:pt idx="8">
                  <c:v>590.74</c:v>
                </c:pt>
                <c:pt idx="9">
                  <c:v>589.66</c:v>
                </c:pt>
                <c:pt idx="10">
                  <c:v>591.91999999999996</c:v>
                </c:pt>
                <c:pt idx="11">
                  <c:v>601.63</c:v>
                </c:pt>
                <c:pt idx="12">
                  <c:v>606.14</c:v>
                </c:pt>
                <c:pt idx="13">
                  <c:v>591.66</c:v>
                </c:pt>
                <c:pt idx="14">
                  <c:v>596.73</c:v>
                </c:pt>
                <c:pt idx="15">
                  <c:v>612.1</c:v>
                </c:pt>
                <c:pt idx="16">
                  <c:v>597.04</c:v>
                </c:pt>
                <c:pt idx="17">
                  <c:v>593.49</c:v>
                </c:pt>
                <c:pt idx="18">
                  <c:v>619.96999999999991</c:v>
                </c:pt>
                <c:pt idx="19">
                  <c:v>613.16</c:v>
                </c:pt>
                <c:pt idx="20">
                  <c:v>618.43999999999994</c:v>
                </c:pt>
                <c:pt idx="21">
                  <c:v>616.89</c:v>
                </c:pt>
                <c:pt idx="22" formatCode="General">
                  <c:v>623.80999999999995</c:v>
                </c:pt>
                <c:pt idx="23">
                  <c:v>606.64</c:v>
                </c:pt>
                <c:pt idx="24">
                  <c:v>618.20999999999992</c:v>
                </c:pt>
                <c:pt idx="25">
                  <c:v>623.99</c:v>
                </c:pt>
                <c:pt idx="26">
                  <c:v>640.52</c:v>
                </c:pt>
                <c:pt idx="27">
                  <c:v>628.42999999999995</c:v>
                </c:pt>
                <c:pt idx="28">
                  <c:v>635.33999999999992</c:v>
                </c:pt>
                <c:pt idx="29">
                  <c:v>645.69999999999993</c:v>
                </c:pt>
                <c:pt idx="30">
                  <c:v>646.03</c:v>
                </c:pt>
                <c:pt idx="31">
                  <c:v>652.91</c:v>
                </c:pt>
                <c:pt idx="32">
                  <c:v>671.35</c:v>
                </c:pt>
                <c:pt idx="33">
                  <c:v>661.24</c:v>
                </c:pt>
                <c:pt idx="34">
                  <c:v>673.82999999999993</c:v>
                </c:pt>
                <c:pt idx="35">
                  <c:v>673.32999999999993</c:v>
                </c:pt>
                <c:pt idx="36">
                  <c:v>664.64</c:v>
                </c:pt>
                <c:pt idx="37">
                  <c:v>693.19999999999993</c:v>
                </c:pt>
                <c:pt idx="38">
                  <c:v>664.85</c:v>
                </c:pt>
                <c:pt idx="39">
                  <c:v>681.15</c:v>
                </c:pt>
                <c:pt idx="40">
                  <c:v>682.08999999999992</c:v>
                </c:pt>
                <c:pt idx="41">
                  <c:v>678.31</c:v>
                </c:pt>
                <c:pt idx="42">
                  <c:v>674.96999999999991</c:v>
                </c:pt>
                <c:pt idx="43">
                  <c:v>683.05</c:v>
                </c:pt>
                <c:pt idx="44">
                  <c:v>684.39</c:v>
                </c:pt>
                <c:pt idx="45">
                  <c:v>699.68999999999994</c:v>
                </c:pt>
                <c:pt idx="46">
                  <c:v>690.78</c:v>
                </c:pt>
                <c:pt idx="47">
                  <c:v>694.06999999999994</c:v>
                </c:pt>
                <c:pt idx="48">
                  <c:v>709.74</c:v>
                </c:pt>
                <c:pt idx="49">
                  <c:v>706.3</c:v>
                </c:pt>
                <c:pt idx="50">
                  <c:v>703.46999999999991</c:v>
                </c:pt>
                <c:pt idx="51">
                  <c:v>714.88</c:v>
                </c:pt>
                <c:pt idx="52">
                  <c:v>693.12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TEDNIH'!$K$10:$K$62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'CENE PO TEDNIH'!$M$10:$M$62</c:f>
              <c:numCache>
                <c:formatCode>0.00</c:formatCode>
                <c:ptCount val="53"/>
                <c:pt idx="0">
                  <c:v>545.87</c:v>
                </c:pt>
                <c:pt idx="1">
                  <c:v>571.5</c:v>
                </c:pt>
                <c:pt idx="2">
                  <c:v>580.28</c:v>
                </c:pt>
                <c:pt idx="3">
                  <c:v>569.67000000000007</c:v>
                </c:pt>
                <c:pt idx="4">
                  <c:v>545.26</c:v>
                </c:pt>
                <c:pt idx="5">
                  <c:v>563.86</c:v>
                </c:pt>
                <c:pt idx="6">
                  <c:v>559.21999999999991</c:v>
                </c:pt>
                <c:pt idx="7">
                  <c:v>570.77</c:v>
                </c:pt>
                <c:pt idx="8">
                  <c:v>598.35</c:v>
                </c:pt>
                <c:pt idx="9">
                  <c:v>585.61</c:v>
                </c:pt>
                <c:pt idx="10">
                  <c:v>598.86</c:v>
                </c:pt>
                <c:pt idx="11">
                  <c:v>603.24</c:v>
                </c:pt>
                <c:pt idx="12">
                  <c:v>601.04999999999995</c:v>
                </c:pt>
                <c:pt idx="13">
                  <c:v>596.31999999999994</c:v>
                </c:pt>
                <c:pt idx="14">
                  <c:v>590.45999999999992</c:v>
                </c:pt>
                <c:pt idx="15">
                  <c:v>612.91</c:v>
                </c:pt>
                <c:pt idx="16">
                  <c:v>616.9</c:v>
                </c:pt>
                <c:pt idx="17">
                  <c:v>607.96999999999991</c:v>
                </c:pt>
                <c:pt idx="18">
                  <c:v>610.21999999999991</c:v>
                </c:pt>
                <c:pt idx="19">
                  <c:v>612.07999999999993</c:v>
                </c:pt>
                <c:pt idx="20">
                  <c:v>632.4</c:v>
                </c:pt>
                <c:pt idx="21">
                  <c:v>628</c:v>
                </c:pt>
                <c:pt idx="22" formatCode="General">
                  <c:v>625.56999999999994</c:v>
                </c:pt>
                <c:pt idx="23">
                  <c:v>622.41</c:v>
                </c:pt>
                <c:pt idx="24">
                  <c:v>600.85</c:v>
                </c:pt>
                <c:pt idx="25">
                  <c:v>609.68999999999994</c:v>
                </c:pt>
                <c:pt idx="26">
                  <c:v>638.95999999999992</c:v>
                </c:pt>
                <c:pt idx="27">
                  <c:v>595.96999999999991</c:v>
                </c:pt>
                <c:pt idx="28">
                  <c:v>627.42999999999995</c:v>
                </c:pt>
                <c:pt idx="29">
                  <c:v>627.16999999999996</c:v>
                </c:pt>
                <c:pt idx="30">
                  <c:v>654.44999999999993</c:v>
                </c:pt>
                <c:pt idx="31">
                  <c:v>642.16</c:v>
                </c:pt>
                <c:pt idx="32">
                  <c:v>667.41</c:v>
                </c:pt>
                <c:pt idx="33">
                  <c:v>674.62</c:v>
                </c:pt>
                <c:pt idx="34">
                  <c:v>648.87</c:v>
                </c:pt>
                <c:pt idx="35">
                  <c:v>681.82999999999993</c:v>
                </c:pt>
                <c:pt idx="36">
                  <c:v>639.83999999999992</c:v>
                </c:pt>
                <c:pt idx="37">
                  <c:v>687.86</c:v>
                </c:pt>
                <c:pt idx="38">
                  <c:v>580.46999999999991</c:v>
                </c:pt>
                <c:pt idx="39">
                  <c:v>666.46999999999991</c:v>
                </c:pt>
                <c:pt idx="40">
                  <c:v>652.05999999999995</c:v>
                </c:pt>
                <c:pt idx="41">
                  <c:v>662.44999999999993</c:v>
                </c:pt>
                <c:pt idx="42">
                  <c:v>663.20999999999992</c:v>
                </c:pt>
                <c:pt idx="43">
                  <c:v>635.94999999999993</c:v>
                </c:pt>
                <c:pt idx="44">
                  <c:v>660.43999999999994</c:v>
                </c:pt>
                <c:pt idx="45">
                  <c:v>696.63</c:v>
                </c:pt>
                <c:pt idx="46">
                  <c:v>692.28</c:v>
                </c:pt>
                <c:pt idx="47">
                  <c:v>689.06</c:v>
                </c:pt>
                <c:pt idx="48">
                  <c:v>703.6</c:v>
                </c:pt>
                <c:pt idx="49">
                  <c:v>695.21999999999991</c:v>
                </c:pt>
                <c:pt idx="50">
                  <c:v>663.01</c:v>
                </c:pt>
                <c:pt idx="51">
                  <c:v>704.18999999999994</c:v>
                </c:pt>
                <c:pt idx="52">
                  <c:v>716.49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TEDNIH'!$K$10:$K$62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'CENE PO TEDNIH'!$N$10:$N$62</c:f>
              <c:numCache>
                <c:formatCode>0.00</c:formatCode>
                <c:ptCount val="53"/>
                <c:pt idx="9">
                  <c:v>590.41</c:v>
                </c:pt>
                <c:pt idx="11">
                  <c:v>600.41</c:v>
                </c:pt>
                <c:pt idx="13">
                  <c:v>615.41</c:v>
                </c:pt>
                <c:pt idx="15">
                  <c:v>560.41</c:v>
                </c:pt>
                <c:pt idx="23">
                  <c:v>640.41</c:v>
                </c:pt>
                <c:pt idx="28">
                  <c:v>655.41</c:v>
                </c:pt>
                <c:pt idx="32">
                  <c:v>670.41</c:v>
                </c:pt>
                <c:pt idx="36">
                  <c:v>695.41</c:v>
                </c:pt>
                <c:pt idx="40">
                  <c:v>693.41</c:v>
                </c:pt>
                <c:pt idx="46">
                  <c:v>700.41</c:v>
                </c:pt>
                <c:pt idx="47">
                  <c:v>710.41</c:v>
                </c:pt>
                <c:pt idx="52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TEDNIH'!$K$10:$K$62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'CENE PO TEDNIH'!$O$10:$O$62</c:f>
              <c:numCache>
                <c:formatCode>0.00</c:formatCode>
                <c:ptCount val="53"/>
                <c:pt idx="0">
                  <c:v>360.29</c:v>
                </c:pt>
                <c:pt idx="1">
                  <c:v>380.70000000000005</c:v>
                </c:pt>
                <c:pt idx="2">
                  <c:v>400.71000000000004</c:v>
                </c:pt>
                <c:pt idx="3">
                  <c:v>431.59000000000003</c:v>
                </c:pt>
                <c:pt idx="4">
                  <c:v>410.14000000000004</c:v>
                </c:pt>
                <c:pt idx="5">
                  <c:v>413.38000000000005</c:v>
                </c:pt>
                <c:pt idx="6">
                  <c:v>377.01000000000005</c:v>
                </c:pt>
                <c:pt idx="7">
                  <c:v>371.85</c:v>
                </c:pt>
                <c:pt idx="8">
                  <c:v>454.51000000000005</c:v>
                </c:pt>
                <c:pt idx="9">
                  <c:v>450.16</c:v>
                </c:pt>
                <c:pt idx="10">
                  <c:v>342.56</c:v>
                </c:pt>
                <c:pt idx="11">
                  <c:v>431.09000000000003</c:v>
                </c:pt>
                <c:pt idx="12">
                  <c:v>422.31</c:v>
                </c:pt>
                <c:pt idx="13">
                  <c:v>485.33000000000004</c:v>
                </c:pt>
                <c:pt idx="14">
                  <c:v>449.20000000000005</c:v>
                </c:pt>
                <c:pt idx="15">
                  <c:v>503.38000000000005</c:v>
                </c:pt>
                <c:pt idx="16">
                  <c:v>409.37</c:v>
                </c:pt>
                <c:pt idx="17">
                  <c:v>461.45000000000005</c:v>
                </c:pt>
                <c:pt idx="18">
                  <c:v>486.53000000000003</c:v>
                </c:pt>
                <c:pt idx="19">
                  <c:v>507.48</c:v>
                </c:pt>
                <c:pt idx="20">
                  <c:v>479.21000000000004</c:v>
                </c:pt>
                <c:pt idx="21">
                  <c:v>475.04</c:v>
                </c:pt>
                <c:pt idx="22" formatCode="General">
                  <c:v>488.21000000000004</c:v>
                </c:pt>
                <c:pt idx="23">
                  <c:v>487.93</c:v>
                </c:pt>
                <c:pt idx="24">
                  <c:v>464.40000000000003</c:v>
                </c:pt>
                <c:pt idx="25">
                  <c:v>505.21000000000004</c:v>
                </c:pt>
                <c:pt idx="26">
                  <c:v>530.04</c:v>
                </c:pt>
                <c:pt idx="27">
                  <c:v>428.87</c:v>
                </c:pt>
                <c:pt idx="28">
                  <c:v>534.30999999999995</c:v>
                </c:pt>
                <c:pt idx="29">
                  <c:v>481.14000000000004</c:v>
                </c:pt>
                <c:pt idx="30">
                  <c:v>523.73</c:v>
                </c:pt>
                <c:pt idx="31">
                  <c:v>477.16</c:v>
                </c:pt>
                <c:pt idx="32">
                  <c:v>520.12</c:v>
                </c:pt>
                <c:pt idx="33">
                  <c:v>470.61</c:v>
                </c:pt>
                <c:pt idx="34">
                  <c:v>569.79999999999995</c:v>
                </c:pt>
                <c:pt idx="35">
                  <c:v>572.1</c:v>
                </c:pt>
                <c:pt idx="36">
                  <c:v>521.67999999999995</c:v>
                </c:pt>
                <c:pt idx="37">
                  <c:v>567.16999999999996</c:v>
                </c:pt>
                <c:pt idx="38">
                  <c:v>554.82999999999993</c:v>
                </c:pt>
                <c:pt idx="39">
                  <c:v>486.14000000000004</c:v>
                </c:pt>
                <c:pt idx="40">
                  <c:v>491.73</c:v>
                </c:pt>
                <c:pt idx="41">
                  <c:v>505.77000000000004</c:v>
                </c:pt>
                <c:pt idx="42">
                  <c:v>426.74</c:v>
                </c:pt>
                <c:pt idx="43">
                  <c:v>490.54</c:v>
                </c:pt>
                <c:pt idx="44">
                  <c:v>474.42</c:v>
                </c:pt>
                <c:pt idx="45">
                  <c:v>501.90000000000003</c:v>
                </c:pt>
                <c:pt idx="46">
                  <c:v>516.98</c:v>
                </c:pt>
                <c:pt idx="47">
                  <c:v>513.66</c:v>
                </c:pt>
                <c:pt idx="48">
                  <c:v>441.89000000000004</c:v>
                </c:pt>
                <c:pt idx="49">
                  <c:v>504.27000000000004</c:v>
                </c:pt>
                <c:pt idx="50">
                  <c:v>474.57000000000005</c:v>
                </c:pt>
                <c:pt idx="51">
                  <c:v>483.23</c:v>
                </c:pt>
                <c:pt idx="52">
                  <c:v>486.62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TEDNIH'!$K$10:$K$62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'CENE PO TEDNIH'!$P$10:$P$62</c:f>
              <c:numCache>
                <c:formatCode>0.00</c:formatCode>
                <c:ptCount val="53"/>
                <c:pt idx="0">
                  <c:v>502.76</c:v>
                </c:pt>
                <c:pt idx="1">
                  <c:v>528.21</c:v>
                </c:pt>
                <c:pt idx="2">
                  <c:v>520.66999999999996</c:v>
                </c:pt>
                <c:pt idx="3">
                  <c:v>546.24</c:v>
                </c:pt>
                <c:pt idx="4">
                  <c:v>532.77</c:v>
                </c:pt>
                <c:pt idx="5">
                  <c:v>529.08999999999992</c:v>
                </c:pt>
                <c:pt idx="6">
                  <c:v>549.53</c:v>
                </c:pt>
                <c:pt idx="7">
                  <c:v>534.83999999999992</c:v>
                </c:pt>
                <c:pt idx="8">
                  <c:v>538.93999999999994</c:v>
                </c:pt>
                <c:pt idx="9">
                  <c:v>547.80999999999995</c:v>
                </c:pt>
                <c:pt idx="10">
                  <c:v>514.22</c:v>
                </c:pt>
                <c:pt idx="11">
                  <c:v>576.1</c:v>
                </c:pt>
                <c:pt idx="12">
                  <c:v>557.04999999999995</c:v>
                </c:pt>
                <c:pt idx="13">
                  <c:v>577.94999999999993</c:v>
                </c:pt>
                <c:pt idx="14">
                  <c:v>561.04</c:v>
                </c:pt>
                <c:pt idx="15">
                  <c:v>581.79999999999995</c:v>
                </c:pt>
                <c:pt idx="16">
                  <c:v>578.16999999999996</c:v>
                </c:pt>
                <c:pt idx="17">
                  <c:v>572.67999999999995</c:v>
                </c:pt>
                <c:pt idx="18">
                  <c:v>604.65</c:v>
                </c:pt>
                <c:pt idx="19">
                  <c:v>574.52</c:v>
                </c:pt>
                <c:pt idx="20">
                  <c:v>574.38</c:v>
                </c:pt>
                <c:pt idx="21">
                  <c:v>561.81999999999994</c:v>
                </c:pt>
                <c:pt idx="22" formatCode="General">
                  <c:v>566.29</c:v>
                </c:pt>
                <c:pt idx="23">
                  <c:v>577.70999999999992</c:v>
                </c:pt>
                <c:pt idx="24">
                  <c:v>553.75</c:v>
                </c:pt>
                <c:pt idx="25">
                  <c:v>601.52</c:v>
                </c:pt>
                <c:pt idx="26">
                  <c:v>591.87</c:v>
                </c:pt>
                <c:pt idx="27">
                  <c:v>610.04999999999995</c:v>
                </c:pt>
                <c:pt idx="28">
                  <c:v>600.16</c:v>
                </c:pt>
                <c:pt idx="29">
                  <c:v>591.57999999999993</c:v>
                </c:pt>
                <c:pt idx="30">
                  <c:v>602.55999999999995</c:v>
                </c:pt>
                <c:pt idx="31">
                  <c:v>622.06999999999994</c:v>
                </c:pt>
                <c:pt idx="32">
                  <c:v>639.95999999999992</c:v>
                </c:pt>
                <c:pt idx="33">
                  <c:v>623.16</c:v>
                </c:pt>
                <c:pt idx="34">
                  <c:v>610.69999999999993</c:v>
                </c:pt>
                <c:pt idx="35">
                  <c:v>641.19999999999993</c:v>
                </c:pt>
                <c:pt idx="36">
                  <c:v>642.42999999999995</c:v>
                </c:pt>
                <c:pt idx="37">
                  <c:v>654.91999999999996</c:v>
                </c:pt>
                <c:pt idx="38">
                  <c:v>623.79999999999995</c:v>
                </c:pt>
                <c:pt idx="39">
                  <c:v>612.53</c:v>
                </c:pt>
                <c:pt idx="40">
                  <c:v>612.96999999999991</c:v>
                </c:pt>
                <c:pt idx="41">
                  <c:v>635.51</c:v>
                </c:pt>
                <c:pt idx="42">
                  <c:v>647.75</c:v>
                </c:pt>
                <c:pt idx="43">
                  <c:v>668.88</c:v>
                </c:pt>
                <c:pt idx="44">
                  <c:v>652.71999999999991</c:v>
                </c:pt>
                <c:pt idx="45">
                  <c:v>680.75</c:v>
                </c:pt>
                <c:pt idx="46">
                  <c:v>669.69999999999993</c:v>
                </c:pt>
                <c:pt idx="47">
                  <c:v>513.66</c:v>
                </c:pt>
                <c:pt idx="48">
                  <c:v>604.71999999999991</c:v>
                </c:pt>
                <c:pt idx="49">
                  <c:v>645.05999999999995</c:v>
                </c:pt>
                <c:pt idx="50">
                  <c:v>635.66999999999996</c:v>
                </c:pt>
                <c:pt idx="51">
                  <c:v>654.27</c:v>
                </c:pt>
                <c:pt idx="52">
                  <c:v>678.57999999999993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TEDNIH'!$K$10:$K$62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'CENE PO TEDNIH'!$Q$10:$Q$62</c:f>
              <c:numCache>
                <c:formatCode>0.00</c:formatCode>
                <c:ptCount val="53"/>
                <c:pt idx="1">
                  <c:v>586.73</c:v>
                </c:pt>
                <c:pt idx="4">
                  <c:v>551.73</c:v>
                </c:pt>
                <c:pt idx="14">
                  <c:v>610.41</c:v>
                </c:pt>
                <c:pt idx="20">
                  <c:v>620.6</c:v>
                </c:pt>
                <c:pt idx="24">
                  <c:v>630.41</c:v>
                </c:pt>
                <c:pt idx="26">
                  <c:v>650.41</c:v>
                </c:pt>
                <c:pt idx="27">
                  <c:v>630.41</c:v>
                </c:pt>
                <c:pt idx="30">
                  <c:v>640.41</c:v>
                </c:pt>
                <c:pt idx="31">
                  <c:v>670.41</c:v>
                </c:pt>
                <c:pt idx="37">
                  <c:v>600.41</c:v>
                </c:pt>
                <c:pt idx="44">
                  <c:v>692.61</c:v>
                </c:pt>
                <c:pt idx="45">
                  <c:v>690.41</c:v>
                </c:pt>
                <c:pt idx="48">
                  <c:v>496.67</c:v>
                </c:pt>
                <c:pt idx="49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'SKUPNI ZAKOL PO TEDNIH'!$C$10:$C$62</c:f>
              <c:numCache>
                <c:formatCode>#,##0</c:formatCode>
                <c:ptCount val="53"/>
                <c:pt idx="0">
                  <c:v>1315</c:v>
                </c:pt>
                <c:pt idx="1">
                  <c:v>710</c:v>
                </c:pt>
                <c:pt idx="2">
                  <c:v>393</c:v>
                </c:pt>
                <c:pt idx="3">
                  <c:v>394</c:v>
                </c:pt>
                <c:pt idx="4">
                  <c:v>1109</c:v>
                </c:pt>
                <c:pt idx="6">
                  <c:v>194</c:v>
                </c:pt>
                <c:pt idx="7">
                  <c:v>1135</c:v>
                </c:pt>
                <c:pt idx="9">
                  <c:v>1471</c:v>
                </c:pt>
                <c:pt idx="10">
                  <c:v>417</c:v>
                </c:pt>
                <c:pt idx="11">
                  <c:v>885</c:v>
                </c:pt>
                <c:pt idx="12">
                  <c:v>1239</c:v>
                </c:pt>
                <c:pt idx="13">
                  <c:v>835</c:v>
                </c:pt>
                <c:pt idx="14">
                  <c:v>674</c:v>
                </c:pt>
                <c:pt idx="15">
                  <c:v>222</c:v>
                </c:pt>
                <c:pt idx="16">
                  <c:v>506</c:v>
                </c:pt>
                <c:pt idx="17">
                  <c:v>761</c:v>
                </c:pt>
                <c:pt idx="18">
                  <c:v>312</c:v>
                </c:pt>
                <c:pt idx="19">
                  <c:v>526</c:v>
                </c:pt>
                <c:pt idx="20">
                  <c:v>1051</c:v>
                </c:pt>
                <c:pt idx="21">
                  <c:v>128</c:v>
                </c:pt>
                <c:pt idx="22">
                  <c:v>384</c:v>
                </c:pt>
                <c:pt idx="23">
                  <c:v>1182</c:v>
                </c:pt>
                <c:pt idx="24">
                  <c:v>1843</c:v>
                </c:pt>
                <c:pt idx="25">
                  <c:v>750</c:v>
                </c:pt>
                <c:pt idx="26">
                  <c:v>997</c:v>
                </c:pt>
                <c:pt idx="27">
                  <c:v>539</c:v>
                </c:pt>
                <c:pt idx="28">
                  <c:v>619</c:v>
                </c:pt>
                <c:pt idx="29">
                  <c:v>1254</c:v>
                </c:pt>
                <c:pt idx="30">
                  <c:v>550</c:v>
                </c:pt>
                <c:pt idx="31">
                  <c:v>1672</c:v>
                </c:pt>
                <c:pt idx="32">
                  <c:v>326</c:v>
                </c:pt>
                <c:pt idx="33">
                  <c:v>453</c:v>
                </c:pt>
                <c:pt idx="34">
                  <c:v>428</c:v>
                </c:pt>
                <c:pt idx="35">
                  <c:v>101</c:v>
                </c:pt>
                <c:pt idx="37">
                  <c:v>654</c:v>
                </c:pt>
                <c:pt idx="38">
                  <c:v>485</c:v>
                </c:pt>
                <c:pt idx="39">
                  <c:v>1182</c:v>
                </c:pt>
                <c:pt idx="40">
                  <c:v>397</c:v>
                </c:pt>
                <c:pt idx="41">
                  <c:v>567</c:v>
                </c:pt>
                <c:pt idx="42">
                  <c:v>80</c:v>
                </c:pt>
                <c:pt idx="43">
                  <c:v>565</c:v>
                </c:pt>
                <c:pt idx="44">
                  <c:v>856</c:v>
                </c:pt>
                <c:pt idx="45">
                  <c:v>612</c:v>
                </c:pt>
                <c:pt idx="46">
                  <c:v>315</c:v>
                </c:pt>
                <c:pt idx="47">
                  <c:v>182</c:v>
                </c:pt>
                <c:pt idx="48">
                  <c:v>798</c:v>
                </c:pt>
                <c:pt idx="49">
                  <c:v>2763</c:v>
                </c:pt>
                <c:pt idx="50">
                  <c:v>860</c:v>
                </c:pt>
                <c:pt idx="51">
                  <c:v>535</c:v>
                </c:pt>
                <c:pt idx="52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'SKUPNI ZAKOL PO TEDNIH'!$D$10:$D$62</c:f>
              <c:numCache>
                <c:formatCode>#,##0</c:formatCode>
                <c:ptCount val="53"/>
                <c:pt idx="0">
                  <c:v>71064</c:v>
                </c:pt>
                <c:pt idx="1">
                  <c:v>90303</c:v>
                </c:pt>
                <c:pt idx="2">
                  <c:v>103466</c:v>
                </c:pt>
                <c:pt idx="3">
                  <c:v>87293</c:v>
                </c:pt>
                <c:pt idx="4">
                  <c:v>90114</c:v>
                </c:pt>
                <c:pt idx="5">
                  <c:v>94081</c:v>
                </c:pt>
                <c:pt idx="6">
                  <c:v>85328</c:v>
                </c:pt>
                <c:pt idx="7">
                  <c:v>105017</c:v>
                </c:pt>
                <c:pt idx="8">
                  <c:v>96121</c:v>
                </c:pt>
                <c:pt idx="9">
                  <c:v>117143</c:v>
                </c:pt>
                <c:pt idx="10">
                  <c:v>85540</c:v>
                </c:pt>
                <c:pt idx="11">
                  <c:v>78016</c:v>
                </c:pt>
                <c:pt idx="12">
                  <c:v>95012</c:v>
                </c:pt>
                <c:pt idx="13">
                  <c:v>102079</c:v>
                </c:pt>
                <c:pt idx="14">
                  <c:v>90649</c:v>
                </c:pt>
                <c:pt idx="15">
                  <c:v>69826</c:v>
                </c:pt>
                <c:pt idx="16">
                  <c:v>89181</c:v>
                </c:pt>
                <c:pt idx="17">
                  <c:v>82824</c:v>
                </c:pt>
                <c:pt idx="18">
                  <c:v>102973</c:v>
                </c:pt>
                <c:pt idx="19">
                  <c:v>92782</c:v>
                </c:pt>
                <c:pt idx="20">
                  <c:v>106390</c:v>
                </c:pt>
                <c:pt idx="21">
                  <c:v>115339</c:v>
                </c:pt>
                <c:pt idx="22">
                  <c:v>92526</c:v>
                </c:pt>
                <c:pt idx="23">
                  <c:v>86267</c:v>
                </c:pt>
                <c:pt idx="24">
                  <c:v>117378</c:v>
                </c:pt>
                <c:pt idx="25">
                  <c:v>89137</c:v>
                </c:pt>
                <c:pt idx="26">
                  <c:v>89084</c:v>
                </c:pt>
                <c:pt idx="27">
                  <c:v>99469</c:v>
                </c:pt>
                <c:pt idx="28">
                  <c:v>88193</c:v>
                </c:pt>
                <c:pt idx="29">
                  <c:v>97997</c:v>
                </c:pt>
                <c:pt idx="30">
                  <c:v>101470</c:v>
                </c:pt>
                <c:pt idx="31">
                  <c:v>71256</c:v>
                </c:pt>
                <c:pt idx="32">
                  <c:v>82443</c:v>
                </c:pt>
                <c:pt idx="33">
                  <c:v>72921</c:v>
                </c:pt>
                <c:pt idx="34">
                  <c:v>79609</c:v>
                </c:pt>
                <c:pt idx="35">
                  <c:v>84222</c:v>
                </c:pt>
                <c:pt idx="36">
                  <c:v>69886</c:v>
                </c:pt>
                <c:pt idx="37">
                  <c:v>86362</c:v>
                </c:pt>
                <c:pt idx="38">
                  <c:v>92843</c:v>
                </c:pt>
                <c:pt idx="39">
                  <c:v>86925</c:v>
                </c:pt>
                <c:pt idx="40">
                  <c:v>89819</c:v>
                </c:pt>
                <c:pt idx="41">
                  <c:v>91203</c:v>
                </c:pt>
                <c:pt idx="42">
                  <c:v>80333</c:v>
                </c:pt>
                <c:pt idx="43">
                  <c:v>68700</c:v>
                </c:pt>
                <c:pt idx="44">
                  <c:v>95522</c:v>
                </c:pt>
                <c:pt idx="45">
                  <c:v>56061</c:v>
                </c:pt>
                <c:pt idx="46">
                  <c:v>64459</c:v>
                </c:pt>
                <c:pt idx="47">
                  <c:v>47903</c:v>
                </c:pt>
                <c:pt idx="48">
                  <c:v>77753</c:v>
                </c:pt>
                <c:pt idx="49">
                  <c:v>101147</c:v>
                </c:pt>
                <c:pt idx="50">
                  <c:v>90568</c:v>
                </c:pt>
                <c:pt idx="51">
                  <c:v>82506</c:v>
                </c:pt>
                <c:pt idx="52">
                  <c:v>99709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'SKUPNI ZAKOL PO TEDNIH'!$E$10:$E$62</c:f>
              <c:numCache>
                <c:formatCode>#,##0</c:formatCode>
                <c:ptCount val="53"/>
                <c:pt idx="0">
                  <c:v>6486</c:v>
                </c:pt>
                <c:pt idx="1">
                  <c:v>6575</c:v>
                </c:pt>
                <c:pt idx="2">
                  <c:v>5022</c:v>
                </c:pt>
                <c:pt idx="3">
                  <c:v>8096</c:v>
                </c:pt>
                <c:pt idx="4">
                  <c:v>6159</c:v>
                </c:pt>
                <c:pt idx="5">
                  <c:v>9531</c:v>
                </c:pt>
                <c:pt idx="6">
                  <c:v>11063</c:v>
                </c:pt>
                <c:pt idx="7">
                  <c:v>10802</c:v>
                </c:pt>
                <c:pt idx="8">
                  <c:v>10871</c:v>
                </c:pt>
                <c:pt idx="9">
                  <c:v>11386</c:v>
                </c:pt>
                <c:pt idx="10">
                  <c:v>7815</c:v>
                </c:pt>
                <c:pt idx="11">
                  <c:v>4793</c:v>
                </c:pt>
                <c:pt idx="12">
                  <c:v>7896</c:v>
                </c:pt>
                <c:pt idx="13">
                  <c:v>6387</c:v>
                </c:pt>
                <c:pt idx="14">
                  <c:v>12599</c:v>
                </c:pt>
                <c:pt idx="15">
                  <c:v>6442</c:v>
                </c:pt>
                <c:pt idx="16">
                  <c:v>13439</c:v>
                </c:pt>
                <c:pt idx="17">
                  <c:v>11269</c:v>
                </c:pt>
                <c:pt idx="18">
                  <c:v>8576</c:v>
                </c:pt>
                <c:pt idx="19">
                  <c:v>15257</c:v>
                </c:pt>
                <c:pt idx="20">
                  <c:v>10123</c:v>
                </c:pt>
                <c:pt idx="21">
                  <c:v>7540</c:v>
                </c:pt>
                <c:pt idx="22">
                  <c:v>12064</c:v>
                </c:pt>
                <c:pt idx="23">
                  <c:v>6894</c:v>
                </c:pt>
                <c:pt idx="24">
                  <c:v>7263</c:v>
                </c:pt>
                <c:pt idx="25">
                  <c:v>7176</c:v>
                </c:pt>
                <c:pt idx="26">
                  <c:v>5789</c:v>
                </c:pt>
                <c:pt idx="27">
                  <c:v>11553</c:v>
                </c:pt>
                <c:pt idx="28">
                  <c:v>5903</c:v>
                </c:pt>
                <c:pt idx="29">
                  <c:v>6254</c:v>
                </c:pt>
                <c:pt idx="30">
                  <c:v>10893</c:v>
                </c:pt>
                <c:pt idx="31">
                  <c:v>5132</c:v>
                </c:pt>
                <c:pt idx="32">
                  <c:v>11479</c:v>
                </c:pt>
                <c:pt idx="33">
                  <c:v>6572</c:v>
                </c:pt>
                <c:pt idx="34">
                  <c:v>7947</c:v>
                </c:pt>
                <c:pt idx="35">
                  <c:v>7906</c:v>
                </c:pt>
                <c:pt idx="36">
                  <c:v>6792</c:v>
                </c:pt>
                <c:pt idx="37">
                  <c:v>9952</c:v>
                </c:pt>
                <c:pt idx="38">
                  <c:v>6172</c:v>
                </c:pt>
                <c:pt idx="39">
                  <c:v>8026</c:v>
                </c:pt>
                <c:pt idx="40">
                  <c:v>8284</c:v>
                </c:pt>
                <c:pt idx="41">
                  <c:v>7125</c:v>
                </c:pt>
                <c:pt idx="42">
                  <c:v>10887</c:v>
                </c:pt>
                <c:pt idx="43">
                  <c:v>10472</c:v>
                </c:pt>
                <c:pt idx="44">
                  <c:v>15690</c:v>
                </c:pt>
                <c:pt idx="45">
                  <c:v>7219</c:v>
                </c:pt>
                <c:pt idx="46">
                  <c:v>7246</c:v>
                </c:pt>
                <c:pt idx="47">
                  <c:v>6050</c:v>
                </c:pt>
                <c:pt idx="48">
                  <c:v>12518</c:v>
                </c:pt>
                <c:pt idx="49">
                  <c:v>7902</c:v>
                </c:pt>
                <c:pt idx="50">
                  <c:v>8441</c:v>
                </c:pt>
                <c:pt idx="51">
                  <c:v>9793</c:v>
                </c:pt>
                <c:pt idx="52">
                  <c:v>10570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'SKUPNI ZAKOL PO TEDNIH'!$F$10:$F$62</c:f>
              <c:numCache>
                <c:formatCode>#,##0</c:formatCode>
                <c:ptCount val="53"/>
                <c:pt idx="3">
                  <c:v>278</c:v>
                </c:pt>
                <c:pt idx="6">
                  <c:v>278</c:v>
                </c:pt>
                <c:pt idx="8">
                  <c:v>298</c:v>
                </c:pt>
                <c:pt idx="9">
                  <c:v>342</c:v>
                </c:pt>
                <c:pt idx="10">
                  <c:v>680</c:v>
                </c:pt>
                <c:pt idx="11">
                  <c:v>3008</c:v>
                </c:pt>
                <c:pt idx="13">
                  <c:v>695</c:v>
                </c:pt>
                <c:pt idx="15">
                  <c:v>302</c:v>
                </c:pt>
                <c:pt idx="23">
                  <c:v>1183</c:v>
                </c:pt>
                <c:pt idx="26">
                  <c:v>292</c:v>
                </c:pt>
                <c:pt idx="28">
                  <c:v>1945</c:v>
                </c:pt>
                <c:pt idx="32">
                  <c:v>333</c:v>
                </c:pt>
                <c:pt idx="34">
                  <c:v>325</c:v>
                </c:pt>
                <c:pt idx="36">
                  <c:v>697</c:v>
                </c:pt>
                <c:pt idx="39">
                  <c:v>389</c:v>
                </c:pt>
                <c:pt idx="40">
                  <c:v>1227</c:v>
                </c:pt>
                <c:pt idx="43">
                  <c:v>734</c:v>
                </c:pt>
                <c:pt idx="44">
                  <c:v>376</c:v>
                </c:pt>
                <c:pt idx="46">
                  <c:v>1556</c:v>
                </c:pt>
                <c:pt idx="47">
                  <c:v>622</c:v>
                </c:pt>
                <c:pt idx="48">
                  <c:v>0</c:v>
                </c:pt>
                <c:pt idx="49">
                  <c:v>1666</c:v>
                </c:pt>
                <c:pt idx="52">
                  <c:v>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'SKUPNI ZAKOL PO TEDNIH'!$G$10:$G$62</c:f>
              <c:numCache>
                <c:formatCode>#,##0</c:formatCode>
                <c:ptCount val="53"/>
                <c:pt idx="0">
                  <c:v>34493</c:v>
                </c:pt>
                <c:pt idx="1">
                  <c:v>27608</c:v>
                </c:pt>
                <c:pt idx="2">
                  <c:v>35743</c:v>
                </c:pt>
                <c:pt idx="3">
                  <c:v>39304</c:v>
                </c:pt>
                <c:pt idx="4">
                  <c:v>46128</c:v>
                </c:pt>
                <c:pt idx="5">
                  <c:v>27143</c:v>
                </c:pt>
                <c:pt idx="6">
                  <c:v>39204</c:v>
                </c:pt>
                <c:pt idx="7">
                  <c:v>31707</c:v>
                </c:pt>
                <c:pt idx="8">
                  <c:v>47978</c:v>
                </c:pt>
                <c:pt idx="9">
                  <c:v>19545</c:v>
                </c:pt>
                <c:pt idx="10">
                  <c:v>35964</c:v>
                </c:pt>
                <c:pt idx="11">
                  <c:v>26335</c:v>
                </c:pt>
                <c:pt idx="12">
                  <c:v>50981</c:v>
                </c:pt>
                <c:pt idx="13">
                  <c:v>20068</c:v>
                </c:pt>
                <c:pt idx="14">
                  <c:v>36251</c:v>
                </c:pt>
                <c:pt idx="15">
                  <c:v>27994</c:v>
                </c:pt>
                <c:pt idx="16">
                  <c:v>33102</c:v>
                </c:pt>
                <c:pt idx="17">
                  <c:v>30162</c:v>
                </c:pt>
                <c:pt idx="18">
                  <c:v>43273</c:v>
                </c:pt>
                <c:pt idx="19">
                  <c:v>25943</c:v>
                </c:pt>
                <c:pt idx="20">
                  <c:v>50249</c:v>
                </c:pt>
                <c:pt idx="21">
                  <c:v>30465</c:v>
                </c:pt>
                <c:pt idx="22">
                  <c:v>35059</c:v>
                </c:pt>
                <c:pt idx="23">
                  <c:v>31770</c:v>
                </c:pt>
                <c:pt idx="24">
                  <c:v>28031</c:v>
                </c:pt>
                <c:pt idx="25">
                  <c:v>24755</c:v>
                </c:pt>
                <c:pt idx="26">
                  <c:v>18341</c:v>
                </c:pt>
                <c:pt idx="27">
                  <c:v>37632</c:v>
                </c:pt>
                <c:pt idx="28">
                  <c:v>25757</c:v>
                </c:pt>
                <c:pt idx="29">
                  <c:v>40823</c:v>
                </c:pt>
                <c:pt idx="30">
                  <c:v>34468</c:v>
                </c:pt>
                <c:pt idx="31">
                  <c:v>39054</c:v>
                </c:pt>
                <c:pt idx="32">
                  <c:v>30086</c:v>
                </c:pt>
                <c:pt idx="33">
                  <c:v>38741</c:v>
                </c:pt>
                <c:pt idx="34">
                  <c:v>39195</c:v>
                </c:pt>
                <c:pt idx="35">
                  <c:v>37591</c:v>
                </c:pt>
                <c:pt idx="36">
                  <c:v>17218</c:v>
                </c:pt>
                <c:pt idx="37">
                  <c:v>47028</c:v>
                </c:pt>
                <c:pt idx="38">
                  <c:v>43563</c:v>
                </c:pt>
                <c:pt idx="39">
                  <c:v>46243</c:v>
                </c:pt>
                <c:pt idx="40">
                  <c:v>46495</c:v>
                </c:pt>
                <c:pt idx="41">
                  <c:v>33489</c:v>
                </c:pt>
                <c:pt idx="42">
                  <c:v>27775</c:v>
                </c:pt>
                <c:pt idx="43">
                  <c:v>24072</c:v>
                </c:pt>
                <c:pt idx="44">
                  <c:v>48208</c:v>
                </c:pt>
                <c:pt idx="45">
                  <c:v>12597</c:v>
                </c:pt>
                <c:pt idx="46">
                  <c:v>24205</c:v>
                </c:pt>
                <c:pt idx="47">
                  <c:v>27096</c:v>
                </c:pt>
                <c:pt idx="48">
                  <c:v>44795</c:v>
                </c:pt>
                <c:pt idx="49">
                  <c:v>31465</c:v>
                </c:pt>
                <c:pt idx="50">
                  <c:v>50567</c:v>
                </c:pt>
                <c:pt idx="51">
                  <c:v>29388</c:v>
                </c:pt>
                <c:pt idx="52">
                  <c:v>40490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'SKUPNI ZAKOL PO TEDNIH'!$H$10:$H$62</c:f>
              <c:numCache>
                <c:formatCode>#,##0</c:formatCode>
                <c:ptCount val="53"/>
                <c:pt idx="0">
                  <c:v>28598</c:v>
                </c:pt>
                <c:pt idx="1">
                  <c:v>43402</c:v>
                </c:pt>
                <c:pt idx="2">
                  <c:v>39331</c:v>
                </c:pt>
                <c:pt idx="3">
                  <c:v>39502</c:v>
                </c:pt>
                <c:pt idx="4">
                  <c:v>39365</c:v>
                </c:pt>
                <c:pt idx="5">
                  <c:v>42551</c:v>
                </c:pt>
                <c:pt idx="6">
                  <c:v>39826</c:v>
                </c:pt>
                <c:pt idx="7">
                  <c:v>46468</c:v>
                </c:pt>
                <c:pt idx="8">
                  <c:v>32791</c:v>
                </c:pt>
                <c:pt idx="9">
                  <c:v>33649</c:v>
                </c:pt>
                <c:pt idx="10">
                  <c:v>31833</c:v>
                </c:pt>
                <c:pt idx="11">
                  <c:v>26919</c:v>
                </c:pt>
                <c:pt idx="12">
                  <c:v>32741</c:v>
                </c:pt>
                <c:pt idx="13">
                  <c:v>37467</c:v>
                </c:pt>
                <c:pt idx="14">
                  <c:v>47543</c:v>
                </c:pt>
                <c:pt idx="15">
                  <c:v>28538</c:v>
                </c:pt>
                <c:pt idx="16">
                  <c:v>31330</c:v>
                </c:pt>
                <c:pt idx="17">
                  <c:v>36983</c:v>
                </c:pt>
                <c:pt idx="18">
                  <c:v>45928</c:v>
                </c:pt>
                <c:pt idx="19">
                  <c:v>31592</c:v>
                </c:pt>
                <c:pt idx="20">
                  <c:v>67586</c:v>
                </c:pt>
                <c:pt idx="21">
                  <c:v>46193</c:v>
                </c:pt>
                <c:pt idx="22">
                  <c:v>39471</c:v>
                </c:pt>
                <c:pt idx="23">
                  <c:v>41871</c:v>
                </c:pt>
                <c:pt idx="24">
                  <c:v>51238</c:v>
                </c:pt>
                <c:pt idx="25">
                  <c:v>45720</c:v>
                </c:pt>
                <c:pt idx="26">
                  <c:v>32539</c:v>
                </c:pt>
                <c:pt idx="27">
                  <c:v>35773</c:v>
                </c:pt>
                <c:pt idx="28">
                  <c:v>32748</c:v>
                </c:pt>
                <c:pt idx="29">
                  <c:v>30898</c:v>
                </c:pt>
                <c:pt idx="30">
                  <c:v>46699</c:v>
                </c:pt>
                <c:pt idx="31">
                  <c:v>39267</c:v>
                </c:pt>
                <c:pt idx="32">
                  <c:v>40453</c:v>
                </c:pt>
                <c:pt idx="33">
                  <c:v>39309</c:v>
                </c:pt>
                <c:pt idx="34">
                  <c:v>41059</c:v>
                </c:pt>
                <c:pt idx="35">
                  <c:v>33313</c:v>
                </c:pt>
                <c:pt idx="36">
                  <c:v>34082</c:v>
                </c:pt>
                <c:pt idx="37">
                  <c:v>43882</c:v>
                </c:pt>
                <c:pt idx="38">
                  <c:v>40753</c:v>
                </c:pt>
                <c:pt idx="39">
                  <c:v>55828</c:v>
                </c:pt>
                <c:pt idx="40">
                  <c:v>45365</c:v>
                </c:pt>
                <c:pt idx="41">
                  <c:v>45997</c:v>
                </c:pt>
                <c:pt idx="42">
                  <c:v>31485</c:v>
                </c:pt>
                <c:pt idx="43">
                  <c:v>38679</c:v>
                </c:pt>
                <c:pt idx="44">
                  <c:v>51413</c:v>
                </c:pt>
                <c:pt idx="45">
                  <c:v>22808</c:v>
                </c:pt>
                <c:pt idx="46">
                  <c:v>13450</c:v>
                </c:pt>
                <c:pt idx="47">
                  <c:v>24218</c:v>
                </c:pt>
                <c:pt idx="48">
                  <c:v>36553</c:v>
                </c:pt>
                <c:pt idx="49">
                  <c:v>44742</c:v>
                </c:pt>
                <c:pt idx="50">
                  <c:v>44392</c:v>
                </c:pt>
                <c:pt idx="51">
                  <c:v>43276</c:v>
                </c:pt>
                <c:pt idx="52">
                  <c:v>40842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TEDNIH'!$B$10:$B$62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'SKUPNI ZAKOL PO TEDNIH'!$I$10:$I$62</c:f>
              <c:numCache>
                <c:formatCode>#,##0</c:formatCode>
                <c:ptCount val="53"/>
                <c:pt idx="0">
                  <c:v>3942</c:v>
                </c:pt>
                <c:pt idx="1">
                  <c:v>4300</c:v>
                </c:pt>
                <c:pt idx="2">
                  <c:v>3544</c:v>
                </c:pt>
                <c:pt idx="3">
                  <c:v>2848</c:v>
                </c:pt>
                <c:pt idx="4">
                  <c:v>4711</c:v>
                </c:pt>
                <c:pt idx="5">
                  <c:v>4493</c:v>
                </c:pt>
                <c:pt idx="6">
                  <c:v>5174</c:v>
                </c:pt>
                <c:pt idx="7">
                  <c:v>3759</c:v>
                </c:pt>
                <c:pt idx="8">
                  <c:v>5090</c:v>
                </c:pt>
                <c:pt idx="9">
                  <c:v>1592</c:v>
                </c:pt>
                <c:pt idx="10">
                  <c:v>3265</c:v>
                </c:pt>
                <c:pt idx="11">
                  <c:v>1154</c:v>
                </c:pt>
                <c:pt idx="12">
                  <c:v>3130</c:v>
                </c:pt>
                <c:pt idx="13">
                  <c:v>2596</c:v>
                </c:pt>
                <c:pt idx="14">
                  <c:v>5827</c:v>
                </c:pt>
                <c:pt idx="15">
                  <c:v>2304</c:v>
                </c:pt>
                <c:pt idx="16">
                  <c:v>3753</c:v>
                </c:pt>
                <c:pt idx="17">
                  <c:v>2846</c:v>
                </c:pt>
                <c:pt idx="18">
                  <c:v>4037</c:v>
                </c:pt>
                <c:pt idx="19">
                  <c:v>2509</c:v>
                </c:pt>
                <c:pt idx="20">
                  <c:v>2707</c:v>
                </c:pt>
                <c:pt idx="21">
                  <c:v>942</c:v>
                </c:pt>
                <c:pt idx="22">
                  <c:v>4134</c:v>
                </c:pt>
                <c:pt idx="23">
                  <c:v>2700</c:v>
                </c:pt>
                <c:pt idx="24">
                  <c:v>4538</c:v>
                </c:pt>
                <c:pt idx="25">
                  <c:v>2809</c:v>
                </c:pt>
                <c:pt idx="26">
                  <c:v>4630</c:v>
                </c:pt>
                <c:pt idx="27">
                  <c:v>4214</c:v>
                </c:pt>
                <c:pt idx="28">
                  <c:v>3857</c:v>
                </c:pt>
                <c:pt idx="29">
                  <c:v>2687</c:v>
                </c:pt>
                <c:pt idx="30">
                  <c:v>2899</c:v>
                </c:pt>
                <c:pt idx="31">
                  <c:v>1993</c:v>
                </c:pt>
                <c:pt idx="32">
                  <c:v>2646</c:v>
                </c:pt>
                <c:pt idx="33">
                  <c:v>3411</c:v>
                </c:pt>
                <c:pt idx="34">
                  <c:v>2169</c:v>
                </c:pt>
                <c:pt idx="35">
                  <c:v>1976</c:v>
                </c:pt>
                <c:pt idx="36">
                  <c:v>2153</c:v>
                </c:pt>
                <c:pt idx="37">
                  <c:v>2027</c:v>
                </c:pt>
                <c:pt idx="38">
                  <c:v>2232</c:v>
                </c:pt>
                <c:pt idx="39">
                  <c:v>3927</c:v>
                </c:pt>
                <c:pt idx="40">
                  <c:v>3587</c:v>
                </c:pt>
                <c:pt idx="41">
                  <c:v>3077</c:v>
                </c:pt>
                <c:pt idx="42">
                  <c:v>1712</c:v>
                </c:pt>
                <c:pt idx="43">
                  <c:v>1655</c:v>
                </c:pt>
                <c:pt idx="44">
                  <c:v>2273</c:v>
                </c:pt>
                <c:pt idx="45">
                  <c:v>2961</c:v>
                </c:pt>
                <c:pt idx="46">
                  <c:v>1568</c:v>
                </c:pt>
                <c:pt idx="47">
                  <c:v>1770</c:v>
                </c:pt>
                <c:pt idx="48">
                  <c:v>4209</c:v>
                </c:pt>
                <c:pt idx="49">
                  <c:v>3540</c:v>
                </c:pt>
                <c:pt idx="50">
                  <c:v>3091</c:v>
                </c:pt>
                <c:pt idx="51">
                  <c:v>2579</c:v>
                </c:pt>
                <c:pt idx="52">
                  <c:v>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R3'!$G$83:$BG$83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R3'!$G$84:$BG$84</c:f>
              <c:numCache>
                <c:formatCode>0.00</c:formatCode>
                <c:ptCount val="53"/>
                <c:pt idx="0">
                  <c:v>263.9490107913669</c:v>
                </c:pt>
                <c:pt idx="1">
                  <c:v>266.93039568345324</c:v>
                </c:pt>
                <c:pt idx="2">
                  <c:v>271.22419064748198</c:v>
                </c:pt>
                <c:pt idx="3">
                  <c:v>273.79460431654678</c:v>
                </c:pt>
                <c:pt idx="4">
                  <c:v>275.4250899280575</c:v>
                </c:pt>
                <c:pt idx="5">
                  <c:v>277.81348920863309</c:v>
                </c:pt>
                <c:pt idx="6">
                  <c:v>280.6210881294964</c:v>
                </c:pt>
                <c:pt idx="7">
                  <c:v>282.84626798561152</c:v>
                </c:pt>
                <c:pt idx="8">
                  <c:v>285.14136690647479</c:v>
                </c:pt>
                <c:pt idx="9">
                  <c:v>285.65750899280573</c:v>
                </c:pt>
                <c:pt idx="10">
                  <c:v>285.32153776978419</c:v>
                </c:pt>
                <c:pt idx="11">
                  <c:v>287.58107014388486</c:v>
                </c:pt>
                <c:pt idx="12">
                  <c:v>288.13529676258992</c:v>
                </c:pt>
                <c:pt idx="13">
                  <c:v>290.0820143884892</c:v>
                </c:pt>
                <c:pt idx="14">
                  <c:v>290.14514388489204</c:v>
                </c:pt>
                <c:pt idx="15">
                  <c:v>288.85197841726614</c:v>
                </c:pt>
                <c:pt idx="16">
                  <c:v>290.39276079136687</c:v>
                </c:pt>
                <c:pt idx="17">
                  <c:v>289.98462230215824</c:v>
                </c:pt>
                <c:pt idx="18">
                  <c:v>291.26317446043169</c:v>
                </c:pt>
                <c:pt idx="19">
                  <c:v>292.1677607913669</c:v>
                </c:pt>
                <c:pt idx="20">
                  <c:v>292.72625899280575</c:v>
                </c:pt>
                <c:pt idx="21">
                  <c:v>294.2024730215827</c:v>
                </c:pt>
                <c:pt idx="22">
                  <c:v>294.21663669064748</c:v>
                </c:pt>
                <c:pt idx="23">
                  <c:v>295.00607014388487</c:v>
                </c:pt>
                <c:pt idx="24">
                  <c:v>296.24883093525176</c:v>
                </c:pt>
                <c:pt idx="25">
                  <c:v>296.61915467625903</c:v>
                </c:pt>
                <c:pt idx="26">
                  <c:v>296.74788669064748</c:v>
                </c:pt>
                <c:pt idx="27">
                  <c:v>297.8003597122302</c:v>
                </c:pt>
                <c:pt idx="28">
                  <c:v>299.37738309352517</c:v>
                </c:pt>
                <c:pt idx="29">
                  <c:v>300.83138489208631</c:v>
                </c:pt>
                <c:pt idx="30">
                  <c:v>301.04509892086332</c:v>
                </c:pt>
                <c:pt idx="31">
                  <c:v>303.59150179856113</c:v>
                </c:pt>
                <c:pt idx="32">
                  <c:v>305.21146582733809</c:v>
                </c:pt>
                <c:pt idx="33">
                  <c:v>304.32549460431653</c:v>
                </c:pt>
                <c:pt idx="34">
                  <c:v>306.60080935251796</c:v>
                </c:pt>
                <c:pt idx="35">
                  <c:v>307.17499999999995</c:v>
                </c:pt>
                <c:pt idx="36">
                  <c:v>308.77153776978417</c:v>
                </c:pt>
                <c:pt idx="37">
                  <c:v>310.45</c:v>
                </c:pt>
                <c:pt idx="38">
                  <c:v>310.80611510791363</c:v>
                </c:pt>
                <c:pt idx="39">
                  <c:v>309.6991456834532</c:v>
                </c:pt>
                <c:pt idx="40">
                  <c:v>313.13988309352516</c:v>
                </c:pt>
                <c:pt idx="41">
                  <c:v>313.90283273381294</c:v>
                </c:pt>
                <c:pt idx="42">
                  <c:v>314.37432553956836</c:v>
                </c:pt>
                <c:pt idx="43">
                  <c:v>315.2848920863309</c:v>
                </c:pt>
                <c:pt idx="44">
                  <c:v>315.60800359712226</c:v>
                </c:pt>
                <c:pt idx="45">
                  <c:v>317.08462230215827</c:v>
                </c:pt>
                <c:pt idx="46">
                  <c:v>317.74374999999998</c:v>
                </c:pt>
                <c:pt idx="47">
                  <c:v>317.9135791366906</c:v>
                </c:pt>
                <c:pt idx="48">
                  <c:v>316.31407374100718</c:v>
                </c:pt>
                <c:pt idx="49">
                  <c:v>317.61263489208631</c:v>
                </c:pt>
                <c:pt idx="50">
                  <c:v>318.30292266187053</c:v>
                </c:pt>
                <c:pt idx="51">
                  <c:v>318.47104316546762</c:v>
                </c:pt>
                <c:pt idx="52">
                  <c:v>326.03273381294969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R3'!$G$83:$BG$83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R3'!$G$85:$BG$85</c:f>
              <c:numCache>
                <c:formatCode>0.00</c:formatCode>
                <c:ptCount val="53"/>
                <c:pt idx="0">
                  <c:v>587.02260000000001</c:v>
                </c:pt>
                <c:pt idx="1">
                  <c:v>593.65319999999997</c:v>
                </c:pt>
                <c:pt idx="2">
                  <c:v>603.20259999999996</c:v>
                </c:pt>
                <c:pt idx="3">
                  <c:v>608.91920000000005</c:v>
                </c:pt>
                <c:pt idx="4">
                  <c:v>612.54539999999997</c:v>
                </c:pt>
                <c:pt idx="5">
                  <c:v>617.85720000000003</c:v>
                </c:pt>
                <c:pt idx="6">
                  <c:v>624.10130000000004</c:v>
                </c:pt>
                <c:pt idx="7">
                  <c:v>629.05010000000004</c:v>
                </c:pt>
                <c:pt idx="8">
                  <c:v>634.15440000000001</c:v>
                </c:pt>
                <c:pt idx="9">
                  <c:v>635.30229999999995</c:v>
                </c:pt>
                <c:pt idx="10">
                  <c:v>634.55510000000004</c:v>
                </c:pt>
                <c:pt idx="11">
                  <c:v>639.58029999999997</c:v>
                </c:pt>
                <c:pt idx="12">
                  <c:v>640.81290000000001</c:v>
                </c:pt>
                <c:pt idx="13">
                  <c:v>645.14239999999995</c:v>
                </c:pt>
                <c:pt idx="14">
                  <c:v>645.28279999999995</c:v>
                </c:pt>
                <c:pt idx="15">
                  <c:v>642.40679999999998</c:v>
                </c:pt>
                <c:pt idx="16">
                  <c:v>645.83349999999996</c:v>
                </c:pt>
                <c:pt idx="17">
                  <c:v>644.92579999999998</c:v>
                </c:pt>
                <c:pt idx="18">
                  <c:v>647.76930000000004</c:v>
                </c:pt>
                <c:pt idx="19">
                  <c:v>649.78110000000004</c:v>
                </c:pt>
                <c:pt idx="20">
                  <c:v>651.02319999999997</c:v>
                </c:pt>
                <c:pt idx="21">
                  <c:v>654.30629999999996</c:v>
                </c:pt>
                <c:pt idx="22">
                  <c:v>654.33780000000002</c:v>
                </c:pt>
                <c:pt idx="23">
                  <c:v>656.09349999999995</c:v>
                </c:pt>
                <c:pt idx="24">
                  <c:v>658.85739999999998</c:v>
                </c:pt>
                <c:pt idx="25">
                  <c:v>659.68100000000004</c:v>
                </c:pt>
                <c:pt idx="26">
                  <c:v>659.96730000000002</c:v>
                </c:pt>
                <c:pt idx="27">
                  <c:v>662.30799999999999</c:v>
                </c:pt>
                <c:pt idx="28">
                  <c:v>665.81529999999998</c:v>
                </c:pt>
                <c:pt idx="29">
                  <c:v>669.04899999999998</c:v>
                </c:pt>
                <c:pt idx="30">
                  <c:v>669.52430000000004</c:v>
                </c:pt>
                <c:pt idx="31">
                  <c:v>675.1875</c:v>
                </c:pt>
                <c:pt idx="32">
                  <c:v>678.7903</c:v>
                </c:pt>
                <c:pt idx="33">
                  <c:v>676.81989999999996</c:v>
                </c:pt>
                <c:pt idx="34">
                  <c:v>681.88019999999995</c:v>
                </c:pt>
                <c:pt idx="35">
                  <c:v>683.15719999999999</c:v>
                </c:pt>
                <c:pt idx="36">
                  <c:v>686.7079</c:v>
                </c:pt>
                <c:pt idx="37">
                  <c:v>690.44079999999997</c:v>
                </c:pt>
                <c:pt idx="38">
                  <c:v>691.2328</c:v>
                </c:pt>
                <c:pt idx="39">
                  <c:v>688.77089999999998</c:v>
                </c:pt>
                <c:pt idx="40">
                  <c:v>696.42309999999998</c:v>
                </c:pt>
                <c:pt idx="41">
                  <c:v>698.11990000000003</c:v>
                </c:pt>
                <c:pt idx="42">
                  <c:v>699.16849999999999</c:v>
                </c:pt>
                <c:pt idx="43">
                  <c:v>701.19359999999995</c:v>
                </c:pt>
                <c:pt idx="44">
                  <c:v>701.91219999999998</c:v>
                </c:pt>
                <c:pt idx="45">
                  <c:v>705.19619999999998</c:v>
                </c:pt>
                <c:pt idx="46">
                  <c:v>706.66210000000001</c:v>
                </c:pt>
                <c:pt idx="47">
                  <c:v>707.03980000000001</c:v>
                </c:pt>
                <c:pt idx="48">
                  <c:v>703.48249999999996</c:v>
                </c:pt>
                <c:pt idx="49">
                  <c:v>706.37049999999999</c:v>
                </c:pt>
                <c:pt idx="50">
                  <c:v>707.90570000000002</c:v>
                </c:pt>
                <c:pt idx="51">
                  <c:v>708.27959999999996</c:v>
                </c:pt>
                <c:pt idx="52">
                  <c:v>725.09680000000003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R3'!$G$83:$BG$83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R3'!$G$86:$BG$86</c:f>
              <c:numCache>
                <c:formatCode>0.00</c:formatCode>
                <c:ptCount val="53"/>
                <c:pt idx="0">
                  <c:v>644.14369999999997</c:v>
                </c:pt>
                <c:pt idx="1">
                  <c:v>651.61689999999999</c:v>
                </c:pt>
                <c:pt idx="2">
                  <c:v>670.61590000000001</c:v>
                </c:pt>
                <c:pt idx="3">
                  <c:v>684.798</c:v>
                </c:pt>
                <c:pt idx="4">
                  <c:v>699.05370000000005</c:v>
                </c:pt>
                <c:pt idx="5">
                  <c:v>714.69539999999995</c:v>
                </c:pt>
                <c:pt idx="6">
                  <c:v>736.19929999999999</c:v>
                </c:pt>
                <c:pt idx="7">
                  <c:v>766.5145</c:v>
                </c:pt>
                <c:pt idx="8">
                  <c:v>792.59370000000001</c:v>
                </c:pt>
                <c:pt idx="9">
                  <c:v>800.48180000000002</c:v>
                </c:pt>
                <c:pt idx="10">
                  <c:v>795.2047</c:v>
                </c:pt>
                <c:pt idx="11">
                  <c:v>783.3184</c:v>
                </c:pt>
                <c:pt idx="12">
                  <c:v>775.72149999999999</c:v>
                </c:pt>
                <c:pt idx="13">
                  <c:v>780.38599999999997</c:v>
                </c:pt>
                <c:pt idx="14">
                  <c:v>780.97230000000002</c:v>
                </c:pt>
                <c:pt idx="15">
                  <c:v>781.41229999999996</c:v>
                </c:pt>
                <c:pt idx="16">
                  <c:v>780.42110000000002</c:v>
                </c:pt>
                <c:pt idx="17">
                  <c:v>773.47839999999997</c:v>
                </c:pt>
                <c:pt idx="18">
                  <c:v>763.12900000000002</c:v>
                </c:pt>
                <c:pt idx="19">
                  <c:v>753.27560000000005</c:v>
                </c:pt>
                <c:pt idx="20">
                  <c:v>745.20899999999995</c:v>
                </c:pt>
                <c:pt idx="21">
                  <c:v>741.14639999999997</c:v>
                </c:pt>
                <c:pt idx="22">
                  <c:v>745.65589999999997</c:v>
                </c:pt>
                <c:pt idx="23">
                  <c:v>757.83240000000001</c:v>
                </c:pt>
                <c:pt idx="24">
                  <c:v>770.99919999999997</c:v>
                </c:pt>
                <c:pt idx="25">
                  <c:v>780.63559999999995</c:v>
                </c:pt>
                <c:pt idx="26">
                  <c:v>782.0213</c:v>
                </c:pt>
                <c:pt idx="27">
                  <c:v>783.74509999999998</c:v>
                </c:pt>
                <c:pt idx="28">
                  <c:v>784.08299999999997</c:v>
                </c:pt>
                <c:pt idx="29">
                  <c:v>780.77089999999998</c:v>
                </c:pt>
                <c:pt idx="30">
                  <c:v>772.64160000000004</c:v>
                </c:pt>
                <c:pt idx="31">
                  <c:v>757.5249</c:v>
                </c:pt>
                <c:pt idx="32">
                  <c:v>741.76679999999999</c:v>
                </c:pt>
                <c:pt idx="33">
                  <c:v>732.24159999999995</c:v>
                </c:pt>
                <c:pt idx="34">
                  <c:v>738.65980000000002</c:v>
                </c:pt>
                <c:pt idx="35">
                  <c:v>743.81060000000002</c:v>
                </c:pt>
                <c:pt idx="36">
                  <c:v>753.84979999999996</c:v>
                </c:pt>
                <c:pt idx="37">
                  <c:v>764.78129999999999</c:v>
                </c:pt>
                <c:pt idx="38">
                  <c:v>773.13919999999996</c:v>
                </c:pt>
                <c:pt idx="39">
                  <c:v>776.69439999999997</c:v>
                </c:pt>
                <c:pt idx="40">
                  <c:v>771.84760000000006</c:v>
                </c:pt>
                <c:pt idx="41">
                  <c:v>766.41679999999997</c:v>
                </c:pt>
                <c:pt idx="42">
                  <c:v>759.97199999999998</c:v>
                </c:pt>
                <c:pt idx="43">
                  <c:v>757.4307</c:v>
                </c:pt>
                <c:pt idx="44">
                  <c:v>750.1635</c:v>
                </c:pt>
                <c:pt idx="45">
                  <c:v>747.29700000000003</c:v>
                </c:pt>
                <c:pt idx="46">
                  <c:v>747.44029999999998</c:v>
                </c:pt>
                <c:pt idx="47">
                  <c:v>749.04060000000004</c:v>
                </c:pt>
                <c:pt idx="48">
                  <c:v>752.00369999999998</c:v>
                </c:pt>
                <c:pt idx="49">
                  <c:v>765.07429999999999</c:v>
                </c:pt>
                <c:pt idx="50">
                  <c:v>774.15430000000003</c:v>
                </c:pt>
                <c:pt idx="51">
                  <c:v>792.24400000000003</c:v>
                </c:pt>
                <c:pt idx="52">
                  <c:v>803.69060000000002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R3'!$G$83:$BG$83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R3'!$G$87:$BG$87</c:f>
              <c:numCache>
                <c:formatCode>0.00</c:formatCode>
                <c:ptCount val="53"/>
                <c:pt idx="0">
                  <c:v>315.9769</c:v>
                </c:pt>
                <c:pt idx="1">
                  <c:v>315.9769</c:v>
                </c:pt>
                <c:pt idx="2">
                  <c:v>315.9769</c:v>
                </c:pt>
                <c:pt idx="3">
                  <c:v>303.61430000000001</c:v>
                </c:pt>
                <c:pt idx="4">
                  <c:v>315.9769</c:v>
                </c:pt>
                <c:pt idx="5">
                  <c:v>315.9769</c:v>
                </c:pt>
                <c:pt idx="6">
                  <c:v>334.81540000000001</c:v>
                </c:pt>
                <c:pt idx="7">
                  <c:v>339.30099999999999</c:v>
                </c:pt>
                <c:pt idx="8">
                  <c:v>337.0394</c:v>
                </c:pt>
                <c:pt idx="9">
                  <c:v>333.24990000000003</c:v>
                </c:pt>
                <c:pt idx="10">
                  <c:v>332.84410000000003</c:v>
                </c:pt>
                <c:pt idx="11">
                  <c:v>333.26859999999999</c:v>
                </c:pt>
                <c:pt idx="12">
                  <c:v>335.94069999999999</c:v>
                </c:pt>
                <c:pt idx="13">
                  <c:v>335.74489999999997</c:v>
                </c:pt>
                <c:pt idx="14">
                  <c:v>266.87380000000002</c:v>
                </c:pt>
                <c:pt idx="15">
                  <c:v>266.87380000000002</c:v>
                </c:pt>
                <c:pt idx="16">
                  <c:v>266.87380000000002</c:v>
                </c:pt>
                <c:pt idx="17">
                  <c:v>266.87380000000002</c:v>
                </c:pt>
                <c:pt idx="18">
                  <c:v>266.87380000000002</c:v>
                </c:pt>
                <c:pt idx="19">
                  <c:v>266.87380000000002</c:v>
                </c:pt>
                <c:pt idx="20">
                  <c:v>281.26819999999998</c:v>
                </c:pt>
                <c:pt idx="21">
                  <c:v>382.6386</c:v>
                </c:pt>
                <c:pt idx="22">
                  <c:v>392.38709999999998</c:v>
                </c:pt>
                <c:pt idx="23">
                  <c:v>402.07240000000002</c:v>
                </c:pt>
                <c:pt idx="24">
                  <c:v>402.07240000000002</c:v>
                </c:pt>
                <c:pt idx="25">
                  <c:v>402.07240000000002</c:v>
                </c:pt>
                <c:pt idx="26">
                  <c:v>402.07240000000002</c:v>
                </c:pt>
                <c:pt idx="27">
                  <c:v>402.07240000000002</c:v>
                </c:pt>
                <c:pt idx="28">
                  <c:v>483.79520000000002</c:v>
                </c:pt>
                <c:pt idx="29">
                  <c:v>483.79520000000002</c:v>
                </c:pt>
                <c:pt idx="30">
                  <c:v>483.79520000000002</c:v>
                </c:pt>
                <c:pt idx="31">
                  <c:v>457.2457</c:v>
                </c:pt>
                <c:pt idx="32">
                  <c:v>460.16789999999997</c:v>
                </c:pt>
                <c:pt idx="33">
                  <c:v>459.58890000000002</c:v>
                </c:pt>
                <c:pt idx="34">
                  <c:v>354.42869999999999</c:v>
                </c:pt>
                <c:pt idx="35">
                  <c:v>412.88220000000001</c:v>
                </c:pt>
                <c:pt idx="36">
                  <c:v>373.97649999999999</c:v>
                </c:pt>
                <c:pt idx="37">
                  <c:v>510.94389999999999</c:v>
                </c:pt>
                <c:pt idx="38">
                  <c:v>422.15350000000001</c:v>
                </c:pt>
                <c:pt idx="39">
                  <c:v>380.98270000000002</c:v>
                </c:pt>
                <c:pt idx="40">
                  <c:v>251.16040000000001</c:v>
                </c:pt>
                <c:pt idx="41">
                  <c:v>251.16040000000001</c:v>
                </c:pt>
                <c:pt idx="42">
                  <c:v>251.16040000000001</c:v>
                </c:pt>
                <c:pt idx="43">
                  <c:v>251.16040000000001</c:v>
                </c:pt>
                <c:pt idx="44">
                  <c:v>251.16040000000001</c:v>
                </c:pt>
                <c:pt idx="45">
                  <c:v>251.16040000000001</c:v>
                </c:pt>
                <c:pt idx="46">
                  <c:v>251.16040000000001</c:v>
                </c:pt>
                <c:pt idx="47">
                  <c:v>251.16040000000001</c:v>
                </c:pt>
                <c:pt idx="48">
                  <c:v>220.3203</c:v>
                </c:pt>
                <c:pt idx="49">
                  <c:v>251.16040000000001</c:v>
                </c:pt>
                <c:pt idx="50">
                  <c:v>251.16040000000001</c:v>
                </c:pt>
                <c:pt idx="51">
                  <c:v>478.34840000000003</c:v>
                </c:pt>
                <c:pt idx="52">
                  <c:v>541.36810000000003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R3'!$G$83:$BG$83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R3'!$G$88:$BG$88</c:f>
              <c:numCache>
                <c:formatCode>0.00</c:formatCode>
                <c:ptCount val="53"/>
                <c:pt idx="0">
                  <c:v>548.95950000000005</c:v>
                </c:pt>
                <c:pt idx="1">
                  <c:v>556.34029999999996</c:v>
                </c:pt>
                <c:pt idx="2">
                  <c:v>560.23490000000004</c:v>
                </c:pt>
                <c:pt idx="3">
                  <c:v>560.06690000000003</c:v>
                </c:pt>
                <c:pt idx="4">
                  <c:v>545.34910000000002</c:v>
                </c:pt>
                <c:pt idx="5">
                  <c:v>558.87339999999995</c:v>
                </c:pt>
                <c:pt idx="6">
                  <c:v>562.12840000000006</c:v>
                </c:pt>
                <c:pt idx="7">
                  <c:v>557.55489999999998</c:v>
                </c:pt>
                <c:pt idx="8">
                  <c:v>575.26549999999997</c:v>
                </c:pt>
                <c:pt idx="9">
                  <c:v>577.38019999999995</c:v>
                </c:pt>
                <c:pt idx="10">
                  <c:v>569.6431</c:v>
                </c:pt>
                <c:pt idx="11">
                  <c:v>574.95730000000003</c:v>
                </c:pt>
                <c:pt idx="12">
                  <c:v>581.90440000000001</c:v>
                </c:pt>
                <c:pt idx="13">
                  <c:v>589.99149999999997</c:v>
                </c:pt>
                <c:pt idx="14">
                  <c:v>582.94740000000002</c:v>
                </c:pt>
                <c:pt idx="15">
                  <c:v>587.8546</c:v>
                </c:pt>
                <c:pt idx="16">
                  <c:v>602.83130000000006</c:v>
                </c:pt>
                <c:pt idx="17">
                  <c:v>592.40089999999998</c:v>
                </c:pt>
                <c:pt idx="18">
                  <c:v>596.70460000000003</c:v>
                </c:pt>
                <c:pt idx="19">
                  <c:v>598.59209999999996</c:v>
                </c:pt>
                <c:pt idx="20">
                  <c:v>591.24639999999999</c:v>
                </c:pt>
                <c:pt idx="21">
                  <c:v>594.35</c:v>
                </c:pt>
                <c:pt idx="22">
                  <c:v>583.20519999999999</c:v>
                </c:pt>
                <c:pt idx="23">
                  <c:v>615.20619999999997</c:v>
                </c:pt>
                <c:pt idx="24">
                  <c:v>603.90290000000005</c:v>
                </c:pt>
                <c:pt idx="25">
                  <c:v>610.38689999999997</c:v>
                </c:pt>
                <c:pt idx="26">
                  <c:v>599.70839999999998</c:v>
                </c:pt>
                <c:pt idx="27">
                  <c:v>607.17660000000001</c:v>
                </c:pt>
                <c:pt idx="28">
                  <c:v>623.61040000000003</c:v>
                </c:pt>
                <c:pt idx="29">
                  <c:v>624.73590000000002</c:v>
                </c:pt>
                <c:pt idx="30">
                  <c:v>623.81219999999996</c:v>
                </c:pt>
                <c:pt idx="31">
                  <c:v>619.46460000000002</c:v>
                </c:pt>
                <c:pt idx="32">
                  <c:v>648.35810000000004</c:v>
                </c:pt>
                <c:pt idx="33">
                  <c:v>653.55259999999998</c:v>
                </c:pt>
                <c:pt idx="34">
                  <c:v>647.00720000000001</c:v>
                </c:pt>
                <c:pt idx="35">
                  <c:v>658.69659999999999</c:v>
                </c:pt>
                <c:pt idx="36">
                  <c:v>648.62969999999996</c:v>
                </c:pt>
                <c:pt idx="37">
                  <c:v>644.12879999999996</c:v>
                </c:pt>
                <c:pt idx="38">
                  <c:v>676.21209999999996</c:v>
                </c:pt>
                <c:pt idx="39">
                  <c:v>666.78470000000004</c:v>
                </c:pt>
                <c:pt idx="40">
                  <c:v>656.15099999999995</c:v>
                </c:pt>
                <c:pt idx="41">
                  <c:v>664.30179999999996</c:v>
                </c:pt>
                <c:pt idx="42">
                  <c:v>648.0856</c:v>
                </c:pt>
                <c:pt idx="43">
                  <c:v>648.55010000000004</c:v>
                </c:pt>
                <c:pt idx="44">
                  <c:v>677.94629999999995</c:v>
                </c:pt>
                <c:pt idx="45">
                  <c:v>661.45680000000004</c:v>
                </c:pt>
                <c:pt idx="46">
                  <c:v>689.06740000000002</c:v>
                </c:pt>
                <c:pt idx="47">
                  <c:v>686.12149999999997</c:v>
                </c:pt>
                <c:pt idx="48">
                  <c:v>686.12149999999997</c:v>
                </c:pt>
                <c:pt idx="49">
                  <c:v>662.05160000000001</c:v>
                </c:pt>
                <c:pt idx="50">
                  <c:v>681.40070000000003</c:v>
                </c:pt>
                <c:pt idx="51">
                  <c:v>686.42870000000005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159</v>
      </c>
    </row>
    <row r="4" spans="1:2" x14ac:dyDescent="0.35">
      <c r="A4" s="185" t="s">
        <v>2</v>
      </c>
    </row>
    <row r="5" spans="1:2" x14ac:dyDescent="0.35">
      <c r="A5" s="183" t="s">
        <v>160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161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182</v>
      </c>
    </row>
    <row r="13" spans="1:2" x14ac:dyDescent="0.35">
      <c r="A13" s="3" t="s">
        <v>187</v>
      </c>
    </row>
    <row r="14" spans="1:2" x14ac:dyDescent="0.35">
      <c r="A14" s="3" t="s">
        <v>188</v>
      </c>
    </row>
    <row r="15" spans="1:2" x14ac:dyDescent="0.35">
      <c r="A15" s="3" t="s">
        <v>189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162</v>
      </c>
      <c r="E1" s="3" t="str">
        <f>'OSNOVNO POROČILO'!A13</f>
        <v>7. teden (9.2.2026 – 15.2.2026)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39</v>
      </c>
      <c r="F4" s="261"/>
      <c r="G4" s="260" t="s">
        <v>129</v>
      </c>
      <c r="H4" s="261"/>
      <c r="I4" s="260">
        <v>2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15426</v>
      </c>
      <c r="F5" s="264"/>
      <c r="G5" s="260" t="s">
        <v>129</v>
      </c>
      <c r="H5" s="265"/>
      <c r="I5" s="266">
        <v>598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165</v>
      </c>
      <c r="D6" s="260" t="s">
        <v>129</v>
      </c>
      <c r="E6" s="268">
        <v>723.94999999999993</v>
      </c>
      <c r="F6" s="269"/>
      <c r="G6" s="260" t="s">
        <v>129</v>
      </c>
      <c r="H6" s="269"/>
      <c r="I6" s="270">
        <v>693.06999999999994</v>
      </c>
      <c r="J6" s="271"/>
      <c r="L6" s="19" t="s">
        <v>9</v>
      </c>
      <c r="M6" s="20" t="s">
        <v>22</v>
      </c>
      <c r="N6" s="119" t="s">
        <v>129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60</v>
      </c>
      <c r="F7" s="261"/>
      <c r="G7" s="272">
        <v>1</v>
      </c>
      <c r="H7" s="261"/>
      <c r="I7" s="260">
        <v>19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25702</v>
      </c>
      <c r="F8" s="264"/>
      <c r="G8" s="266">
        <v>465</v>
      </c>
      <c r="H8" s="264"/>
      <c r="I8" s="266">
        <v>6388</v>
      </c>
      <c r="J8" s="267"/>
      <c r="L8" s="19" t="s">
        <v>9</v>
      </c>
      <c r="M8" s="20" t="s">
        <v>26</v>
      </c>
      <c r="N8" s="119">
        <v>700.41</v>
      </c>
      <c r="O8" s="116"/>
    </row>
    <row r="9" spans="2:15" ht="15" thickBot="1" x14ac:dyDescent="0.4">
      <c r="B9" s="17" t="s">
        <v>19</v>
      </c>
      <c r="C9" s="22" t="s">
        <v>165</v>
      </c>
      <c r="D9" s="260" t="s">
        <v>129</v>
      </c>
      <c r="E9" s="273">
        <v>719.83999999999992</v>
      </c>
      <c r="F9" s="269"/>
      <c r="G9" s="274">
        <v>705.41</v>
      </c>
      <c r="H9" s="269"/>
      <c r="I9" s="275">
        <v>694.91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>
        <v>1</v>
      </c>
      <c r="H10" s="276"/>
      <c r="I10" s="278">
        <v>15</v>
      </c>
      <c r="J10" s="279"/>
      <c r="L10" s="19" t="s">
        <v>10</v>
      </c>
      <c r="M10" s="20" t="s">
        <v>17</v>
      </c>
      <c r="N10" s="119">
        <v>723.94999999999993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>
        <v>437</v>
      </c>
      <c r="H11" s="282"/>
      <c r="I11" s="283">
        <v>5677</v>
      </c>
      <c r="J11" s="284"/>
      <c r="L11" s="114" t="s">
        <v>10</v>
      </c>
      <c r="M11" s="115" t="s">
        <v>19</v>
      </c>
      <c r="N11" s="119">
        <v>719.83999999999992</v>
      </c>
      <c r="O11" s="116"/>
    </row>
    <row r="12" spans="2:15" ht="15" thickBot="1" x14ac:dyDescent="0.4">
      <c r="B12" s="21" t="s">
        <v>20</v>
      </c>
      <c r="C12" s="22" t="s">
        <v>165</v>
      </c>
      <c r="D12" s="285"/>
      <c r="E12" s="286"/>
      <c r="F12" s="287"/>
      <c r="G12" s="272">
        <v>700.41</v>
      </c>
      <c r="H12" s="288"/>
      <c r="I12" s="289">
        <v>687.19999999999993</v>
      </c>
      <c r="J12" s="290"/>
      <c r="L12" s="19" t="s">
        <v>10</v>
      </c>
      <c r="M12" s="20" t="s">
        <v>22</v>
      </c>
      <c r="N12" s="119">
        <v>710.39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693.12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661.56</v>
      </c>
      <c r="O14" s="116"/>
    </row>
    <row r="15" spans="2:15" ht="15" thickBot="1" x14ac:dyDescent="0.4">
      <c r="B15" s="17" t="s">
        <v>21</v>
      </c>
      <c r="C15" s="22" t="s">
        <v>165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692.57999999999993</v>
      </c>
    </row>
    <row r="16" spans="2:15" ht="14.25" customHeight="1" x14ac:dyDescent="0.35">
      <c r="B16" s="16" t="s">
        <v>22</v>
      </c>
      <c r="C16" s="18" t="s">
        <v>16</v>
      </c>
      <c r="D16" s="260" t="s">
        <v>129</v>
      </c>
      <c r="E16" s="296">
        <v>77</v>
      </c>
      <c r="F16" s="276"/>
      <c r="G16" s="276"/>
      <c r="H16" s="261"/>
      <c r="I16" s="260">
        <v>8</v>
      </c>
      <c r="J16" s="260">
        <v>10</v>
      </c>
      <c r="L16" s="19" t="s">
        <v>11</v>
      </c>
      <c r="M16" s="20" t="s">
        <v>23</v>
      </c>
      <c r="N16" s="119">
        <v>716.49</v>
      </c>
    </row>
    <row r="17" spans="2:15" s="113" customFormat="1" x14ac:dyDescent="0.35">
      <c r="B17" s="111" t="s">
        <v>22</v>
      </c>
      <c r="C17" s="112" t="s">
        <v>18</v>
      </c>
      <c r="D17" s="297" t="s">
        <v>129</v>
      </c>
      <c r="E17" s="266">
        <v>25666</v>
      </c>
      <c r="F17" s="292"/>
      <c r="G17" s="292"/>
      <c r="H17" s="264"/>
      <c r="I17" s="266">
        <v>1972</v>
      </c>
      <c r="J17" s="266">
        <v>1202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165</v>
      </c>
      <c r="D18" s="268" t="s">
        <v>129</v>
      </c>
      <c r="E18" s="270">
        <v>710.39</v>
      </c>
      <c r="F18" s="288"/>
      <c r="G18" s="288"/>
      <c r="H18" s="269"/>
      <c r="I18" s="270">
        <v>594</v>
      </c>
      <c r="J18" s="270">
        <v>707.9</v>
      </c>
      <c r="L18" s="19" t="s">
        <v>12</v>
      </c>
      <c r="M18" s="20" t="s">
        <v>19</v>
      </c>
      <c r="N18" s="119">
        <v>705.41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60</v>
      </c>
      <c r="F19" s="296">
        <v>26</v>
      </c>
      <c r="G19" s="260">
        <v>2</v>
      </c>
      <c r="H19" s="260">
        <v>27</v>
      </c>
      <c r="I19" s="260">
        <v>33</v>
      </c>
      <c r="J19" s="262"/>
      <c r="L19" s="114" t="s">
        <v>12</v>
      </c>
      <c r="M19" s="115" t="s">
        <v>20</v>
      </c>
      <c r="N19" s="119">
        <v>700.41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22910</v>
      </c>
      <c r="F20" s="266">
        <v>10570</v>
      </c>
      <c r="G20" s="266">
        <v>756</v>
      </c>
      <c r="H20" s="266">
        <v>9746</v>
      </c>
      <c r="I20" s="283">
        <v>10260</v>
      </c>
      <c r="J20" s="267"/>
      <c r="L20" s="19" t="s">
        <v>12</v>
      </c>
      <c r="M20" s="20" t="s">
        <v>23</v>
      </c>
      <c r="N20" s="119">
        <v>700.41</v>
      </c>
      <c r="O20" s="116"/>
    </row>
    <row r="21" spans="2:15" ht="15" thickBot="1" x14ac:dyDescent="0.4">
      <c r="B21" s="17" t="s">
        <v>23</v>
      </c>
      <c r="C21" s="22" t="s">
        <v>165</v>
      </c>
      <c r="D21" s="272" t="s">
        <v>129</v>
      </c>
      <c r="E21" s="275">
        <v>693.12</v>
      </c>
      <c r="F21" s="275">
        <v>716.49</v>
      </c>
      <c r="G21" s="270">
        <v>700.41</v>
      </c>
      <c r="H21" s="270">
        <v>517.36</v>
      </c>
      <c r="I21" s="289">
        <v>678.57999999999993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9</v>
      </c>
      <c r="I22" s="260">
        <v>25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3323</v>
      </c>
      <c r="I23" s="299">
        <v>8355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165</v>
      </c>
      <c r="D24" s="295"/>
      <c r="E24" s="269"/>
      <c r="F24" s="300"/>
      <c r="G24" s="260" t="s">
        <v>129</v>
      </c>
      <c r="H24" s="275">
        <v>541.76</v>
      </c>
      <c r="I24" s="301">
        <v>698.96999999999991</v>
      </c>
      <c r="J24" s="271"/>
      <c r="L24" s="19" t="s">
        <v>13</v>
      </c>
      <c r="M24" s="20" t="s">
        <v>23</v>
      </c>
      <c r="N24" s="119">
        <v>517.36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14</v>
      </c>
      <c r="L25" s="19" t="s">
        <v>13</v>
      </c>
      <c r="M25" s="20" t="s">
        <v>24</v>
      </c>
      <c r="N25" s="119">
        <v>541.76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1362</v>
      </c>
      <c r="L26" s="114" t="s">
        <v>13</v>
      </c>
      <c r="M26" s="115" t="s">
        <v>26</v>
      </c>
      <c r="N26" s="119">
        <v>462.62</v>
      </c>
      <c r="O26" s="116"/>
    </row>
    <row r="27" spans="2:15" ht="15" thickBot="1" x14ac:dyDescent="0.4">
      <c r="B27" s="17" t="s">
        <v>25</v>
      </c>
      <c r="C27" s="22" t="s">
        <v>165</v>
      </c>
      <c r="D27" s="288"/>
      <c r="E27" s="269"/>
      <c r="F27" s="294"/>
      <c r="G27" s="288"/>
      <c r="H27" s="288"/>
      <c r="I27" s="304"/>
      <c r="J27" s="270">
        <v>694.38</v>
      </c>
      <c r="L27" s="19" t="s">
        <v>13</v>
      </c>
      <c r="M27" s="20" t="s">
        <v>27</v>
      </c>
      <c r="N27" s="119">
        <v>486.62</v>
      </c>
    </row>
    <row r="28" spans="2:15" x14ac:dyDescent="0.35">
      <c r="B28" s="16" t="s">
        <v>26</v>
      </c>
      <c r="C28" s="18" t="s">
        <v>16</v>
      </c>
      <c r="D28" s="260">
        <v>3</v>
      </c>
      <c r="E28" s="296">
        <v>21</v>
      </c>
      <c r="F28" s="276"/>
      <c r="G28" s="261"/>
      <c r="H28" s="296">
        <v>27</v>
      </c>
      <c r="I28" s="260">
        <v>4</v>
      </c>
      <c r="J28" s="260">
        <v>15</v>
      </c>
      <c r="L28" s="19" t="s">
        <v>13</v>
      </c>
      <c r="M28" s="20" t="s">
        <v>28</v>
      </c>
      <c r="N28" s="119">
        <v>534.18999999999994</v>
      </c>
    </row>
    <row r="29" spans="2:15" s="113" customFormat="1" x14ac:dyDescent="0.35">
      <c r="B29" s="111" t="s">
        <v>26</v>
      </c>
      <c r="C29" s="112" t="s">
        <v>18</v>
      </c>
      <c r="D29" s="297">
        <v>378</v>
      </c>
      <c r="E29" s="297">
        <v>5771</v>
      </c>
      <c r="F29" s="292"/>
      <c r="G29" s="264"/>
      <c r="H29" s="266">
        <v>7007</v>
      </c>
      <c r="I29" s="266">
        <v>818</v>
      </c>
      <c r="J29" s="266">
        <v>1611</v>
      </c>
      <c r="L29" s="114" t="s">
        <v>13</v>
      </c>
      <c r="M29" s="115" t="s">
        <v>29</v>
      </c>
      <c r="N29" s="119">
        <v>428.19</v>
      </c>
      <c r="O29" s="116"/>
    </row>
    <row r="30" spans="2:15" ht="15" thickBot="1" x14ac:dyDescent="0.4">
      <c r="B30" s="17" t="s">
        <v>26</v>
      </c>
      <c r="C30" s="22" t="s">
        <v>165</v>
      </c>
      <c r="D30" s="268">
        <v>700.41</v>
      </c>
      <c r="E30" s="275">
        <v>661.56</v>
      </c>
      <c r="F30" s="288"/>
      <c r="G30" s="269"/>
      <c r="H30" s="270">
        <v>462.62</v>
      </c>
      <c r="I30" s="270">
        <v>554.63</v>
      </c>
      <c r="J30" s="270">
        <v>689.03</v>
      </c>
      <c r="L30" s="19" t="s">
        <v>13</v>
      </c>
      <c r="M30" s="20" t="s">
        <v>30</v>
      </c>
      <c r="N30" s="119">
        <v>462.41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12</v>
      </c>
      <c r="F31" s="261"/>
      <c r="G31" s="260" t="s">
        <v>129</v>
      </c>
      <c r="H31" s="260">
        <v>34</v>
      </c>
      <c r="I31" s="260">
        <v>19</v>
      </c>
      <c r="J31" s="262"/>
      <c r="L31" s="19" t="s">
        <v>14</v>
      </c>
      <c r="M31" s="20" t="s">
        <v>17</v>
      </c>
      <c r="N31" s="119">
        <v>693.06999999999994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4234</v>
      </c>
      <c r="F32" s="264"/>
      <c r="G32" s="260" t="s">
        <v>129</v>
      </c>
      <c r="H32" s="266">
        <v>11637</v>
      </c>
      <c r="I32" s="305">
        <v>5564</v>
      </c>
      <c r="J32" s="267"/>
      <c r="L32" s="114" t="s">
        <v>14</v>
      </c>
      <c r="M32" s="115" t="s">
        <v>19</v>
      </c>
      <c r="N32" s="119">
        <v>694.91</v>
      </c>
      <c r="O32" s="116"/>
    </row>
    <row r="33" spans="2:15" ht="15" thickBot="1" x14ac:dyDescent="0.4">
      <c r="B33" s="17" t="s">
        <v>27</v>
      </c>
      <c r="C33" s="22" t="s">
        <v>165</v>
      </c>
      <c r="D33" s="278" t="s">
        <v>129</v>
      </c>
      <c r="E33" s="306">
        <v>692.57999999999993</v>
      </c>
      <c r="F33" s="269"/>
      <c r="G33" s="260" t="s">
        <v>129</v>
      </c>
      <c r="H33" s="270">
        <v>486.62</v>
      </c>
      <c r="I33" s="307">
        <v>667.24</v>
      </c>
      <c r="J33" s="267"/>
      <c r="L33" s="19" t="s">
        <v>14</v>
      </c>
      <c r="M33" s="20" t="s">
        <v>20</v>
      </c>
      <c r="N33" s="119">
        <v>687.19999999999993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5</v>
      </c>
      <c r="I34" s="278">
        <v>4</v>
      </c>
      <c r="J34" s="262"/>
      <c r="L34" s="19" t="s">
        <v>14</v>
      </c>
      <c r="M34" s="20" t="s">
        <v>22</v>
      </c>
      <c r="N34" s="119">
        <v>594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1902</v>
      </c>
      <c r="I35" s="266">
        <v>1210</v>
      </c>
      <c r="J35" s="267"/>
      <c r="L35" s="114" t="s">
        <v>14</v>
      </c>
      <c r="M35" s="115" t="s">
        <v>23</v>
      </c>
      <c r="N35" s="119">
        <v>678.57999999999993</v>
      </c>
      <c r="O35" s="116"/>
    </row>
    <row r="36" spans="2:15" ht="15" thickBot="1" x14ac:dyDescent="0.4">
      <c r="B36" s="17" t="s">
        <v>28</v>
      </c>
      <c r="C36" s="22" t="s">
        <v>165</v>
      </c>
      <c r="D36" s="288"/>
      <c r="E36" s="269"/>
      <c r="F36" s="300"/>
      <c r="G36" s="260" t="s">
        <v>129</v>
      </c>
      <c r="H36" s="275">
        <v>534.18999999999994</v>
      </c>
      <c r="I36" s="289">
        <v>654.54999999999995</v>
      </c>
      <c r="J36" s="267"/>
      <c r="L36" s="19" t="s">
        <v>14</v>
      </c>
      <c r="M36" s="20" t="s">
        <v>24</v>
      </c>
      <c r="N36" s="119">
        <v>698.96999999999991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3</v>
      </c>
      <c r="L37" s="19" t="s">
        <v>14</v>
      </c>
      <c r="M37" s="20" t="s">
        <v>26</v>
      </c>
      <c r="N37" s="119">
        <v>554.63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247</v>
      </c>
      <c r="L38" s="114" t="s">
        <v>14</v>
      </c>
      <c r="M38" s="115" t="s">
        <v>27</v>
      </c>
      <c r="N38" s="119">
        <v>667.24</v>
      </c>
      <c r="O38" s="116"/>
    </row>
    <row r="39" spans="2:15" ht="15" thickBot="1" x14ac:dyDescent="0.4">
      <c r="B39" s="17" t="s">
        <v>33</v>
      </c>
      <c r="C39" s="22" t="s">
        <v>165</v>
      </c>
      <c r="D39" s="288"/>
      <c r="E39" s="269"/>
      <c r="F39" s="294"/>
      <c r="G39" s="288"/>
      <c r="H39" s="288"/>
      <c r="I39" s="308"/>
      <c r="J39" s="309">
        <v>664.9</v>
      </c>
      <c r="L39" s="19" t="s">
        <v>14</v>
      </c>
      <c r="M39" s="20" t="s">
        <v>28</v>
      </c>
      <c r="N39" s="118">
        <v>654.54999999999995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22</v>
      </c>
      <c r="I40" s="302"/>
      <c r="J40" s="311">
        <v>2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5778</v>
      </c>
      <c r="I41" s="303"/>
      <c r="J41" s="297">
        <v>214</v>
      </c>
      <c r="L41" s="114" t="s">
        <v>15</v>
      </c>
      <c r="M41" s="115" t="s">
        <v>22</v>
      </c>
      <c r="N41" s="119">
        <v>707.9</v>
      </c>
      <c r="O41" s="116"/>
    </row>
    <row r="42" spans="2:15" ht="15" thickBot="1" x14ac:dyDescent="0.4">
      <c r="B42" s="17" t="s">
        <v>29</v>
      </c>
      <c r="C42" s="22" t="s">
        <v>165</v>
      </c>
      <c r="D42" s="288"/>
      <c r="E42" s="269"/>
      <c r="F42" s="294"/>
      <c r="G42" s="269"/>
      <c r="H42" s="313">
        <v>428.19</v>
      </c>
      <c r="I42" s="304"/>
      <c r="J42" s="289">
        <v>660.41</v>
      </c>
      <c r="L42" s="19" t="s">
        <v>15</v>
      </c>
      <c r="M42" s="20" t="s">
        <v>25</v>
      </c>
      <c r="N42" s="119">
        <v>694.38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4</v>
      </c>
      <c r="I43" s="302"/>
      <c r="J43" s="284"/>
      <c r="L43" s="19" t="s">
        <v>15</v>
      </c>
      <c r="M43" s="20" t="s">
        <v>26</v>
      </c>
      <c r="N43" s="119">
        <v>689.03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1097</v>
      </c>
      <c r="I44" s="303"/>
      <c r="J44" s="284"/>
      <c r="L44" s="114" t="s">
        <v>15</v>
      </c>
      <c r="M44" s="115" t="s">
        <v>29</v>
      </c>
      <c r="N44" s="119">
        <v>660.41</v>
      </c>
      <c r="O44" s="116"/>
    </row>
    <row r="45" spans="2:15" ht="15" thickBot="1" x14ac:dyDescent="0.4">
      <c r="B45" s="21" t="s">
        <v>30</v>
      </c>
      <c r="C45" s="22" t="s">
        <v>165</v>
      </c>
      <c r="D45" s="288"/>
      <c r="E45" s="269"/>
      <c r="F45" s="294"/>
      <c r="G45" s="269"/>
      <c r="H45" s="313">
        <v>462.41</v>
      </c>
      <c r="I45" s="304"/>
      <c r="J45" s="290"/>
      <c r="L45" s="19" t="s">
        <v>15</v>
      </c>
      <c r="M45" s="20" t="s">
        <v>33</v>
      </c>
      <c r="N45" s="119">
        <v>664.9</v>
      </c>
    </row>
    <row r="46" spans="2:15" x14ac:dyDescent="0.35">
      <c r="B46" s="16"/>
      <c r="C46" s="208" t="s">
        <v>16</v>
      </c>
      <c r="D46" s="314">
        <v>3</v>
      </c>
      <c r="E46" s="315">
        <v>269</v>
      </c>
      <c r="F46" s="315">
        <v>26</v>
      </c>
      <c r="G46" s="315">
        <v>4</v>
      </c>
      <c r="H46" s="315">
        <v>128</v>
      </c>
      <c r="I46" s="315">
        <v>129</v>
      </c>
      <c r="J46" s="315">
        <v>44</v>
      </c>
    </row>
    <row r="47" spans="2:15" x14ac:dyDescent="0.35">
      <c r="B47" s="21" t="s">
        <v>31</v>
      </c>
      <c r="C47" s="209" t="s">
        <v>18</v>
      </c>
      <c r="D47" s="316">
        <v>378</v>
      </c>
      <c r="E47" s="316">
        <v>99709</v>
      </c>
      <c r="F47" s="316">
        <v>10570</v>
      </c>
      <c r="G47" s="316">
        <v>1658</v>
      </c>
      <c r="H47" s="316">
        <v>40490</v>
      </c>
      <c r="I47" s="316">
        <v>40842</v>
      </c>
      <c r="J47" s="316">
        <v>4636</v>
      </c>
    </row>
    <row r="48" spans="2:15" ht="15" thickBot="1" x14ac:dyDescent="0.4">
      <c r="B48" s="17"/>
      <c r="C48" s="210" t="s">
        <v>165</v>
      </c>
      <c r="D48" s="317">
        <v>700.41</v>
      </c>
      <c r="E48" s="317">
        <v>707.3732140528939</v>
      </c>
      <c r="F48" s="317">
        <v>716.49</v>
      </c>
      <c r="G48" s="317">
        <v>701.81229191797331</v>
      </c>
      <c r="H48" s="317">
        <v>487.63174339343044</v>
      </c>
      <c r="I48" s="317">
        <v>677.89248053474364</v>
      </c>
      <c r="J48" s="318">
        <v>692.88756039689372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166</v>
      </c>
      <c r="C1" s="3"/>
      <c r="G1" s="2"/>
      <c r="J1" s="3" t="s">
        <v>163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186</v>
      </c>
      <c r="E3" s="211" t="s">
        <v>190</v>
      </c>
      <c r="F3" s="168" t="s">
        <v>167</v>
      </c>
      <c r="G3" s="212" t="s">
        <v>168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>
        <v>750.41</v>
      </c>
      <c r="E6" s="24" t="s">
        <v>129</v>
      </c>
      <c r="F6" s="133"/>
      <c r="G6" s="251"/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>
        <v>710.41</v>
      </c>
      <c r="E8" s="24">
        <v>700.41</v>
      </c>
      <c r="F8" s="133">
        <v>-10</v>
      </c>
      <c r="G8" s="251">
        <v>-1.4076378429357717E-2</v>
      </c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725.66</v>
      </c>
      <c r="E10" s="74">
        <v>723.94999999999993</v>
      </c>
      <c r="F10" s="133">
        <v>-1.7100000000000364</v>
      </c>
      <c r="G10" s="251">
        <v>-2.3564754843866664E-3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725.92</v>
      </c>
      <c r="E11" s="74">
        <v>719.83999999999992</v>
      </c>
      <c r="F11" s="133">
        <v>-6.0800000000000409</v>
      </c>
      <c r="G11" s="251">
        <v>-8.3755785761516766E-3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715.14</v>
      </c>
      <c r="E12" s="74">
        <v>710.39</v>
      </c>
      <c r="F12" s="133">
        <v>-4.75</v>
      </c>
      <c r="G12" s="251">
        <v>-6.642056100903293E-3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714.88</v>
      </c>
      <c r="E13" s="74">
        <v>693.12</v>
      </c>
      <c r="F13" s="133">
        <v>-21.759999999999991</v>
      </c>
      <c r="G13" s="251">
        <v>-3.0438675022381401E-2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680.39</v>
      </c>
      <c r="E14" s="74">
        <v>661.56</v>
      </c>
      <c r="F14" s="133">
        <v>-18.830000000000041</v>
      </c>
      <c r="G14" s="251">
        <v>-2.7675303869839407E-2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687.63</v>
      </c>
      <c r="E15" s="74">
        <v>692.57999999999993</v>
      </c>
      <c r="F15" s="133">
        <v>4.9499999999999318</v>
      </c>
      <c r="G15" s="251">
        <v>7.198638802844437E-3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704.18999999999994</v>
      </c>
      <c r="E16" s="74">
        <v>716.49</v>
      </c>
      <c r="F16" s="133">
        <v>12.300000000000068</v>
      </c>
      <c r="G16" s="251">
        <v>1.746687683721726E-2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>
        <v>705.41</v>
      </c>
      <c r="F18" s="132" t="s">
        <v>129</v>
      </c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>
        <v>700.41</v>
      </c>
      <c r="F19" s="132" t="s">
        <v>129</v>
      </c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>
        <v>700.41</v>
      </c>
      <c r="F20" s="24" t="s">
        <v>129</v>
      </c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568.57999999999993</v>
      </c>
      <c r="E24" s="27">
        <v>517.36</v>
      </c>
      <c r="F24" s="134">
        <v>-51.219999999999914</v>
      </c>
      <c r="G24" s="244">
        <v>-9.0084069084385487E-2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566.82999999999993</v>
      </c>
      <c r="E25" s="27">
        <v>541.76</v>
      </c>
      <c r="F25" s="134">
        <v>-25.069999999999936</v>
      </c>
      <c r="G25" s="244">
        <v>-4.4228428276555487E-2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472.04</v>
      </c>
      <c r="E26" s="27">
        <v>462.62</v>
      </c>
      <c r="F26" s="134">
        <v>-9.4200000000000159</v>
      </c>
      <c r="G26" s="244">
        <v>-1.9955935937632452E-2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483.23</v>
      </c>
      <c r="E27" s="27">
        <v>486.62</v>
      </c>
      <c r="F27" s="134">
        <v>3.3899999999999864</v>
      </c>
      <c r="G27" s="244">
        <v>7.0152929246942719E-3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595.54</v>
      </c>
      <c r="E28" s="24">
        <v>534.18999999999994</v>
      </c>
      <c r="F28" s="134">
        <v>-61.350000000000023</v>
      </c>
      <c r="G28" s="244">
        <v>-0.10301575041139144</v>
      </c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446.21000000000004</v>
      </c>
      <c r="E29" s="27">
        <v>428.19</v>
      </c>
      <c r="F29" s="134">
        <v>-18.020000000000039</v>
      </c>
      <c r="G29" s="244">
        <v>-4.0384572286591647E-2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491.41</v>
      </c>
      <c r="E30" s="28">
        <v>462.41</v>
      </c>
      <c r="F30" s="134">
        <v>-29</v>
      </c>
      <c r="G30" s="244">
        <v>-5.9013858081846116E-2</v>
      </c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>
        <v>693.06999999999994</v>
      </c>
      <c r="F31" s="134" t="s">
        <v>129</v>
      </c>
      <c r="G31" s="244"/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681.78</v>
      </c>
      <c r="E32" s="27">
        <v>694.91</v>
      </c>
      <c r="F32" s="134">
        <v>13.129999999999995</v>
      </c>
      <c r="G32" s="244">
        <v>1.925841180439436E-2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666.48</v>
      </c>
      <c r="E33" s="27">
        <v>687.19999999999993</v>
      </c>
      <c r="F33" s="134">
        <v>20.719999999999914</v>
      </c>
      <c r="G33" s="244">
        <v>3.1088704837354264E-2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671.56999999999994</v>
      </c>
      <c r="E34" s="27">
        <v>594</v>
      </c>
      <c r="F34" s="134">
        <v>-77.569999999999936</v>
      </c>
      <c r="G34" s="244">
        <v>-0.11550545736110895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654.27</v>
      </c>
      <c r="E35" s="27">
        <v>678.57999999999993</v>
      </c>
      <c r="F35" s="134">
        <v>24.309999999999945</v>
      </c>
      <c r="G35" s="244">
        <v>3.7155914225013964E-2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654.69999999999993</v>
      </c>
      <c r="E36" s="27">
        <v>698.96999999999991</v>
      </c>
      <c r="F36" s="134">
        <v>44.269999999999982</v>
      </c>
      <c r="G36" s="244">
        <v>6.7618756682449987E-2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630.29999999999995</v>
      </c>
      <c r="E37" s="27">
        <v>554.63</v>
      </c>
      <c r="F37" s="134">
        <v>-75.669999999999959</v>
      </c>
      <c r="G37" s="244">
        <v>-0.1200539425670315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681.68999999999994</v>
      </c>
      <c r="E38" s="27">
        <v>667.24</v>
      </c>
      <c r="F38" s="134">
        <v>-14.449999999999932</v>
      </c>
      <c r="G38" s="245">
        <v>-2.119731842919792E-2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700.41</v>
      </c>
      <c r="E39" s="28">
        <v>654.54999999999995</v>
      </c>
      <c r="F39" s="135">
        <v>-45.860000000000014</v>
      </c>
      <c r="G39" s="244">
        <v>-6.5475935523479079E-2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 t="s">
        <v>129</v>
      </c>
      <c r="F40" s="136"/>
      <c r="G40" s="246"/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655.41</v>
      </c>
      <c r="E41" s="25">
        <v>707.9</v>
      </c>
      <c r="F41" s="134">
        <v>52.490000000000009</v>
      </c>
      <c r="G41" s="244">
        <v>8.008727361498913E-2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704.07999999999993</v>
      </c>
      <c r="E42" s="25">
        <v>694.38</v>
      </c>
      <c r="F42" s="134">
        <v>-9.6999999999999318</v>
      </c>
      <c r="G42" s="244">
        <v>-1.3776843540506678E-2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624.29</v>
      </c>
      <c r="E43" s="25">
        <v>689.03</v>
      </c>
      <c r="F43" s="134">
        <v>64.740000000000009</v>
      </c>
      <c r="G43" s="244">
        <v>0.103701805250765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>
        <v>670.41</v>
      </c>
      <c r="E44" s="24">
        <v>660.41</v>
      </c>
      <c r="F44" s="134">
        <v>-10</v>
      </c>
      <c r="G44" s="244">
        <v>-1.4916245282737384E-2</v>
      </c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>
        <v>577.79999999999995</v>
      </c>
      <c r="E45" s="28">
        <v>664.9</v>
      </c>
      <c r="F45" s="136">
        <v>87.100000000000023</v>
      </c>
      <c r="G45" s="244">
        <v>0.15074420214607143</v>
      </c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>
        <v>709.74</v>
      </c>
      <c r="M58" s="77">
        <v>703.6</v>
      </c>
      <c r="N58" s="77"/>
      <c r="O58" s="77">
        <v>441.89000000000004</v>
      </c>
      <c r="P58" s="77">
        <v>604.71999999999991</v>
      </c>
      <c r="Q58" s="78">
        <v>496.67</v>
      </c>
    </row>
    <row r="59" spans="2:17" x14ac:dyDescent="0.35">
      <c r="B59" s="3" t="s">
        <v>183</v>
      </c>
      <c r="J59" s="12"/>
      <c r="K59" s="164">
        <v>4</v>
      </c>
      <c r="L59" s="161">
        <v>706.3</v>
      </c>
      <c r="M59" s="77">
        <v>695.21999999999991</v>
      </c>
      <c r="N59" s="77"/>
      <c r="O59" s="77">
        <v>504.27000000000004</v>
      </c>
      <c r="P59" s="77">
        <v>645.05999999999995</v>
      </c>
      <c r="Q59" s="78">
        <v>700.41</v>
      </c>
    </row>
    <row r="60" spans="2:17" x14ac:dyDescent="0.35">
      <c r="K60" s="164">
        <v>5</v>
      </c>
      <c r="L60" s="161">
        <v>703.46999999999991</v>
      </c>
      <c r="M60" s="77">
        <v>663.01</v>
      </c>
      <c r="N60" s="77"/>
      <c r="O60" s="77">
        <v>474.57000000000005</v>
      </c>
      <c r="P60" s="77">
        <v>635.66999999999996</v>
      </c>
      <c r="Q60" s="78"/>
    </row>
    <row r="61" spans="2:17" x14ac:dyDescent="0.35">
      <c r="K61" s="164">
        <v>6</v>
      </c>
      <c r="L61" s="161">
        <v>714.88</v>
      </c>
      <c r="M61" s="77">
        <v>704.18999999999994</v>
      </c>
      <c r="N61" s="77"/>
      <c r="O61" s="77">
        <v>483.23</v>
      </c>
      <c r="P61" s="77">
        <v>654.27</v>
      </c>
      <c r="Q61" s="78"/>
    </row>
    <row r="62" spans="2:17" x14ac:dyDescent="0.35">
      <c r="K62" s="164">
        <v>7</v>
      </c>
      <c r="L62" s="161">
        <v>693.12</v>
      </c>
      <c r="M62" s="77">
        <v>716.49</v>
      </c>
      <c r="N62" s="77">
        <v>700.41</v>
      </c>
      <c r="O62" s="77">
        <v>486.62</v>
      </c>
      <c r="P62" s="77">
        <v>678.57999999999993</v>
      </c>
      <c r="Q62" s="78"/>
    </row>
    <row r="63" spans="2:17" x14ac:dyDescent="0.35">
      <c r="K63" s="164">
        <v>8</v>
      </c>
      <c r="L63" s="161"/>
      <c r="M63" s="77"/>
      <c r="N63" s="77"/>
      <c r="O63" s="77"/>
      <c r="P63" s="77"/>
      <c r="Q63" s="78"/>
    </row>
    <row r="64" spans="2:17" x14ac:dyDescent="0.35">
      <c r="K64" s="164">
        <v>9</v>
      </c>
      <c r="L64" s="161"/>
      <c r="M64" s="77"/>
      <c r="N64" s="77"/>
      <c r="O64" s="77"/>
      <c r="P64" s="77"/>
      <c r="Q64" s="78"/>
    </row>
    <row r="65" spans="11:17" x14ac:dyDescent="0.35">
      <c r="K65" s="164">
        <v>10</v>
      </c>
      <c r="L65" s="161"/>
      <c r="M65" s="77"/>
      <c r="N65" s="77"/>
      <c r="O65" s="77"/>
      <c r="P65" s="77"/>
      <c r="Q65" s="78"/>
    </row>
    <row r="66" spans="11:17" x14ac:dyDescent="0.35">
      <c r="K66" s="164">
        <v>11</v>
      </c>
      <c r="L66" s="161"/>
      <c r="M66" s="77"/>
      <c r="N66" s="77"/>
      <c r="O66" s="77"/>
      <c r="P66" s="77"/>
      <c r="Q66" s="78"/>
    </row>
    <row r="67" spans="11:17" x14ac:dyDescent="0.35">
      <c r="K67" s="164">
        <v>12</v>
      </c>
      <c r="L67" s="161"/>
      <c r="M67" s="77"/>
      <c r="N67" s="77"/>
      <c r="O67" s="77"/>
      <c r="P67" s="77"/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181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>
        <v>798</v>
      </c>
      <c r="D58" s="145">
        <v>77753</v>
      </c>
      <c r="E58" s="145">
        <v>12518</v>
      </c>
      <c r="F58" s="145">
        <v>0</v>
      </c>
      <c r="G58" s="145">
        <v>44795</v>
      </c>
      <c r="H58" s="145">
        <v>36553</v>
      </c>
      <c r="I58" s="148">
        <v>4209</v>
      </c>
      <c r="J58" s="150">
        <v>176626</v>
      </c>
    </row>
    <row r="59" spans="2:11" x14ac:dyDescent="0.35">
      <c r="B59" s="156">
        <v>4</v>
      </c>
      <c r="C59" s="153">
        <v>2763</v>
      </c>
      <c r="D59" s="145">
        <v>101147</v>
      </c>
      <c r="E59" s="145">
        <v>7902</v>
      </c>
      <c r="F59" s="145">
        <v>1666</v>
      </c>
      <c r="G59" s="145">
        <v>31465</v>
      </c>
      <c r="H59" s="145">
        <v>44742</v>
      </c>
      <c r="I59" s="148">
        <v>3540</v>
      </c>
      <c r="J59" s="150">
        <v>193225</v>
      </c>
    </row>
    <row r="60" spans="2:11" x14ac:dyDescent="0.35">
      <c r="B60" s="156">
        <v>5</v>
      </c>
      <c r="C60" s="153">
        <v>860</v>
      </c>
      <c r="D60" s="145">
        <v>90568</v>
      </c>
      <c r="E60" s="145">
        <v>8441</v>
      </c>
      <c r="F60" s="145"/>
      <c r="G60" s="145">
        <v>50567</v>
      </c>
      <c r="H60" s="145">
        <v>44392</v>
      </c>
      <c r="I60" s="148">
        <v>3091</v>
      </c>
      <c r="J60" s="150">
        <v>197919</v>
      </c>
    </row>
    <row r="61" spans="2:11" x14ac:dyDescent="0.35">
      <c r="B61" s="156">
        <v>6</v>
      </c>
      <c r="C61" s="153">
        <v>535</v>
      </c>
      <c r="D61" s="145">
        <v>82506</v>
      </c>
      <c r="E61" s="145">
        <v>9793</v>
      </c>
      <c r="F61" s="145"/>
      <c r="G61" s="145">
        <v>29388</v>
      </c>
      <c r="H61" s="145">
        <v>43276</v>
      </c>
      <c r="I61" s="148">
        <v>2579</v>
      </c>
      <c r="J61" s="150">
        <v>168077</v>
      </c>
    </row>
    <row r="62" spans="2:11" x14ac:dyDescent="0.35">
      <c r="B62" s="156">
        <v>7</v>
      </c>
      <c r="C62" s="153">
        <v>378</v>
      </c>
      <c r="D62" s="145">
        <v>99709</v>
      </c>
      <c r="E62" s="145">
        <v>10570</v>
      </c>
      <c r="F62" s="145">
        <v>1658</v>
      </c>
      <c r="G62" s="145">
        <v>40490</v>
      </c>
      <c r="H62" s="145">
        <v>40842</v>
      </c>
      <c r="I62" s="148">
        <v>4636</v>
      </c>
      <c r="J62" s="150">
        <v>198283</v>
      </c>
    </row>
    <row r="63" spans="2:11" x14ac:dyDescent="0.35">
      <c r="B63" s="156">
        <v>8</v>
      </c>
      <c r="C63" s="153"/>
      <c r="D63" s="145"/>
      <c r="E63" s="145"/>
      <c r="F63" s="145"/>
      <c r="G63" s="145"/>
      <c r="H63" s="145"/>
      <c r="I63" s="148"/>
      <c r="J63" s="150"/>
    </row>
    <row r="64" spans="2:11" x14ac:dyDescent="0.35">
      <c r="B64" s="156">
        <v>9</v>
      </c>
      <c r="C64" s="153"/>
      <c r="D64" s="145"/>
      <c r="E64" s="145"/>
      <c r="F64" s="145"/>
      <c r="G64" s="145"/>
      <c r="H64" s="145"/>
      <c r="I64" s="148"/>
      <c r="J64" s="150"/>
    </row>
    <row r="65" spans="2:10" x14ac:dyDescent="0.35">
      <c r="B65" s="156">
        <v>10</v>
      </c>
      <c r="C65" s="153"/>
      <c r="D65" s="145"/>
      <c r="E65" s="145"/>
      <c r="F65" s="145"/>
      <c r="G65" s="145"/>
      <c r="H65" s="145"/>
      <c r="I65" s="148"/>
      <c r="J65" s="150"/>
    </row>
    <row r="66" spans="2:10" x14ac:dyDescent="0.35">
      <c r="B66" s="156">
        <v>11</v>
      </c>
      <c r="C66" s="153"/>
      <c r="D66" s="145"/>
      <c r="E66" s="145"/>
      <c r="F66" s="145"/>
      <c r="G66" s="145"/>
      <c r="H66" s="145"/>
      <c r="I66" s="148"/>
      <c r="J66" s="150"/>
    </row>
    <row r="67" spans="2:10" x14ac:dyDescent="0.35">
      <c r="B67" s="156">
        <v>12</v>
      </c>
      <c r="C67" s="153"/>
      <c r="D67" s="145"/>
      <c r="E67" s="145"/>
      <c r="F67" s="145"/>
      <c r="G67" s="145"/>
      <c r="H67" s="145"/>
      <c r="I67" s="148"/>
      <c r="J67" s="150"/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164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185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172</v>
      </c>
      <c r="AF5" s="235" t="s">
        <v>173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600.45259999999996</v>
      </c>
      <c r="G6" s="91" t="s">
        <v>139</v>
      </c>
      <c r="H6" s="91" t="s">
        <v>139</v>
      </c>
      <c r="I6" s="91">
        <v>0</v>
      </c>
      <c r="J6" s="91" t="s">
        <v>139</v>
      </c>
      <c r="K6" s="91">
        <v>785.9</v>
      </c>
      <c r="L6" s="91" t="s">
        <v>139</v>
      </c>
      <c r="M6" s="91">
        <v>0</v>
      </c>
      <c r="N6" s="91">
        <v>881.62</v>
      </c>
      <c r="O6" s="91" t="s">
        <v>139</v>
      </c>
      <c r="P6" s="91" t="s">
        <v>139</v>
      </c>
      <c r="Q6" s="91" t="s">
        <v>139</v>
      </c>
      <c r="R6" s="91" t="s">
        <v>180</v>
      </c>
      <c r="S6" s="91" t="s">
        <v>139</v>
      </c>
      <c r="T6" s="91" t="s">
        <v>139</v>
      </c>
      <c r="U6" s="91" t="s">
        <v>139</v>
      </c>
      <c r="V6" s="91">
        <v>795.66</v>
      </c>
      <c r="W6" s="91" t="s">
        <v>139</v>
      </c>
      <c r="X6" s="91">
        <v>789.99</v>
      </c>
      <c r="Y6" s="91">
        <v>0</v>
      </c>
      <c r="Z6" s="170" t="s">
        <v>139</v>
      </c>
      <c r="AA6" s="91" t="s">
        <v>139</v>
      </c>
      <c r="AB6" s="91" t="s">
        <v>139</v>
      </c>
      <c r="AC6" s="91" t="s">
        <v>139</v>
      </c>
      <c r="AD6" s="92">
        <v>791.7097</v>
      </c>
      <c r="AE6" s="130">
        <v>-1.4669000000000096</v>
      </c>
      <c r="AF6" s="252">
        <v>-1.8493989863039449E-3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658.8374</v>
      </c>
      <c r="G7" s="91" t="s">
        <v>139</v>
      </c>
      <c r="H7" s="91" t="s">
        <v>139</v>
      </c>
      <c r="I7" s="91">
        <v>0</v>
      </c>
      <c r="J7" s="91" t="s">
        <v>139</v>
      </c>
      <c r="K7" s="91">
        <v>777.6</v>
      </c>
      <c r="L7" s="91" t="s">
        <v>139</v>
      </c>
      <c r="M7" s="91" t="s">
        <v>139</v>
      </c>
      <c r="N7" s="91">
        <v>922.24</v>
      </c>
      <c r="O7" s="91" t="s">
        <v>139</v>
      </c>
      <c r="P7" s="91" t="s">
        <v>139</v>
      </c>
      <c r="Q7" s="91" t="s">
        <v>180</v>
      </c>
      <c r="R7" s="91" t="s">
        <v>139</v>
      </c>
      <c r="S7" s="91" t="s">
        <v>139</v>
      </c>
      <c r="T7" s="91" t="s">
        <v>139</v>
      </c>
      <c r="U7" s="91" t="s">
        <v>139</v>
      </c>
      <c r="V7" s="91">
        <v>801.87</v>
      </c>
      <c r="W7" s="91" t="s">
        <v>139</v>
      </c>
      <c r="X7" s="91">
        <v>750.45</v>
      </c>
      <c r="Y7" s="91">
        <v>0</v>
      </c>
      <c r="Z7" s="170" t="s">
        <v>139</v>
      </c>
      <c r="AA7" s="91" t="s">
        <v>139</v>
      </c>
      <c r="AB7" s="91" t="s">
        <v>139</v>
      </c>
      <c r="AC7" s="91">
        <v>843.33489999999995</v>
      </c>
      <c r="AD7" s="93">
        <v>776.87879999999996</v>
      </c>
      <c r="AE7" s="130">
        <v>1.1843999999999824</v>
      </c>
      <c r="AF7" s="252">
        <v>1.526889971101999E-3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139</v>
      </c>
      <c r="F8" s="91">
        <v>663.25639999999999</v>
      </c>
      <c r="G8" s="91" t="s">
        <v>139</v>
      </c>
      <c r="H8" s="91" t="s">
        <v>139</v>
      </c>
      <c r="I8" s="91">
        <v>0</v>
      </c>
      <c r="J8" s="91" t="s">
        <v>139</v>
      </c>
      <c r="K8" s="91">
        <v>719.01</v>
      </c>
      <c r="L8" s="91" t="s">
        <v>139</v>
      </c>
      <c r="M8" s="91">
        <v>0</v>
      </c>
      <c r="N8" s="91">
        <v>780.54</v>
      </c>
      <c r="O8" s="91" t="s">
        <v>139</v>
      </c>
      <c r="P8" s="91" t="s">
        <v>139</v>
      </c>
      <c r="Q8" s="91" t="s">
        <v>139</v>
      </c>
      <c r="R8" s="91" t="s">
        <v>139</v>
      </c>
      <c r="S8" s="91" t="s">
        <v>139</v>
      </c>
      <c r="T8" s="91" t="s">
        <v>139</v>
      </c>
      <c r="U8" s="91" t="s">
        <v>139</v>
      </c>
      <c r="V8" s="91">
        <v>770.66</v>
      </c>
      <c r="W8" s="91">
        <v>717.28840000000002</v>
      </c>
      <c r="X8" s="91">
        <v>698.61</v>
      </c>
      <c r="Y8" s="91">
        <v>530.54200000000003</v>
      </c>
      <c r="Z8" s="170">
        <v>750.41</v>
      </c>
      <c r="AA8" s="91" t="s">
        <v>139</v>
      </c>
      <c r="AB8" s="91" t="s">
        <v>139</v>
      </c>
      <c r="AC8" s="91">
        <v>689.56410000000005</v>
      </c>
      <c r="AD8" s="93">
        <v>712.16430000000003</v>
      </c>
      <c r="AE8" s="130">
        <v>-8.5516000000000076</v>
      </c>
      <c r="AF8" s="252">
        <v>-1.1865424364857231E-2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>
        <v>744.1</v>
      </c>
      <c r="E9" s="94" t="s">
        <v>139</v>
      </c>
      <c r="F9" s="94">
        <v>665.80070000000001</v>
      </c>
      <c r="G9" s="94" t="s">
        <v>139</v>
      </c>
      <c r="H9" s="94" t="s">
        <v>139</v>
      </c>
      <c r="I9" s="94">
        <v>0</v>
      </c>
      <c r="J9" s="94" t="s">
        <v>139</v>
      </c>
      <c r="K9" s="94">
        <v>737.99</v>
      </c>
      <c r="L9" s="94" t="s">
        <v>139</v>
      </c>
      <c r="M9" s="94">
        <v>0</v>
      </c>
      <c r="N9" s="94">
        <v>733.74</v>
      </c>
      <c r="O9" s="94" t="s">
        <v>139</v>
      </c>
      <c r="P9" s="94" t="s">
        <v>139</v>
      </c>
      <c r="Q9" s="94" t="s">
        <v>139</v>
      </c>
      <c r="R9" s="94" t="s">
        <v>139</v>
      </c>
      <c r="S9" s="94" t="s">
        <v>139</v>
      </c>
      <c r="T9" s="94" t="s">
        <v>139</v>
      </c>
      <c r="U9" s="94" t="s">
        <v>139</v>
      </c>
      <c r="V9" s="94">
        <v>788.76</v>
      </c>
      <c r="W9" s="94">
        <v>740.03689999999995</v>
      </c>
      <c r="X9" s="94">
        <v>695.28</v>
      </c>
      <c r="Y9" s="94">
        <v>0</v>
      </c>
      <c r="Z9" s="171" t="s">
        <v>139</v>
      </c>
      <c r="AA9" s="94" t="s">
        <v>139</v>
      </c>
      <c r="AB9" s="94" t="s">
        <v>139</v>
      </c>
      <c r="AC9" s="94">
        <v>818.91629999999998</v>
      </c>
      <c r="AD9" s="95">
        <v>722.34109999999998</v>
      </c>
      <c r="AE9" s="96">
        <v>-12.000400000000013</v>
      </c>
      <c r="AF9" s="253">
        <v>-1.6341715673157533E-2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744.1</v>
      </c>
      <c r="E10" s="91" t="s">
        <v>139</v>
      </c>
      <c r="F10" s="91">
        <v>649.59760000000006</v>
      </c>
      <c r="G10" s="91" t="s">
        <v>139</v>
      </c>
      <c r="H10" s="91" t="s">
        <v>139</v>
      </c>
      <c r="I10" s="91">
        <v>0</v>
      </c>
      <c r="J10" s="91" t="s">
        <v>139</v>
      </c>
      <c r="K10" s="91">
        <v>695.79</v>
      </c>
      <c r="L10" s="91" t="s">
        <v>139</v>
      </c>
      <c r="M10" s="91">
        <v>0</v>
      </c>
      <c r="N10" s="91">
        <v>579.04</v>
      </c>
      <c r="O10" s="91" t="s">
        <v>139</v>
      </c>
      <c r="P10" s="91" t="s">
        <v>139</v>
      </c>
      <c r="Q10" s="91" t="s">
        <v>139</v>
      </c>
      <c r="R10" s="91" t="s">
        <v>180</v>
      </c>
      <c r="S10" s="91" t="s">
        <v>139</v>
      </c>
      <c r="T10" s="91" t="s">
        <v>139</v>
      </c>
      <c r="U10" s="91" t="s">
        <v>139</v>
      </c>
      <c r="V10" s="91">
        <v>536.86</v>
      </c>
      <c r="W10" s="91">
        <v>691.69629999999995</v>
      </c>
      <c r="X10" s="91">
        <v>649.17999999999995</v>
      </c>
      <c r="Y10" s="91">
        <v>550.10109999999997</v>
      </c>
      <c r="Z10" s="170">
        <v>710.41</v>
      </c>
      <c r="AA10" s="91" t="s">
        <v>139</v>
      </c>
      <c r="AB10" s="91" t="s">
        <v>139</v>
      </c>
      <c r="AC10" s="91">
        <v>776.11320000000001</v>
      </c>
      <c r="AD10" s="93">
        <v>664.05600000000004</v>
      </c>
      <c r="AE10" s="130">
        <v>7.2495000000000118</v>
      </c>
      <c r="AF10" s="252">
        <v>1.1037497345108508E-2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744.1</v>
      </c>
      <c r="E11" s="91" t="s">
        <v>139</v>
      </c>
      <c r="F11" s="91">
        <v>654.95399999999995</v>
      </c>
      <c r="G11" s="91" t="s">
        <v>139</v>
      </c>
      <c r="H11" s="91" t="s">
        <v>139</v>
      </c>
      <c r="I11" s="91">
        <v>708.66</v>
      </c>
      <c r="J11" s="91" t="s">
        <v>139</v>
      </c>
      <c r="K11" s="91">
        <v>673.95</v>
      </c>
      <c r="L11" s="91" t="s">
        <v>139</v>
      </c>
      <c r="M11" s="91">
        <v>0</v>
      </c>
      <c r="N11" s="91">
        <v>504.95</v>
      </c>
      <c r="O11" s="91" t="s">
        <v>139</v>
      </c>
      <c r="P11" s="91" t="s">
        <v>139</v>
      </c>
      <c r="Q11" s="91" t="s">
        <v>139</v>
      </c>
      <c r="R11" s="91" t="s">
        <v>139</v>
      </c>
      <c r="S11" s="91" t="s">
        <v>139</v>
      </c>
      <c r="T11" s="91" t="s">
        <v>139</v>
      </c>
      <c r="U11" s="91" t="s">
        <v>139</v>
      </c>
      <c r="V11" s="91" t="s">
        <v>139</v>
      </c>
      <c r="W11" s="91">
        <v>704.72929999999997</v>
      </c>
      <c r="X11" s="91">
        <v>679.98</v>
      </c>
      <c r="Y11" s="91">
        <v>600.90689999999995</v>
      </c>
      <c r="Z11" s="170" t="s">
        <v>139</v>
      </c>
      <c r="AA11" s="91" t="s">
        <v>139</v>
      </c>
      <c r="AB11" s="91" t="s">
        <v>139</v>
      </c>
      <c r="AC11" s="91">
        <v>798.92899999999997</v>
      </c>
      <c r="AD11" s="93">
        <v>660.28859999999997</v>
      </c>
      <c r="AE11" s="130">
        <v>-6.8827999999999747</v>
      </c>
      <c r="AF11" s="252">
        <v>-1.0316389461538632E-2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 t="s">
        <v>139</v>
      </c>
      <c r="E12" s="97" t="s">
        <v>139</v>
      </c>
      <c r="F12" s="97">
        <v>655.93889999999999</v>
      </c>
      <c r="G12" s="97" t="s">
        <v>139</v>
      </c>
      <c r="H12" s="97" t="s">
        <v>139</v>
      </c>
      <c r="I12" s="97">
        <v>708.66</v>
      </c>
      <c r="J12" s="97" t="s">
        <v>139</v>
      </c>
      <c r="K12" s="97">
        <v>731.67650000000003</v>
      </c>
      <c r="L12" s="97" t="s">
        <v>139</v>
      </c>
      <c r="M12" s="97" t="s">
        <v>139</v>
      </c>
      <c r="N12" s="97">
        <v>751.05020000000002</v>
      </c>
      <c r="O12" s="97" t="s">
        <v>139</v>
      </c>
      <c r="P12" s="97" t="s">
        <v>139</v>
      </c>
      <c r="Q12" s="97" t="s">
        <v>139</v>
      </c>
      <c r="R12" s="97" t="s">
        <v>139</v>
      </c>
      <c r="S12" s="97" t="s">
        <v>139</v>
      </c>
      <c r="T12" s="97" t="s">
        <v>139</v>
      </c>
      <c r="U12" s="97" t="s">
        <v>139</v>
      </c>
      <c r="V12" s="97" t="s">
        <v>139</v>
      </c>
      <c r="W12" s="97" t="s">
        <v>139</v>
      </c>
      <c r="X12" s="97">
        <v>675.75829999999996</v>
      </c>
      <c r="Y12" s="97">
        <v>512.27679999999998</v>
      </c>
      <c r="Z12" s="172" t="s">
        <v>139</v>
      </c>
      <c r="AA12" s="97" t="s">
        <v>139</v>
      </c>
      <c r="AB12" s="97" t="s">
        <v>139</v>
      </c>
      <c r="AC12" s="97" t="s">
        <v>139</v>
      </c>
      <c r="AD12" s="98">
        <v>710.81209999999999</v>
      </c>
      <c r="AE12" s="99">
        <v>-2.591199999999958</v>
      </c>
      <c r="AF12" s="254">
        <v>-3.6321671066000933E-3</v>
      </c>
      <c r="AG12" s="3" t="s">
        <v>139</v>
      </c>
    </row>
    <row r="13" spans="2:33" ht="15" customHeight="1" x14ac:dyDescent="0.35">
      <c r="B13" s="126" t="s">
        <v>85</v>
      </c>
      <c r="C13" s="90">
        <v>781.51</v>
      </c>
      <c r="D13" s="90" t="s">
        <v>139</v>
      </c>
      <c r="E13" s="90">
        <v>711.2998</v>
      </c>
      <c r="F13" s="90">
        <v>624.02080000000001</v>
      </c>
      <c r="G13" s="90">
        <v>748.78</v>
      </c>
      <c r="H13" s="90" t="s">
        <v>139</v>
      </c>
      <c r="I13" s="90">
        <v>711.98</v>
      </c>
      <c r="J13" s="90" t="s">
        <v>139</v>
      </c>
      <c r="K13" s="90">
        <v>790.76</v>
      </c>
      <c r="L13" s="90">
        <v>792</v>
      </c>
      <c r="M13" s="90">
        <v>690.51</v>
      </c>
      <c r="N13" s="90">
        <v>771.77</v>
      </c>
      <c r="O13" s="90" t="s">
        <v>139</v>
      </c>
      <c r="P13" s="90" t="s">
        <v>139</v>
      </c>
      <c r="Q13" s="90">
        <v>641.01</v>
      </c>
      <c r="R13" s="90" t="s">
        <v>180</v>
      </c>
      <c r="S13" s="90" t="s">
        <v>139</v>
      </c>
      <c r="T13" s="90" t="s">
        <v>139</v>
      </c>
      <c r="U13" s="90" t="s">
        <v>139</v>
      </c>
      <c r="V13" s="90">
        <v>752.3</v>
      </c>
      <c r="W13" s="90">
        <v>747.61969999999997</v>
      </c>
      <c r="X13" s="90">
        <v>757.26</v>
      </c>
      <c r="Y13" s="90">
        <v>0</v>
      </c>
      <c r="Z13" s="173">
        <v>725.66</v>
      </c>
      <c r="AA13" s="90">
        <v>719.98</v>
      </c>
      <c r="AB13" s="90">
        <v>635.42999999999995</v>
      </c>
      <c r="AC13" s="90">
        <v>799.40039999999999</v>
      </c>
      <c r="AD13" s="93">
        <v>768.78120000000001</v>
      </c>
      <c r="AE13" s="130">
        <v>-0.68139999999993961</v>
      </c>
      <c r="AF13" s="255">
        <v>-8.8555311200302607E-4</v>
      </c>
      <c r="AG13" s="3" t="s">
        <v>139</v>
      </c>
    </row>
    <row r="14" spans="2:33" ht="15" customHeight="1" x14ac:dyDescent="0.35">
      <c r="B14" s="126" t="s">
        <v>86</v>
      </c>
      <c r="C14" s="91">
        <v>730</v>
      </c>
      <c r="D14" s="91" t="s">
        <v>139</v>
      </c>
      <c r="E14" s="91">
        <v>705.62189999999998</v>
      </c>
      <c r="F14" s="91">
        <v>627.50239999999997</v>
      </c>
      <c r="G14" s="91">
        <v>744.56</v>
      </c>
      <c r="H14" s="91" t="s">
        <v>139</v>
      </c>
      <c r="I14" s="91">
        <v>713.86</v>
      </c>
      <c r="J14" s="91" t="s">
        <v>139</v>
      </c>
      <c r="K14" s="91">
        <v>783.35</v>
      </c>
      <c r="L14" s="91">
        <v>769</v>
      </c>
      <c r="M14" s="91">
        <v>690.92</v>
      </c>
      <c r="N14" s="91">
        <v>813.59</v>
      </c>
      <c r="O14" s="91" t="s">
        <v>139</v>
      </c>
      <c r="P14" s="91" t="s">
        <v>139</v>
      </c>
      <c r="Q14" s="91">
        <v>667.24</v>
      </c>
      <c r="R14" s="91" t="s">
        <v>180</v>
      </c>
      <c r="S14" s="91" t="s">
        <v>139</v>
      </c>
      <c r="T14" s="91" t="s">
        <v>139</v>
      </c>
      <c r="U14" s="91" t="s">
        <v>139</v>
      </c>
      <c r="V14" s="91">
        <v>753.14</v>
      </c>
      <c r="W14" s="91">
        <v>750.7002</v>
      </c>
      <c r="X14" s="91">
        <v>786.78</v>
      </c>
      <c r="Y14" s="91">
        <v>0</v>
      </c>
      <c r="Z14" s="170">
        <v>725.92</v>
      </c>
      <c r="AA14" s="91" t="s">
        <v>180</v>
      </c>
      <c r="AB14" s="91">
        <v>641.63</v>
      </c>
      <c r="AC14" s="91">
        <v>809.2998</v>
      </c>
      <c r="AD14" s="93">
        <v>760.50549999999998</v>
      </c>
      <c r="AE14" s="130">
        <v>1.3690000000000282</v>
      </c>
      <c r="AF14" s="255">
        <v>1.8033647440216986E-3</v>
      </c>
      <c r="AG14" s="3" t="s">
        <v>139</v>
      </c>
    </row>
    <row r="15" spans="2:33" ht="15" customHeight="1" x14ac:dyDescent="0.35">
      <c r="B15" s="126" t="s">
        <v>87</v>
      </c>
      <c r="C15" s="91">
        <v>710.17</v>
      </c>
      <c r="D15" s="91">
        <v>674.58</v>
      </c>
      <c r="E15" s="91">
        <v>696.6114</v>
      </c>
      <c r="F15" s="91">
        <v>621.61040000000003</v>
      </c>
      <c r="G15" s="91">
        <v>742.12</v>
      </c>
      <c r="H15" s="91" t="s">
        <v>180</v>
      </c>
      <c r="I15" s="91">
        <v>700.92</v>
      </c>
      <c r="J15" s="91" t="s">
        <v>139</v>
      </c>
      <c r="K15" s="91">
        <v>771.07</v>
      </c>
      <c r="L15" s="91">
        <v>763</v>
      </c>
      <c r="M15" s="91">
        <v>715.62</v>
      </c>
      <c r="N15" s="91">
        <v>687.59</v>
      </c>
      <c r="O15" s="91" t="s">
        <v>139</v>
      </c>
      <c r="P15" s="91">
        <v>701.66</v>
      </c>
      <c r="Q15" s="91">
        <v>674.65</v>
      </c>
      <c r="R15" s="91" t="s">
        <v>180</v>
      </c>
      <c r="S15" s="91" t="s">
        <v>139</v>
      </c>
      <c r="T15" s="91" t="s">
        <v>139</v>
      </c>
      <c r="U15" s="91" t="s">
        <v>139</v>
      </c>
      <c r="V15" s="91">
        <v>741.63</v>
      </c>
      <c r="W15" s="91">
        <v>732.45399999999995</v>
      </c>
      <c r="X15" s="91">
        <v>715.73</v>
      </c>
      <c r="Y15" s="91">
        <v>607.01369999999997</v>
      </c>
      <c r="Z15" s="170">
        <v>715.14</v>
      </c>
      <c r="AA15" s="91">
        <v>671.3</v>
      </c>
      <c r="AB15" s="91">
        <v>601.54</v>
      </c>
      <c r="AC15" s="91">
        <v>774.13329999999996</v>
      </c>
      <c r="AD15" s="93">
        <v>737.91070000000002</v>
      </c>
      <c r="AE15" s="130">
        <v>-1.438199999999938</v>
      </c>
      <c r="AF15" s="255">
        <v>-1.9452250486880255E-3</v>
      </c>
      <c r="AG15" s="3" t="s">
        <v>139</v>
      </c>
    </row>
    <row r="16" spans="2:33" ht="15.75" customHeight="1" x14ac:dyDescent="0.35">
      <c r="B16" s="126" t="s">
        <v>88</v>
      </c>
      <c r="C16" s="94">
        <v>652.5</v>
      </c>
      <c r="D16" s="94">
        <v>668.36</v>
      </c>
      <c r="E16" s="94">
        <v>700.97260000000006</v>
      </c>
      <c r="F16" s="94">
        <v>620.40520000000004</v>
      </c>
      <c r="G16" s="94">
        <v>740.04</v>
      </c>
      <c r="H16" s="94" t="s">
        <v>180</v>
      </c>
      <c r="I16" s="94">
        <v>703.31</v>
      </c>
      <c r="J16" s="94" t="s">
        <v>139</v>
      </c>
      <c r="K16" s="94">
        <v>768.37</v>
      </c>
      <c r="L16" s="94">
        <v>749</v>
      </c>
      <c r="M16" s="94">
        <v>715.26</v>
      </c>
      <c r="N16" s="94">
        <v>746.38</v>
      </c>
      <c r="O16" s="94" t="s">
        <v>139</v>
      </c>
      <c r="P16" s="94">
        <v>688.66</v>
      </c>
      <c r="Q16" s="94">
        <v>677.76</v>
      </c>
      <c r="R16" s="94" t="s">
        <v>180</v>
      </c>
      <c r="S16" s="94" t="s">
        <v>139</v>
      </c>
      <c r="T16" s="94" t="s">
        <v>139</v>
      </c>
      <c r="U16" s="94" t="s">
        <v>139</v>
      </c>
      <c r="V16" s="94">
        <v>749.53</v>
      </c>
      <c r="W16" s="94">
        <v>727.4778</v>
      </c>
      <c r="X16" s="94">
        <v>725.43</v>
      </c>
      <c r="Y16" s="94">
        <v>618.18309999999997</v>
      </c>
      <c r="Z16" s="171">
        <v>714.88</v>
      </c>
      <c r="AA16" s="94" t="s">
        <v>180</v>
      </c>
      <c r="AB16" s="94">
        <v>618.03</v>
      </c>
      <c r="AC16" s="94">
        <v>799.68320000000006</v>
      </c>
      <c r="AD16" s="95">
        <v>740.3519</v>
      </c>
      <c r="AE16" s="96">
        <v>0.61860000000001492</v>
      </c>
      <c r="AF16" s="256">
        <v>8.3624733400539748E-4</v>
      </c>
      <c r="AG16" s="3" t="s">
        <v>139</v>
      </c>
    </row>
    <row r="17" spans="2:33" ht="15.75" customHeight="1" x14ac:dyDescent="0.35">
      <c r="B17" s="126" t="s">
        <v>89</v>
      </c>
      <c r="C17" s="91">
        <v>631.91999999999996</v>
      </c>
      <c r="D17" s="91">
        <v>637.04</v>
      </c>
      <c r="E17" s="91">
        <v>650.15959999999995</v>
      </c>
      <c r="F17" s="91">
        <v>563.76130000000001</v>
      </c>
      <c r="G17" s="91">
        <v>700.56</v>
      </c>
      <c r="H17" s="91" t="s">
        <v>180</v>
      </c>
      <c r="I17" s="91">
        <v>685.23</v>
      </c>
      <c r="J17" s="91" t="s">
        <v>139</v>
      </c>
      <c r="K17" s="91">
        <v>703.62</v>
      </c>
      <c r="L17" s="91">
        <v>693</v>
      </c>
      <c r="M17" s="91">
        <v>692.64</v>
      </c>
      <c r="N17" s="91">
        <v>649.39</v>
      </c>
      <c r="O17" s="91">
        <v>600</v>
      </c>
      <c r="P17" s="91">
        <v>609.66</v>
      </c>
      <c r="Q17" s="91">
        <v>624</v>
      </c>
      <c r="R17" s="91" t="s">
        <v>180</v>
      </c>
      <c r="S17" s="91">
        <v>659.64840000000004</v>
      </c>
      <c r="T17" s="91" t="s">
        <v>139</v>
      </c>
      <c r="U17" s="91" t="s">
        <v>139</v>
      </c>
      <c r="V17" s="91">
        <v>702.61</v>
      </c>
      <c r="W17" s="91">
        <v>699.27919999999995</v>
      </c>
      <c r="X17" s="91">
        <v>674.73</v>
      </c>
      <c r="Y17" s="91">
        <v>582.98099999999999</v>
      </c>
      <c r="Z17" s="170">
        <v>680.39</v>
      </c>
      <c r="AA17" s="91">
        <v>647.97</v>
      </c>
      <c r="AB17" s="91">
        <v>556.58000000000004</v>
      </c>
      <c r="AC17" s="91">
        <v>784.88130000000001</v>
      </c>
      <c r="AD17" s="93">
        <v>682.51990000000001</v>
      </c>
      <c r="AE17" s="130">
        <v>10.729799999999955</v>
      </c>
      <c r="AF17" s="255">
        <v>1.5971953144293068E-2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591.63</v>
      </c>
      <c r="D18" s="91">
        <v>611.24</v>
      </c>
      <c r="E18" s="91">
        <v>685.21439999999996</v>
      </c>
      <c r="F18" s="91">
        <v>569.38549999999998</v>
      </c>
      <c r="G18" s="91">
        <v>707.42</v>
      </c>
      <c r="H18" s="91" t="s">
        <v>139</v>
      </c>
      <c r="I18" s="91">
        <v>688.67</v>
      </c>
      <c r="J18" s="91" t="s">
        <v>139</v>
      </c>
      <c r="K18" s="91">
        <v>737.83</v>
      </c>
      <c r="L18" s="91">
        <v>685</v>
      </c>
      <c r="M18" s="91">
        <v>677.63</v>
      </c>
      <c r="N18" s="91">
        <v>661.04</v>
      </c>
      <c r="O18" s="91" t="s">
        <v>139</v>
      </c>
      <c r="P18" s="91" t="s">
        <v>139</v>
      </c>
      <c r="Q18" s="91">
        <v>645.20000000000005</v>
      </c>
      <c r="R18" s="91" t="s">
        <v>180</v>
      </c>
      <c r="S18" s="91" t="s">
        <v>139</v>
      </c>
      <c r="T18" s="91" t="s">
        <v>139</v>
      </c>
      <c r="U18" s="91" t="s">
        <v>139</v>
      </c>
      <c r="V18" s="91">
        <v>708.59</v>
      </c>
      <c r="W18" s="91">
        <v>699.27919999999995</v>
      </c>
      <c r="X18" s="91">
        <v>626.16</v>
      </c>
      <c r="Y18" s="91">
        <v>588.11220000000003</v>
      </c>
      <c r="Z18" s="170">
        <v>687.63</v>
      </c>
      <c r="AA18" s="91" t="s">
        <v>180</v>
      </c>
      <c r="AB18" s="91">
        <v>581.11</v>
      </c>
      <c r="AC18" s="91">
        <v>792.61220000000003</v>
      </c>
      <c r="AD18" s="93">
        <v>698.17960000000005</v>
      </c>
      <c r="AE18" s="130">
        <v>5.3647000000000844</v>
      </c>
      <c r="AF18" s="255">
        <v>7.7433380835199772E-3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753.63499999999999</v>
      </c>
      <c r="D19" s="97">
        <v>632.25689999999997</v>
      </c>
      <c r="E19" s="97">
        <v>694.66240000000005</v>
      </c>
      <c r="F19" s="97">
        <v>599.46169999999995</v>
      </c>
      <c r="G19" s="97">
        <v>738.65009999999995</v>
      </c>
      <c r="H19" s="97" t="s">
        <v>139</v>
      </c>
      <c r="I19" s="97">
        <v>701.47910000000002</v>
      </c>
      <c r="J19" s="97" t="s">
        <v>139</v>
      </c>
      <c r="K19" s="97">
        <v>773.26049999999998</v>
      </c>
      <c r="L19" s="97">
        <v>760.20579999999995</v>
      </c>
      <c r="M19" s="97">
        <v>705.94230000000005</v>
      </c>
      <c r="N19" s="97">
        <v>763.78859999999997</v>
      </c>
      <c r="O19" s="97" t="s">
        <v>139</v>
      </c>
      <c r="P19" s="97" t="s">
        <v>139</v>
      </c>
      <c r="Q19" s="97">
        <v>645.5557</v>
      </c>
      <c r="R19" s="97" t="s">
        <v>180</v>
      </c>
      <c r="S19" s="97" t="s">
        <v>139</v>
      </c>
      <c r="T19" s="97" t="s">
        <v>139</v>
      </c>
      <c r="U19" s="97" t="s">
        <v>139</v>
      </c>
      <c r="V19" s="97">
        <v>748.20240000000001</v>
      </c>
      <c r="W19" s="97">
        <v>717.28610000000003</v>
      </c>
      <c r="X19" s="97">
        <v>732.19100000000003</v>
      </c>
      <c r="Y19" s="97">
        <v>546.50570000000005</v>
      </c>
      <c r="Z19" s="172">
        <v>703.08370000000002</v>
      </c>
      <c r="AA19" s="97" t="s">
        <v>180</v>
      </c>
      <c r="AB19" s="97">
        <v>576.77930000000003</v>
      </c>
      <c r="AC19" s="97">
        <v>790.18280000000004</v>
      </c>
      <c r="AD19" s="98">
        <v>741.17570000000001</v>
      </c>
      <c r="AE19" s="99">
        <v>1.6350999999999658</v>
      </c>
      <c r="AF19" s="257">
        <v>2.2109671869265401E-3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744.1</v>
      </c>
      <c r="E20" s="90" t="s">
        <v>180</v>
      </c>
      <c r="F20" s="90" t="s">
        <v>139</v>
      </c>
      <c r="G20" s="90">
        <v>663.79</v>
      </c>
      <c r="H20" s="90" t="s">
        <v>139</v>
      </c>
      <c r="I20" s="90">
        <v>639.1</v>
      </c>
      <c r="J20" s="90" t="s">
        <v>139</v>
      </c>
      <c r="K20" s="90" t="s">
        <v>139</v>
      </c>
      <c r="L20" s="90">
        <v>0</v>
      </c>
      <c r="M20" s="90">
        <v>0</v>
      </c>
      <c r="N20" s="90">
        <v>635.97</v>
      </c>
      <c r="O20" s="90" t="s">
        <v>139</v>
      </c>
      <c r="P20" s="90" t="s">
        <v>139</v>
      </c>
      <c r="Q20" s="90" t="s">
        <v>180</v>
      </c>
      <c r="R20" s="90" t="s">
        <v>139</v>
      </c>
      <c r="S20" s="90" t="s">
        <v>139</v>
      </c>
      <c r="T20" s="90" t="s">
        <v>139</v>
      </c>
      <c r="U20" s="90" t="s">
        <v>139</v>
      </c>
      <c r="V20" s="90">
        <v>735.24</v>
      </c>
      <c r="W20" s="90">
        <v>722.97550000000001</v>
      </c>
      <c r="X20" s="90">
        <v>558.80999999999995</v>
      </c>
      <c r="Y20" s="90">
        <v>638.40959999999995</v>
      </c>
      <c r="Z20" s="173">
        <v>704.19</v>
      </c>
      <c r="AA20" s="90" t="s">
        <v>180</v>
      </c>
      <c r="AB20" s="90" t="s">
        <v>139</v>
      </c>
      <c r="AC20" s="90">
        <v>754.14599999999996</v>
      </c>
      <c r="AD20" s="93">
        <v>707.04589999999996</v>
      </c>
      <c r="AE20" s="130">
        <v>6.0490999999999531</v>
      </c>
      <c r="AF20" s="255">
        <v>8.6292833291107072E-3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744.1</v>
      </c>
      <c r="E21" s="97" t="s">
        <v>180</v>
      </c>
      <c r="F21" s="97" t="s">
        <v>139</v>
      </c>
      <c r="G21" s="97">
        <v>663.79</v>
      </c>
      <c r="H21" s="97" t="s">
        <v>139</v>
      </c>
      <c r="I21" s="97">
        <v>639.1</v>
      </c>
      <c r="J21" s="97" t="s">
        <v>139</v>
      </c>
      <c r="K21" s="97" t="s">
        <v>139</v>
      </c>
      <c r="L21" s="97">
        <v>0</v>
      </c>
      <c r="M21" s="97">
        <v>0</v>
      </c>
      <c r="N21" s="97">
        <v>635.97</v>
      </c>
      <c r="O21" s="97" t="s">
        <v>139</v>
      </c>
      <c r="P21" s="97" t="s">
        <v>139</v>
      </c>
      <c r="Q21" s="97" t="s">
        <v>180</v>
      </c>
      <c r="R21" s="97" t="s">
        <v>139</v>
      </c>
      <c r="S21" s="97" t="s">
        <v>139</v>
      </c>
      <c r="T21" s="97" t="s">
        <v>139</v>
      </c>
      <c r="U21" s="97" t="s">
        <v>139</v>
      </c>
      <c r="V21" s="97">
        <v>735.24</v>
      </c>
      <c r="W21" s="97">
        <v>722.97550000000001</v>
      </c>
      <c r="X21" s="97">
        <v>558.80999999999995</v>
      </c>
      <c r="Y21" s="97">
        <v>638.40959999999995</v>
      </c>
      <c r="Z21" s="172">
        <v>704.19</v>
      </c>
      <c r="AA21" s="97" t="s">
        <v>180</v>
      </c>
      <c r="AB21" s="97" t="s">
        <v>139</v>
      </c>
      <c r="AC21" s="97">
        <v>754.14599999999996</v>
      </c>
      <c r="AD21" s="98">
        <v>707.04589999999996</v>
      </c>
      <c r="AE21" s="99">
        <v>6.0490999999999531</v>
      </c>
      <c r="AF21" s="257">
        <v>8.6292833291107072E-3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710.19</v>
      </c>
      <c r="J22" s="90" t="s">
        <v>139</v>
      </c>
      <c r="K22" s="90" t="s">
        <v>139</v>
      </c>
      <c r="L22" s="90">
        <v>0</v>
      </c>
      <c r="M22" s="90" t="s">
        <v>139</v>
      </c>
      <c r="N22" s="90">
        <v>812.46</v>
      </c>
      <c r="O22" s="90" t="s">
        <v>139</v>
      </c>
      <c r="P22" s="90" t="s">
        <v>139</v>
      </c>
      <c r="Q22" s="90" t="s">
        <v>180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766.18</v>
      </c>
      <c r="W22" s="90" t="s">
        <v>139</v>
      </c>
      <c r="X22" s="90" t="s">
        <v>139</v>
      </c>
      <c r="Y22" s="90">
        <v>0</v>
      </c>
      <c r="Z22" s="173" t="s">
        <v>139</v>
      </c>
      <c r="AA22" s="90" t="s">
        <v>139</v>
      </c>
      <c r="AB22" s="90" t="s">
        <v>139</v>
      </c>
      <c r="AC22" s="90" t="s">
        <v>139</v>
      </c>
      <c r="AD22" s="93">
        <v>720.78449999999998</v>
      </c>
      <c r="AE22" s="130">
        <v>-5.2543000000000575</v>
      </c>
      <c r="AF22" s="255">
        <v>-7.2369410560428138E-3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761.85</v>
      </c>
      <c r="H23" s="91" t="s">
        <v>139</v>
      </c>
      <c r="I23" s="91">
        <v>712.49</v>
      </c>
      <c r="J23" s="91" t="s">
        <v>139</v>
      </c>
      <c r="K23" s="91" t="s">
        <v>139</v>
      </c>
      <c r="L23" s="91">
        <v>0</v>
      </c>
      <c r="M23" s="91" t="s">
        <v>139</v>
      </c>
      <c r="N23" s="91" t="s">
        <v>139</v>
      </c>
      <c r="O23" s="91" t="s">
        <v>139</v>
      </c>
      <c r="P23" s="91" t="s">
        <v>139</v>
      </c>
      <c r="Q23" s="91" t="s">
        <v>139</v>
      </c>
      <c r="R23" s="91" t="s">
        <v>139</v>
      </c>
      <c r="S23" s="91" t="s">
        <v>139</v>
      </c>
      <c r="T23" s="91" t="s">
        <v>139</v>
      </c>
      <c r="U23" s="91" t="s">
        <v>139</v>
      </c>
      <c r="V23" s="91">
        <v>761.86</v>
      </c>
      <c r="W23" s="91" t="s">
        <v>139</v>
      </c>
      <c r="X23" s="91" t="s">
        <v>139</v>
      </c>
      <c r="Y23" s="91">
        <v>0</v>
      </c>
      <c r="Z23" s="170" t="s">
        <v>139</v>
      </c>
      <c r="AA23" s="91" t="s">
        <v>139</v>
      </c>
      <c r="AB23" s="91" t="s">
        <v>139</v>
      </c>
      <c r="AC23" s="91">
        <v>735.10140000000001</v>
      </c>
      <c r="AD23" s="93">
        <v>722.71550000000002</v>
      </c>
      <c r="AE23" s="130">
        <v>-6.2768999999999551</v>
      </c>
      <c r="AF23" s="255">
        <v>-8.6103778310994122E-3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712.92</v>
      </c>
      <c r="J24" s="91" t="s">
        <v>139</v>
      </c>
      <c r="K24" s="91" t="s">
        <v>139</v>
      </c>
      <c r="L24" s="91">
        <v>0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747.12</v>
      </c>
      <c r="W24" s="91" t="s">
        <v>139</v>
      </c>
      <c r="X24" s="91" t="s">
        <v>139</v>
      </c>
      <c r="Y24" s="91">
        <v>0</v>
      </c>
      <c r="Z24" s="170" t="s">
        <v>139</v>
      </c>
      <c r="AA24" s="91" t="s">
        <v>139</v>
      </c>
      <c r="AB24" s="91" t="s">
        <v>139</v>
      </c>
      <c r="AC24" s="91" t="s">
        <v>139</v>
      </c>
      <c r="AD24" s="93">
        <v>697.17880000000002</v>
      </c>
      <c r="AE24" s="130">
        <v>-1.3905999999999494</v>
      </c>
      <c r="AF24" s="255">
        <v>-1.9906397274199951E-3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659.50689999999997</v>
      </c>
      <c r="G25" s="94">
        <v>751.01</v>
      </c>
      <c r="H25" s="94" t="s">
        <v>139</v>
      </c>
      <c r="I25" s="94">
        <v>708.71</v>
      </c>
      <c r="J25" s="94" t="s">
        <v>139</v>
      </c>
      <c r="K25" s="94" t="s">
        <v>139</v>
      </c>
      <c r="L25" s="94">
        <v>745</v>
      </c>
      <c r="M25" s="94" t="s">
        <v>139</v>
      </c>
      <c r="N25" s="94">
        <v>776</v>
      </c>
      <c r="O25" s="94" t="s">
        <v>139</v>
      </c>
      <c r="P25" s="94" t="s">
        <v>139</v>
      </c>
      <c r="Q25" s="94" t="s">
        <v>180</v>
      </c>
      <c r="R25" s="94" t="s">
        <v>180</v>
      </c>
      <c r="S25" s="94" t="s">
        <v>139</v>
      </c>
      <c r="T25" s="94" t="s">
        <v>139</v>
      </c>
      <c r="U25" s="94" t="s">
        <v>139</v>
      </c>
      <c r="V25" s="94">
        <v>762.34</v>
      </c>
      <c r="W25" s="94" t="s">
        <v>139</v>
      </c>
      <c r="X25" s="94">
        <v>650</v>
      </c>
      <c r="Y25" s="94">
        <v>0</v>
      </c>
      <c r="Z25" s="171" t="s">
        <v>139</v>
      </c>
      <c r="AA25" s="94" t="s">
        <v>180</v>
      </c>
      <c r="AB25" s="94" t="s">
        <v>139</v>
      </c>
      <c r="AC25" s="94">
        <v>764.13959999999997</v>
      </c>
      <c r="AD25" s="95">
        <v>717.7944</v>
      </c>
      <c r="AE25" s="96">
        <v>-0.4515999999999849</v>
      </c>
      <c r="AF25" s="256">
        <v>-6.287539366734864E-4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651.74019999999996</v>
      </c>
      <c r="G26" s="91" t="s">
        <v>139</v>
      </c>
      <c r="H26" s="91" t="s">
        <v>139</v>
      </c>
      <c r="I26" s="91">
        <v>710.55</v>
      </c>
      <c r="J26" s="91" t="s">
        <v>139</v>
      </c>
      <c r="K26" s="91" t="s">
        <v>139</v>
      </c>
      <c r="L26" s="91">
        <v>0</v>
      </c>
      <c r="M26" s="91" t="s">
        <v>139</v>
      </c>
      <c r="N26" s="91">
        <v>795.97</v>
      </c>
      <c r="O26" s="91" t="s">
        <v>139</v>
      </c>
      <c r="P26" s="91" t="s">
        <v>139</v>
      </c>
      <c r="Q26" s="91" t="s">
        <v>139</v>
      </c>
      <c r="R26" s="91" t="s">
        <v>139</v>
      </c>
      <c r="S26" s="91" t="s">
        <v>139</v>
      </c>
      <c r="T26" s="91" t="s">
        <v>139</v>
      </c>
      <c r="U26" s="91" t="s">
        <v>139</v>
      </c>
      <c r="V26" s="91">
        <v>759.31</v>
      </c>
      <c r="W26" s="91" t="s">
        <v>139</v>
      </c>
      <c r="X26" s="91" t="s">
        <v>139</v>
      </c>
      <c r="Y26" s="91">
        <v>0</v>
      </c>
      <c r="Z26" s="170" t="s">
        <v>139</v>
      </c>
      <c r="AA26" s="91" t="s">
        <v>139</v>
      </c>
      <c r="AB26" s="91" t="s">
        <v>139</v>
      </c>
      <c r="AC26" s="91">
        <v>767.72230000000002</v>
      </c>
      <c r="AD26" s="93">
        <v>703.82259999999997</v>
      </c>
      <c r="AE26" s="130">
        <v>1.089999999999236E-2</v>
      </c>
      <c r="AF26" s="255">
        <v>1.548709690389114E-5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139</v>
      </c>
      <c r="F27" s="90">
        <v>640.89340000000004</v>
      </c>
      <c r="G27" s="90" t="s">
        <v>139</v>
      </c>
      <c r="H27" s="90" t="s">
        <v>139</v>
      </c>
      <c r="I27" s="90">
        <v>702.37</v>
      </c>
      <c r="J27" s="90" t="s">
        <v>139</v>
      </c>
      <c r="K27" s="90" t="s">
        <v>139</v>
      </c>
      <c r="L27" s="90">
        <v>661</v>
      </c>
      <c r="M27" s="90" t="s">
        <v>139</v>
      </c>
      <c r="N27" s="90" t="s">
        <v>139</v>
      </c>
      <c r="O27" s="90" t="s">
        <v>139</v>
      </c>
      <c r="P27" s="90" t="s">
        <v>139</v>
      </c>
      <c r="Q27" s="90" t="s">
        <v>180</v>
      </c>
      <c r="R27" s="90" t="s">
        <v>139</v>
      </c>
      <c r="S27" s="90" t="s">
        <v>139</v>
      </c>
      <c r="T27" s="90" t="s">
        <v>139</v>
      </c>
      <c r="U27" s="90" t="s">
        <v>139</v>
      </c>
      <c r="V27" s="90">
        <v>730</v>
      </c>
      <c r="W27" s="90" t="s">
        <v>139</v>
      </c>
      <c r="X27" s="90" t="s">
        <v>139</v>
      </c>
      <c r="Y27" s="90">
        <v>0</v>
      </c>
      <c r="Z27" s="173" t="s">
        <v>139</v>
      </c>
      <c r="AA27" s="90" t="s">
        <v>139</v>
      </c>
      <c r="AB27" s="90" t="s">
        <v>139</v>
      </c>
      <c r="AC27" s="90">
        <v>758.2</v>
      </c>
      <c r="AD27" s="93">
        <v>697.25469999999996</v>
      </c>
      <c r="AE27" s="130">
        <v>0.85869999999999891</v>
      </c>
      <c r="AF27" s="255">
        <v>1.2330627976036607E-3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139</v>
      </c>
      <c r="F28" s="91">
        <v>656.29309999999998</v>
      </c>
      <c r="G28" s="91" t="s">
        <v>139</v>
      </c>
      <c r="H28" s="91" t="s">
        <v>139</v>
      </c>
      <c r="I28" s="91">
        <v>703.3</v>
      </c>
      <c r="J28" s="91" t="s">
        <v>139</v>
      </c>
      <c r="K28" s="91" t="s">
        <v>139</v>
      </c>
      <c r="L28" s="91">
        <v>0</v>
      </c>
      <c r="M28" s="91" t="s">
        <v>139</v>
      </c>
      <c r="N28" s="91" t="s">
        <v>139</v>
      </c>
      <c r="O28" s="91" t="s">
        <v>139</v>
      </c>
      <c r="P28" s="91" t="s">
        <v>139</v>
      </c>
      <c r="Q28" s="91" t="s">
        <v>139</v>
      </c>
      <c r="R28" s="91" t="s">
        <v>139</v>
      </c>
      <c r="S28" s="91" t="s">
        <v>139</v>
      </c>
      <c r="T28" s="91" t="s">
        <v>139</v>
      </c>
      <c r="U28" s="91" t="s">
        <v>139</v>
      </c>
      <c r="V28" s="91" t="s">
        <v>139</v>
      </c>
      <c r="W28" s="91" t="s">
        <v>139</v>
      </c>
      <c r="X28" s="91" t="s">
        <v>139</v>
      </c>
      <c r="Y28" s="91">
        <v>0</v>
      </c>
      <c r="Z28" s="170" t="s">
        <v>139</v>
      </c>
      <c r="AA28" s="91" t="s">
        <v>139</v>
      </c>
      <c r="AB28" s="91" t="s">
        <v>139</v>
      </c>
      <c r="AC28" s="91">
        <v>753.20320000000004</v>
      </c>
      <c r="AD28" s="93">
        <v>701.8048</v>
      </c>
      <c r="AE28" s="130">
        <v>2.8800999999999704</v>
      </c>
      <c r="AF28" s="255">
        <v>4.1207586453876508E-3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139</v>
      </c>
      <c r="F29" s="97" t="s">
        <v>139</v>
      </c>
      <c r="G29" s="97" t="s">
        <v>139</v>
      </c>
      <c r="H29" s="97" t="s">
        <v>139</v>
      </c>
      <c r="I29" s="97">
        <v>705.87490000000003</v>
      </c>
      <c r="J29" s="97" t="s">
        <v>139</v>
      </c>
      <c r="K29" s="97" t="s">
        <v>139</v>
      </c>
      <c r="L29" s="97">
        <v>693.97879999999998</v>
      </c>
      <c r="M29" s="97" t="s">
        <v>139</v>
      </c>
      <c r="N29" s="97" t="s">
        <v>139</v>
      </c>
      <c r="O29" s="97" t="s">
        <v>139</v>
      </c>
      <c r="P29" s="97" t="s">
        <v>139</v>
      </c>
      <c r="Q29" s="97" t="s">
        <v>139</v>
      </c>
      <c r="R29" s="97" t="s">
        <v>139</v>
      </c>
      <c r="S29" s="97" t="s">
        <v>139</v>
      </c>
      <c r="T29" s="97" t="s">
        <v>139</v>
      </c>
      <c r="U29" s="97" t="s">
        <v>139</v>
      </c>
      <c r="V29" s="97" t="s">
        <v>139</v>
      </c>
      <c r="W29" s="97" t="s">
        <v>139</v>
      </c>
      <c r="X29" s="97" t="s">
        <v>139</v>
      </c>
      <c r="Y29" s="97" t="s">
        <v>139</v>
      </c>
      <c r="Z29" s="172" t="s">
        <v>139</v>
      </c>
      <c r="AA29" s="97" t="s">
        <v>139</v>
      </c>
      <c r="AB29" s="97" t="s">
        <v>139</v>
      </c>
      <c r="AC29" s="97" t="s">
        <v>139</v>
      </c>
      <c r="AD29" s="98">
        <v>706.94929999999999</v>
      </c>
      <c r="AE29" s="99">
        <v>-0.33199999999999363</v>
      </c>
      <c r="AF29" s="257">
        <v>-4.6940305080877105E-4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/>
      <c r="AF30" s="255"/>
      <c r="AG30" s="3" t="s">
        <v>139</v>
      </c>
    </row>
    <row r="31" spans="2:33" ht="15" customHeight="1" x14ac:dyDescent="0.35">
      <c r="B31" s="126" t="s">
        <v>103</v>
      </c>
      <c r="C31" s="91">
        <v>674.32</v>
      </c>
      <c r="D31" s="91">
        <v>471.8</v>
      </c>
      <c r="E31" s="91">
        <v>571.03949999999998</v>
      </c>
      <c r="F31" s="91">
        <v>629.91279999999995</v>
      </c>
      <c r="G31" s="91">
        <v>625.96</v>
      </c>
      <c r="H31" s="91" t="s">
        <v>139</v>
      </c>
      <c r="I31" s="91">
        <v>670.16</v>
      </c>
      <c r="J31" s="91" t="s">
        <v>139</v>
      </c>
      <c r="K31" s="91">
        <v>613.9</v>
      </c>
      <c r="L31" s="91">
        <v>760</v>
      </c>
      <c r="M31" s="91">
        <v>440.12</v>
      </c>
      <c r="N31" s="91">
        <v>593.17999999999995</v>
      </c>
      <c r="O31" s="91" t="s">
        <v>139</v>
      </c>
      <c r="P31" s="91">
        <v>673.66</v>
      </c>
      <c r="Q31" s="91">
        <v>622.19000000000005</v>
      </c>
      <c r="R31" s="91" t="s">
        <v>180</v>
      </c>
      <c r="S31" s="91">
        <v>459.7654</v>
      </c>
      <c r="T31" s="91" t="s">
        <v>139</v>
      </c>
      <c r="U31" s="91" t="s">
        <v>139</v>
      </c>
      <c r="V31" s="91">
        <v>616.96</v>
      </c>
      <c r="W31" s="91">
        <v>622.50300000000004</v>
      </c>
      <c r="X31" s="91">
        <v>588.42999999999995</v>
      </c>
      <c r="Y31" s="91">
        <v>580.44280000000003</v>
      </c>
      <c r="Z31" s="170">
        <v>568.58000000000004</v>
      </c>
      <c r="AA31" s="91">
        <v>540.44000000000005</v>
      </c>
      <c r="AB31" s="91">
        <v>566.52</v>
      </c>
      <c r="AC31" s="91">
        <v>744.81219999999996</v>
      </c>
      <c r="AD31" s="93">
        <v>701.67190000000005</v>
      </c>
      <c r="AE31" s="130">
        <v>1.0408000000001039</v>
      </c>
      <c r="AF31" s="255">
        <v>1.4855178424139379E-3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507.94</v>
      </c>
      <c r="E32" s="91">
        <v>579.26829999999995</v>
      </c>
      <c r="F32" s="91">
        <v>627.10069999999996</v>
      </c>
      <c r="G32" s="91">
        <v>629.41999999999996</v>
      </c>
      <c r="H32" s="91" t="s">
        <v>139</v>
      </c>
      <c r="I32" s="91">
        <v>667.07</v>
      </c>
      <c r="J32" s="91" t="s">
        <v>139</v>
      </c>
      <c r="K32" s="91">
        <v>647.20000000000005</v>
      </c>
      <c r="L32" s="91">
        <v>752</v>
      </c>
      <c r="M32" s="91">
        <v>464.24</v>
      </c>
      <c r="N32" s="91">
        <v>578.22</v>
      </c>
      <c r="O32" s="91" t="s">
        <v>139</v>
      </c>
      <c r="P32" s="91">
        <v>679.66</v>
      </c>
      <c r="Q32" s="91">
        <v>620.69000000000005</v>
      </c>
      <c r="R32" s="91" t="s">
        <v>180</v>
      </c>
      <c r="S32" s="91" t="s">
        <v>139</v>
      </c>
      <c r="T32" s="91" t="s">
        <v>139</v>
      </c>
      <c r="U32" s="91" t="s">
        <v>139</v>
      </c>
      <c r="V32" s="91">
        <v>628.41999999999996</v>
      </c>
      <c r="W32" s="91">
        <v>620.37030000000004</v>
      </c>
      <c r="X32" s="91">
        <v>647.23</v>
      </c>
      <c r="Y32" s="91">
        <v>565.33180000000004</v>
      </c>
      <c r="Z32" s="170">
        <v>566.83000000000004</v>
      </c>
      <c r="AA32" s="91" t="s">
        <v>180</v>
      </c>
      <c r="AB32" s="91">
        <v>562.16999999999996</v>
      </c>
      <c r="AC32" s="91">
        <v>732.27300000000002</v>
      </c>
      <c r="AD32" s="93">
        <v>651.2364</v>
      </c>
      <c r="AE32" s="130">
        <v>1.2332999999999856</v>
      </c>
      <c r="AF32" s="255">
        <v>1.8973755663626614E-3</v>
      </c>
      <c r="AG32" s="3" t="s">
        <v>139</v>
      </c>
    </row>
    <row r="33" spans="2:33" ht="15" customHeight="1" x14ac:dyDescent="0.35">
      <c r="B33" s="126" t="s">
        <v>105</v>
      </c>
      <c r="C33" s="91">
        <v>600.64</v>
      </c>
      <c r="D33" s="91">
        <v>497.59</v>
      </c>
      <c r="E33" s="91">
        <v>532.32280000000003</v>
      </c>
      <c r="F33" s="91">
        <v>590.67719999999997</v>
      </c>
      <c r="G33" s="91">
        <v>596.26</v>
      </c>
      <c r="H33" s="91">
        <v>502.07</v>
      </c>
      <c r="I33" s="91">
        <v>632.91</v>
      </c>
      <c r="J33" s="91" t="s">
        <v>139</v>
      </c>
      <c r="K33" s="91">
        <v>531.79</v>
      </c>
      <c r="L33" s="91">
        <v>694</v>
      </c>
      <c r="M33" s="91">
        <v>467.62</v>
      </c>
      <c r="N33" s="91">
        <v>520.86</v>
      </c>
      <c r="O33" s="91" t="s">
        <v>139</v>
      </c>
      <c r="P33" s="91">
        <v>529.41999999999996</v>
      </c>
      <c r="Q33" s="91">
        <v>614.75</v>
      </c>
      <c r="R33" s="91" t="s">
        <v>180</v>
      </c>
      <c r="S33" s="91">
        <v>513.96410000000003</v>
      </c>
      <c r="T33" s="91" t="s">
        <v>139</v>
      </c>
      <c r="U33" s="91" t="s">
        <v>139</v>
      </c>
      <c r="V33" s="91">
        <v>578.70000000000005</v>
      </c>
      <c r="W33" s="91">
        <v>593.59349999999995</v>
      </c>
      <c r="X33" s="91">
        <v>534.22</v>
      </c>
      <c r="Y33" s="91">
        <v>574.16520000000003</v>
      </c>
      <c r="Z33" s="170">
        <v>472.04</v>
      </c>
      <c r="AA33" s="91">
        <v>360.13</v>
      </c>
      <c r="AB33" s="91">
        <v>535.02</v>
      </c>
      <c r="AC33" s="91">
        <v>712.00279999999998</v>
      </c>
      <c r="AD33" s="93">
        <v>589.88969999999995</v>
      </c>
      <c r="AE33" s="130">
        <v>1.2978999999999132</v>
      </c>
      <c r="AF33" s="255">
        <v>2.2050935809841609E-3</v>
      </c>
      <c r="AG33" s="3" t="s">
        <v>139</v>
      </c>
    </row>
    <row r="34" spans="2:33" ht="15" customHeight="1" x14ac:dyDescent="0.35">
      <c r="B34" s="126" t="s">
        <v>106</v>
      </c>
      <c r="C34" s="94">
        <v>609.45000000000005</v>
      </c>
      <c r="D34" s="94">
        <v>476.01</v>
      </c>
      <c r="E34" s="94">
        <v>541.37450000000001</v>
      </c>
      <c r="F34" s="94">
        <v>617.19140000000004</v>
      </c>
      <c r="G34" s="94">
        <v>604.97</v>
      </c>
      <c r="H34" s="94">
        <v>507.86</v>
      </c>
      <c r="I34" s="94">
        <v>632.44000000000005</v>
      </c>
      <c r="J34" s="94" t="s">
        <v>139</v>
      </c>
      <c r="K34" s="94">
        <v>599.35</v>
      </c>
      <c r="L34" s="94">
        <v>655</v>
      </c>
      <c r="M34" s="94">
        <v>0</v>
      </c>
      <c r="N34" s="94">
        <v>558.42999999999995</v>
      </c>
      <c r="O34" s="94" t="s">
        <v>139</v>
      </c>
      <c r="P34" s="94">
        <v>528.41999999999996</v>
      </c>
      <c r="Q34" s="94">
        <v>621.85</v>
      </c>
      <c r="R34" s="94" t="s">
        <v>180</v>
      </c>
      <c r="S34" s="94">
        <v>514.62739999999997</v>
      </c>
      <c r="T34" s="94" t="s">
        <v>139</v>
      </c>
      <c r="U34" s="94" t="s">
        <v>139</v>
      </c>
      <c r="V34" s="94">
        <v>585.26</v>
      </c>
      <c r="W34" s="94">
        <v>608.5222</v>
      </c>
      <c r="X34" s="94">
        <v>564.91999999999996</v>
      </c>
      <c r="Y34" s="94">
        <v>577.83799999999997</v>
      </c>
      <c r="Z34" s="171">
        <v>483.23</v>
      </c>
      <c r="AA34" s="94" t="s">
        <v>180</v>
      </c>
      <c r="AB34" s="94">
        <v>542.17999999999995</v>
      </c>
      <c r="AC34" s="94">
        <v>729.82169999999996</v>
      </c>
      <c r="AD34" s="95">
        <v>619.01179999999999</v>
      </c>
      <c r="AE34" s="96">
        <v>4.8999999999978172E-2</v>
      </c>
      <c r="AF34" s="256">
        <v>7.9164692934661287E-5</v>
      </c>
      <c r="AG34" s="3" t="s">
        <v>139</v>
      </c>
    </row>
    <row r="35" spans="2:33" ht="15.75" customHeight="1" x14ac:dyDescent="0.35">
      <c r="B35" s="126" t="s">
        <v>107</v>
      </c>
      <c r="C35" s="90">
        <v>632.54</v>
      </c>
      <c r="D35" s="90">
        <v>433.6</v>
      </c>
      <c r="E35" s="90">
        <v>528.74329999999998</v>
      </c>
      <c r="F35" s="90">
        <v>622.01210000000003</v>
      </c>
      <c r="G35" s="90">
        <v>610.01</v>
      </c>
      <c r="H35" s="90">
        <v>493.18</v>
      </c>
      <c r="I35" s="90">
        <v>632.28</v>
      </c>
      <c r="J35" s="90" t="s">
        <v>139</v>
      </c>
      <c r="K35" s="90">
        <v>683.96</v>
      </c>
      <c r="L35" s="90">
        <v>636</v>
      </c>
      <c r="M35" s="90">
        <v>0</v>
      </c>
      <c r="N35" s="90">
        <v>572.08000000000004</v>
      </c>
      <c r="O35" s="90" t="s">
        <v>139</v>
      </c>
      <c r="P35" s="90">
        <v>545.77</v>
      </c>
      <c r="Q35" s="90">
        <v>592.91</v>
      </c>
      <c r="R35" s="90" t="s">
        <v>180</v>
      </c>
      <c r="S35" s="90">
        <v>517.61720000000003</v>
      </c>
      <c r="T35" s="90" t="s">
        <v>139</v>
      </c>
      <c r="U35" s="90" t="s">
        <v>139</v>
      </c>
      <c r="V35" s="90">
        <v>596.27</v>
      </c>
      <c r="W35" s="90">
        <v>631.98149999999998</v>
      </c>
      <c r="X35" s="90">
        <v>603.89</v>
      </c>
      <c r="Y35" s="90">
        <v>579.32979999999998</v>
      </c>
      <c r="Z35" s="173">
        <v>595.54</v>
      </c>
      <c r="AA35" s="90" t="s">
        <v>139</v>
      </c>
      <c r="AB35" s="90">
        <v>537.67999999999995</v>
      </c>
      <c r="AC35" s="90">
        <v>718.13099999999997</v>
      </c>
      <c r="AD35" s="93">
        <v>628.34929999999997</v>
      </c>
      <c r="AE35" s="130">
        <v>6.0353999999999814</v>
      </c>
      <c r="AF35" s="255">
        <v>9.6983210563029061E-3</v>
      </c>
      <c r="AG35" s="3" t="s">
        <v>139</v>
      </c>
    </row>
    <row r="36" spans="2:33" ht="15" customHeight="1" x14ac:dyDescent="0.35">
      <c r="B36" s="126" t="s">
        <v>108</v>
      </c>
      <c r="C36" s="90">
        <v>549.79</v>
      </c>
      <c r="D36" s="90">
        <v>461.15</v>
      </c>
      <c r="E36" s="90">
        <v>470.48320000000001</v>
      </c>
      <c r="F36" s="90">
        <v>556.39620000000002</v>
      </c>
      <c r="G36" s="90">
        <v>532.28</v>
      </c>
      <c r="H36" s="90">
        <v>476.58</v>
      </c>
      <c r="I36" s="90">
        <v>602.41999999999996</v>
      </c>
      <c r="J36" s="90" t="s">
        <v>139</v>
      </c>
      <c r="K36" s="90">
        <v>518.61</v>
      </c>
      <c r="L36" s="90">
        <v>606</v>
      </c>
      <c r="M36" s="90">
        <v>480</v>
      </c>
      <c r="N36" s="90">
        <v>468.48</v>
      </c>
      <c r="O36" s="90">
        <v>460</v>
      </c>
      <c r="P36" s="90">
        <v>379.37</v>
      </c>
      <c r="Q36" s="90">
        <v>489.28</v>
      </c>
      <c r="R36" s="90" t="s">
        <v>180</v>
      </c>
      <c r="S36" s="90">
        <v>427.91489999999999</v>
      </c>
      <c r="T36" s="90" t="s">
        <v>139</v>
      </c>
      <c r="U36" s="90" t="s">
        <v>139</v>
      </c>
      <c r="V36" s="90">
        <v>537.91</v>
      </c>
      <c r="W36" s="90">
        <v>570.37099999999998</v>
      </c>
      <c r="X36" s="90">
        <v>455.64</v>
      </c>
      <c r="Y36" s="90">
        <v>521.37289999999996</v>
      </c>
      <c r="Z36" s="173">
        <v>446.21</v>
      </c>
      <c r="AA36" s="90">
        <v>275.52999999999997</v>
      </c>
      <c r="AB36" s="90">
        <v>511.76</v>
      </c>
      <c r="AC36" s="90">
        <v>671.65089999999998</v>
      </c>
      <c r="AD36" s="93">
        <v>547.03089999999997</v>
      </c>
      <c r="AE36" s="130">
        <v>-1.628400000000056</v>
      </c>
      <c r="AF36" s="255">
        <v>-2.9679620850317418E-3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570.5</v>
      </c>
      <c r="D37" s="91">
        <v>452.68</v>
      </c>
      <c r="E37" s="91">
        <v>328.33019999999999</v>
      </c>
      <c r="F37" s="91">
        <v>592.95370000000003</v>
      </c>
      <c r="G37" s="91">
        <v>545.84</v>
      </c>
      <c r="H37" s="91">
        <v>455.56</v>
      </c>
      <c r="I37" s="91">
        <v>618.16999999999996</v>
      </c>
      <c r="J37" s="91" t="s">
        <v>139</v>
      </c>
      <c r="K37" s="91">
        <v>597.45000000000005</v>
      </c>
      <c r="L37" s="91">
        <v>624</v>
      </c>
      <c r="M37" s="91">
        <v>0</v>
      </c>
      <c r="N37" s="91">
        <v>512.66</v>
      </c>
      <c r="O37" s="91">
        <v>460</v>
      </c>
      <c r="P37" s="91" t="s">
        <v>139</v>
      </c>
      <c r="Q37" s="91">
        <v>509.48</v>
      </c>
      <c r="R37" s="91" t="s">
        <v>180</v>
      </c>
      <c r="S37" s="91">
        <v>327.89670000000001</v>
      </c>
      <c r="T37" s="91" t="s">
        <v>139</v>
      </c>
      <c r="U37" s="91" t="s">
        <v>139</v>
      </c>
      <c r="V37" s="91">
        <v>536.88</v>
      </c>
      <c r="W37" s="91">
        <v>596.91089999999997</v>
      </c>
      <c r="X37" s="91">
        <v>476.1</v>
      </c>
      <c r="Y37" s="91">
        <v>561.91229999999996</v>
      </c>
      <c r="Z37" s="170">
        <v>491.41</v>
      </c>
      <c r="AA37" s="91" t="s">
        <v>180</v>
      </c>
      <c r="AB37" s="91">
        <v>530.76</v>
      </c>
      <c r="AC37" s="91">
        <v>701.82050000000004</v>
      </c>
      <c r="AD37" s="93">
        <v>595.41330000000005</v>
      </c>
      <c r="AE37" s="130">
        <v>2.9927000000000135</v>
      </c>
      <c r="AF37" s="255">
        <v>5.0516474275202677E-3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582.37549999999999</v>
      </c>
      <c r="D38" s="97">
        <v>471.77839999999998</v>
      </c>
      <c r="E38" s="97">
        <v>505.4049</v>
      </c>
      <c r="F38" s="97">
        <v>589.51260000000002</v>
      </c>
      <c r="G38" s="97">
        <v>593.57849999999996</v>
      </c>
      <c r="H38" s="97" t="s">
        <v>139</v>
      </c>
      <c r="I38" s="97">
        <v>624.48770000000002</v>
      </c>
      <c r="J38" s="97" t="s">
        <v>139</v>
      </c>
      <c r="K38" s="97">
        <v>575.01340000000005</v>
      </c>
      <c r="L38" s="97">
        <v>675.03160000000003</v>
      </c>
      <c r="M38" s="97">
        <v>461.34530000000001</v>
      </c>
      <c r="N38" s="97">
        <v>511.45850000000002</v>
      </c>
      <c r="O38" s="97">
        <v>460</v>
      </c>
      <c r="P38" s="97" t="s">
        <v>139</v>
      </c>
      <c r="Q38" s="97">
        <v>562.13049999999998</v>
      </c>
      <c r="R38" s="97" t="s">
        <v>180</v>
      </c>
      <c r="S38" s="97" t="s">
        <v>139</v>
      </c>
      <c r="T38" s="97" t="s">
        <v>139</v>
      </c>
      <c r="U38" s="97" t="s">
        <v>139</v>
      </c>
      <c r="V38" s="97">
        <v>590.34429999999998</v>
      </c>
      <c r="W38" s="97">
        <v>601.07330000000002</v>
      </c>
      <c r="X38" s="97">
        <v>536.56769999999995</v>
      </c>
      <c r="Y38" s="97">
        <v>561.71669999999995</v>
      </c>
      <c r="Z38" s="172">
        <v>513.85119999999995</v>
      </c>
      <c r="AA38" s="97" t="s">
        <v>139</v>
      </c>
      <c r="AB38" s="97">
        <v>526.44939999999997</v>
      </c>
      <c r="AC38" s="97">
        <v>714.29330000000004</v>
      </c>
      <c r="AD38" s="98">
        <v>610.00900000000001</v>
      </c>
      <c r="AE38" s="99">
        <v>0.84510000000000218</v>
      </c>
      <c r="AF38" s="257">
        <v>1.3873113623443579E-3</v>
      </c>
      <c r="AG38" s="3" t="s">
        <v>139</v>
      </c>
    </row>
    <row r="39" spans="2:33" ht="15" customHeight="1" x14ac:dyDescent="0.35">
      <c r="B39" s="126" t="s">
        <v>111</v>
      </c>
      <c r="C39" s="90">
        <v>787.75</v>
      </c>
      <c r="D39" s="90" t="s">
        <v>139</v>
      </c>
      <c r="E39" s="90" t="s">
        <v>139</v>
      </c>
      <c r="F39" s="90">
        <v>633.12670000000003</v>
      </c>
      <c r="G39" s="90">
        <v>710.78</v>
      </c>
      <c r="H39" s="90" t="s">
        <v>139</v>
      </c>
      <c r="I39" s="90">
        <v>723.14</v>
      </c>
      <c r="J39" s="90" t="s">
        <v>139</v>
      </c>
      <c r="K39" s="90">
        <v>786.61</v>
      </c>
      <c r="L39" s="90">
        <v>0</v>
      </c>
      <c r="M39" s="90" t="s">
        <v>139</v>
      </c>
      <c r="N39" s="90">
        <v>808.59</v>
      </c>
      <c r="O39" s="90" t="s">
        <v>139</v>
      </c>
      <c r="P39" s="90" t="s">
        <v>139</v>
      </c>
      <c r="Q39" s="90" t="s">
        <v>180</v>
      </c>
      <c r="R39" s="90" t="s">
        <v>180</v>
      </c>
      <c r="S39" s="90" t="s">
        <v>139</v>
      </c>
      <c r="T39" s="90" t="s">
        <v>139</v>
      </c>
      <c r="U39" s="90" t="s">
        <v>139</v>
      </c>
      <c r="V39" s="90">
        <v>734.3</v>
      </c>
      <c r="W39" s="90">
        <v>709.9425</v>
      </c>
      <c r="X39" s="90">
        <v>788.54</v>
      </c>
      <c r="Y39" s="90">
        <v>0</v>
      </c>
      <c r="Z39" s="173" t="s">
        <v>139</v>
      </c>
      <c r="AA39" s="90" t="s">
        <v>139</v>
      </c>
      <c r="AB39" s="90">
        <v>615.33000000000004</v>
      </c>
      <c r="AC39" s="90">
        <v>777.99879999999996</v>
      </c>
      <c r="AD39" s="93">
        <v>791.34450000000004</v>
      </c>
      <c r="AE39" s="130">
        <v>-14.56009999999992</v>
      </c>
      <c r="AF39" s="255">
        <v>-1.8066778623673226E-2</v>
      </c>
      <c r="AG39" s="3" t="s">
        <v>139</v>
      </c>
    </row>
    <row r="40" spans="2:33" ht="15" customHeight="1" x14ac:dyDescent="0.35">
      <c r="B40" s="126" t="s">
        <v>112</v>
      </c>
      <c r="C40" s="91">
        <v>750.88</v>
      </c>
      <c r="D40" s="91" t="s">
        <v>139</v>
      </c>
      <c r="E40" s="91">
        <v>603.00850000000003</v>
      </c>
      <c r="F40" s="91">
        <v>663.39030000000002</v>
      </c>
      <c r="G40" s="91">
        <v>697.39</v>
      </c>
      <c r="H40" s="91" t="s">
        <v>139</v>
      </c>
      <c r="I40" s="91">
        <v>727.41</v>
      </c>
      <c r="J40" s="91" t="s">
        <v>139</v>
      </c>
      <c r="K40" s="91">
        <v>787.36</v>
      </c>
      <c r="L40" s="91">
        <v>802</v>
      </c>
      <c r="M40" s="91">
        <v>644.87</v>
      </c>
      <c r="N40" s="91">
        <v>839.28</v>
      </c>
      <c r="O40" s="91" t="s">
        <v>139</v>
      </c>
      <c r="P40" s="91" t="s">
        <v>139</v>
      </c>
      <c r="Q40" s="91">
        <v>649.47</v>
      </c>
      <c r="R40" s="91" t="s">
        <v>180</v>
      </c>
      <c r="S40" s="91" t="s">
        <v>139</v>
      </c>
      <c r="T40" s="91" t="s">
        <v>139</v>
      </c>
      <c r="U40" s="91" t="s">
        <v>139</v>
      </c>
      <c r="V40" s="91">
        <v>728.55</v>
      </c>
      <c r="W40" s="91">
        <v>710.8904</v>
      </c>
      <c r="X40" s="91">
        <v>774.01</v>
      </c>
      <c r="Y40" s="91">
        <v>0</v>
      </c>
      <c r="Z40" s="170">
        <v>681.78</v>
      </c>
      <c r="AA40" s="91" t="s">
        <v>139</v>
      </c>
      <c r="AB40" s="91">
        <v>627.12</v>
      </c>
      <c r="AC40" s="91">
        <v>791.76369999999997</v>
      </c>
      <c r="AD40" s="93">
        <v>783.96730000000002</v>
      </c>
      <c r="AE40" s="130">
        <v>2.9078000000000657</v>
      </c>
      <c r="AF40" s="255">
        <v>3.7228917899341418E-3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139</v>
      </c>
      <c r="F41" s="91">
        <v>659.64089999999999</v>
      </c>
      <c r="G41" s="91">
        <v>685.63</v>
      </c>
      <c r="H41" s="91" t="s">
        <v>139</v>
      </c>
      <c r="I41" s="91">
        <v>725.42</v>
      </c>
      <c r="J41" s="91" t="s">
        <v>139</v>
      </c>
      <c r="K41" s="91" t="s">
        <v>139</v>
      </c>
      <c r="L41" s="91" t="s">
        <v>139</v>
      </c>
      <c r="M41" s="91">
        <v>621.91999999999996</v>
      </c>
      <c r="N41" s="91" t="s">
        <v>139</v>
      </c>
      <c r="O41" s="91" t="s">
        <v>139</v>
      </c>
      <c r="P41" s="91" t="s">
        <v>139</v>
      </c>
      <c r="Q41" s="91">
        <v>678.22</v>
      </c>
      <c r="R41" s="91" t="s">
        <v>139</v>
      </c>
      <c r="S41" s="91" t="s">
        <v>139</v>
      </c>
      <c r="T41" s="91" t="s">
        <v>139</v>
      </c>
      <c r="U41" s="91" t="s">
        <v>139</v>
      </c>
      <c r="V41" s="91">
        <v>722.86</v>
      </c>
      <c r="W41" s="91">
        <v>737.43029999999999</v>
      </c>
      <c r="X41" s="91" t="s">
        <v>139</v>
      </c>
      <c r="Y41" s="91">
        <v>639.05740000000003</v>
      </c>
      <c r="Z41" s="170">
        <v>666.48</v>
      </c>
      <c r="AA41" s="91" t="s">
        <v>139</v>
      </c>
      <c r="AB41" s="91" t="s">
        <v>139</v>
      </c>
      <c r="AC41" s="91">
        <v>771.68209999999999</v>
      </c>
      <c r="AD41" s="93">
        <v>704.57039999999995</v>
      </c>
      <c r="AE41" s="130">
        <v>-2.1628000000000611</v>
      </c>
      <c r="AF41" s="255">
        <v>-3.060277909683684E-3</v>
      </c>
    </row>
    <row r="42" spans="2:33" ht="15" customHeight="1" x14ac:dyDescent="0.35">
      <c r="B42" s="126" t="s">
        <v>113</v>
      </c>
      <c r="C42" s="91">
        <v>722.88</v>
      </c>
      <c r="D42" s="91" t="s">
        <v>139</v>
      </c>
      <c r="E42" s="91">
        <v>586.26279999999997</v>
      </c>
      <c r="F42" s="91">
        <v>603.93430000000001</v>
      </c>
      <c r="G42" s="91">
        <v>690.43</v>
      </c>
      <c r="H42" s="91" t="s">
        <v>180</v>
      </c>
      <c r="I42" s="91">
        <v>712.42</v>
      </c>
      <c r="J42" s="91" t="s">
        <v>139</v>
      </c>
      <c r="K42" s="91">
        <v>819.96</v>
      </c>
      <c r="L42" s="91">
        <v>722</v>
      </c>
      <c r="M42" s="91">
        <v>0</v>
      </c>
      <c r="N42" s="91">
        <v>822.33</v>
      </c>
      <c r="O42" s="91" t="s">
        <v>139</v>
      </c>
      <c r="P42" s="91">
        <v>666.98</v>
      </c>
      <c r="Q42" s="91" t="s">
        <v>180</v>
      </c>
      <c r="R42" s="91" t="s">
        <v>180</v>
      </c>
      <c r="S42" s="91" t="s">
        <v>139</v>
      </c>
      <c r="T42" s="91" t="s">
        <v>139</v>
      </c>
      <c r="U42" s="91" t="s">
        <v>139</v>
      </c>
      <c r="V42" s="91">
        <v>717.07</v>
      </c>
      <c r="W42" s="91">
        <v>703.07060000000001</v>
      </c>
      <c r="X42" s="91">
        <v>752.07</v>
      </c>
      <c r="Y42" s="91">
        <v>610.23299999999995</v>
      </c>
      <c r="Z42" s="170">
        <v>671.57</v>
      </c>
      <c r="AA42" s="91" t="s">
        <v>180</v>
      </c>
      <c r="AB42" s="91">
        <v>559.44000000000005</v>
      </c>
      <c r="AC42" s="91">
        <v>769.60789999999997</v>
      </c>
      <c r="AD42" s="93">
        <v>733.91110000000003</v>
      </c>
      <c r="AE42" s="130">
        <v>19.804200000000037</v>
      </c>
      <c r="AF42" s="255">
        <v>2.7732822634818452E-2</v>
      </c>
      <c r="AG42" s="3" t="s">
        <v>139</v>
      </c>
    </row>
    <row r="43" spans="2:33" ht="15" customHeight="1" x14ac:dyDescent="0.35">
      <c r="B43" s="126" t="s">
        <v>114</v>
      </c>
      <c r="C43" s="94">
        <v>701.63</v>
      </c>
      <c r="D43" s="94" t="s">
        <v>139</v>
      </c>
      <c r="E43" s="94">
        <v>613.82939999999996</v>
      </c>
      <c r="F43" s="94">
        <v>670.88930000000005</v>
      </c>
      <c r="G43" s="94">
        <v>692.44</v>
      </c>
      <c r="H43" s="94" t="s">
        <v>139</v>
      </c>
      <c r="I43" s="94">
        <v>715.44</v>
      </c>
      <c r="J43" s="94" t="s">
        <v>139</v>
      </c>
      <c r="K43" s="94">
        <v>777.73</v>
      </c>
      <c r="L43" s="94">
        <v>766</v>
      </c>
      <c r="M43" s="94">
        <v>685.72</v>
      </c>
      <c r="N43" s="94">
        <v>779.23</v>
      </c>
      <c r="O43" s="94" t="s">
        <v>139</v>
      </c>
      <c r="P43" s="94">
        <v>626.04</v>
      </c>
      <c r="Q43" s="94">
        <v>662.04</v>
      </c>
      <c r="R43" s="94" t="s">
        <v>180</v>
      </c>
      <c r="S43" s="94">
        <v>470.50529999999998</v>
      </c>
      <c r="T43" s="94" t="s">
        <v>139</v>
      </c>
      <c r="U43" s="94" t="s">
        <v>139</v>
      </c>
      <c r="V43" s="94">
        <v>718.29</v>
      </c>
      <c r="W43" s="94">
        <v>707.09900000000005</v>
      </c>
      <c r="X43" s="94">
        <v>738.5</v>
      </c>
      <c r="Y43" s="94">
        <v>640.85149999999999</v>
      </c>
      <c r="Z43" s="171">
        <v>654.27</v>
      </c>
      <c r="AA43" s="94" t="s">
        <v>139</v>
      </c>
      <c r="AB43" s="94">
        <v>599.01</v>
      </c>
      <c r="AC43" s="94">
        <v>768.00509999999997</v>
      </c>
      <c r="AD43" s="95">
        <v>737.13990000000001</v>
      </c>
      <c r="AE43" s="96">
        <v>-0.24389999999993961</v>
      </c>
      <c r="AF43" s="256">
        <v>-3.3076397935503823E-4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180</v>
      </c>
      <c r="F44" s="91">
        <v>667.54150000000004</v>
      </c>
      <c r="G44" s="91">
        <v>690.06</v>
      </c>
      <c r="H44" s="91" t="s">
        <v>139</v>
      </c>
      <c r="I44" s="91">
        <v>719.99</v>
      </c>
      <c r="J44" s="91" t="s">
        <v>139</v>
      </c>
      <c r="K44" s="91">
        <v>768.45</v>
      </c>
      <c r="L44" s="91">
        <v>743</v>
      </c>
      <c r="M44" s="91">
        <v>669.86</v>
      </c>
      <c r="N44" s="91">
        <v>601.37</v>
      </c>
      <c r="O44" s="91" t="s">
        <v>139</v>
      </c>
      <c r="P44" s="91">
        <v>678.66</v>
      </c>
      <c r="Q44" s="91">
        <v>632.94000000000005</v>
      </c>
      <c r="R44" s="91" t="s">
        <v>139</v>
      </c>
      <c r="S44" s="91" t="s">
        <v>139</v>
      </c>
      <c r="T44" s="91" t="s">
        <v>139</v>
      </c>
      <c r="U44" s="91" t="s">
        <v>139</v>
      </c>
      <c r="V44" s="91">
        <v>709.22</v>
      </c>
      <c r="W44" s="91">
        <v>721.31679999999994</v>
      </c>
      <c r="X44" s="91">
        <v>651.22</v>
      </c>
      <c r="Y44" s="91">
        <v>662.88199999999995</v>
      </c>
      <c r="Z44" s="170">
        <v>654.70000000000005</v>
      </c>
      <c r="AA44" s="91" t="s">
        <v>139</v>
      </c>
      <c r="AB44" s="91">
        <v>622.89</v>
      </c>
      <c r="AC44" s="91">
        <v>778.18740000000003</v>
      </c>
      <c r="AD44" s="93">
        <v>716.87109999999996</v>
      </c>
      <c r="AE44" s="130">
        <v>3.5639999999999645</v>
      </c>
      <c r="AF44" s="255">
        <v>4.9964454300258114E-3</v>
      </c>
      <c r="AG44" s="3" t="s">
        <v>139</v>
      </c>
    </row>
    <row r="45" spans="2:33" ht="15" customHeight="1" x14ac:dyDescent="0.35">
      <c r="B45" s="126" t="s">
        <v>116</v>
      </c>
      <c r="C45" s="90">
        <v>601</v>
      </c>
      <c r="D45" s="90">
        <v>617.16</v>
      </c>
      <c r="E45" s="90">
        <v>541.82709999999997</v>
      </c>
      <c r="F45" s="90">
        <v>571.66200000000003</v>
      </c>
      <c r="G45" s="90">
        <v>584.04999999999995</v>
      </c>
      <c r="H45" s="90">
        <v>502.2</v>
      </c>
      <c r="I45" s="90">
        <v>689.92</v>
      </c>
      <c r="J45" s="90" t="s">
        <v>139</v>
      </c>
      <c r="K45" s="90">
        <v>673.12</v>
      </c>
      <c r="L45" s="90">
        <v>0</v>
      </c>
      <c r="M45" s="90">
        <v>700.21</v>
      </c>
      <c r="N45" s="90">
        <v>621.11</v>
      </c>
      <c r="O45" s="90" t="s">
        <v>139</v>
      </c>
      <c r="P45" s="90">
        <v>554.54999999999995</v>
      </c>
      <c r="Q45" s="90">
        <v>543.16</v>
      </c>
      <c r="R45" s="90" t="s">
        <v>180</v>
      </c>
      <c r="S45" s="90">
        <v>522.80909999999994</v>
      </c>
      <c r="T45" s="90" t="s">
        <v>139</v>
      </c>
      <c r="U45" s="90" t="s">
        <v>139</v>
      </c>
      <c r="V45" s="90">
        <v>617.85</v>
      </c>
      <c r="W45" s="90">
        <v>643.59270000000004</v>
      </c>
      <c r="X45" s="90">
        <v>666.2</v>
      </c>
      <c r="Y45" s="90">
        <v>575.34299999999996</v>
      </c>
      <c r="Z45" s="173">
        <v>630.29999999999995</v>
      </c>
      <c r="AA45" s="90">
        <v>418.7</v>
      </c>
      <c r="AB45" s="90">
        <v>516.17999999999995</v>
      </c>
      <c r="AC45" s="90">
        <v>759.14279999999997</v>
      </c>
      <c r="AD45" s="93">
        <v>624.9171</v>
      </c>
      <c r="AE45" s="130">
        <v>6.8056000000000267</v>
      </c>
      <c r="AF45" s="255">
        <v>1.1010311246433738E-2</v>
      </c>
      <c r="AG45" s="3" t="s">
        <v>139</v>
      </c>
    </row>
    <row r="46" spans="2:33" ht="15" customHeight="1" x14ac:dyDescent="0.35">
      <c r="B46" s="126" t="s">
        <v>117</v>
      </c>
      <c r="C46" s="90">
        <v>592.33000000000004</v>
      </c>
      <c r="D46" s="90">
        <v>580.82000000000005</v>
      </c>
      <c r="E46" s="90">
        <v>580.70830000000001</v>
      </c>
      <c r="F46" s="90">
        <v>630.31460000000004</v>
      </c>
      <c r="G46" s="90">
        <v>600.87</v>
      </c>
      <c r="H46" s="90">
        <v>461.24</v>
      </c>
      <c r="I46" s="90">
        <v>709.64</v>
      </c>
      <c r="J46" s="90" t="s">
        <v>139</v>
      </c>
      <c r="K46" s="90">
        <v>691.84</v>
      </c>
      <c r="L46" s="90">
        <v>703</v>
      </c>
      <c r="M46" s="90">
        <v>708.08</v>
      </c>
      <c r="N46" s="90">
        <v>551.05999999999995</v>
      </c>
      <c r="O46" s="90">
        <v>510</v>
      </c>
      <c r="P46" s="90">
        <v>552.91</v>
      </c>
      <c r="Q46" s="90">
        <v>598.36</v>
      </c>
      <c r="R46" s="90" t="s">
        <v>180</v>
      </c>
      <c r="S46" s="90">
        <v>505.88780000000003</v>
      </c>
      <c r="T46" s="90" t="s">
        <v>139</v>
      </c>
      <c r="U46" s="90" t="s">
        <v>139</v>
      </c>
      <c r="V46" s="90">
        <v>606.29999999999995</v>
      </c>
      <c r="W46" s="90">
        <v>662.5498</v>
      </c>
      <c r="X46" s="90">
        <v>685</v>
      </c>
      <c r="Y46" s="90">
        <v>597.84659999999997</v>
      </c>
      <c r="Z46" s="173">
        <v>681.69</v>
      </c>
      <c r="AA46" s="90" t="s">
        <v>180</v>
      </c>
      <c r="AB46" s="90">
        <v>557.08000000000004</v>
      </c>
      <c r="AC46" s="90">
        <v>767.43939999999998</v>
      </c>
      <c r="AD46" s="93">
        <v>667.40340000000003</v>
      </c>
      <c r="AE46" s="130">
        <v>2.592899999999986</v>
      </c>
      <c r="AF46" s="255">
        <v>3.9002091573463204E-3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 t="s">
        <v>180</v>
      </c>
      <c r="F47" s="91">
        <v>637.94740000000002</v>
      </c>
      <c r="G47" s="91">
        <v>607.70000000000005</v>
      </c>
      <c r="H47" s="91" t="s">
        <v>139</v>
      </c>
      <c r="I47" s="91">
        <v>712.78</v>
      </c>
      <c r="J47" s="91" t="s">
        <v>139</v>
      </c>
      <c r="K47" s="91">
        <v>666.15</v>
      </c>
      <c r="L47" s="91">
        <v>0</v>
      </c>
      <c r="M47" s="91">
        <v>0</v>
      </c>
      <c r="N47" s="91">
        <v>522.35</v>
      </c>
      <c r="O47" s="91" t="s">
        <v>139</v>
      </c>
      <c r="P47" s="91">
        <v>511.66</v>
      </c>
      <c r="Q47" s="91">
        <v>565.04</v>
      </c>
      <c r="R47" s="91" t="s">
        <v>180</v>
      </c>
      <c r="S47" s="91" t="s">
        <v>139</v>
      </c>
      <c r="T47" s="91" t="s">
        <v>139</v>
      </c>
      <c r="U47" s="91" t="s">
        <v>139</v>
      </c>
      <c r="V47" s="91">
        <v>579.78</v>
      </c>
      <c r="W47" s="91">
        <v>679.13729999999998</v>
      </c>
      <c r="X47" s="91">
        <v>697.1</v>
      </c>
      <c r="Y47" s="91">
        <v>618.04960000000005</v>
      </c>
      <c r="Z47" s="170">
        <v>700.41</v>
      </c>
      <c r="AA47" s="91" t="s">
        <v>139</v>
      </c>
      <c r="AB47" s="91">
        <v>580.11</v>
      </c>
      <c r="AC47" s="91">
        <v>764.79960000000005</v>
      </c>
      <c r="AD47" s="93">
        <v>687.94200000000001</v>
      </c>
      <c r="AE47" s="130">
        <v>2.9427000000000589</v>
      </c>
      <c r="AF47" s="255">
        <v>4.2959167987471798E-3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663.96950000000004</v>
      </c>
      <c r="D48" s="97" t="s">
        <v>139</v>
      </c>
      <c r="E48" s="97" t="s">
        <v>139</v>
      </c>
      <c r="F48" s="97">
        <v>639.91020000000003</v>
      </c>
      <c r="G48" s="97">
        <v>671.16240000000005</v>
      </c>
      <c r="H48" s="97" t="s">
        <v>139</v>
      </c>
      <c r="I48" s="97">
        <v>714.30930000000001</v>
      </c>
      <c r="J48" s="97" t="s">
        <v>139</v>
      </c>
      <c r="K48" s="97">
        <v>780.16290000000004</v>
      </c>
      <c r="L48" s="97">
        <v>770.43589999999995</v>
      </c>
      <c r="M48" s="97">
        <v>676.63800000000003</v>
      </c>
      <c r="N48" s="97" t="s">
        <v>139</v>
      </c>
      <c r="O48" s="97">
        <v>510</v>
      </c>
      <c r="P48" s="97" t="s">
        <v>139</v>
      </c>
      <c r="Q48" s="97" t="s">
        <v>180</v>
      </c>
      <c r="R48" s="97" t="s">
        <v>139</v>
      </c>
      <c r="S48" s="97" t="s">
        <v>139</v>
      </c>
      <c r="T48" s="97" t="s">
        <v>139</v>
      </c>
      <c r="U48" s="97" t="s">
        <v>139</v>
      </c>
      <c r="V48" s="97">
        <v>711.81610000000001</v>
      </c>
      <c r="W48" s="97">
        <v>683.96979999999996</v>
      </c>
      <c r="X48" s="97">
        <v>729.47280000000001</v>
      </c>
      <c r="Y48" s="97">
        <v>588.1069</v>
      </c>
      <c r="Z48" s="172" t="s">
        <v>139</v>
      </c>
      <c r="AA48" s="97" t="s">
        <v>139</v>
      </c>
      <c r="AB48" s="97">
        <v>558.78030000000001</v>
      </c>
      <c r="AC48" s="97">
        <v>768.78380000000004</v>
      </c>
      <c r="AD48" s="98">
        <v>730.28150000000005</v>
      </c>
      <c r="AE48" s="99">
        <v>1.856899999999996</v>
      </c>
      <c r="AF48" s="257">
        <v>2.5492000132889469E-3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627.41290000000004</v>
      </c>
      <c r="D49" s="88" t="s">
        <v>139</v>
      </c>
      <c r="E49" s="88" t="s">
        <v>139</v>
      </c>
      <c r="F49" s="88" t="s">
        <v>139</v>
      </c>
      <c r="G49" s="88" t="s">
        <v>139</v>
      </c>
      <c r="H49" s="88" t="s">
        <v>139</v>
      </c>
      <c r="I49" s="88">
        <v>688.45050000000003</v>
      </c>
      <c r="J49" s="88" t="s">
        <v>139</v>
      </c>
      <c r="K49" s="88">
        <v>729.5104</v>
      </c>
      <c r="L49" s="88">
        <v>716.1884</v>
      </c>
      <c r="M49" s="88">
        <v>663.27949999999998</v>
      </c>
      <c r="N49" s="88" t="s">
        <v>139</v>
      </c>
      <c r="O49" s="88" t="s">
        <v>139</v>
      </c>
      <c r="P49" s="88" t="s">
        <v>139</v>
      </c>
      <c r="Q49" s="88" t="s">
        <v>139</v>
      </c>
      <c r="R49" s="88" t="s">
        <v>139</v>
      </c>
      <c r="S49" s="88" t="s">
        <v>139</v>
      </c>
      <c r="T49" s="88" t="s">
        <v>139</v>
      </c>
      <c r="U49" s="88" t="s">
        <v>139</v>
      </c>
      <c r="V49" s="88" t="s">
        <v>139</v>
      </c>
      <c r="W49" s="88" t="s">
        <v>139</v>
      </c>
      <c r="X49" s="88" t="s">
        <v>139</v>
      </c>
      <c r="Y49" s="88" t="s">
        <v>139</v>
      </c>
      <c r="Z49" s="174" t="s">
        <v>139</v>
      </c>
      <c r="AA49" s="88" t="s">
        <v>139</v>
      </c>
      <c r="AB49" s="88" t="s">
        <v>139</v>
      </c>
      <c r="AC49" s="88" t="s">
        <v>139</v>
      </c>
      <c r="AD49" s="89">
        <v>688.01880000000006</v>
      </c>
      <c r="AE49" s="99">
        <v>1.1615000000000464</v>
      </c>
      <c r="AF49" s="257">
        <v>1.691035386826414E-3</v>
      </c>
      <c r="AG49" s="3" t="s">
        <v>139</v>
      </c>
    </row>
    <row r="50" spans="2:33" ht="15" customHeight="1" thickBot="1" x14ac:dyDescent="0.4">
      <c r="B50" s="128" t="s">
        <v>121</v>
      </c>
      <c r="C50" s="86">
        <v>4.0661000000000058</v>
      </c>
      <c r="D50" s="86" t="s">
        <v>139</v>
      </c>
      <c r="E50" s="86" t="s">
        <v>139</v>
      </c>
      <c r="F50" s="86" t="s">
        <v>139</v>
      </c>
      <c r="G50" s="86" t="s">
        <v>139</v>
      </c>
      <c r="H50" s="86" t="s">
        <v>139</v>
      </c>
      <c r="I50" s="86">
        <v>0.33199999999999363</v>
      </c>
      <c r="J50" s="86" t="s">
        <v>139</v>
      </c>
      <c r="K50" s="86">
        <v>2.908800000000042</v>
      </c>
      <c r="L50" s="86">
        <v>2.5841000000000349</v>
      </c>
      <c r="M50" s="86">
        <v>-34.60590000000002</v>
      </c>
      <c r="N50" s="86" t="s">
        <v>139</v>
      </c>
      <c r="O50" s="86" t="s">
        <v>139</v>
      </c>
      <c r="P50" s="86" t="s">
        <v>139</v>
      </c>
      <c r="Q50" s="86" t="s">
        <v>139</v>
      </c>
      <c r="R50" s="86" t="s">
        <v>139</v>
      </c>
      <c r="S50" s="86" t="s">
        <v>139</v>
      </c>
      <c r="T50" s="86" t="s">
        <v>139</v>
      </c>
      <c r="U50" s="86" t="s">
        <v>139</v>
      </c>
      <c r="V50" s="86" t="s">
        <v>139</v>
      </c>
      <c r="W50" s="86" t="s">
        <v>139</v>
      </c>
      <c r="X50" s="86" t="s">
        <v>139</v>
      </c>
      <c r="Y50" s="86" t="s">
        <v>139</v>
      </c>
      <c r="Z50" s="175" t="s">
        <v>139</v>
      </c>
      <c r="AA50" s="86" t="s">
        <v>139</v>
      </c>
      <c r="AB50" s="86" t="s">
        <v>139</v>
      </c>
      <c r="AC50" s="86" t="s">
        <v>139</v>
      </c>
      <c r="AD50" s="100">
        <v>1.1615000000000464</v>
      </c>
      <c r="AE50" s="131"/>
      <c r="AF50" s="258"/>
      <c r="AG50" s="3" t="s">
        <v>139</v>
      </c>
    </row>
    <row r="51" spans="2:33" ht="15" customHeight="1" thickBot="1" x14ac:dyDescent="0.4">
      <c r="B51" s="129" t="s">
        <v>122</v>
      </c>
      <c r="C51" s="97">
        <v>652.5</v>
      </c>
      <c r="D51" s="97">
        <v>668.36</v>
      </c>
      <c r="E51" s="97">
        <v>700.97260000000006</v>
      </c>
      <c r="F51" s="97">
        <v>620.40520000000004</v>
      </c>
      <c r="G51" s="97">
        <v>740.04</v>
      </c>
      <c r="H51" s="97" t="s">
        <v>180</v>
      </c>
      <c r="I51" s="97">
        <v>703.31</v>
      </c>
      <c r="J51" s="97" t="s">
        <v>139</v>
      </c>
      <c r="K51" s="97">
        <v>768.37</v>
      </c>
      <c r="L51" s="97">
        <v>749</v>
      </c>
      <c r="M51" s="97">
        <v>715.26</v>
      </c>
      <c r="N51" s="97">
        <v>746.38</v>
      </c>
      <c r="O51" s="97" t="s">
        <v>139</v>
      </c>
      <c r="P51" s="97">
        <v>688.66</v>
      </c>
      <c r="Q51" s="97">
        <v>677.76</v>
      </c>
      <c r="R51" s="97" t="s">
        <v>180</v>
      </c>
      <c r="S51" s="97" t="s">
        <v>139</v>
      </c>
      <c r="T51" s="97" t="s">
        <v>139</v>
      </c>
      <c r="U51" s="97" t="s">
        <v>139</v>
      </c>
      <c r="V51" s="97">
        <v>749.53</v>
      </c>
      <c r="W51" s="97">
        <v>727.4778</v>
      </c>
      <c r="X51" s="97">
        <v>725.43</v>
      </c>
      <c r="Y51" s="97">
        <v>618.18309999999997</v>
      </c>
      <c r="Z51" s="176">
        <v>714.88</v>
      </c>
      <c r="AA51" s="97" t="s">
        <v>180</v>
      </c>
      <c r="AB51" s="97">
        <v>618.03</v>
      </c>
      <c r="AC51" s="97">
        <v>799.68320000000006</v>
      </c>
      <c r="AD51" s="98">
        <v>725.39430000000004</v>
      </c>
      <c r="AE51" s="99">
        <v>1.4888000000000829</v>
      </c>
      <c r="AF51" s="257">
        <v>2.056622031466929E-3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170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171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>
        <v>316.31407374100718</v>
      </c>
      <c r="BD84" s="224">
        <v>317.61263489208631</v>
      </c>
      <c r="BE84" s="224">
        <v>318.30292266187053</v>
      </c>
      <c r="BF84" s="224">
        <v>318.47104316546762</v>
      </c>
      <c r="BG84" s="224">
        <v>326.03273381294969</v>
      </c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>
        <v>703.48249999999996</v>
      </c>
      <c r="BD85" s="63">
        <v>706.37049999999999</v>
      </c>
      <c r="BE85" s="63">
        <v>707.90570000000002</v>
      </c>
      <c r="BF85" s="63">
        <v>708.27959999999996</v>
      </c>
      <c r="BG85" s="63">
        <v>725.09680000000003</v>
      </c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>
        <v>752.00369999999998</v>
      </c>
      <c r="BD86" s="63">
        <v>765.07429999999999</v>
      </c>
      <c r="BE86" s="63">
        <v>774.15430000000003</v>
      </c>
      <c r="BF86" s="63">
        <v>792.24400000000003</v>
      </c>
      <c r="BG86" s="63">
        <v>803.69060000000002</v>
      </c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>
        <v>220.3203</v>
      </c>
      <c r="BD87" s="63">
        <v>251.16040000000001</v>
      </c>
      <c r="BE87" s="63">
        <v>251.16040000000001</v>
      </c>
      <c r="BF87" s="63">
        <v>478.34840000000003</v>
      </c>
      <c r="BG87" s="63">
        <v>541.36810000000003</v>
      </c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169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>
        <v>686.12149999999997</v>
      </c>
      <c r="BD88" s="63">
        <v>662.05160000000001</v>
      </c>
      <c r="BE88" s="63">
        <v>681.40070000000003</v>
      </c>
      <c r="BF88" s="63">
        <v>686.42870000000005</v>
      </c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185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4" t="s">
        <v>174</v>
      </c>
      <c r="Z4" s="415"/>
      <c r="AA4" s="415"/>
      <c r="AB4" s="416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9" t="s">
        <v>148</v>
      </c>
      <c r="E6" s="420"/>
      <c r="F6" s="420"/>
      <c r="G6" s="420"/>
      <c r="H6" s="421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9" t="s">
        <v>150</v>
      </c>
      <c r="S6" s="420"/>
      <c r="T6" s="420"/>
      <c r="U6" s="420"/>
      <c r="V6" s="421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2" t="s">
        <v>132</v>
      </c>
      <c r="E7" s="424" t="s">
        <v>133</v>
      </c>
      <c r="F7" s="424" t="s">
        <v>134</v>
      </c>
      <c r="G7" s="426" t="s">
        <v>135</v>
      </c>
      <c r="H7" s="54" t="s">
        <v>136</v>
      </c>
      <c r="I7" s="53"/>
      <c r="J7" s="66"/>
      <c r="K7" s="422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2" t="s">
        <v>132</v>
      </c>
      <c r="S7" s="424" t="s">
        <v>133</v>
      </c>
      <c r="T7" s="424" t="s">
        <v>134</v>
      </c>
      <c r="U7" s="426" t="s">
        <v>135</v>
      </c>
      <c r="V7" s="54" t="s">
        <v>136</v>
      </c>
      <c r="W7" s="53"/>
      <c r="X7" s="66"/>
      <c r="Y7" s="417" t="s">
        <v>23</v>
      </c>
      <c r="Z7" s="410" t="s">
        <v>175</v>
      </c>
      <c r="AA7" s="412" t="s">
        <v>152</v>
      </c>
      <c r="AB7" s="413"/>
    </row>
    <row r="8" spans="2:30" ht="15" thickBot="1" x14ac:dyDescent="0.4">
      <c r="B8" s="49"/>
      <c r="C8" s="52"/>
      <c r="D8" s="423"/>
      <c r="E8" s="425"/>
      <c r="F8" s="425"/>
      <c r="G8" s="427"/>
      <c r="H8" s="56" t="s">
        <v>151</v>
      </c>
      <c r="I8" s="127" t="s">
        <v>46</v>
      </c>
      <c r="J8" s="66"/>
      <c r="K8" s="423"/>
      <c r="L8" s="425"/>
      <c r="M8" s="430"/>
      <c r="N8" s="427"/>
      <c r="O8" s="56" t="s">
        <v>151</v>
      </c>
      <c r="P8" s="177" t="s">
        <v>46</v>
      </c>
      <c r="Q8" s="66"/>
      <c r="R8" s="423"/>
      <c r="S8" s="425"/>
      <c r="T8" s="425"/>
      <c r="U8" s="427"/>
      <c r="V8" s="56" t="s">
        <v>151</v>
      </c>
      <c r="W8" s="127" t="s">
        <v>46</v>
      </c>
      <c r="X8" s="66"/>
      <c r="Y8" s="418"/>
      <c r="Z8" s="411"/>
      <c r="AA8" s="239" t="s">
        <v>172</v>
      </c>
      <c r="AB8" s="238" t="s">
        <v>173</v>
      </c>
    </row>
    <row r="9" spans="2:30" ht="15" thickBot="1" x14ac:dyDescent="0.4">
      <c r="B9" s="178" t="s">
        <v>47</v>
      </c>
      <c r="C9" s="57"/>
      <c r="D9" s="321">
        <v>729.96159999999998</v>
      </c>
      <c r="E9" s="322">
        <v>733.51940000000002</v>
      </c>
      <c r="F9" s="323">
        <v>717.2636</v>
      </c>
      <c r="G9" s="85">
        <v>727.74530000000004</v>
      </c>
      <c r="H9" s="324">
        <v>0.15870000000006712</v>
      </c>
      <c r="I9" s="325">
        <v>2.1811836556647295E-4</v>
      </c>
      <c r="J9" s="326"/>
      <c r="K9" s="321">
        <v>522.31389999999999</v>
      </c>
      <c r="L9" s="322">
        <v>718.27070000000003</v>
      </c>
      <c r="M9" s="323">
        <v>744.04280000000006</v>
      </c>
      <c r="N9" s="85">
        <v>729.64390000000003</v>
      </c>
      <c r="O9" s="324">
        <v>-0.50529999999992015</v>
      </c>
      <c r="P9" s="392">
        <v>-6.9205033710907334E-4</v>
      </c>
      <c r="Q9" s="327"/>
      <c r="R9" s="321">
        <v>749.26739999999995</v>
      </c>
      <c r="S9" s="322">
        <v>712.75480000000005</v>
      </c>
      <c r="T9" s="323">
        <v>666.29190000000006</v>
      </c>
      <c r="U9" s="85">
        <v>710.64930000000004</v>
      </c>
      <c r="V9" s="324">
        <v>-5.5744999999999436</v>
      </c>
      <c r="W9" s="325">
        <v>-7.7831817373283938E-3</v>
      </c>
      <c r="X9" s="327"/>
      <c r="Y9" s="328">
        <v>725.09680000000003</v>
      </c>
      <c r="Z9" s="329">
        <v>326.03273381294969</v>
      </c>
      <c r="AA9" s="330">
        <v>-0.89569999999991978</v>
      </c>
      <c r="AB9" s="325">
        <v>-1.2337593019210527E-3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176</v>
      </c>
      <c r="E12" s="85" t="s">
        <v>177</v>
      </c>
      <c r="F12" s="85" t="s">
        <v>178</v>
      </c>
      <c r="G12" s="85" t="s">
        <v>179</v>
      </c>
      <c r="H12" s="85"/>
      <c r="I12" s="250"/>
      <c r="J12" s="331"/>
      <c r="K12" s="226" t="s">
        <v>176</v>
      </c>
      <c r="L12" s="85" t="s">
        <v>177</v>
      </c>
      <c r="M12" s="85" t="s">
        <v>178</v>
      </c>
      <c r="N12" s="85" t="s">
        <v>179</v>
      </c>
      <c r="O12" s="227"/>
      <c r="P12" s="242"/>
      <c r="Q12" s="331"/>
      <c r="R12" s="226" t="s">
        <v>176</v>
      </c>
      <c r="S12" s="85" t="s">
        <v>177</v>
      </c>
      <c r="T12" s="85" t="s">
        <v>178</v>
      </c>
      <c r="U12" s="85" t="s">
        <v>179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733.55119999999999</v>
      </c>
      <c r="E13" s="335">
        <v>691.06979999999999</v>
      </c>
      <c r="F13" s="335" t="s">
        <v>139</v>
      </c>
      <c r="G13" s="336">
        <v>727.97900000000004</v>
      </c>
      <c r="H13" s="337">
        <v>3.5986000000000331</v>
      </c>
      <c r="I13" s="338">
        <v>4.9678318187516297E-3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 t="s">
        <v>139</v>
      </c>
      <c r="P13" s="339" t="s">
        <v>139</v>
      </c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727.97900000000004</v>
      </c>
      <c r="Z13" s="341"/>
      <c r="AA13" s="342">
        <v>3.5986000000000331</v>
      </c>
      <c r="AB13" s="338">
        <v>4.9678318187516297E-3</v>
      </c>
    </row>
    <row r="14" spans="2:30" x14ac:dyDescent="0.35">
      <c r="B14" s="59" t="s">
        <v>49</v>
      </c>
      <c r="C14" s="57"/>
      <c r="D14" s="343" t="s">
        <v>139</v>
      </c>
      <c r="E14" s="344">
        <v>666.33199999999999</v>
      </c>
      <c r="F14" s="344" t="s">
        <v>139</v>
      </c>
      <c r="G14" s="345">
        <v>666.33199999999999</v>
      </c>
      <c r="H14" s="346" t="s">
        <v>139</v>
      </c>
      <c r="I14" s="347" t="s">
        <v>139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 t="s">
        <v>139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672.29819999999995</v>
      </c>
      <c r="E15" s="344">
        <v>692.35140000000001</v>
      </c>
      <c r="F15" s="344">
        <v>680.03250000000003</v>
      </c>
      <c r="G15" s="345">
        <v>684.83519999999999</v>
      </c>
      <c r="H15" s="346">
        <v>-1.9074000000000524</v>
      </c>
      <c r="I15" s="347">
        <v>-2.7774598517698659E-3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139</v>
      </c>
      <c r="T15" s="344" t="s">
        <v>139</v>
      </c>
      <c r="U15" s="345" t="s">
        <v>139</v>
      </c>
      <c r="V15" s="346" t="s">
        <v>139</v>
      </c>
      <c r="W15" s="347" t="s">
        <v>139</v>
      </c>
      <c r="X15" s="327"/>
      <c r="Y15" s="349" t="s">
        <v>139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617.43129999999996</v>
      </c>
      <c r="F16" s="344">
        <v>597.9425</v>
      </c>
      <c r="G16" s="345">
        <v>607.29110000000003</v>
      </c>
      <c r="H16" s="346">
        <v>-4.2336999999999989</v>
      </c>
      <c r="I16" s="347">
        <v>-6.9231861079060058E-3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659.15459999999996</v>
      </c>
      <c r="T16" s="344">
        <v>687.21320000000003</v>
      </c>
      <c r="U16" s="345">
        <v>677.17859999999996</v>
      </c>
      <c r="V16" s="346">
        <v>1.054300000000012</v>
      </c>
      <c r="W16" s="347">
        <v>1.5593286619043452E-3</v>
      </c>
      <c r="X16" s="327"/>
      <c r="Y16" s="351">
        <v>660.66089999999997</v>
      </c>
      <c r="Z16" s="327"/>
      <c r="AA16" s="350">
        <v>-0.1956000000000131</v>
      </c>
      <c r="AB16" s="347">
        <v>-2.9597953564807655E-4</v>
      </c>
    </row>
    <row r="17" spans="2:28" x14ac:dyDescent="0.35">
      <c r="B17" s="59" t="s">
        <v>52</v>
      </c>
      <c r="C17" s="57"/>
      <c r="D17" s="343">
        <v>710.07150000000001</v>
      </c>
      <c r="E17" s="344">
        <v>734.37729999999999</v>
      </c>
      <c r="F17" s="344" t="s">
        <v>139</v>
      </c>
      <c r="G17" s="345">
        <v>721.72850000000005</v>
      </c>
      <c r="H17" s="346">
        <v>-2.9725999999999431</v>
      </c>
      <c r="I17" s="347">
        <v>-4.101829016128088E-3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721.72850000000005</v>
      </c>
      <c r="Z17" s="331"/>
      <c r="AA17" s="350">
        <v>-2.9725999999999431</v>
      </c>
      <c r="AB17" s="347">
        <v>-4.101829016128088E-3</v>
      </c>
    </row>
    <row r="18" spans="2:28" x14ac:dyDescent="0.35">
      <c r="B18" s="59" t="s">
        <v>53</v>
      </c>
      <c r="C18" s="57"/>
      <c r="D18" s="343" t="s">
        <v>139</v>
      </c>
      <c r="E18" s="344" t="s">
        <v>180</v>
      </c>
      <c r="F18" s="344" t="s">
        <v>139</v>
      </c>
      <c r="G18" s="345" t="s">
        <v>180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180</v>
      </c>
      <c r="Z18" s="331"/>
      <c r="AA18" s="350" t="s">
        <v>139</v>
      </c>
      <c r="AB18" s="347" t="s">
        <v>139</v>
      </c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 t="s">
        <v>139</v>
      </c>
      <c r="I19" s="347" t="s">
        <v>139</v>
      </c>
      <c r="J19" s="327"/>
      <c r="K19" s="353">
        <v>685.20849999999996</v>
      </c>
      <c r="L19" s="354">
        <v>713.70770000000005</v>
      </c>
      <c r="M19" s="354">
        <v>750.15039999999999</v>
      </c>
      <c r="N19" s="355">
        <v>731.60270000000003</v>
      </c>
      <c r="O19" s="346">
        <v>6.3999999999850843E-3</v>
      </c>
      <c r="P19" s="348">
        <v>8.7479939414470571E-6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731.60270000000003</v>
      </c>
      <c r="Z19" s="341"/>
      <c r="AA19" s="350">
        <v>6.3999999999850843E-3</v>
      </c>
      <c r="AB19" s="347">
        <v>8.7479939414470571E-6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 t="s">
        <v>139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748.46640000000002</v>
      </c>
      <c r="E21" s="344">
        <v>763.20690000000002</v>
      </c>
      <c r="F21" s="344" t="s">
        <v>139</v>
      </c>
      <c r="G21" s="345">
        <v>753.11810000000003</v>
      </c>
      <c r="H21" s="346">
        <v>0.77370000000007622</v>
      </c>
      <c r="I21" s="347">
        <v>1.0283854043441757E-3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743.73320000000001</v>
      </c>
      <c r="S21" s="344">
        <v>726.35820000000001</v>
      </c>
      <c r="T21" s="344" t="s">
        <v>139</v>
      </c>
      <c r="U21" s="345">
        <v>733.73789999999997</v>
      </c>
      <c r="V21" s="346">
        <v>-6.9118000000000848</v>
      </c>
      <c r="W21" s="347">
        <v>-9.3320769589187499E-3</v>
      </c>
      <c r="X21" s="327"/>
      <c r="Y21" s="351">
        <v>743.39580000000001</v>
      </c>
      <c r="Z21" s="341"/>
      <c r="AA21" s="350">
        <v>-3.0818000000000438</v>
      </c>
      <c r="AB21" s="347">
        <v>-4.1284560983478186E-3</v>
      </c>
    </row>
    <row r="22" spans="2:28" x14ac:dyDescent="0.35">
      <c r="B22" s="59" t="s">
        <v>57</v>
      </c>
      <c r="C22" s="57"/>
      <c r="D22" s="353">
        <v>741.58219999999994</v>
      </c>
      <c r="E22" s="354">
        <v>750.04909999999995</v>
      </c>
      <c r="F22" s="354">
        <v>726.59860000000003</v>
      </c>
      <c r="G22" s="355">
        <v>742.19989999999996</v>
      </c>
      <c r="H22" s="346">
        <v>3.490099999999984</v>
      </c>
      <c r="I22" s="347">
        <v>4.7245887356577431E-3</v>
      </c>
      <c r="J22" s="326"/>
      <c r="K22" s="353" t="s">
        <v>139</v>
      </c>
      <c r="L22" s="354">
        <v>744.96579999999994</v>
      </c>
      <c r="M22" s="354">
        <v>701.71360000000004</v>
      </c>
      <c r="N22" s="355">
        <v>718.69830000000002</v>
      </c>
      <c r="O22" s="346">
        <v>-3.3643999999999323</v>
      </c>
      <c r="P22" s="391">
        <v>-4.6594291603761452E-3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738.81079999999997</v>
      </c>
      <c r="Z22" s="331"/>
      <c r="AA22" s="350">
        <v>2.5015999999999394</v>
      </c>
      <c r="AB22" s="347">
        <v>3.3974857301795757E-3</v>
      </c>
    </row>
    <row r="23" spans="2:28" x14ac:dyDescent="0.35">
      <c r="B23" s="59" t="s">
        <v>58</v>
      </c>
      <c r="C23" s="57"/>
      <c r="D23" s="353">
        <v>659.28120000000001</v>
      </c>
      <c r="E23" s="354">
        <v>710.92259999999999</v>
      </c>
      <c r="F23" s="354" t="s">
        <v>139</v>
      </c>
      <c r="G23" s="355">
        <v>697.89269999999999</v>
      </c>
      <c r="H23" s="346">
        <v>-10.929399999999987</v>
      </c>
      <c r="I23" s="347">
        <v>-1.5419101633541035E-2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697.89269999999999</v>
      </c>
      <c r="Z23" s="331"/>
      <c r="AA23" s="350">
        <v>-10.929399999999987</v>
      </c>
      <c r="AB23" s="347">
        <v>-1.5419101633541035E-2</v>
      </c>
    </row>
    <row r="24" spans="2:28" x14ac:dyDescent="0.35">
      <c r="B24" s="59" t="s">
        <v>59</v>
      </c>
      <c r="C24" s="57"/>
      <c r="D24" s="343">
        <v>734.48019999999997</v>
      </c>
      <c r="E24" s="344">
        <v>690.64819999999997</v>
      </c>
      <c r="F24" s="344">
        <v>685.1884</v>
      </c>
      <c r="G24" s="345">
        <v>728.21410000000003</v>
      </c>
      <c r="H24" s="346">
        <v>-7.2722999999999729</v>
      </c>
      <c r="I24" s="347">
        <v>-9.8877423158334025E-3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837.8768</v>
      </c>
      <c r="S24" s="344">
        <v>764.92570000000001</v>
      </c>
      <c r="T24" s="344">
        <v>602.32799999999997</v>
      </c>
      <c r="U24" s="345">
        <v>739.65840000000003</v>
      </c>
      <c r="V24" s="346" t="s">
        <v>139</v>
      </c>
      <c r="W24" s="347" t="s">
        <v>139</v>
      </c>
      <c r="X24" s="327"/>
      <c r="Y24" s="351">
        <v>729.10929999999996</v>
      </c>
      <c r="Z24" s="331"/>
      <c r="AA24" s="350" t="s">
        <v>139</v>
      </c>
      <c r="AB24" s="347" t="s">
        <v>139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 t="s">
        <v>139</v>
      </c>
      <c r="I25" s="347" t="s">
        <v>139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690.91570000000002</v>
      </c>
      <c r="F26" s="344" t="s">
        <v>139</v>
      </c>
      <c r="G26" s="345">
        <v>690.91570000000002</v>
      </c>
      <c r="H26" s="346">
        <v>75.38900000000001</v>
      </c>
      <c r="I26" s="347">
        <v>0.122478846165406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 t="s">
        <v>139</v>
      </c>
      <c r="T26" s="344" t="s">
        <v>139</v>
      </c>
      <c r="U26" s="345" t="s">
        <v>139</v>
      </c>
      <c r="V26" s="346" t="s">
        <v>139</v>
      </c>
      <c r="W26" s="347" t="s">
        <v>139</v>
      </c>
      <c r="X26" s="327"/>
      <c r="Y26" s="351" t="s">
        <v>139</v>
      </c>
      <c r="Z26" s="341"/>
      <c r="AA26" s="350" t="s">
        <v>139</v>
      </c>
      <c r="AB26" s="347" t="s">
        <v>139</v>
      </c>
    </row>
    <row r="27" spans="2:28" x14ac:dyDescent="0.35">
      <c r="B27" s="59" t="s">
        <v>62</v>
      </c>
      <c r="C27" s="57"/>
      <c r="D27" s="343" t="s">
        <v>139</v>
      </c>
      <c r="E27" s="344">
        <v>670.97479999999996</v>
      </c>
      <c r="F27" s="344">
        <v>662.59829999999999</v>
      </c>
      <c r="G27" s="345">
        <v>665.19529999999997</v>
      </c>
      <c r="H27" s="346">
        <v>4.7138999999999669</v>
      </c>
      <c r="I27" s="347">
        <v>7.137066993862305E-3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139</v>
      </c>
      <c r="T27" s="344" t="s">
        <v>139</v>
      </c>
      <c r="U27" s="345" t="s">
        <v>139</v>
      </c>
      <c r="V27" s="346" t="s">
        <v>139</v>
      </c>
      <c r="W27" s="347" t="s">
        <v>139</v>
      </c>
      <c r="X27" s="327"/>
      <c r="Y27" s="351" t="s">
        <v>139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180</v>
      </c>
      <c r="E28" s="354" t="s">
        <v>180</v>
      </c>
      <c r="F28" s="354" t="s">
        <v>139</v>
      </c>
      <c r="G28" s="355" t="s">
        <v>180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180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 t="s">
        <v>139</v>
      </c>
      <c r="F29" s="354" t="s">
        <v>139</v>
      </c>
      <c r="G29" s="355" t="s">
        <v>139</v>
      </c>
      <c r="H29" s="346" t="s">
        <v>139</v>
      </c>
      <c r="I29" s="347" t="s">
        <v>139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 t="s">
        <v>139</v>
      </c>
      <c r="Z29" s="341"/>
      <c r="AA29" s="350" t="s">
        <v>139</v>
      </c>
      <c r="AB29" s="347" t="s">
        <v>139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 t="s">
        <v>139</v>
      </c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 t="s">
        <v>139</v>
      </c>
      <c r="F31" s="344" t="s">
        <v>139</v>
      </c>
      <c r="G31" s="345" t="s">
        <v>139</v>
      </c>
      <c r="H31" s="346" t="s">
        <v>139</v>
      </c>
      <c r="I31" s="347" t="s">
        <v>139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 t="s">
        <v>139</v>
      </c>
      <c r="T31" s="344" t="s">
        <v>139</v>
      </c>
      <c r="U31" s="345" t="s">
        <v>139</v>
      </c>
      <c r="V31" s="346" t="s">
        <v>139</v>
      </c>
      <c r="W31" s="347" t="s">
        <v>139</v>
      </c>
      <c r="X31" s="327"/>
      <c r="Y31" s="351" t="s">
        <v>139</v>
      </c>
      <c r="Z31" s="331"/>
      <c r="AA31" s="350" t="s">
        <v>139</v>
      </c>
      <c r="AB31" s="347" t="s">
        <v>139</v>
      </c>
    </row>
    <row r="32" spans="2:28" x14ac:dyDescent="0.35">
      <c r="B32" s="59" t="s">
        <v>67</v>
      </c>
      <c r="C32" s="57"/>
      <c r="D32" s="343">
        <v>715.74390000000005</v>
      </c>
      <c r="E32" s="344">
        <v>735.8492</v>
      </c>
      <c r="F32" s="344" t="s">
        <v>139</v>
      </c>
      <c r="G32" s="345">
        <v>722.63109999999995</v>
      </c>
      <c r="H32" s="346">
        <v>0.57479999999998199</v>
      </c>
      <c r="I32" s="347">
        <v>7.9605980863262603E-4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761.45989999999995</v>
      </c>
      <c r="S32" s="344">
        <v>769.29700000000003</v>
      </c>
      <c r="T32" s="344" t="s">
        <v>139</v>
      </c>
      <c r="U32" s="345">
        <v>765.0616</v>
      </c>
      <c r="V32" s="346">
        <v>1.2033999999999878</v>
      </c>
      <c r="W32" s="347">
        <v>1.5754232919146351E-3</v>
      </c>
      <c r="X32" s="327"/>
      <c r="Y32" s="351">
        <v>725.8075</v>
      </c>
      <c r="Z32" s="331"/>
      <c r="AA32" s="350">
        <v>0.62189999999998236</v>
      </c>
      <c r="AB32" s="347">
        <v>8.5757356461570991E-4</v>
      </c>
    </row>
    <row r="33" spans="2:28" x14ac:dyDescent="0.35">
      <c r="B33" s="59" t="s">
        <v>68</v>
      </c>
      <c r="C33" s="57"/>
      <c r="D33" s="343" t="s">
        <v>139</v>
      </c>
      <c r="E33" s="344">
        <v>723.57209999999998</v>
      </c>
      <c r="F33" s="344">
        <v>734.42570000000001</v>
      </c>
      <c r="G33" s="345">
        <v>730.05370000000005</v>
      </c>
      <c r="H33" s="346" t="s">
        <v>139</v>
      </c>
      <c r="I33" s="347" t="s">
        <v>139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718.57780000000002</v>
      </c>
      <c r="T33" s="344">
        <v>728.38310000000001</v>
      </c>
      <c r="U33" s="345">
        <v>725.64200000000005</v>
      </c>
      <c r="V33" s="346" t="s">
        <v>139</v>
      </c>
      <c r="W33" s="347" t="s">
        <v>139</v>
      </c>
      <c r="X33" s="327"/>
      <c r="Y33" s="351">
        <v>730.01969999999994</v>
      </c>
      <c r="Z33" s="331"/>
      <c r="AA33" s="350" t="s">
        <v>139</v>
      </c>
      <c r="AB33" s="347" t="s">
        <v>139</v>
      </c>
    </row>
    <row r="34" spans="2:28" x14ac:dyDescent="0.35">
      <c r="B34" s="59" t="s">
        <v>69</v>
      </c>
      <c r="C34" s="57"/>
      <c r="D34" s="343">
        <v>731.0566</v>
      </c>
      <c r="E34" s="344">
        <v>712.21569999999997</v>
      </c>
      <c r="F34" s="344" t="s">
        <v>139</v>
      </c>
      <c r="G34" s="345">
        <v>722.13319999999999</v>
      </c>
      <c r="H34" s="346">
        <v>2.9492999999999938</v>
      </c>
      <c r="I34" s="347">
        <v>4.1008982542573517E-3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738.03380000000004</v>
      </c>
      <c r="S34" s="344">
        <v>690.36829999999998</v>
      </c>
      <c r="T34" s="344" t="s">
        <v>139</v>
      </c>
      <c r="U34" s="345">
        <v>698.66769999999997</v>
      </c>
      <c r="V34" s="346">
        <v>4.8710999999999558</v>
      </c>
      <c r="W34" s="347">
        <v>7.0209338010592095E-3</v>
      </c>
      <c r="X34" s="327"/>
      <c r="Y34" s="351">
        <v>711.34140000000002</v>
      </c>
      <c r="Z34" s="331"/>
      <c r="AA34" s="350">
        <v>3.8332000000000335</v>
      </c>
      <c r="AB34" s="347">
        <v>5.4178877361421868E-3</v>
      </c>
    </row>
    <row r="35" spans="2:28" ht="15" thickBot="1" x14ac:dyDescent="0.4">
      <c r="B35" s="59" t="s">
        <v>70</v>
      </c>
      <c r="C35" s="57"/>
      <c r="D35" s="356" t="s">
        <v>139</v>
      </c>
      <c r="E35" s="357">
        <v>607.91989999999998</v>
      </c>
      <c r="F35" s="357">
        <v>612.52570000000003</v>
      </c>
      <c r="G35" s="358">
        <v>562.87699999999995</v>
      </c>
      <c r="H35" s="359">
        <v>-63.359900000000039</v>
      </c>
      <c r="I35" s="360">
        <v>-0.10117560942192969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334.34390000000002</v>
      </c>
      <c r="T35" s="357">
        <v>585.50030000000004</v>
      </c>
      <c r="U35" s="358">
        <v>533.90809999999999</v>
      </c>
      <c r="V35" s="359">
        <v>-12.011899999999969</v>
      </c>
      <c r="W35" s="360">
        <v>-2.2003040738569696E-2</v>
      </c>
      <c r="X35" s="327"/>
      <c r="Y35" s="362">
        <v>541.36810000000003</v>
      </c>
      <c r="Z35" s="331"/>
      <c r="AA35" s="363">
        <v>-25.234899999999925</v>
      </c>
      <c r="AB35" s="360">
        <v>-4.453718035379256E-2</v>
      </c>
    </row>
    <row r="36" spans="2:28" ht="15" thickBot="1" x14ac:dyDescent="0.4">
      <c r="B36" s="179" t="s">
        <v>71</v>
      </c>
      <c r="C36" s="57"/>
      <c r="D36" s="364">
        <v>690.27430000000004</v>
      </c>
      <c r="E36" s="365">
        <v>707.57920000000001</v>
      </c>
      <c r="F36" s="365">
        <v>711.74369999999999</v>
      </c>
      <c r="G36" s="366">
        <v>705.32709999999997</v>
      </c>
      <c r="H36" s="367">
        <v>12.357099999999946</v>
      </c>
      <c r="I36" s="368">
        <v>1.783208508304825E-2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 t="s">
        <v>139</v>
      </c>
      <c r="S36" s="365" t="s">
        <v>139</v>
      </c>
      <c r="T36" s="365">
        <v>743.11389999999994</v>
      </c>
      <c r="U36" s="366" t="s">
        <v>139</v>
      </c>
      <c r="V36" s="367" t="s">
        <v>139</v>
      </c>
      <c r="W36" s="368" t="s">
        <v>139</v>
      </c>
      <c r="X36" s="327"/>
      <c r="Y36" s="366" t="s">
        <v>139</v>
      </c>
      <c r="Z36" s="331"/>
      <c r="AA36" s="370" t="s">
        <v>139</v>
      </c>
      <c r="AB36" s="368" t="s">
        <v>139</v>
      </c>
    </row>
    <row r="37" spans="2:28" x14ac:dyDescent="0.35">
      <c r="B37" s="59" t="s">
        <v>72</v>
      </c>
      <c r="C37" s="57"/>
      <c r="D37" s="371" t="s">
        <v>139</v>
      </c>
      <c r="E37" s="372">
        <v>650.22659999999996</v>
      </c>
      <c r="F37" s="372">
        <v>680.82849999999996</v>
      </c>
      <c r="G37" s="373">
        <v>663.99450000000002</v>
      </c>
      <c r="H37" s="374">
        <v>36.755400000000009</v>
      </c>
      <c r="I37" s="375">
        <v>5.859870661761999E-2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139</v>
      </c>
      <c r="U37" s="373" t="s">
        <v>139</v>
      </c>
      <c r="V37" s="374" t="s">
        <v>139</v>
      </c>
      <c r="W37" s="375" t="s">
        <v>139</v>
      </c>
      <c r="X37" s="327"/>
      <c r="Y37" s="349" t="s">
        <v>139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599.93399999999997</v>
      </c>
      <c r="F38" s="344">
        <v>588.54330000000004</v>
      </c>
      <c r="G38" s="345">
        <v>591.35339999999997</v>
      </c>
      <c r="H38" s="346">
        <v>-0.63380000000006476</v>
      </c>
      <c r="I38" s="347">
        <v>-1.0706312568921502E-3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591.35339999999997</v>
      </c>
      <c r="Z38" s="331"/>
      <c r="AA38" s="350">
        <v>-0.63380000000006476</v>
      </c>
      <c r="AB38" s="347">
        <v>-1.0706312568921502E-3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784.41309999999999</v>
      </c>
      <c r="F39" s="379">
        <v>828.95219999999995</v>
      </c>
      <c r="G39" s="380">
        <v>809.3981</v>
      </c>
      <c r="H39" s="381">
        <v>13.738799999999969</v>
      </c>
      <c r="I39" s="382">
        <v>1.7267189612438349E-2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717.53549999999996</v>
      </c>
      <c r="T39" s="379" t="s">
        <v>139</v>
      </c>
      <c r="U39" s="380">
        <v>717.53549999999996</v>
      </c>
      <c r="V39" s="381">
        <v>-12.473600000000033</v>
      </c>
      <c r="W39" s="382">
        <v>-1.7086910286460859E-2</v>
      </c>
      <c r="X39" s="327"/>
      <c r="Y39" s="384">
        <v>803.69060000000002</v>
      </c>
      <c r="Z39" s="331"/>
      <c r="AA39" s="385">
        <v>12.110199999999963</v>
      </c>
      <c r="AB39" s="382">
        <v>1.5298761818761509E-2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2026-02-17T13:58:59Z</dcterms:modified>
</cp:coreProperties>
</file>