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E2B5BB0E-ECA0-42FB-ADB1-78FCFC47124F}" xr6:coauthVersionLast="47" xr6:coauthVersionMax="47" xr10:uidLastSave="{00000000-0000-0000-0000-000000000000}"/>
  <bookViews>
    <workbookView xWindow="-120" yWindow="-120" windowWidth="25440" windowHeight="1527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<sst xmlns="http://schemas.openxmlformats.org/spreadsheetml/2006/main" count="129" uniqueCount="88">
  <si>
    <t>REPUBLIKA SLOVENIJA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</si>
  <si>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</si>
  <si>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</si>
  <si>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</si>
  <si>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</si>
  <si>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</si>
  <si>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</si>
  <si>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</si>
  <si>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</si>
  <si>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</si>
  <si>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</si>
  <si>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</si>
  <si>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</si>
  <si>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</si>
  <si>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</si>
  <si>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</si>
  <si>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</si>
  <si>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</si>
  <si>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</si>
  <si>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</si>
  <si>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</si>
  <si>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</si>
  <si>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</si>
  <si>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</si>
  <si>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</si>
  <si>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</si>
  <si>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</si>
  <si>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</si>
  <si>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</si>
  <si>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</si>
  <si>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</si>
  <si>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</si>
  <si>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</si>
  <si>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</si>
  <si>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</si>
  <si>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</si>
  <si>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</si>
  <si>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</si>
  <si>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</si>
  <si>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</si>
  <si>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</si>
  <si>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</si>
  <si>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</si>
  <si>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</si>
  <si>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</si>
  <si>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</si>
  <si>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</si>
  <si>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</si>
  <si>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</si>
  <si>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</si>
  <si>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</si>
  <si>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</si>
  <si>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</si>
  <si>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</si>
  <si>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</si>
  <si>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</si>
  <si>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</si>
  <si>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</si>
  <si>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</si>
  <si>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</si>
  <si>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</si>
  <si>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</si>
  <si>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</si>
  <si>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</si>
  <si>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</si>
  <si>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</si>
  <si>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</si>
  <si>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</si>
  <si>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</si>
  <si>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</si>
  <si>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</si>
  <si>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</si>
  <si>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</si>
  <si>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</si>
  <si>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</si>
  <si>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</si>
  <si>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</si>
  <si>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</si>
  <si>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</si>
  <si>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</si>
  <si>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</si>
  <si>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</si>
  <si>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t>MINISTRSTVO ZA KMETIJSTVO</t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</si>
  <si>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težkih jagnjet za 41. teden (5.10.2026 - 11.10.2026)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</si>
  <si>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lahkih jagnjet za 41. teden (5.10.2026 - 11.10.2026)</t>
    </r>
  </si>
  <si>
    <t>42. teden (12.10.2026 - 18.10.2026)</t>
  </si>
  <si>
    <t>Številka: 3305-7/2026/476</t>
  </si>
  <si>
    <t>Datum: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</si>
</sst>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55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12" applyNumberFormat="0" applyAlignment="0" applyProtection="0"/>
    <xf numFmtId="0" fontId="28" fillId="14" borderId="13" applyNumberFormat="0" applyAlignment="0" applyProtection="0"/>
    <xf numFmtId="0" fontId="29" fillId="14" borderId="12" applyNumberFormat="0" applyAlignment="0" applyProtection="0"/>
    <xf numFmtId="0" fontId="30" fillId="0" borderId="14" applyNumberFormat="0" applyFill="0" applyAlignment="0" applyProtection="0"/>
    <xf numFmtId="0" fontId="31" fillId="15" borderId="15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5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35" fillId="40" borderId="0" applyNumberFormat="0" applyBorder="0" applyAlignment="0" applyProtection="0"/>
    <xf numFmtId="0" fontId="18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/>
    <xf numFmtId="0" fontId="36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37" fillId="0" borderId="0"/>
    <xf numFmtId="0" fontId="37" fillId="0" borderId="0"/>
    <xf numFmtId="0" fontId="41" fillId="0" borderId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4" fillId="16" borderId="16" applyNumberFormat="0" applyFont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0" borderId="0"/>
    <xf numFmtId="0" fontId="13" fillId="16" borderId="16" applyNumberFormat="0" applyFont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8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36" borderId="0" applyNumberFormat="0" applyBorder="0" applyAlignment="0" applyProtection="0"/>
    <xf numFmtId="0" fontId="11" fillId="40" borderId="0" applyNumberFormat="0" applyBorder="0" applyAlignment="0" applyProtection="0"/>
    <xf numFmtId="0" fontId="11" fillId="0" borderId="0"/>
    <xf numFmtId="0" fontId="53" fillId="12" borderId="0" applyNumberFormat="0" applyBorder="0" applyAlignment="0" applyProtection="0"/>
    <xf numFmtId="0" fontId="37" fillId="0" borderId="0"/>
    <xf numFmtId="0" fontId="11" fillId="16" borderId="16" applyNumberFormat="0" applyFont="0" applyAlignment="0" applyProtection="0"/>
  </cellStyleXfs>
  <cellXfs count="180">
    <xf numFmtId="0" fontId="0" fillId="0" borderId="0" xfId="0"/>
    <xf numFmtId="0" fontId="42" fillId="0" borderId="0" xfId="0" applyFont="1"/>
    <xf numFmtId="0" fontId="43" fillId="8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3" fontId="44" fillId="0" borderId="0" xfId="50" applyNumberFormat="1" applyFont="1" applyAlignment="1">
      <alignment horizontal="center" vertical="center" wrapText="1"/>
    </xf>
    <xf numFmtId="167" fontId="44" fillId="0" borderId="0" xfId="50" applyNumberFormat="1" applyFont="1" applyAlignment="1">
      <alignment horizontal="center" vertical="center" wrapText="1"/>
    </xf>
    <xf numFmtId="4" fontId="32" fillId="0" borderId="0" xfId="50" applyNumberFormat="1" applyFont="1" applyAlignment="1">
      <alignment horizontal="center" vertical="center" wrapText="1"/>
    </xf>
    <xf numFmtId="10" fontId="32" fillId="0" borderId="0" xfId="5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3" fillId="3" borderId="1" xfId="0" applyFont="1" applyFill="1" applyBorder="1" applyAlignment="1">
      <alignment horizontal="center" vertical="center" wrapText="1"/>
    </xf>
    <xf numFmtId="165" fontId="44" fillId="0" borderId="18" xfId="0" applyNumberFormat="1" applyFont="1" applyBorder="1" applyAlignment="1">
      <alignment horizontal="center" wrapText="1"/>
    </xf>
    <xf numFmtId="165" fontId="46" fillId="0" borderId="0" xfId="0" applyNumberFormat="1" applyFont="1" applyAlignment="1">
      <alignment horizontal="center" wrapText="1"/>
    </xf>
    <xf numFmtId="165" fontId="44" fillId="0" borderId="0" xfId="0" applyNumberFormat="1" applyFont="1" applyAlignment="1">
      <alignment horizontal="center" wrapText="1"/>
    </xf>
    <xf numFmtId="10" fontId="44" fillId="0" borderId="0" xfId="5" applyNumberFormat="1" applyFont="1" applyFill="1" applyBorder="1" applyAlignment="1" applyProtection="1">
      <alignment horizontal="center" wrapText="1"/>
    </xf>
    <xf numFmtId="0" fontId="47" fillId="7" borderId="21" xfId="0" applyFont="1" applyFill="1" applyBorder="1" applyAlignment="1">
      <alignment horizontal="center"/>
    </xf>
    <xf numFmtId="0" fontId="43" fillId="7" borderId="8" xfId="0" applyFont="1" applyFill="1" applyBorder="1" applyAlignment="1">
      <alignment horizontal="center"/>
    </xf>
    <xf numFmtId="0" fontId="47" fillId="7" borderId="24" xfId="0" applyFont="1" applyFill="1" applyBorder="1" applyAlignment="1">
      <alignment horizontal="center"/>
    </xf>
    <xf numFmtId="0" fontId="47" fillId="7" borderId="26" xfId="0" applyFont="1" applyFill="1" applyBorder="1" applyAlignment="1">
      <alignment horizontal="center"/>
    </xf>
    <xf numFmtId="0" fontId="43" fillId="0" borderId="27" xfId="0" applyFont="1" applyBorder="1" applyAlignment="1">
      <alignment horizontal="center"/>
    </xf>
    <xf numFmtId="0" fontId="43" fillId="0" borderId="28" xfId="0" applyFont="1" applyBorder="1" applyAlignment="1">
      <alignment horizontal="center"/>
    </xf>
    <xf numFmtId="0" fontId="47" fillId="0" borderId="0" xfId="0" applyFont="1" applyAlignment="1">
      <alignment horizontal="center"/>
    </xf>
    <xf numFmtId="2" fontId="44" fillId="0" borderId="0" xfId="0" applyNumberFormat="1" applyFont="1" applyAlignment="1">
      <alignment horizontal="center"/>
    </xf>
    <xf numFmtId="164" fontId="44" fillId="0" borderId="0" xfId="5" applyNumberFormat="1" applyFont="1" applyFill="1" applyBorder="1" applyAlignment="1" applyProtection="1">
      <alignment horizontal="center" wrapText="1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5" borderId="2" xfId="0" applyFont="1" applyFill="1" applyBorder="1" applyAlignment="1">
      <alignment horizontal="center"/>
    </xf>
    <xf numFmtId="2" fontId="42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10" fontId="44" fillId="0" borderId="2" xfId="0" applyNumberFormat="1" applyFont="1" applyBorder="1" applyAlignment="1">
      <alignment horizontal="center"/>
    </xf>
    <xf numFmtId="2" fontId="42" fillId="0" borderId="2" xfId="46" applyNumberFormat="1" applyFont="1" applyBorder="1" applyAlignment="1">
      <alignment horizontal="center"/>
    </xf>
    <xf numFmtId="10" fontId="44" fillId="0" borderId="2" xfId="46" applyNumberFormat="1" applyFont="1" applyBorder="1" applyAlignment="1">
      <alignment horizontal="center"/>
    </xf>
    <xf numFmtId="2" fontId="42" fillId="0" borderId="2" xfId="50" applyNumberFormat="1" applyFont="1" applyBorder="1" applyAlignment="1">
      <alignment horizontal="center"/>
    </xf>
    <xf numFmtId="10" fontId="44" fillId="0" borderId="2" xfId="50" applyNumberFormat="1" applyFont="1" applyBorder="1" applyAlignment="1">
      <alignment horizontal="center"/>
    </xf>
    <xf numFmtId="10" fontId="42" fillId="0" borderId="2" xfId="0" applyNumberFormat="1" applyFont="1" applyBorder="1" applyAlignment="1">
      <alignment horizontal="center"/>
    </xf>
    <xf numFmtId="0" fontId="43" fillId="7" borderId="1" xfId="0" applyFont="1" applyFill="1" applyBorder="1" applyAlignment="1">
      <alignment horizontal="center" vertical="center" wrapText="1"/>
    </xf>
    <xf numFmtId="2" fontId="44" fillId="0" borderId="20" xfId="50" applyNumberFormat="1" applyFont="1" applyBorder="1" applyAlignment="1">
      <alignment horizontal="center" vertical="center" wrapText="1"/>
    </xf>
    <xf numFmtId="3" fontId="44" fillId="0" borderId="18" xfId="50" applyNumberFormat="1" applyFont="1" applyBorder="1" applyAlignment="1">
      <alignment horizontal="center" vertical="center" wrapText="1"/>
    </xf>
    <xf numFmtId="1" fontId="44" fillId="0" borderId="19" xfId="50" applyNumberFormat="1" applyFont="1" applyBorder="1" applyAlignment="1">
      <alignment horizontal="center" vertical="center" wrapText="1"/>
    </xf>
    <xf numFmtId="2" fontId="44" fillId="0" borderId="0" xfId="50" applyNumberFormat="1" applyFont="1" applyAlignment="1">
      <alignment horizontal="center" vertical="center" wrapText="1"/>
    </xf>
    <xf numFmtId="2" fontId="32" fillId="0" borderId="0" xfId="50" applyNumberFormat="1" applyFont="1" applyAlignment="1">
      <alignment horizontal="center" vertical="center" wrapText="1"/>
    </xf>
    <xf numFmtId="10" fontId="32" fillId="0" borderId="0" xfId="50" applyNumberFormat="1" applyFont="1" applyAlignment="1">
      <alignment horizontal="center" vertical="center" wrapText="1"/>
    </xf>
    <xf numFmtId="10" fontId="44" fillId="4" borderId="2" xfId="50" applyNumberFormat="1" applyFont="1" applyFill="1" applyBorder="1" applyAlignment="1">
      <alignment horizontal="center"/>
    </xf>
    <xf numFmtId="0" fontId="45" fillId="5" borderId="1" xfId="0" applyFont="1" applyFill="1" applyBorder="1" applyAlignment="1">
      <alignment horizontal="center" vertical="center"/>
    </xf>
    <xf numFmtId="0" fontId="45" fillId="0" borderId="0" xfId="0" applyFont="1" applyAlignment="1" applyProtection="1">
      <alignment wrapText="1"/>
      <protection locked="0"/>
    </xf>
    <xf numFmtId="0" fontId="44" fillId="0" borderId="0" xfId="0" applyFont="1" applyProtection="1">
      <protection locked="0"/>
    </xf>
    <xf numFmtId="0" fontId="45" fillId="0" borderId="0" xfId="0" applyFont="1" applyProtection="1">
      <protection locked="0"/>
    </xf>
    <xf numFmtId="0" fontId="42" fillId="0" borderId="29" xfId="0" applyFont="1" applyBorder="1"/>
    <xf numFmtId="0" fontId="43" fillId="0" borderId="0" xfId="0" applyFont="1"/>
    <xf numFmtId="0" fontId="45" fillId="0" borderId="0" xfId="0" applyFont="1" applyAlignment="1">
      <alignment horizontal="center"/>
    </xf>
    <xf numFmtId="0" fontId="32" fillId="0" borderId="0" xfId="0" applyFont="1"/>
    <xf numFmtId="0" fontId="49" fillId="0" borderId="0" xfId="6" applyFont="1" applyAlignment="1">
      <alignment vertical="center"/>
    </xf>
    <xf numFmtId="0" fontId="34" fillId="0" borderId="0" xfId="0" applyFont="1"/>
    <xf numFmtId="0" fontId="44" fillId="0" borderId="0" xfId="0" applyFont="1" applyAlignment="1">
      <alignment horizontal="center"/>
    </xf>
    <xf numFmtId="166" fontId="44" fillId="0" borderId="0" xfId="0" applyNumberFormat="1" applyFont="1" applyAlignment="1">
      <alignment horizontal="center"/>
    </xf>
    <xf numFmtId="40" fontId="44" fillId="0" borderId="0" xfId="0" applyNumberFormat="1" applyFont="1" applyAlignment="1">
      <alignment horizontal="center" wrapText="1"/>
    </xf>
    <xf numFmtId="10" fontId="44" fillId="0" borderId="0" xfId="5" applyNumberFormat="1" applyFont="1" applyBorder="1" applyAlignment="1">
      <alignment horizontal="center" wrapText="1"/>
    </xf>
    <xf numFmtId="4" fontId="44" fillId="4" borderId="22" xfId="0" applyNumberFormat="1" applyFont="1" applyFill="1" applyBorder="1" applyAlignment="1">
      <alignment horizontal="center"/>
    </xf>
    <xf numFmtId="4" fontId="44" fillId="4" borderId="2" xfId="0" applyNumberFormat="1" applyFont="1" applyFill="1" applyBorder="1" applyAlignment="1">
      <alignment horizontal="center"/>
    </xf>
    <xf numFmtId="4" fontId="44" fillId="4" borderId="3" xfId="0" applyNumberFormat="1" applyFont="1" applyFill="1" applyBorder="1" applyAlignment="1">
      <alignment horizontal="center"/>
    </xf>
    <xf numFmtId="4" fontId="44" fillId="4" borderId="5" xfId="0" applyNumberFormat="1" applyFont="1" applyFill="1" applyBorder="1" applyAlignment="1">
      <alignment horizontal="center"/>
    </xf>
    <xf numFmtId="3" fontId="44" fillId="4" borderId="22" xfId="5" applyNumberFormat="1" applyFont="1" applyFill="1" applyBorder="1" applyAlignment="1" applyProtection="1">
      <alignment horizontal="center" wrapText="1"/>
    </xf>
    <xf numFmtId="3" fontId="42" fillId="0" borderId="23" xfId="0" applyNumberFormat="1" applyFont="1" applyBorder="1" applyAlignment="1">
      <alignment horizontal="center"/>
    </xf>
    <xf numFmtId="3" fontId="44" fillId="4" borderId="2" xfId="5" applyNumberFormat="1" applyFont="1" applyFill="1" applyBorder="1" applyAlignment="1" applyProtection="1">
      <alignment horizontal="center" wrapText="1"/>
    </xf>
    <xf numFmtId="3" fontId="42" fillId="0" borderId="25" xfId="0" applyNumberFormat="1" applyFont="1" applyBorder="1" applyAlignment="1">
      <alignment horizontal="center"/>
    </xf>
    <xf numFmtId="3" fontId="44" fillId="4" borderId="3" xfId="5" applyNumberFormat="1" applyFont="1" applyFill="1" applyBorder="1" applyAlignment="1" applyProtection="1">
      <alignment horizontal="center" wrapText="1"/>
    </xf>
    <xf numFmtId="3" fontId="42" fillId="0" borderId="4" xfId="0" applyNumberFormat="1" applyFont="1" applyBorder="1" applyAlignment="1">
      <alignment horizontal="center"/>
    </xf>
    <xf numFmtId="3" fontId="44" fillId="4" borderId="5" xfId="5" applyNumberFormat="1" applyFont="1" applyFill="1" applyBorder="1" applyAlignment="1" applyProtection="1">
      <alignment horizontal="center" wrapText="1"/>
    </xf>
    <xf numFmtId="165" fontId="44" fillId="0" borderId="2" xfId="0" applyNumberFormat="1" applyFont="1" applyBorder="1" applyAlignment="1">
      <alignment horizontal="center"/>
    </xf>
    <xf numFmtId="165" fontId="44" fillId="0" borderId="2" xfId="46" applyNumberFormat="1" applyFont="1" applyBorder="1" applyAlignment="1">
      <alignment horizontal="center"/>
    </xf>
    <xf numFmtId="165" fontId="44" fillId="0" borderId="2" xfId="50" applyNumberFormat="1" applyFont="1" applyBorder="1" applyAlignment="1">
      <alignment horizontal="center"/>
    </xf>
    <xf numFmtId="165" fontId="42" fillId="0" borderId="2" xfId="0" applyNumberFormat="1" applyFont="1" applyBorder="1" applyAlignment="1">
      <alignment horizontal="center"/>
    </xf>
    <xf numFmtId="4" fontId="42" fillId="0" borderId="2" xfId="0" applyNumberFormat="1" applyFont="1" applyBorder="1" applyAlignment="1">
      <alignment horizontal="center"/>
    </xf>
    <xf numFmtId="167" fontId="44" fillId="0" borderId="2" xfId="0" applyNumberFormat="1" applyFont="1" applyBorder="1" applyAlignment="1">
      <alignment horizontal="center"/>
    </xf>
    <xf numFmtId="167" fontId="44" fillId="4" borderId="2" xfId="50" applyNumberFormat="1" applyFont="1" applyFill="1" applyBorder="1" applyAlignment="1">
      <alignment horizontal="center"/>
    </xf>
    <xf numFmtId="167" fontId="42" fillId="0" borderId="2" xfId="0" applyNumberFormat="1" applyFont="1" applyBorder="1" applyAlignment="1">
      <alignment horizontal="center"/>
    </xf>
    <xf numFmtId="2" fontId="42" fillId="0" borderId="5" xfId="0" applyNumberFormat="1" applyFont="1" applyBorder="1" applyAlignment="1">
      <alignment horizontal="center" vertical="center"/>
    </xf>
    <xf numFmtId="2" fontId="42" fillId="0" borderId="3" xfId="0" applyNumberFormat="1" applyFont="1" applyBorder="1" applyAlignment="1">
      <alignment horizontal="center" vertical="center"/>
    </xf>
    <xf numFmtId="167" fontId="44" fillId="0" borderId="2" xfId="0" applyNumberFormat="1" applyFont="1" applyBorder="1" applyAlignment="1">
      <alignment horizont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45" fillId="6" borderId="6" xfId="0" applyFont="1" applyFill="1" applyBorder="1" applyAlignment="1" applyProtection="1">
      <alignment wrapText="1"/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50" fillId="0" borderId="0" xfId="0" applyFont="1" applyAlignment="1">
      <alignment vertical="center"/>
    </xf>
    <xf numFmtId="0" fontId="45" fillId="42" borderId="1" xfId="0" applyFont="1" applyFill="1" applyBorder="1" applyAlignment="1">
      <alignment horizontal="center" wrapText="1"/>
    </xf>
    <xf numFmtId="0" fontId="47" fillId="9" borderId="5" xfId="0" applyFont="1" applyFill="1" applyBorder="1" applyAlignment="1">
      <alignment horizontal="center"/>
    </xf>
    <xf numFmtId="0" fontId="47" fillId="9" borderId="2" xfId="0" applyFont="1" applyFill="1" applyBorder="1" applyAlignment="1">
      <alignment horizontal="center"/>
    </xf>
    <xf numFmtId="0" fontId="43" fillId="9" borderId="8" xfId="0" applyFont="1" applyFill="1" applyBorder="1" applyAlignment="1">
      <alignment horizontal="center"/>
    </xf>
    <xf numFmtId="0" fontId="45" fillId="42" borderId="1" xfId="0" applyFont="1" applyFill="1" applyBorder="1" applyAlignment="1">
      <alignment horizontal="center" vertical="center" wrapText="1"/>
    </xf>
    <xf numFmtId="0" fontId="45" fillId="43" borderId="1" xfId="0" applyFont="1" applyFill="1" applyBorder="1" applyAlignment="1">
      <alignment horizontal="center"/>
    </xf>
    <xf numFmtId="0" fontId="43" fillId="9" borderId="1" xfId="0" applyFont="1" applyFill="1" applyBorder="1" applyAlignment="1">
      <alignment horizontal="center" vertical="center"/>
    </xf>
    <xf numFmtId="0" fontId="45" fillId="9" borderId="30" xfId="0" applyFont="1" applyFill="1" applyBorder="1" applyAlignment="1">
      <alignment horizontal="center"/>
    </xf>
    <xf numFmtId="2" fontId="42" fillId="0" borderId="31" xfId="0" applyNumberFormat="1" applyFont="1" applyBorder="1" applyAlignment="1">
      <alignment horizontal="center" vertical="center"/>
    </xf>
    <xf numFmtId="2" fontId="42" fillId="0" borderId="32" xfId="0" applyNumberFormat="1" applyFont="1" applyBorder="1" applyAlignment="1">
      <alignment horizontal="center" vertical="center"/>
    </xf>
    <xf numFmtId="2" fontId="42" fillId="0" borderId="21" xfId="0" applyNumberFormat="1" applyFont="1" applyBorder="1" applyAlignment="1">
      <alignment horizontal="center" vertical="center"/>
    </xf>
    <xf numFmtId="2" fontId="42" fillId="0" borderId="22" xfId="0" applyNumberFormat="1" applyFont="1" applyBorder="1" applyAlignment="1">
      <alignment horizontal="center" vertical="center"/>
    </xf>
    <xf numFmtId="2" fontId="42" fillId="0" borderId="23" xfId="0" applyNumberFormat="1" applyFont="1" applyBorder="1" applyAlignment="1">
      <alignment horizontal="center" vertical="center"/>
    </xf>
    <xf numFmtId="2" fontId="42" fillId="0" borderId="26" xfId="0" applyNumberFormat="1" applyFont="1" applyBorder="1" applyAlignment="1">
      <alignment horizontal="center" vertical="center"/>
    </xf>
    <xf numFmtId="2" fontId="42" fillId="0" borderId="4" xfId="0" applyNumberFormat="1" applyFont="1" applyBorder="1" applyAlignment="1">
      <alignment horizontal="center" vertical="center"/>
    </xf>
    <xf numFmtId="167" fontId="44" fillId="44" borderId="2" xfId="0" applyNumberFormat="1" applyFont="1" applyFill="1" applyBorder="1" applyAlignment="1">
      <alignment horizontal="center" wrapText="1"/>
    </xf>
    <xf numFmtId="0" fontId="47" fillId="5" borderId="34" xfId="0" applyFont="1" applyFill="1" applyBorder="1" applyAlignment="1">
      <alignment horizontal="center"/>
    </xf>
    <xf numFmtId="0" fontId="47" fillId="5" borderId="35" xfId="0" applyFont="1" applyFill="1" applyBorder="1" applyAlignment="1">
      <alignment horizontal="center"/>
    </xf>
    <xf numFmtId="2" fontId="44" fillId="0" borderId="7" xfId="0" applyNumberFormat="1" applyFont="1" applyBorder="1" applyAlignment="1">
      <alignment horizontal="center"/>
    </xf>
    <xf numFmtId="0" fontId="47" fillId="5" borderId="36" xfId="0" applyFont="1" applyFill="1" applyBorder="1" applyAlignment="1">
      <alignment horizontal="center"/>
    </xf>
    <xf numFmtId="0" fontId="47" fillId="41" borderId="30" xfId="0" applyFont="1" applyFill="1" applyBorder="1" applyAlignment="1">
      <alignment horizontal="center"/>
    </xf>
    <xf numFmtId="0" fontId="47" fillId="5" borderId="1" xfId="0" applyFont="1" applyFill="1" applyBorder="1" applyAlignment="1">
      <alignment horizontal="center"/>
    </xf>
    <xf numFmtId="0" fontId="45" fillId="41" borderId="33" xfId="0" applyFont="1" applyFill="1" applyBorder="1" applyAlignment="1">
      <alignment horizontal="center"/>
    </xf>
    <xf numFmtId="0" fontId="45" fillId="41" borderId="18" xfId="0" applyFont="1" applyFill="1" applyBorder="1" applyAlignment="1">
      <alignment horizontal="center"/>
    </xf>
    <xf numFmtId="0" fontId="45" fillId="9" borderId="18" xfId="0" applyFont="1" applyFill="1" applyBorder="1" applyAlignment="1">
      <alignment horizontal="center"/>
    </xf>
    <xf numFmtId="0" fontId="45" fillId="9" borderId="19" xfId="0" applyFont="1" applyFill="1" applyBorder="1" applyAlignment="1">
      <alignment horizontal="center"/>
    </xf>
    <xf numFmtId="0" fontId="45" fillId="9" borderId="1" xfId="0" applyFont="1" applyFill="1" applyBorder="1" applyAlignment="1">
      <alignment horizontal="center"/>
    </xf>
    <xf numFmtId="0" fontId="45" fillId="9" borderId="33" xfId="0" applyFont="1" applyFill="1" applyBorder="1" applyAlignment="1">
      <alignment horizontal="center"/>
    </xf>
    <xf numFmtId="0" fontId="45" fillId="41" borderId="37" xfId="0" applyFont="1" applyFill="1" applyBorder="1" applyAlignment="1">
      <alignment horizontal="center"/>
    </xf>
    <xf numFmtId="2" fontId="42" fillId="0" borderId="38" xfId="0" applyNumberFormat="1" applyFont="1" applyBorder="1" applyAlignment="1">
      <alignment horizontal="center"/>
    </xf>
    <xf numFmtId="2" fontId="42" fillId="0" borderId="39" xfId="0" applyNumberFormat="1" applyFont="1" applyBorder="1" applyAlignment="1">
      <alignment horizontal="center"/>
    </xf>
    <xf numFmtId="2" fontId="44" fillId="0" borderId="21" xfId="0" applyNumberFormat="1" applyFont="1" applyBorder="1" applyAlignment="1">
      <alignment horizontal="center"/>
    </xf>
    <xf numFmtId="2" fontId="44" fillId="0" borderId="22" xfId="0" applyNumberFormat="1" applyFont="1" applyBorder="1" applyAlignment="1">
      <alignment horizontal="center"/>
    </xf>
    <xf numFmtId="2" fontId="42" fillId="0" borderId="22" xfId="0" applyNumberFormat="1" applyFont="1" applyBorder="1" applyAlignment="1">
      <alignment horizontal="center"/>
    </xf>
    <xf numFmtId="2" fontId="44" fillId="0" borderId="40" xfId="0" applyNumberFormat="1" applyFont="1" applyBorder="1" applyAlignment="1">
      <alignment horizontal="center"/>
    </xf>
    <xf numFmtId="2" fontId="42" fillId="0" borderId="23" xfId="0" applyNumberFormat="1" applyFont="1" applyBorder="1" applyAlignment="1">
      <alignment horizontal="center"/>
    </xf>
    <xf numFmtId="2" fontId="44" fillId="0" borderId="24" xfId="0" applyNumberFormat="1" applyFont="1" applyBorder="1" applyAlignment="1">
      <alignment horizontal="center"/>
    </xf>
    <xf numFmtId="2" fontId="42" fillId="0" borderId="25" xfId="0" applyNumberFormat="1" applyFont="1" applyBorder="1" applyAlignment="1">
      <alignment horizontal="center"/>
    </xf>
    <xf numFmtId="2" fontId="44" fillId="0" borderId="26" xfId="0" applyNumberFormat="1" applyFont="1" applyBorder="1" applyAlignment="1">
      <alignment horizontal="center"/>
    </xf>
    <xf numFmtId="2" fontId="44" fillId="0" borderId="3" xfId="0" applyNumberFormat="1" applyFont="1" applyBorder="1" applyAlignment="1">
      <alignment horizontal="center"/>
    </xf>
    <xf numFmtId="2" fontId="42" fillId="0" borderId="3" xfId="0" applyNumberFormat="1" applyFont="1" applyBorder="1" applyAlignment="1">
      <alignment horizontal="center"/>
    </xf>
    <xf numFmtId="2" fontId="42" fillId="0" borderId="41" xfId="0" applyNumberFormat="1" applyFont="1" applyBorder="1" applyAlignment="1">
      <alignment horizontal="center"/>
    </xf>
    <xf numFmtId="2" fontId="44" fillId="0" borderId="42" xfId="0" applyNumberFormat="1" applyFont="1" applyBorder="1" applyAlignment="1">
      <alignment horizontal="center"/>
    </xf>
    <xf numFmtId="2" fontId="42" fillId="0" borderId="4" xfId="0" applyNumberFormat="1" applyFont="1" applyBorder="1" applyAlignment="1">
      <alignment horizontal="center"/>
    </xf>
    <xf numFmtId="167" fontId="44" fillId="0" borderId="21" xfId="0" applyNumberFormat="1" applyFont="1" applyBorder="1" applyAlignment="1">
      <alignment horizontal="center"/>
    </xf>
    <xf numFmtId="167" fontId="44" fillId="0" borderId="22" xfId="0" applyNumberFormat="1" applyFont="1" applyBorder="1" applyAlignment="1">
      <alignment horizontal="center" wrapText="1"/>
    </xf>
    <xf numFmtId="167" fontId="44" fillId="0" borderId="24" xfId="0" applyNumberFormat="1" applyFont="1" applyBorder="1" applyAlignment="1">
      <alignment horizontal="center"/>
    </xf>
    <xf numFmtId="10" fontId="44" fillId="0" borderId="25" xfId="5" applyNumberFormat="1" applyFont="1" applyBorder="1" applyAlignment="1">
      <alignment horizontal="center" wrapText="1"/>
    </xf>
    <xf numFmtId="167" fontId="44" fillId="44" borderId="24" xfId="0" applyNumberFormat="1" applyFont="1" applyFill="1" applyBorder="1" applyAlignment="1">
      <alignment horizontal="center"/>
    </xf>
    <xf numFmtId="167" fontId="44" fillId="44" borderId="26" xfId="0" applyNumberFormat="1" applyFont="1" applyFill="1" applyBorder="1" applyAlignment="1">
      <alignment horizontal="center"/>
    </xf>
    <xf numFmtId="167" fontId="44" fillId="44" borderId="3" xfId="0" applyNumberFormat="1" applyFont="1" applyFill="1" applyBorder="1" applyAlignment="1">
      <alignment horizontal="center" wrapText="1"/>
    </xf>
    <xf numFmtId="2" fontId="42" fillId="0" borderId="7" xfId="0" applyNumberFormat="1" applyFont="1" applyBorder="1" applyAlignment="1">
      <alignment horizontal="center"/>
    </xf>
    <xf numFmtId="0" fontId="45" fillId="9" borderId="8" xfId="0" applyFont="1" applyFill="1" applyBorder="1" applyAlignment="1">
      <alignment horizontal="center"/>
    </xf>
    <xf numFmtId="2" fontId="42" fillId="0" borderId="21" xfId="0" applyNumberFormat="1" applyFont="1" applyBorder="1" applyAlignment="1">
      <alignment horizontal="center"/>
    </xf>
    <xf numFmtId="2" fontId="42" fillId="0" borderId="24" xfId="0" applyNumberFormat="1" applyFont="1" applyBorder="1" applyAlignment="1">
      <alignment horizontal="center"/>
    </xf>
    <xf numFmtId="2" fontId="42" fillId="0" borderId="26" xfId="0" applyNumberFormat="1" applyFont="1" applyBorder="1" applyAlignment="1">
      <alignment horizontal="center"/>
    </xf>
    <xf numFmtId="2" fontId="42" fillId="0" borderId="40" xfId="0" applyNumberFormat="1" applyFont="1" applyBorder="1" applyAlignment="1">
      <alignment horizontal="center"/>
    </xf>
    <xf numFmtId="2" fontId="42" fillId="0" borderId="42" xfId="0" applyNumberFormat="1" applyFont="1" applyBorder="1" applyAlignment="1">
      <alignment horizontal="center"/>
    </xf>
    <xf numFmtId="0" fontId="12" fillId="0" borderId="0" xfId="6" applyFont="1" applyAlignment="1">
      <alignment vertical="center" wrapText="1"/>
    </xf>
    <xf numFmtId="0" fontId="12" fillId="0" borderId="0" xfId="0" applyFont="1"/>
    <xf numFmtId="0" fontId="12" fillId="0" borderId="0" xfId="6" applyFont="1" applyAlignment="1">
      <alignment vertical="center"/>
    </xf>
    <xf numFmtId="0" fontId="51" fillId="0" borderId="0" xfId="0" applyFont="1"/>
    <xf numFmtId="0" fontId="44" fillId="0" borderId="0" xfId="0" applyFont="1"/>
    <xf numFmtId="0" fontId="52" fillId="0" borderId="0" xfId="0" applyFont="1" applyAlignment="1">
      <alignment horizontal="center"/>
    </xf>
    <xf numFmtId="0" fontId="43" fillId="6" borderId="1" xfId="0" applyFont="1" applyFill="1" applyBorder="1" applyAlignment="1">
      <alignment horizontal="center" vertical="center" wrapText="1"/>
    </xf>
    <xf numFmtId="4" fontId="44" fillId="0" borderId="2" xfId="0" applyNumberFormat="1" applyFont="1" applyBorder="1" applyAlignment="1">
      <alignment horizontal="center"/>
    </xf>
    <xf numFmtId="165" fontId="44" fillId="0" borderId="33" xfId="0" applyNumberFormat="1" applyFont="1" applyBorder="1" applyAlignment="1">
      <alignment horizontal="center" wrapText="1"/>
    </xf>
    <xf numFmtId="0" fontId="47" fillId="5" borderId="43" xfId="0" applyFont="1" applyFill="1" applyBorder="1" applyAlignment="1">
      <alignment horizontal="center"/>
    </xf>
    <xf numFmtId="0" fontId="47" fillId="5" borderId="44" xfId="0" applyFont="1" applyFill="1" applyBorder="1" applyAlignment="1">
      <alignment horizontal="center"/>
    </xf>
    <xf numFmtId="0" fontId="47" fillId="44" borderId="44" xfId="0" applyFont="1" applyFill="1" applyBorder="1" applyAlignment="1">
      <alignment horizontal="center"/>
    </xf>
    <xf numFmtId="0" fontId="47" fillId="44" borderId="45" xfId="0" applyFont="1" applyFill="1" applyBorder="1" applyAlignment="1">
      <alignment horizontal="center"/>
    </xf>
    <xf numFmtId="0" fontId="43" fillId="3" borderId="46" xfId="0" applyFont="1" applyFill="1" applyBorder="1" applyAlignment="1">
      <alignment horizontal="center" vertical="center" wrapText="1"/>
    </xf>
    <xf numFmtId="0" fontId="43" fillId="3" borderId="47" xfId="0" applyFont="1" applyFill="1" applyBorder="1" applyAlignment="1">
      <alignment horizontal="center" vertical="center" wrapText="1"/>
    </xf>
    <xf numFmtId="0" fontId="43" fillId="3" borderId="48" xfId="0" applyFont="1" applyFill="1" applyBorder="1" applyAlignment="1">
      <alignment horizontal="center" vertical="center" wrapText="1"/>
    </xf>
    <xf numFmtId="10" fontId="44" fillId="0" borderId="23" xfId="5" applyNumberFormat="1" applyFont="1" applyBorder="1" applyAlignment="1">
      <alignment horizontal="center" wrapText="1"/>
    </xf>
    <xf numFmtId="10" fontId="44" fillId="44" borderId="4" xfId="5" applyNumberFormat="1" applyFont="1" applyFill="1" applyBorder="1" applyAlignment="1">
      <alignment horizontal="center" wrapText="1"/>
    </xf>
    <xf numFmtId="10" fontId="44" fillId="0" borderId="19" xfId="5" applyNumberFormat="1" applyFont="1" applyFill="1" applyBorder="1" applyAlignment="1" applyProtection="1">
      <alignment horizontal="center" wrapText="1"/>
    </xf>
    <xf numFmtId="10" fontId="44" fillId="44" borderId="25" xfId="5" applyNumberFormat="1" applyFont="1" applyFill="1" applyBorder="1" applyAlignment="1">
      <alignment horizontal="center" wrapText="1"/>
    </xf>
    <xf numFmtId="10" fontId="10" fillId="0" borderId="25" xfId="5" applyNumberFormat="1" applyFont="1" applyBorder="1" applyAlignment="1">
      <alignment horizontal="center" wrapText="1"/>
    </xf>
    <xf numFmtId="167" fontId="9" fillId="0" borderId="2" xfId="0" applyNumberFormat="1" applyFont="1" applyBorder="1" applyAlignment="1">
      <alignment horizontal="center" wrapText="1"/>
    </xf>
    <xf numFmtId="10" fontId="9" fillId="0" borderId="25" xfId="5" applyNumberFormat="1" applyFont="1" applyBorder="1" applyAlignment="1">
      <alignment horizontal="center" wrapText="1"/>
    </xf>
    <xf numFmtId="10" fontId="8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32" fillId="0" borderId="2" xfId="0" applyNumberFormat="1" applyFont="1" applyBorder="1" applyAlignment="1">
      <alignment horizontal="center"/>
    </xf>
    <xf numFmtId="0" fontId="32" fillId="0" borderId="0" xfId="0" applyFont="1" applyAlignment="1">
      <alignment vertical="center"/>
    </xf>
    <xf numFmtId="167" fontId="7" fillId="0" borderId="2" xfId="0" applyNumberFormat="1" applyFont="1" applyBorder="1" applyAlignment="1">
      <alignment horizontal="center" wrapText="1"/>
    </xf>
    <xf numFmtId="167" fontId="6" fillId="0" borderId="2" xfId="0" applyNumberFormat="1" applyFont="1" applyBorder="1" applyAlignment="1">
      <alignment horizontal="center" wrapText="1"/>
    </xf>
    <xf numFmtId="10" fontId="5" fillId="0" borderId="2" xfId="0" applyNumberFormat="1" applyFont="1" applyBorder="1" applyAlignment="1">
      <alignment horizontal="center"/>
    </xf>
    <xf numFmtId="0" fontId="4" fillId="0" borderId="0" xfId="0" applyFont="1"/>
    <xf numFmtId="165" fontId="32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2" fillId="0" borderId="0" xfId="0" applyFont="1"/>
    <xf numFmtId="10" fontId="2" fillId="0" borderId="25" xfId="5" applyNumberFormat="1" applyFont="1" applyBorder="1" applyAlignment="1">
      <alignment horizontal="center" wrapText="1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kg'!$A$55:$A$107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'Jagnjeta manj kot 13 kg'!$C$55:$C$107</c:f>
              <c:numCache>
                <c:formatCode>#,##0</c:formatCode>
                <c:ptCount val="53"/>
                <c:pt idx="0">
                  <c:v>447</c:v>
                </c:pt>
                <c:pt idx="1">
                  <c:v>530</c:v>
                </c:pt>
                <c:pt idx="2">
                  <c:v>234</c:v>
                </c:pt>
                <c:pt idx="3">
                  <c:v>217</c:v>
                </c:pt>
                <c:pt idx="4">
                  <c:v>205</c:v>
                </c:pt>
                <c:pt idx="5">
                  <c:v>454</c:v>
                </c:pt>
                <c:pt idx="6">
                  <c:v>183</c:v>
                </c:pt>
                <c:pt idx="7">
                  <c:v>685</c:v>
                </c:pt>
                <c:pt idx="8">
                  <c:v>511</c:v>
                </c:pt>
                <c:pt idx="9">
                  <c:v>564</c:v>
                </c:pt>
                <c:pt idx="10">
                  <c:v>425</c:v>
                </c:pt>
                <c:pt idx="11">
                  <c:v>122</c:v>
                </c:pt>
                <c:pt idx="12">
                  <c:v>243</c:v>
                </c:pt>
                <c:pt idx="13">
                  <c:v>52</c:v>
                </c:pt>
                <c:pt idx="14">
                  <c:v>285</c:v>
                </c:pt>
                <c:pt idx="15">
                  <c:v>146</c:v>
                </c:pt>
                <c:pt idx="16">
                  <c:v>201</c:v>
                </c:pt>
                <c:pt idx="17">
                  <c:v>145</c:v>
                </c:pt>
                <c:pt idx="18">
                  <c:v>211</c:v>
                </c:pt>
                <c:pt idx="19">
                  <c:v>112</c:v>
                </c:pt>
                <c:pt idx="20">
                  <c:v>130</c:v>
                </c:pt>
                <c:pt idx="21">
                  <c:v>182</c:v>
                </c:pt>
                <c:pt idx="22">
                  <c:v>824</c:v>
                </c:pt>
                <c:pt idx="23">
                  <c:v>2308</c:v>
                </c:pt>
                <c:pt idx="24">
                  <c:v>3100</c:v>
                </c:pt>
                <c:pt idx="25">
                  <c:v>347</c:v>
                </c:pt>
                <c:pt idx="26">
                  <c:v>331</c:v>
                </c:pt>
                <c:pt idx="27">
                  <c:v>330</c:v>
                </c:pt>
                <c:pt idx="28">
                  <c:v>289</c:v>
                </c:pt>
                <c:pt idx="29">
                  <c:v>275</c:v>
                </c:pt>
                <c:pt idx="30">
                  <c:v>167</c:v>
                </c:pt>
                <c:pt idx="31">
                  <c:v>200</c:v>
                </c:pt>
                <c:pt idx="32">
                  <c:v>432</c:v>
                </c:pt>
                <c:pt idx="33">
                  <c:v>627</c:v>
                </c:pt>
                <c:pt idx="34">
                  <c:v>448</c:v>
                </c:pt>
                <c:pt idx="35">
                  <c:v>401</c:v>
                </c:pt>
                <c:pt idx="36">
                  <c:v>409</c:v>
                </c:pt>
                <c:pt idx="37">
                  <c:v>153</c:v>
                </c:pt>
                <c:pt idx="38">
                  <c:v>288</c:v>
                </c:pt>
                <c:pt idx="39">
                  <c:v>362</c:v>
                </c:pt>
                <c:pt idx="40">
                  <c:v>321</c:v>
                </c:pt>
                <c:pt idx="41">
                  <c:v>273</c:v>
                </c:pt>
                <c:pt idx="42">
                  <c:v>157</c:v>
                </c:pt>
                <c:pt idx="43">
                  <c:v>375</c:v>
                </c:pt>
                <c:pt idx="44">
                  <c:v>191</c:v>
                </c:pt>
                <c:pt idx="45">
                  <c:v>348</c:v>
                </c:pt>
                <c:pt idx="46">
                  <c:v>449</c:v>
                </c:pt>
                <c:pt idx="47">
                  <c:v>123</c:v>
                </c:pt>
                <c:pt idx="48">
                  <c:v>501</c:v>
                </c:pt>
                <c:pt idx="49">
                  <c:v>626</c:v>
                </c:pt>
                <c:pt idx="50">
                  <c:v>572</c:v>
                </c:pt>
                <c:pt idx="51">
                  <c:v>473</c:v>
                </c:pt>
                <c:pt idx="52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kg'!$A$55:$A$107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'Jagnjeta manj kot 13 kg'!$B$55:$B$107</c:f>
              <c:numCache>
                <c:formatCode>#,##0.00</c:formatCode>
                <c:ptCount val="53"/>
                <c:pt idx="0">
                  <c:v>858.83</c:v>
                </c:pt>
                <c:pt idx="1">
                  <c:v>819.49</c:v>
                </c:pt>
                <c:pt idx="2">
                  <c:v>856.03</c:v>
                </c:pt>
                <c:pt idx="3">
                  <c:v>855.94</c:v>
                </c:pt>
                <c:pt idx="4">
                  <c:v>895</c:v>
                </c:pt>
                <c:pt idx="5">
                  <c:v>890.74</c:v>
                </c:pt>
                <c:pt idx="6">
                  <c:v>864.02</c:v>
                </c:pt>
                <c:pt idx="7">
                  <c:v>875.92</c:v>
                </c:pt>
                <c:pt idx="8">
                  <c:v>886.17</c:v>
                </c:pt>
                <c:pt idx="9">
                  <c:v>876.01</c:v>
                </c:pt>
                <c:pt idx="10">
                  <c:v>861.75</c:v>
                </c:pt>
                <c:pt idx="11">
                  <c:v>858.2</c:v>
                </c:pt>
                <c:pt idx="12">
                  <c:v>896.38</c:v>
                </c:pt>
                <c:pt idx="13">
                  <c:v>881.73</c:v>
                </c:pt>
                <c:pt idx="14">
                  <c:v>881.4</c:v>
                </c:pt>
                <c:pt idx="15">
                  <c:v>899.66</c:v>
                </c:pt>
                <c:pt idx="16">
                  <c:v>900</c:v>
                </c:pt>
                <c:pt idx="17">
                  <c:v>884.83</c:v>
                </c:pt>
                <c:pt idx="18">
                  <c:v>894.31</c:v>
                </c:pt>
                <c:pt idx="19">
                  <c:v>878.13</c:v>
                </c:pt>
                <c:pt idx="20">
                  <c:v>858.85</c:v>
                </c:pt>
                <c:pt idx="21">
                  <c:v>833.79</c:v>
                </c:pt>
                <c:pt idx="22">
                  <c:v>895.19</c:v>
                </c:pt>
                <c:pt idx="23">
                  <c:v>895.89</c:v>
                </c:pt>
                <c:pt idx="24">
                  <c:v>860.9</c:v>
                </c:pt>
                <c:pt idx="25">
                  <c:v>882.85</c:v>
                </c:pt>
                <c:pt idx="26">
                  <c:v>883.23</c:v>
                </c:pt>
                <c:pt idx="27">
                  <c:v>802.27</c:v>
                </c:pt>
                <c:pt idx="28">
                  <c:v>900</c:v>
                </c:pt>
                <c:pt idx="29">
                  <c:v>898</c:v>
                </c:pt>
                <c:pt idx="30">
                  <c:v>859.88</c:v>
                </c:pt>
                <c:pt idx="31">
                  <c:v>988</c:v>
                </c:pt>
                <c:pt idx="32">
                  <c:v>935.65</c:v>
                </c:pt>
                <c:pt idx="33">
                  <c:v>935.57</c:v>
                </c:pt>
                <c:pt idx="34">
                  <c:v>933.93</c:v>
                </c:pt>
                <c:pt idx="35">
                  <c:v>870.95</c:v>
                </c:pt>
                <c:pt idx="36">
                  <c:v>912.47</c:v>
                </c:pt>
                <c:pt idx="37">
                  <c:v>920.92</c:v>
                </c:pt>
                <c:pt idx="38">
                  <c:v>929.17</c:v>
                </c:pt>
                <c:pt idx="39">
                  <c:v>834.67</c:v>
                </c:pt>
                <c:pt idx="40">
                  <c:v>910.9</c:v>
                </c:pt>
                <c:pt idx="41">
                  <c:v>908.42</c:v>
                </c:pt>
                <c:pt idx="42">
                  <c:v>892.36</c:v>
                </c:pt>
                <c:pt idx="43">
                  <c:v>844.4</c:v>
                </c:pt>
                <c:pt idx="44">
                  <c:v>948.69</c:v>
                </c:pt>
                <c:pt idx="45">
                  <c:v>945.11</c:v>
                </c:pt>
                <c:pt idx="46">
                  <c:v>867.93</c:v>
                </c:pt>
                <c:pt idx="47">
                  <c:v>920.33</c:v>
                </c:pt>
                <c:pt idx="48">
                  <c:v>875.75</c:v>
                </c:pt>
                <c:pt idx="49">
                  <c:v>876.52</c:v>
                </c:pt>
                <c:pt idx="50">
                  <c:v>937.41</c:v>
                </c:pt>
                <c:pt idx="51">
                  <c:v>819.87</c:v>
                </c:pt>
                <c:pt idx="52">
                  <c:v>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  <c:pt idx="36">
                  <c:v>920.33</c:v>
                </c:pt>
                <c:pt idx="37">
                  <c:v>875.75</c:v>
                </c:pt>
                <c:pt idx="38">
                  <c:v>876.52</c:v>
                </c:pt>
                <c:pt idx="39">
                  <c:v>937.41</c:v>
                </c:pt>
                <c:pt idx="40">
                  <c:v>819.87</c:v>
                </c:pt>
                <c:pt idx="41">
                  <c:v>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več'!$A$55:$A$107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'Jagnjeta 13 kg in več'!$C$55:$C$107</c:f>
              <c:numCache>
                <c:formatCode>#,##0</c:formatCode>
                <c:ptCount val="53"/>
                <c:pt idx="0">
                  <c:v>746</c:v>
                </c:pt>
                <c:pt idx="1">
                  <c:v>964</c:v>
                </c:pt>
                <c:pt idx="2">
                  <c:v>433</c:v>
                </c:pt>
                <c:pt idx="3">
                  <c:v>1631</c:v>
                </c:pt>
                <c:pt idx="4">
                  <c:v>684</c:v>
                </c:pt>
                <c:pt idx="5">
                  <c:v>633</c:v>
                </c:pt>
                <c:pt idx="6">
                  <c:v>901</c:v>
                </c:pt>
                <c:pt idx="7">
                  <c:v>695</c:v>
                </c:pt>
                <c:pt idx="8">
                  <c:v>895</c:v>
                </c:pt>
                <c:pt idx="9">
                  <c:v>890</c:v>
                </c:pt>
                <c:pt idx="10">
                  <c:v>1254</c:v>
                </c:pt>
                <c:pt idx="11">
                  <c:v>443</c:v>
                </c:pt>
                <c:pt idx="12">
                  <c:v>696</c:v>
                </c:pt>
                <c:pt idx="13">
                  <c:v>1279</c:v>
                </c:pt>
                <c:pt idx="14">
                  <c:v>806</c:v>
                </c:pt>
                <c:pt idx="15">
                  <c:v>973</c:v>
                </c:pt>
                <c:pt idx="16">
                  <c:v>763</c:v>
                </c:pt>
                <c:pt idx="17">
                  <c:v>988</c:v>
                </c:pt>
                <c:pt idx="18">
                  <c:v>768</c:v>
                </c:pt>
                <c:pt idx="19">
                  <c:v>1063</c:v>
                </c:pt>
                <c:pt idx="20">
                  <c:v>215</c:v>
                </c:pt>
                <c:pt idx="21">
                  <c:v>720</c:v>
                </c:pt>
                <c:pt idx="22">
                  <c:v>1873</c:v>
                </c:pt>
                <c:pt idx="23">
                  <c:v>3400</c:v>
                </c:pt>
                <c:pt idx="24">
                  <c:v>3500</c:v>
                </c:pt>
                <c:pt idx="25">
                  <c:v>792</c:v>
                </c:pt>
                <c:pt idx="26">
                  <c:v>965</c:v>
                </c:pt>
                <c:pt idx="27">
                  <c:v>1072</c:v>
                </c:pt>
                <c:pt idx="28">
                  <c:v>684</c:v>
                </c:pt>
                <c:pt idx="29">
                  <c:v>836</c:v>
                </c:pt>
                <c:pt idx="30">
                  <c:v>1057</c:v>
                </c:pt>
                <c:pt idx="31">
                  <c:v>1008</c:v>
                </c:pt>
                <c:pt idx="32">
                  <c:v>1318</c:v>
                </c:pt>
                <c:pt idx="33">
                  <c:v>895</c:v>
                </c:pt>
                <c:pt idx="34">
                  <c:v>611</c:v>
                </c:pt>
                <c:pt idx="35">
                  <c:v>768</c:v>
                </c:pt>
                <c:pt idx="36">
                  <c:v>682</c:v>
                </c:pt>
                <c:pt idx="37">
                  <c:v>716</c:v>
                </c:pt>
                <c:pt idx="38">
                  <c:v>856</c:v>
                </c:pt>
                <c:pt idx="39">
                  <c:v>789</c:v>
                </c:pt>
                <c:pt idx="40">
                  <c:v>816</c:v>
                </c:pt>
                <c:pt idx="41">
                  <c:v>743</c:v>
                </c:pt>
                <c:pt idx="42">
                  <c:v>938</c:v>
                </c:pt>
                <c:pt idx="43">
                  <c:v>800</c:v>
                </c:pt>
                <c:pt idx="44">
                  <c:v>804</c:v>
                </c:pt>
                <c:pt idx="45">
                  <c:v>866</c:v>
                </c:pt>
                <c:pt idx="46">
                  <c:v>994</c:v>
                </c:pt>
                <c:pt idx="47">
                  <c:v>1407</c:v>
                </c:pt>
                <c:pt idx="48">
                  <c:v>824</c:v>
                </c:pt>
                <c:pt idx="49">
                  <c:v>2460</c:v>
                </c:pt>
                <c:pt idx="50">
                  <c:v>1726</c:v>
                </c:pt>
                <c:pt idx="51">
                  <c:v>1875</c:v>
                </c:pt>
                <c:pt idx="52">
                  <c:v>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več'!$A$55:$A$107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'Jagnjeta 13 kg in več'!$B$55:$B$107</c:f>
              <c:numCache>
                <c:formatCode>#,##0.00</c:formatCode>
                <c:ptCount val="53"/>
                <c:pt idx="0">
                  <c:v>885.67</c:v>
                </c:pt>
                <c:pt idx="1">
                  <c:v>879.19</c:v>
                </c:pt>
                <c:pt idx="2">
                  <c:v>870.07</c:v>
                </c:pt>
                <c:pt idx="3">
                  <c:v>879.43</c:v>
                </c:pt>
                <c:pt idx="4">
                  <c:v>849.9</c:v>
                </c:pt>
                <c:pt idx="5">
                  <c:v>837.55</c:v>
                </c:pt>
                <c:pt idx="6">
                  <c:v>888.26</c:v>
                </c:pt>
                <c:pt idx="7">
                  <c:v>896.24</c:v>
                </c:pt>
                <c:pt idx="8">
                  <c:v>878.91</c:v>
                </c:pt>
                <c:pt idx="9">
                  <c:v>886.19</c:v>
                </c:pt>
                <c:pt idx="10">
                  <c:v>902.68</c:v>
                </c:pt>
                <c:pt idx="11">
                  <c:v>884.2</c:v>
                </c:pt>
                <c:pt idx="12">
                  <c:v>903.94</c:v>
                </c:pt>
                <c:pt idx="13">
                  <c:v>880.06</c:v>
                </c:pt>
                <c:pt idx="14">
                  <c:v>903.78</c:v>
                </c:pt>
                <c:pt idx="15">
                  <c:v>889.67</c:v>
                </c:pt>
                <c:pt idx="16">
                  <c:v>885.45</c:v>
                </c:pt>
                <c:pt idx="17">
                  <c:v>866.85</c:v>
                </c:pt>
                <c:pt idx="18">
                  <c:v>845.31</c:v>
                </c:pt>
                <c:pt idx="19">
                  <c:v>877.66</c:v>
                </c:pt>
                <c:pt idx="20">
                  <c:v>750</c:v>
                </c:pt>
                <c:pt idx="21">
                  <c:v>879.03</c:v>
                </c:pt>
                <c:pt idx="22">
                  <c:v>898.69</c:v>
                </c:pt>
                <c:pt idx="23">
                  <c:v>874.34</c:v>
                </c:pt>
                <c:pt idx="24">
                  <c:v>881.93</c:v>
                </c:pt>
                <c:pt idx="25">
                  <c:v>881</c:v>
                </c:pt>
                <c:pt idx="26">
                  <c:v>909.02</c:v>
                </c:pt>
                <c:pt idx="27">
                  <c:v>879.43</c:v>
                </c:pt>
                <c:pt idx="28">
                  <c:v>838.89</c:v>
                </c:pt>
                <c:pt idx="29">
                  <c:v>942.05</c:v>
                </c:pt>
                <c:pt idx="30">
                  <c:v>890.26</c:v>
                </c:pt>
                <c:pt idx="31">
                  <c:v>918.3</c:v>
                </c:pt>
                <c:pt idx="32">
                  <c:v>944.42</c:v>
                </c:pt>
                <c:pt idx="33">
                  <c:v>900.89</c:v>
                </c:pt>
                <c:pt idx="34">
                  <c:v>923.81</c:v>
                </c:pt>
                <c:pt idx="35">
                  <c:v>966.67</c:v>
                </c:pt>
                <c:pt idx="36">
                  <c:v>867.82</c:v>
                </c:pt>
                <c:pt idx="37">
                  <c:v>916.76</c:v>
                </c:pt>
                <c:pt idx="38">
                  <c:v>903.5</c:v>
                </c:pt>
                <c:pt idx="39">
                  <c:v>943.85</c:v>
                </c:pt>
                <c:pt idx="40">
                  <c:v>911.95</c:v>
                </c:pt>
                <c:pt idx="41">
                  <c:v>919.25</c:v>
                </c:pt>
                <c:pt idx="42">
                  <c:v>949.81</c:v>
                </c:pt>
                <c:pt idx="43">
                  <c:v>943.44</c:v>
                </c:pt>
                <c:pt idx="44">
                  <c:v>901.74</c:v>
                </c:pt>
                <c:pt idx="45">
                  <c:v>871.36</c:v>
                </c:pt>
                <c:pt idx="46">
                  <c:v>926.11</c:v>
                </c:pt>
                <c:pt idx="47">
                  <c:v>897.69</c:v>
                </c:pt>
                <c:pt idx="48">
                  <c:v>923.18</c:v>
                </c:pt>
                <c:pt idx="49">
                  <c:v>942.68</c:v>
                </c:pt>
                <c:pt idx="50">
                  <c:v>909.21</c:v>
                </c:pt>
                <c:pt idx="51">
                  <c:v>844.11</c:v>
                </c:pt>
                <c:pt idx="52">
                  <c:v>850.65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  <c:pt idx="36">
                  <c:v>897.69</c:v>
                </c:pt>
                <c:pt idx="37">
                  <c:v>923.18</c:v>
                </c:pt>
                <c:pt idx="38">
                  <c:v>942.68</c:v>
                </c:pt>
                <c:pt idx="39">
                  <c:v>909.21</c:v>
                </c:pt>
                <c:pt idx="40">
                  <c:v>844.11</c:v>
                </c:pt>
                <c:pt idx="41">
                  <c:v>850.65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Cene!$AQ$4:$CQ$4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Cene!$AQ$5:$CQ$5</c:f>
              <c:numCache>
                <c:formatCode>0.00</c:formatCode>
                <c:ptCount val="53"/>
                <c:pt idx="0">
                  <c:v>858.83</c:v>
                </c:pt>
                <c:pt idx="1">
                  <c:v>819.49</c:v>
                </c:pt>
                <c:pt idx="2">
                  <c:v>856.03</c:v>
                </c:pt>
                <c:pt idx="3">
                  <c:v>855.94</c:v>
                </c:pt>
                <c:pt idx="4">
                  <c:v>895</c:v>
                </c:pt>
                <c:pt idx="5">
                  <c:v>890.74</c:v>
                </c:pt>
                <c:pt idx="6">
                  <c:v>864.02</c:v>
                </c:pt>
                <c:pt idx="7">
                  <c:v>875.92</c:v>
                </c:pt>
                <c:pt idx="8">
                  <c:v>886.17</c:v>
                </c:pt>
                <c:pt idx="9">
                  <c:v>876.01</c:v>
                </c:pt>
                <c:pt idx="10">
                  <c:v>861.75</c:v>
                </c:pt>
                <c:pt idx="11">
                  <c:v>858.2</c:v>
                </c:pt>
                <c:pt idx="12">
                  <c:v>896.38</c:v>
                </c:pt>
                <c:pt idx="13">
                  <c:v>881.73</c:v>
                </c:pt>
                <c:pt idx="14">
                  <c:v>881.4</c:v>
                </c:pt>
                <c:pt idx="15">
                  <c:v>899.66</c:v>
                </c:pt>
                <c:pt idx="16">
                  <c:v>900</c:v>
                </c:pt>
                <c:pt idx="17">
                  <c:v>884.83</c:v>
                </c:pt>
                <c:pt idx="18">
                  <c:v>894.31</c:v>
                </c:pt>
                <c:pt idx="19">
                  <c:v>878.13</c:v>
                </c:pt>
                <c:pt idx="20">
                  <c:v>858.85</c:v>
                </c:pt>
                <c:pt idx="21">
                  <c:v>833.79</c:v>
                </c:pt>
                <c:pt idx="22">
                  <c:v>895.19</c:v>
                </c:pt>
                <c:pt idx="23">
                  <c:v>895.89</c:v>
                </c:pt>
                <c:pt idx="24">
                  <c:v>860.9</c:v>
                </c:pt>
                <c:pt idx="25">
                  <c:v>882.85</c:v>
                </c:pt>
                <c:pt idx="26">
                  <c:v>883.23</c:v>
                </c:pt>
                <c:pt idx="27">
                  <c:v>802.27</c:v>
                </c:pt>
                <c:pt idx="28">
                  <c:v>900</c:v>
                </c:pt>
                <c:pt idx="29">
                  <c:v>898</c:v>
                </c:pt>
                <c:pt idx="30">
                  <c:v>859.88</c:v>
                </c:pt>
                <c:pt idx="31">
                  <c:v>988</c:v>
                </c:pt>
                <c:pt idx="32">
                  <c:v>935.65</c:v>
                </c:pt>
                <c:pt idx="33">
                  <c:v>935.57</c:v>
                </c:pt>
                <c:pt idx="34">
                  <c:v>933.93</c:v>
                </c:pt>
                <c:pt idx="35">
                  <c:v>870.95</c:v>
                </c:pt>
                <c:pt idx="36">
                  <c:v>912.47</c:v>
                </c:pt>
                <c:pt idx="37">
                  <c:v>920.92</c:v>
                </c:pt>
                <c:pt idx="38">
                  <c:v>929.17</c:v>
                </c:pt>
                <c:pt idx="39">
                  <c:v>834.67</c:v>
                </c:pt>
                <c:pt idx="40">
                  <c:v>910.9</c:v>
                </c:pt>
                <c:pt idx="41">
                  <c:v>908.42</c:v>
                </c:pt>
                <c:pt idx="42">
                  <c:v>892.36</c:v>
                </c:pt>
                <c:pt idx="43">
                  <c:v>844.4</c:v>
                </c:pt>
                <c:pt idx="44">
                  <c:v>948.69</c:v>
                </c:pt>
                <c:pt idx="45">
                  <c:v>945.11</c:v>
                </c:pt>
                <c:pt idx="46">
                  <c:v>867.93</c:v>
                </c:pt>
                <c:pt idx="47">
                  <c:v>920.33</c:v>
                </c:pt>
                <c:pt idx="48">
                  <c:v>875.75</c:v>
                </c:pt>
                <c:pt idx="49">
                  <c:v>876.52</c:v>
                </c:pt>
                <c:pt idx="50">
                  <c:v>937.41</c:v>
                </c:pt>
                <c:pt idx="51">
                  <c:v>819.87</c:v>
                </c:pt>
                <c:pt idx="52">
                  <c:v>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Cene!$AQ$4:$CQ$4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Cene!$AQ$6:$CQ$6</c:f>
              <c:numCache>
                <c:formatCode>0.00</c:formatCode>
                <c:ptCount val="53"/>
                <c:pt idx="0">
                  <c:v>885.67</c:v>
                </c:pt>
                <c:pt idx="1">
                  <c:v>879.19</c:v>
                </c:pt>
                <c:pt idx="2">
                  <c:v>870.07</c:v>
                </c:pt>
                <c:pt idx="3">
                  <c:v>879.43</c:v>
                </c:pt>
                <c:pt idx="4">
                  <c:v>849.9</c:v>
                </c:pt>
                <c:pt idx="5">
                  <c:v>837.55</c:v>
                </c:pt>
                <c:pt idx="6">
                  <c:v>888.26</c:v>
                </c:pt>
                <c:pt idx="7">
                  <c:v>896.24</c:v>
                </c:pt>
                <c:pt idx="8">
                  <c:v>878.91</c:v>
                </c:pt>
                <c:pt idx="9">
                  <c:v>886.19</c:v>
                </c:pt>
                <c:pt idx="10">
                  <c:v>902.68</c:v>
                </c:pt>
                <c:pt idx="11">
                  <c:v>884.2</c:v>
                </c:pt>
                <c:pt idx="12">
                  <c:v>903.94</c:v>
                </c:pt>
                <c:pt idx="13">
                  <c:v>880.06</c:v>
                </c:pt>
                <c:pt idx="14">
                  <c:v>903.78</c:v>
                </c:pt>
                <c:pt idx="15">
                  <c:v>889.67</c:v>
                </c:pt>
                <c:pt idx="16">
                  <c:v>885.45</c:v>
                </c:pt>
                <c:pt idx="17">
                  <c:v>866.85</c:v>
                </c:pt>
                <c:pt idx="18">
                  <c:v>845.31</c:v>
                </c:pt>
                <c:pt idx="19">
                  <c:v>877.66</c:v>
                </c:pt>
                <c:pt idx="20">
                  <c:v>750</c:v>
                </c:pt>
                <c:pt idx="21">
                  <c:v>879.03</c:v>
                </c:pt>
                <c:pt idx="22">
                  <c:v>898.69</c:v>
                </c:pt>
                <c:pt idx="23">
                  <c:v>874.34</c:v>
                </c:pt>
                <c:pt idx="24">
                  <c:v>881.93</c:v>
                </c:pt>
                <c:pt idx="25">
                  <c:v>881</c:v>
                </c:pt>
                <c:pt idx="26">
                  <c:v>909.02</c:v>
                </c:pt>
                <c:pt idx="27">
                  <c:v>879.43</c:v>
                </c:pt>
                <c:pt idx="28">
                  <c:v>838.89</c:v>
                </c:pt>
                <c:pt idx="29">
                  <c:v>942.05</c:v>
                </c:pt>
                <c:pt idx="30">
                  <c:v>890.26</c:v>
                </c:pt>
                <c:pt idx="31">
                  <c:v>918.3</c:v>
                </c:pt>
                <c:pt idx="32">
                  <c:v>944.42</c:v>
                </c:pt>
                <c:pt idx="33">
                  <c:v>900.89</c:v>
                </c:pt>
                <c:pt idx="34">
                  <c:v>923.81</c:v>
                </c:pt>
                <c:pt idx="35">
                  <c:v>966.67</c:v>
                </c:pt>
                <c:pt idx="36">
                  <c:v>867.82</c:v>
                </c:pt>
                <c:pt idx="37">
                  <c:v>916.76</c:v>
                </c:pt>
                <c:pt idx="38">
                  <c:v>903.5</c:v>
                </c:pt>
                <c:pt idx="39">
                  <c:v>943.85</c:v>
                </c:pt>
                <c:pt idx="40">
                  <c:v>911.95</c:v>
                </c:pt>
                <c:pt idx="41">
                  <c:v>919.25</c:v>
                </c:pt>
                <c:pt idx="42">
                  <c:v>949.81</c:v>
                </c:pt>
                <c:pt idx="43">
                  <c:v>943.44</c:v>
                </c:pt>
                <c:pt idx="44">
                  <c:v>901.74</c:v>
                </c:pt>
                <c:pt idx="45">
                  <c:v>871.36</c:v>
                </c:pt>
                <c:pt idx="46">
                  <c:v>926.11</c:v>
                </c:pt>
                <c:pt idx="47">
                  <c:v>897.69</c:v>
                </c:pt>
                <c:pt idx="48">
                  <c:v>923.18</c:v>
                </c:pt>
                <c:pt idx="49">
                  <c:v>942.68</c:v>
                </c:pt>
                <c:pt idx="50">
                  <c:v>909.21</c:v>
                </c:pt>
                <c:pt idx="51">
                  <c:v>844.11</c:v>
                </c:pt>
                <c:pt idx="52">
                  <c:v>850.65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lahka jagnjeta'!$AP$5:$CP$5</c:f>
              <c:numCache>
                <c:formatCode>0.00</c:formatCode>
                <c:ptCount val="53"/>
                <c:pt idx="0">
                  <c:v>964.4691345994205</c:v>
                </c:pt>
                <c:pt idx="1">
                  <c:v>963.10514173848276</c:v>
                </c:pt>
                <c:pt idx="2">
                  <c:v>961.35431182270054</c:v>
                </c:pt>
                <c:pt idx="3">
                  <c:v>969.8118439058095</c:v>
                </c:pt>
                <c:pt idx="4">
                  <c:v>979.31051866790892</c:v>
                </c:pt>
                <c:pt idx="5">
                  <c:v>1008.1350055203864</c:v>
                </c:pt>
                <c:pt idx="6">
                  <c:v>1017.9063944144568</c:v>
                </c:pt>
                <c:pt idx="7">
                  <c:v>1026.6662937874548</c:v>
                </c:pt>
                <c:pt idx="8">
                  <c:v>1036.021195887565</c:v>
                </c:pt>
                <c:pt idx="9">
                  <c:v>1042.3451075269068</c:v>
                </c:pt>
                <c:pt idx="10">
                  <c:v>1023.4935620764294</c:v>
                </c:pt>
                <c:pt idx="11">
                  <c:v>1017.1294910842654</c:v>
                </c:pt>
                <c:pt idx="12">
                  <c:v>1003.3764328277376</c:v>
                </c:pt>
                <c:pt idx="13">
                  <c:v>1000.3357962072266</c:v>
                </c:pt>
                <c:pt idx="14">
                  <c:v>995.81018108789078</c:v>
                </c:pt>
                <c:pt idx="15">
                  <c:v>989.17036147346244</c:v>
                </c:pt>
                <c:pt idx="16">
                  <c:v>982.85301782076681</c:v>
                </c:pt>
                <c:pt idx="17">
                  <c:v>993.48471571496566</c:v>
                </c:pt>
                <c:pt idx="18">
                  <c:v>969.29209937461462</c:v>
                </c:pt>
                <c:pt idx="19">
                  <c:v>967.21561166910919</c:v>
                </c:pt>
                <c:pt idx="20">
                  <c:v>964.24714540265904</c:v>
                </c:pt>
                <c:pt idx="21">
                  <c:v>944.92689854959485</c:v>
                </c:pt>
                <c:pt idx="22">
                  <c:v>945.1460412644642</c:v>
                </c:pt>
                <c:pt idx="23">
                  <c:v>995.78797318182069</c:v>
                </c:pt>
                <c:pt idx="24">
                  <c:v>1042.8822703021306</c:v>
                </c:pt>
                <c:pt idx="25">
                  <c:v>1084.9604589829391</c:v>
                </c:pt>
                <c:pt idx="26">
                  <c:v>1068.6553810371215</c:v>
                </c:pt>
                <c:pt idx="27">
                  <c:v>1042.7566383729184</c:v>
                </c:pt>
                <c:pt idx="28">
                  <c:v>1039.56134681461</c:v>
                </c:pt>
                <c:pt idx="29">
                  <c:v>1004.1079624762405</c:v>
                </c:pt>
                <c:pt idx="30">
                  <c:v>1022.0877693018572</c:v>
                </c:pt>
                <c:pt idx="31">
                  <c:v>1013.4638384766669</c:v>
                </c:pt>
                <c:pt idx="32">
                  <c:v>1000.6938828589364</c:v>
                </c:pt>
                <c:pt idx="33">
                  <c:v>976.90636895173304</c:v>
                </c:pt>
                <c:pt idx="34">
                  <c:v>970.6731396003936</c:v>
                </c:pt>
                <c:pt idx="35">
                  <c:v>960.59124998029301</c:v>
                </c:pt>
                <c:pt idx="36">
                  <c:v>960.29503669397059</c:v>
                </c:pt>
                <c:pt idx="37">
                  <c:v>950.30843775683729</c:v>
                </c:pt>
                <c:pt idx="38">
                  <c:v>957.24218371348513</c:v>
                </c:pt>
                <c:pt idx="39">
                  <c:v>945.2968490496196</c:v>
                </c:pt>
                <c:pt idx="40">
                  <c:v>935.67272384953947</c:v>
                </c:pt>
                <c:pt idx="41">
                  <c:v>932.63396259503781</c:v>
                </c:pt>
                <c:pt idx="42">
                  <c:v>931.7022648159259</c:v>
                </c:pt>
                <c:pt idx="43">
                  <c:v>944.44367197879137</c:v>
                </c:pt>
                <c:pt idx="44">
                  <c:v>958.93037566026373</c:v>
                </c:pt>
                <c:pt idx="45">
                  <c:v>973.23816547619015</c:v>
                </c:pt>
                <c:pt idx="46">
                  <c:v>994.42885756302474</c:v>
                </c:pt>
                <c:pt idx="47">
                  <c:v>1002.9607400460181</c:v>
                </c:pt>
                <c:pt idx="48">
                  <c:v>993.66216248499359</c:v>
                </c:pt>
                <c:pt idx="49">
                  <c:v>1009.0796771708682</c:v>
                </c:pt>
                <c:pt idx="50">
                  <c:v>1055.6782637555018</c:v>
                </c:pt>
                <c:pt idx="51">
                  <c:v>1056.3496935474186</c:v>
                </c:pt>
                <c:pt idx="52">
                  <c:v>1071.6731322128849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lahka jagnjeta'!$AP$6:$CP$6</c:f>
              <c:numCache>
                <c:formatCode>0.00</c:formatCode>
                <c:ptCount val="53"/>
                <c:pt idx="0">
                  <c:v>1235.1500000000001</c:v>
                </c:pt>
                <c:pt idx="1">
                  <c:v>1246.03</c:v>
                </c:pt>
                <c:pt idx="2">
                  <c:v>1241.47</c:v>
                </c:pt>
                <c:pt idx="3">
                  <c:v>1250.21</c:v>
                </c:pt>
                <c:pt idx="4">
                  <c:v>1243.69</c:v>
                </c:pt>
                <c:pt idx="5">
                  <c:v>1265.6100000000001</c:v>
                </c:pt>
                <c:pt idx="6">
                  <c:v>1287.57</c:v>
                </c:pt>
                <c:pt idx="7">
                  <c:v>1300.46</c:v>
                </c:pt>
                <c:pt idx="8">
                  <c:v>1333.3500000000001</c:v>
                </c:pt>
                <c:pt idx="9">
                  <c:v>1335.66</c:v>
                </c:pt>
                <c:pt idx="10">
                  <c:v>1328.23</c:v>
                </c:pt>
                <c:pt idx="11">
                  <c:v>1308.56</c:v>
                </c:pt>
                <c:pt idx="12">
                  <c:v>1347.77</c:v>
                </c:pt>
                <c:pt idx="13">
                  <c:v>1359.01</c:v>
                </c:pt>
                <c:pt idx="14">
                  <c:v>1354.4666</c:v>
                </c:pt>
                <c:pt idx="15">
                  <c:v>1294.0999999999999</c:v>
                </c:pt>
                <c:pt idx="16">
                  <c:v>1398.05</c:v>
                </c:pt>
                <c:pt idx="17">
                  <c:v>1356.36</c:v>
                </c:pt>
                <c:pt idx="18">
                  <c:v>1395.24</c:v>
                </c:pt>
                <c:pt idx="19">
                  <c:v>1342.07</c:v>
                </c:pt>
                <c:pt idx="20">
                  <c:v>1384.2104999999999</c:v>
                </c:pt>
                <c:pt idx="21">
                  <c:v>1332.43</c:v>
                </c:pt>
                <c:pt idx="22">
                  <c:v>1367.59</c:v>
                </c:pt>
                <c:pt idx="23">
                  <c:v>1365.85</c:v>
                </c:pt>
                <c:pt idx="24">
                  <c:v>1380.12</c:v>
                </c:pt>
                <c:pt idx="25">
                  <c:v>1361.92</c:v>
                </c:pt>
                <c:pt idx="26">
                  <c:v>1392.48</c:v>
                </c:pt>
                <c:pt idx="27">
                  <c:v>1376.57</c:v>
                </c:pt>
                <c:pt idx="28">
                  <c:v>1403.49</c:v>
                </c:pt>
                <c:pt idx="29">
                  <c:v>1369.75</c:v>
                </c:pt>
                <c:pt idx="30">
                  <c:v>1320.87</c:v>
                </c:pt>
                <c:pt idx="31">
                  <c:v>1367.89</c:v>
                </c:pt>
                <c:pt idx="32">
                  <c:v>1327.92</c:v>
                </c:pt>
                <c:pt idx="33">
                  <c:v>1270.9000000000001</c:v>
                </c:pt>
                <c:pt idx="34">
                  <c:v>1271.23</c:v>
                </c:pt>
                <c:pt idx="35">
                  <c:v>1250.25</c:v>
                </c:pt>
                <c:pt idx="36">
                  <c:v>1237.48</c:v>
                </c:pt>
                <c:pt idx="37">
                  <c:v>1216.82</c:v>
                </c:pt>
                <c:pt idx="38">
                  <c:v>1244.75</c:v>
                </c:pt>
                <c:pt idx="39">
                  <c:v>1222.75</c:v>
                </c:pt>
                <c:pt idx="40">
                  <c:v>1214.6400000000001</c:v>
                </c:pt>
                <c:pt idx="41">
                  <c:v>1213.83</c:v>
                </c:pt>
                <c:pt idx="42">
                  <c:v>1218.8499999999999</c:v>
                </c:pt>
                <c:pt idx="43">
                  <c:v>1213.82</c:v>
                </c:pt>
                <c:pt idx="44">
                  <c:v>1252.55</c:v>
                </c:pt>
                <c:pt idx="45">
                  <c:v>1279.98</c:v>
                </c:pt>
                <c:pt idx="46">
                  <c:v>1273.94</c:v>
                </c:pt>
                <c:pt idx="47">
                  <c:v>1266.33</c:v>
                </c:pt>
                <c:pt idx="48">
                  <c:v>1295.26</c:v>
                </c:pt>
                <c:pt idx="49">
                  <c:v>1292.33</c:v>
                </c:pt>
                <c:pt idx="50">
                  <c:v>1310.56</c:v>
                </c:pt>
                <c:pt idx="51">
                  <c:v>1226.6600000000001</c:v>
                </c:pt>
                <c:pt idx="52">
                  <c:v>1226.5999999999999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lahka jagnjeta'!$AP$7:$CP$7</c:f>
              <c:numCache>
                <c:formatCode>0.00</c:formatCode>
                <c:ptCount val="53"/>
                <c:pt idx="0">
                  <c:v>684.05000000000007</c:v>
                </c:pt>
                <c:pt idx="1">
                  <c:v>610.72</c:v>
                </c:pt>
                <c:pt idx="2">
                  <c:v>631.76</c:v>
                </c:pt>
                <c:pt idx="3">
                  <c:v>581.71</c:v>
                </c:pt>
                <c:pt idx="4">
                  <c:v>568.83000000000004</c:v>
                </c:pt>
                <c:pt idx="5">
                  <c:v>605.9</c:v>
                </c:pt>
                <c:pt idx="6">
                  <c:v>581.29</c:v>
                </c:pt>
                <c:pt idx="7">
                  <c:v>589.80000000000007</c:v>
                </c:pt>
                <c:pt idx="8">
                  <c:v>621.14</c:v>
                </c:pt>
                <c:pt idx="9">
                  <c:v>553.91</c:v>
                </c:pt>
                <c:pt idx="10">
                  <c:v>623.59</c:v>
                </c:pt>
                <c:pt idx="11">
                  <c:v>628.24</c:v>
                </c:pt>
                <c:pt idx="12">
                  <c:v>546.71</c:v>
                </c:pt>
                <c:pt idx="13">
                  <c:v>629.02</c:v>
                </c:pt>
                <c:pt idx="14">
                  <c:v>618.58000000000004</c:v>
                </c:pt>
                <c:pt idx="15">
                  <c:v>705.9</c:v>
                </c:pt>
                <c:pt idx="16">
                  <c:v>458.28</c:v>
                </c:pt>
                <c:pt idx="17">
                  <c:v>637.59</c:v>
                </c:pt>
                <c:pt idx="18">
                  <c:v>586</c:v>
                </c:pt>
                <c:pt idx="19">
                  <c:v>826.09</c:v>
                </c:pt>
                <c:pt idx="20">
                  <c:v>699.75</c:v>
                </c:pt>
                <c:pt idx="21">
                  <c:v>699.75</c:v>
                </c:pt>
                <c:pt idx="22">
                  <c:v>700.25</c:v>
                </c:pt>
                <c:pt idx="23">
                  <c:v>668</c:v>
                </c:pt>
                <c:pt idx="24">
                  <c:v>775.48</c:v>
                </c:pt>
                <c:pt idx="25">
                  <c:v>675.6</c:v>
                </c:pt>
                <c:pt idx="26">
                  <c:v>675.6</c:v>
                </c:pt>
                <c:pt idx="27">
                  <c:v>707.57</c:v>
                </c:pt>
                <c:pt idx="28">
                  <c:v>422</c:v>
                </c:pt>
                <c:pt idx="29">
                  <c:v>850</c:v>
                </c:pt>
                <c:pt idx="30">
                  <c:v>846</c:v>
                </c:pt>
                <c:pt idx="31">
                  <c:v>720</c:v>
                </c:pt>
                <c:pt idx="32">
                  <c:v>683</c:v>
                </c:pt>
                <c:pt idx="33">
                  <c:v>756.48</c:v>
                </c:pt>
                <c:pt idx="34">
                  <c:v>720</c:v>
                </c:pt>
                <c:pt idx="35">
                  <c:v>592.5</c:v>
                </c:pt>
                <c:pt idx="36">
                  <c:v>814</c:v>
                </c:pt>
                <c:pt idx="37">
                  <c:v>720</c:v>
                </c:pt>
                <c:pt idx="38">
                  <c:v>720</c:v>
                </c:pt>
                <c:pt idx="39">
                  <c:v>767.63</c:v>
                </c:pt>
                <c:pt idx="40">
                  <c:v>733</c:v>
                </c:pt>
                <c:pt idx="41">
                  <c:v>758.26</c:v>
                </c:pt>
                <c:pt idx="42">
                  <c:v>807.84</c:v>
                </c:pt>
                <c:pt idx="43">
                  <c:v>663.52</c:v>
                </c:pt>
                <c:pt idx="44">
                  <c:v>580.4</c:v>
                </c:pt>
                <c:pt idx="45">
                  <c:v>701.74</c:v>
                </c:pt>
                <c:pt idx="46">
                  <c:v>643.62</c:v>
                </c:pt>
                <c:pt idx="47">
                  <c:v>576.37</c:v>
                </c:pt>
                <c:pt idx="48">
                  <c:v>620.73</c:v>
                </c:pt>
                <c:pt idx="49">
                  <c:v>683.12</c:v>
                </c:pt>
                <c:pt idx="50">
                  <c:v>713.6</c:v>
                </c:pt>
                <c:pt idx="51">
                  <c:v>597.6</c:v>
                </c:pt>
                <c:pt idx="52">
                  <c:v>819.87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lahka jagnjeta'!$AP$8:$CP$8</c:f>
              <c:numCache>
                <c:formatCode>0.00</c:formatCode>
                <c:ptCount val="53"/>
                <c:pt idx="0">
                  <c:v>866.63</c:v>
                </c:pt>
                <c:pt idx="1">
                  <c:v>858.83</c:v>
                </c:pt>
                <c:pt idx="2">
                  <c:v>819.49</c:v>
                </c:pt>
                <c:pt idx="3">
                  <c:v>856.03</c:v>
                </c:pt>
                <c:pt idx="4">
                  <c:v>855.94</c:v>
                </c:pt>
                <c:pt idx="5">
                  <c:v>895</c:v>
                </c:pt>
                <c:pt idx="6">
                  <c:v>890.74</c:v>
                </c:pt>
                <c:pt idx="7">
                  <c:v>864.02</c:v>
                </c:pt>
                <c:pt idx="8">
                  <c:v>875.92000000000007</c:v>
                </c:pt>
                <c:pt idx="9">
                  <c:v>886.17000000000007</c:v>
                </c:pt>
                <c:pt idx="10">
                  <c:v>876.01</c:v>
                </c:pt>
                <c:pt idx="11">
                  <c:v>861.75</c:v>
                </c:pt>
                <c:pt idx="12">
                  <c:v>858.2</c:v>
                </c:pt>
                <c:pt idx="13">
                  <c:v>896.38</c:v>
                </c:pt>
                <c:pt idx="14">
                  <c:v>881.73</c:v>
                </c:pt>
                <c:pt idx="15">
                  <c:v>881.4</c:v>
                </c:pt>
                <c:pt idx="16">
                  <c:v>899.66</c:v>
                </c:pt>
                <c:pt idx="17">
                  <c:v>900</c:v>
                </c:pt>
                <c:pt idx="18">
                  <c:v>884.83</c:v>
                </c:pt>
                <c:pt idx="19">
                  <c:v>894.31</c:v>
                </c:pt>
                <c:pt idx="20">
                  <c:v>878.13</c:v>
                </c:pt>
                <c:pt idx="21">
                  <c:v>858.85</c:v>
                </c:pt>
                <c:pt idx="22">
                  <c:v>833.79</c:v>
                </c:pt>
                <c:pt idx="23">
                  <c:v>895.19</c:v>
                </c:pt>
                <c:pt idx="24">
                  <c:v>895.89</c:v>
                </c:pt>
                <c:pt idx="25">
                  <c:v>860.9</c:v>
                </c:pt>
                <c:pt idx="26">
                  <c:v>882.85</c:v>
                </c:pt>
                <c:pt idx="27">
                  <c:v>883.23</c:v>
                </c:pt>
                <c:pt idx="28">
                  <c:v>802.27</c:v>
                </c:pt>
                <c:pt idx="29">
                  <c:v>900</c:v>
                </c:pt>
                <c:pt idx="30">
                  <c:v>898</c:v>
                </c:pt>
                <c:pt idx="31">
                  <c:v>859.88</c:v>
                </c:pt>
                <c:pt idx="32">
                  <c:v>988</c:v>
                </c:pt>
                <c:pt idx="33">
                  <c:v>935.65</c:v>
                </c:pt>
                <c:pt idx="34">
                  <c:v>935.57</c:v>
                </c:pt>
                <c:pt idx="35">
                  <c:v>933.93</c:v>
                </c:pt>
                <c:pt idx="36">
                  <c:v>870.95</c:v>
                </c:pt>
                <c:pt idx="37">
                  <c:v>912.47</c:v>
                </c:pt>
                <c:pt idx="38">
                  <c:v>920.92</c:v>
                </c:pt>
                <c:pt idx="39">
                  <c:v>929.17</c:v>
                </c:pt>
                <c:pt idx="40">
                  <c:v>834.67</c:v>
                </c:pt>
                <c:pt idx="41">
                  <c:v>910.9</c:v>
                </c:pt>
                <c:pt idx="42">
                  <c:v>908.42</c:v>
                </c:pt>
                <c:pt idx="43">
                  <c:v>892.36</c:v>
                </c:pt>
                <c:pt idx="44">
                  <c:v>844.4</c:v>
                </c:pt>
                <c:pt idx="45">
                  <c:v>948.69</c:v>
                </c:pt>
                <c:pt idx="46">
                  <c:v>945.11</c:v>
                </c:pt>
                <c:pt idx="47">
                  <c:v>867.93</c:v>
                </c:pt>
                <c:pt idx="48">
                  <c:v>920.33</c:v>
                </c:pt>
                <c:pt idx="49">
                  <c:v>875.75</c:v>
                </c:pt>
                <c:pt idx="50">
                  <c:v>876.52</c:v>
                </c:pt>
                <c:pt idx="51">
                  <c:v>937.41</c:v>
                </c:pt>
                <c:pt idx="52">
                  <c:v>819.87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težka jagnjeta'!$AP$5:$CP$5</c:f>
              <c:numCache>
                <c:formatCode>0.00</c:formatCode>
                <c:ptCount val="53"/>
                <c:pt idx="0">
                  <c:v>856.08225813226102</c:v>
                </c:pt>
                <c:pt idx="1">
                  <c:v>864.04270931377778</c:v>
                </c:pt>
                <c:pt idx="2">
                  <c:v>860.74477718812932</c:v>
                </c:pt>
                <c:pt idx="3">
                  <c:v>873.66432719635611</c:v>
                </c:pt>
                <c:pt idx="4">
                  <c:v>876.96105000013472</c:v>
                </c:pt>
                <c:pt idx="5">
                  <c:v>899.44606356540157</c:v>
                </c:pt>
                <c:pt idx="6">
                  <c:v>918.70670239101025</c:v>
                </c:pt>
                <c:pt idx="7">
                  <c:v>926.2498081652783</c:v>
                </c:pt>
                <c:pt idx="8">
                  <c:v>940.80357752341763</c:v>
                </c:pt>
                <c:pt idx="9">
                  <c:v>948.12042564741591</c:v>
                </c:pt>
                <c:pt idx="10">
                  <c:v>938.32778758333313</c:v>
                </c:pt>
                <c:pt idx="11">
                  <c:v>954.97824129470121</c:v>
                </c:pt>
                <c:pt idx="12">
                  <c:v>932.18644915396192</c:v>
                </c:pt>
                <c:pt idx="13">
                  <c:v>951.93965600048921</c:v>
                </c:pt>
                <c:pt idx="14">
                  <c:v>946.60476688050926</c:v>
                </c:pt>
                <c:pt idx="15">
                  <c:v>935.3671715325786</c:v>
                </c:pt>
                <c:pt idx="16">
                  <c:v>934.03789296923537</c:v>
                </c:pt>
                <c:pt idx="17">
                  <c:v>907.37941564694518</c:v>
                </c:pt>
                <c:pt idx="18">
                  <c:v>922.5581383388427</c:v>
                </c:pt>
                <c:pt idx="19">
                  <c:v>930.22354789869473</c:v>
                </c:pt>
                <c:pt idx="20">
                  <c:v>944.25689512448298</c:v>
                </c:pt>
                <c:pt idx="21">
                  <c:v>937.79506983244357</c:v>
                </c:pt>
                <c:pt idx="22">
                  <c:v>953.65365092343472</c:v>
                </c:pt>
                <c:pt idx="23">
                  <c:v>990.2767918838241</c:v>
                </c:pt>
                <c:pt idx="24">
                  <c:v>1034.2093162705733</c:v>
                </c:pt>
                <c:pt idx="25">
                  <c:v>1024.1746632502495</c:v>
                </c:pt>
                <c:pt idx="26">
                  <c:v>1035.41218406148</c:v>
                </c:pt>
                <c:pt idx="27">
                  <c:v>1027.7405355539092</c:v>
                </c:pt>
                <c:pt idx="28">
                  <c:v>1031.4586248866367</c:v>
                </c:pt>
                <c:pt idx="29">
                  <c:v>1033.0174756053416</c:v>
                </c:pt>
                <c:pt idx="30">
                  <c:v>1031.3722298935072</c:v>
                </c:pt>
                <c:pt idx="31">
                  <c:v>1027.0031723190762</c:v>
                </c:pt>
                <c:pt idx="32">
                  <c:v>1025.4061717397049</c:v>
                </c:pt>
                <c:pt idx="33">
                  <c:v>1023.4635832338359</c:v>
                </c:pt>
                <c:pt idx="34">
                  <c:v>1011.7774044650464</c:v>
                </c:pt>
                <c:pt idx="35">
                  <c:v>1027.8634814395573</c:v>
                </c:pt>
                <c:pt idx="36">
                  <c:v>988.14265611766621</c:v>
                </c:pt>
                <c:pt idx="37">
                  <c:v>967.43126229421659</c:v>
                </c:pt>
                <c:pt idx="38">
                  <c:v>938.83971338682477</c:v>
                </c:pt>
                <c:pt idx="39">
                  <c:v>915.63062755489875</c:v>
                </c:pt>
                <c:pt idx="40">
                  <c:v>917.19776864442565</c:v>
                </c:pt>
                <c:pt idx="41">
                  <c:v>906.65531695523657</c:v>
                </c:pt>
                <c:pt idx="42">
                  <c:v>903.70704436233154</c:v>
                </c:pt>
                <c:pt idx="43">
                  <c:v>905.74818012290757</c:v>
                </c:pt>
                <c:pt idx="44">
                  <c:v>896.66092094594615</c:v>
                </c:pt>
                <c:pt idx="45">
                  <c:v>892.08059881756799</c:v>
                </c:pt>
                <c:pt idx="46">
                  <c:v>895.7863472972972</c:v>
                </c:pt>
                <c:pt idx="47">
                  <c:v>896.88295162584473</c:v>
                </c:pt>
                <c:pt idx="48">
                  <c:v>900.3517129011824</c:v>
                </c:pt>
                <c:pt idx="49">
                  <c:v>900.82715880489889</c:v>
                </c:pt>
                <c:pt idx="50">
                  <c:v>918.24762844172346</c:v>
                </c:pt>
                <c:pt idx="51">
                  <c:v>921.24948228462858</c:v>
                </c:pt>
                <c:pt idx="52">
                  <c:v>928.83140238597991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težka jagnjeta'!$AP$6:$CP$6</c:f>
              <c:numCache>
                <c:formatCode>0.00</c:formatCode>
                <c:ptCount val="53"/>
                <c:pt idx="0">
                  <c:v>1298.5</c:v>
                </c:pt>
                <c:pt idx="1">
                  <c:v>1274.6000000000001</c:v>
                </c:pt>
                <c:pt idx="2">
                  <c:v>1290</c:v>
                </c:pt>
                <c:pt idx="3">
                  <c:v>1269.23</c:v>
                </c:pt>
                <c:pt idx="4">
                  <c:v>1286.56</c:v>
                </c:pt>
                <c:pt idx="5">
                  <c:v>1275.06</c:v>
                </c:pt>
                <c:pt idx="6">
                  <c:v>1263.95</c:v>
                </c:pt>
                <c:pt idx="7">
                  <c:v>1106.6000000000001</c:v>
                </c:pt>
                <c:pt idx="8">
                  <c:v>1276.24</c:v>
                </c:pt>
                <c:pt idx="9">
                  <c:v>1303.67</c:v>
                </c:pt>
                <c:pt idx="10">
                  <c:v>1324.8500000000001</c:v>
                </c:pt>
                <c:pt idx="11">
                  <c:v>1363.22</c:v>
                </c:pt>
                <c:pt idx="12">
                  <c:v>1371.75</c:v>
                </c:pt>
                <c:pt idx="13">
                  <c:v>1101.5999999999999</c:v>
                </c:pt>
                <c:pt idx="14">
                  <c:v>1247.55</c:v>
                </c:pt>
                <c:pt idx="15">
                  <c:v>1323.75</c:v>
                </c:pt>
                <c:pt idx="16">
                  <c:v>1302.1199999999999</c:v>
                </c:pt>
                <c:pt idx="17">
                  <c:v>1342.33</c:v>
                </c:pt>
                <c:pt idx="18">
                  <c:v>1368.22</c:v>
                </c:pt>
                <c:pt idx="19">
                  <c:v>1347.47</c:v>
                </c:pt>
                <c:pt idx="20">
                  <c:v>1375</c:v>
                </c:pt>
                <c:pt idx="21">
                  <c:v>1361.44</c:v>
                </c:pt>
                <c:pt idx="22">
                  <c:v>1357.76</c:v>
                </c:pt>
                <c:pt idx="23">
                  <c:v>1368.62</c:v>
                </c:pt>
                <c:pt idx="24">
                  <c:v>1362.47</c:v>
                </c:pt>
                <c:pt idx="25">
                  <c:v>1361.24</c:v>
                </c:pt>
                <c:pt idx="26">
                  <c:v>1372.64</c:v>
                </c:pt>
                <c:pt idx="27">
                  <c:v>1349.33</c:v>
                </c:pt>
                <c:pt idx="28">
                  <c:v>1329.9</c:v>
                </c:pt>
                <c:pt idx="29">
                  <c:v>1341.04</c:v>
                </c:pt>
                <c:pt idx="30">
                  <c:v>1341.55</c:v>
                </c:pt>
                <c:pt idx="31">
                  <c:v>1356.91</c:v>
                </c:pt>
                <c:pt idx="32">
                  <c:v>1313.88</c:v>
                </c:pt>
                <c:pt idx="33">
                  <c:v>1238.53</c:v>
                </c:pt>
                <c:pt idx="34">
                  <c:v>1222.5999999999999</c:v>
                </c:pt>
                <c:pt idx="35">
                  <c:v>1216.6500000000001</c:v>
                </c:pt>
                <c:pt idx="36">
                  <c:v>1153.05</c:v>
                </c:pt>
                <c:pt idx="37">
                  <c:v>1148.75</c:v>
                </c:pt>
                <c:pt idx="38">
                  <c:v>1152.3499999999999</c:v>
                </c:pt>
                <c:pt idx="39">
                  <c:v>1151.19</c:v>
                </c:pt>
                <c:pt idx="40">
                  <c:v>1097.3499999999999</c:v>
                </c:pt>
                <c:pt idx="41">
                  <c:v>1146.08</c:v>
                </c:pt>
                <c:pt idx="42">
                  <c:v>1142.6600000000001</c:v>
                </c:pt>
                <c:pt idx="43">
                  <c:v>1146.73</c:v>
                </c:pt>
                <c:pt idx="44">
                  <c:v>1167.9100000000001</c:v>
                </c:pt>
                <c:pt idx="45">
                  <c:v>1193.4000000000001</c:v>
                </c:pt>
                <c:pt idx="46">
                  <c:v>1261.04</c:v>
                </c:pt>
                <c:pt idx="47">
                  <c:v>1228.67</c:v>
                </c:pt>
                <c:pt idx="48">
                  <c:v>1272.1600000000001</c:v>
                </c:pt>
                <c:pt idx="49">
                  <c:v>1275.4000000000001</c:v>
                </c:pt>
                <c:pt idx="50">
                  <c:v>1276.4100000000001</c:v>
                </c:pt>
                <c:pt idx="51">
                  <c:v>1065</c:v>
                </c:pt>
                <c:pt idx="52">
                  <c:v>1074.3330000000001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težka jagnjeta'!$AP$7:$CP$7</c:f>
              <c:numCache>
                <c:formatCode>0.00</c:formatCode>
                <c:ptCount val="53"/>
                <c:pt idx="0">
                  <c:v>609</c:v>
                </c:pt>
                <c:pt idx="1">
                  <c:v>609</c:v>
                </c:pt>
                <c:pt idx="2">
                  <c:v>385.5849</c:v>
                </c:pt>
                <c:pt idx="3">
                  <c:v>583</c:v>
                </c:pt>
                <c:pt idx="4">
                  <c:v>393.27170000000001</c:v>
                </c:pt>
                <c:pt idx="5">
                  <c:v>583</c:v>
                </c:pt>
                <c:pt idx="6">
                  <c:v>583</c:v>
                </c:pt>
                <c:pt idx="7">
                  <c:v>569</c:v>
                </c:pt>
                <c:pt idx="8">
                  <c:v>569</c:v>
                </c:pt>
                <c:pt idx="9">
                  <c:v>562</c:v>
                </c:pt>
                <c:pt idx="10">
                  <c:v>569</c:v>
                </c:pt>
                <c:pt idx="11">
                  <c:v>569</c:v>
                </c:pt>
                <c:pt idx="12">
                  <c:v>562.46</c:v>
                </c:pt>
                <c:pt idx="13">
                  <c:v>562.46</c:v>
                </c:pt>
                <c:pt idx="14">
                  <c:v>562.46</c:v>
                </c:pt>
                <c:pt idx="15">
                  <c:v>353.41379999999998</c:v>
                </c:pt>
                <c:pt idx="16">
                  <c:v>353.18490000000003</c:v>
                </c:pt>
                <c:pt idx="17">
                  <c:v>353.33609999999999</c:v>
                </c:pt>
                <c:pt idx="18">
                  <c:v>353.4665</c:v>
                </c:pt>
                <c:pt idx="19">
                  <c:v>353.221</c:v>
                </c:pt>
                <c:pt idx="20">
                  <c:v>617.5</c:v>
                </c:pt>
                <c:pt idx="21">
                  <c:v>353.26530000000002</c:v>
                </c:pt>
                <c:pt idx="22">
                  <c:v>439.7244</c:v>
                </c:pt>
                <c:pt idx="23">
                  <c:v>617.5</c:v>
                </c:pt>
                <c:pt idx="24">
                  <c:v>591.15</c:v>
                </c:pt>
                <c:pt idx="25">
                  <c:v>591.15</c:v>
                </c:pt>
                <c:pt idx="26">
                  <c:v>591.15</c:v>
                </c:pt>
                <c:pt idx="27">
                  <c:v>591.15</c:v>
                </c:pt>
                <c:pt idx="28">
                  <c:v>591.15</c:v>
                </c:pt>
                <c:pt idx="29">
                  <c:v>625.52</c:v>
                </c:pt>
                <c:pt idx="30">
                  <c:v>625.52</c:v>
                </c:pt>
                <c:pt idx="31">
                  <c:v>625.52</c:v>
                </c:pt>
                <c:pt idx="32">
                  <c:v>625.52</c:v>
                </c:pt>
                <c:pt idx="33">
                  <c:v>659.88</c:v>
                </c:pt>
                <c:pt idx="34">
                  <c:v>636.87</c:v>
                </c:pt>
                <c:pt idx="35">
                  <c:v>659.88</c:v>
                </c:pt>
                <c:pt idx="36">
                  <c:v>659.88</c:v>
                </c:pt>
                <c:pt idx="37">
                  <c:v>655.1</c:v>
                </c:pt>
                <c:pt idx="38">
                  <c:v>655.1</c:v>
                </c:pt>
                <c:pt idx="39">
                  <c:v>458.55029999999999</c:v>
                </c:pt>
                <c:pt idx="40">
                  <c:v>655.1</c:v>
                </c:pt>
                <c:pt idx="41">
                  <c:v>655.1</c:v>
                </c:pt>
                <c:pt idx="42">
                  <c:v>669.28</c:v>
                </c:pt>
                <c:pt idx="43">
                  <c:v>669.28</c:v>
                </c:pt>
                <c:pt idx="44">
                  <c:v>669.28</c:v>
                </c:pt>
                <c:pt idx="45">
                  <c:v>478.68430000000001</c:v>
                </c:pt>
                <c:pt idx="46">
                  <c:v>646.34649999999999</c:v>
                </c:pt>
                <c:pt idx="47">
                  <c:v>646.52700000000004</c:v>
                </c:pt>
                <c:pt idx="48">
                  <c:v>646.38649999999996</c:v>
                </c:pt>
                <c:pt idx="49">
                  <c:v>600.58150000000001</c:v>
                </c:pt>
                <c:pt idx="50">
                  <c:v>689.29</c:v>
                </c:pt>
                <c:pt idx="51">
                  <c:v>654.26919999999996</c:v>
                </c:pt>
                <c:pt idx="52">
                  <c:v>628.42150000000004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jagnjeta'!$AP$4:$CP$4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- težka jagnjeta'!$AP$8:$CP$8</c:f>
              <c:numCache>
                <c:formatCode>0.00</c:formatCode>
                <c:ptCount val="53"/>
                <c:pt idx="0">
                  <c:v>856.93000000000006</c:v>
                </c:pt>
                <c:pt idx="1">
                  <c:v>885.67000000000007</c:v>
                </c:pt>
                <c:pt idx="2">
                  <c:v>879.19</c:v>
                </c:pt>
                <c:pt idx="3">
                  <c:v>870.07</c:v>
                </c:pt>
                <c:pt idx="4">
                  <c:v>879.43000000000006</c:v>
                </c:pt>
                <c:pt idx="5">
                  <c:v>849.9</c:v>
                </c:pt>
                <c:pt idx="6">
                  <c:v>837.55000000000007</c:v>
                </c:pt>
                <c:pt idx="7">
                  <c:v>888.26</c:v>
                </c:pt>
                <c:pt idx="8">
                  <c:v>896.24</c:v>
                </c:pt>
                <c:pt idx="9">
                  <c:v>878.91</c:v>
                </c:pt>
                <c:pt idx="10">
                  <c:v>886.19</c:v>
                </c:pt>
                <c:pt idx="11">
                  <c:v>902.68000000000006</c:v>
                </c:pt>
                <c:pt idx="12">
                  <c:v>884.2</c:v>
                </c:pt>
                <c:pt idx="13">
                  <c:v>903.94</c:v>
                </c:pt>
                <c:pt idx="14">
                  <c:v>880.06</c:v>
                </c:pt>
                <c:pt idx="15">
                  <c:v>903.78</c:v>
                </c:pt>
                <c:pt idx="16">
                  <c:v>889.67</c:v>
                </c:pt>
                <c:pt idx="17">
                  <c:v>885.45</c:v>
                </c:pt>
                <c:pt idx="18">
                  <c:v>866.85</c:v>
                </c:pt>
                <c:pt idx="19">
                  <c:v>845.31</c:v>
                </c:pt>
                <c:pt idx="20">
                  <c:v>877.66</c:v>
                </c:pt>
                <c:pt idx="21">
                  <c:v>750</c:v>
                </c:pt>
                <c:pt idx="22">
                  <c:v>879.03</c:v>
                </c:pt>
                <c:pt idx="23">
                  <c:v>898.69</c:v>
                </c:pt>
                <c:pt idx="24">
                  <c:v>874.34</c:v>
                </c:pt>
                <c:pt idx="25">
                  <c:v>881.93</c:v>
                </c:pt>
                <c:pt idx="26">
                  <c:v>881</c:v>
                </c:pt>
                <c:pt idx="27">
                  <c:v>909.02</c:v>
                </c:pt>
                <c:pt idx="28">
                  <c:v>879.43</c:v>
                </c:pt>
                <c:pt idx="29">
                  <c:v>838.89</c:v>
                </c:pt>
                <c:pt idx="30">
                  <c:v>942.05</c:v>
                </c:pt>
                <c:pt idx="31">
                  <c:v>890.26</c:v>
                </c:pt>
                <c:pt idx="32">
                  <c:v>918.3</c:v>
                </c:pt>
                <c:pt idx="33">
                  <c:v>944.42</c:v>
                </c:pt>
                <c:pt idx="34">
                  <c:v>900.89</c:v>
                </c:pt>
                <c:pt idx="35">
                  <c:v>923.81</c:v>
                </c:pt>
                <c:pt idx="36">
                  <c:v>966.67</c:v>
                </c:pt>
                <c:pt idx="37">
                  <c:v>867.82</c:v>
                </c:pt>
                <c:pt idx="38">
                  <c:v>916.76</c:v>
                </c:pt>
                <c:pt idx="39">
                  <c:v>903.5</c:v>
                </c:pt>
                <c:pt idx="40">
                  <c:v>943.85</c:v>
                </c:pt>
                <c:pt idx="41">
                  <c:v>911.95</c:v>
                </c:pt>
                <c:pt idx="42">
                  <c:v>919.25</c:v>
                </c:pt>
                <c:pt idx="43">
                  <c:v>949.81</c:v>
                </c:pt>
                <c:pt idx="44">
                  <c:v>943.44</c:v>
                </c:pt>
                <c:pt idx="45">
                  <c:v>901.74</c:v>
                </c:pt>
                <c:pt idx="46">
                  <c:v>871.36</c:v>
                </c:pt>
                <c:pt idx="47">
                  <c:v>926.11</c:v>
                </c:pt>
                <c:pt idx="48">
                  <c:v>897.69</c:v>
                </c:pt>
                <c:pt idx="49">
                  <c:v>923.18</c:v>
                </c:pt>
                <c:pt idx="50">
                  <c:v>942.68</c:v>
                </c:pt>
                <c:pt idx="51">
                  <c:v>909.21</c:v>
                </c:pt>
                <c:pt idx="52">
                  <c:v>844.11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/>
  </sheetViews>
  <sheetFormatPr defaultColWidth="8.5703125" defaultRowHeight="15"/>
  <cols>
    <col min="1" max="1" width="51" style="1" customWidth="1"/>
    <col min="2" max="2" width="117.42578125" style="1" customWidth="1"/>
    <col min="3" max="16384" width="8.5703125" style="1"/>
  </cols>
  <sheetData>
    <row r="1" spans="1:10">
      <c r="A1" s="1" t="s">
        <v>0</v>
      </c>
    </row>
    <row r="2" spans="1:10" ht="21">
      <c r="A2" s="1" t="s">
        <v>82</v>
      </c>
      <c r="B2" s="148" t="s">
        <v>1</v>
      </c>
    </row>
    <row r="3" spans="1:10">
      <c r="A3" s="49" t="s">
        <v>59</v>
      </c>
    </row>
    <row r="4" spans="1:10">
      <c r="A4" s="49" t="s">
        <v>2</v>
      </c>
    </row>
    <row r="5" spans="1:10">
      <c r="A5" s="49" t="s">
        <v>60</v>
      </c>
    </row>
    <row r="6" spans="1:10" ht="14.1" customHeight="1">
      <c r="A6" s="1" t="s">
        <v>3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4</v>
      </c>
      <c r="B8" s="143" t="s">
        <v>40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61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5</v>
      </c>
      <c r="B10" s="144"/>
    </row>
    <row r="11" spans="1:10">
      <c r="B11" s="145" t="s">
        <v>42</v>
      </c>
    </row>
    <row r="13" spans="1:10">
      <c r="A13" s="1" t="s">
        <v>56</v>
      </c>
      <c r="D13" s="146"/>
    </row>
    <row r="14" spans="1:10">
      <c r="A14" s="1" t="s">
        <v>85</v>
      </c>
    </row>
    <row r="15" spans="1:10">
      <c r="A15" s="147" t="s">
        <v>86</v>
      </c>
    </row>
    <row r="16" spans="1:10">
      <c r="A16" s="1" t="s">
        <v>87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/>
  </sheetViews>
  <sheetFormatPr defaultColWidth="9.42578125" defaultRowHeight="15"/>
  <cols>
    <col min="1" max="1" width="24.5703125" style="1" customWidth="1"/>
    <col min="2" max="2" width="21.5703125" style="1" customWidth="1"/>
    <col min="3" max="3" width="20.5703125" style="1" customWidth="1"/>
    <col min="4" max="4" width="29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9.5703125" style="1" customWidth="1"/>
    <col min="9" max="9" width="17.42578125" style="1" customWidth="1"/>
    <col min="10" max="10" width="15.5703125" style="1" customWidth="1"/>
    <col min="11" max="11" width="15" style="1" customWidth="1"/>
    <col min="12" max="12" width="14.42578125" style="1" customWidth="1"/>
    <col min="13" max="13" width="17.42578125" style="1" customWidth="1"/>
    <col min="14" max="16384" width="9.42578125" style="1"/>
  </cols>
  <sheetData>
    <row r="1" spans="1:13">
      <c r="A1" s="1" t="s">
        <v>57</v>
      </c>
      <c r="E1" s="1" t="str">
        <f>'Tržno poročilo'!A14</f>
        <v>42. teden (12.10.2026 - 18.10.2026)</v>
      </c>
    </row>
    <row r="2" spans="1:13" ht="15.75" thickBot="1"/>
    <row r="3" spans="1:13" ht="33" customHeight="1" thickBot="1">
      <c r="A3" s="2" t="s">
        <v>47</v>
      </c>
      <c r="B3" s="11" t="s">
        <v>7</v>
      </c>
      <c r="C3" s="11" t="s">
        <v>8</v>
      </c>
      <c r="D3" s="11" t="s">
        <v>9</v>
      </c>
      <c r="I3" s="3"/>
      <c r="J3" s="3"/>
      <c r="K3" s="3"/>
      <c r="L3" s="3"/>
      <c r="M3" s="3"/>
    </row>
    <row r="4" spans="1:13" ht="47.25" customHeight="1" thickBot="1">
      <c r="A4" s="80" t="s">
        <v>45</v>
      </c>
      <c r="B4" s="167">
        <v>768</v>
      </c>
      <c r="C4" s="168">
        <v>225</v>
      </c>
      <c r="D4" s="169">
        <v>19</v>
      </c>
      <c r="I4" s="4"/>
      <c r="J4" s="5"/>
      <c r="K4" s="6"/>
      <c r="L4" s="7"/>
      <c r="M4" s="8"/>
    </row>
    <row r="6" spans="1:13">
      <c r="A6" s="9" t="s">
        <v>62</v>
      </c>
    </row>
    <row r="7" spans="1:13" ht="15.75" thickBot="1">
      <c r="A7" s="10"/>
    </row>
    <row r="8" spans="1:13" ht="30.6" customHeight="1" thickBot="1">
      <c r="A8" s="149" t="s">
        <v>67</v>
      </c>
      <c r="B8" s="11" t="s">
        <v>66</v>
      </c>
      <c r="C8" s="11" t="s">
        <v>50</v>
      </c>
      <c r="D8" s="11" t="s">
        <v>23</v>
      </c>
    </row>
    <row r="9" spans="1:13" ht="15" customHeight="1" thickBot="1">
      <c r="A9" s="151">
        <v>819.87</v>
      </c>
      <c r="B9" s="151">
        <v>768</v>
      </c>
      <c r="C9" s="12">
        <v>-51.870000000000005</v>
      </c>
      <c r="D9" s="161">
        <v>-6.3266127556807827E-2</v>
      </c>
    </row>
    <row r="10" spans="1:13" ht="19.350000000000001" customHeight="1">
      <c r="B10" s="5"/>
      <c r="C10" s="13"/>
      <c r="D10" s="14"/>
      <c r="E10" s="15"/>
    </row>
    <row r="11" spans="1:13">
      <c r="A11" s="1" t="s">
        <v>69</v>
      </c>
    </row>
    <row r="12" spans="1:13" ht="14.1" customHeight="1" thickBot="1"/>
    <row r="13" spans="1:13" ht="15.75" thickBot="1">
      <c r="A13" s="85" t="s">
        <v>44</v>
      </c>
      <c r="B13" s="11" t="s">
        <v>55</v>
      </c>
      <c r="C13" s="11" t="s">
        <v>49</v>
      </c>
      <c r="D13" s="11" t="s">
        <v>9</v>
      </c>
    </row>
    <row r="14" spans="1:13" ht="15.7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70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.7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.7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>
        <v>920.33</v>
      </c>
      <c r="C102" s="64">
        <v>123</v>
      </c>
      <c r="D102" s="65">
        <v>12</v>
      </c>
      <c r="E102" s="26"/>
    </row>
    <row r="103" spans="1:5">
      <c r="A103" s="87">
        <v>38</v>
      </c>
      <c r="B103" s="59">
        <v>875.75</v>
      </c>
      <c r="C103" s="64">
        <v>501</v>
      </c>
      <c r="D103" s="65">
        <v>45</v>
      </c>
      <c r="E103" s="26"/>
    </row>
    <row r="104" spans="1:5">
      <c r="A104" s="87">
        <v>39</v>
      </c>
      <c r="B104" s="59">
        <v>876.52</v>
      </c>
      <c r="C104" s="64">
        <v>626</v>
      </c>
      <c r="D104" s="65">
        <v>55</v>
      </c>
      <c r="E104" s="26"/>
    </row>
    <row r="105" spans="1:5">
      <c r="A105" s="87">
        <v>40</v>
      </c>
      <c r="B105" s="59">
        <v>937.41</v>
      </c>
      <c r="C105" s="64">
        <v>572</v>
      </c>
      <c r="D105" s="65">
        <v>54</v>
      </c>
      <c r="E105" s="26"/>
    </row>
    <row r="106" spans="1:5">
      <c r="A106" s="87">
        <v>41</v>
      </c>
      <c r="B106" s="59">
        <v>819.87</v>
      </c>
      <c r="C106" s="64">
        <v>473</v>
      </c>
      <c r="D106" s="65">
        <v>42</v>
      </c>
      <c r="E106" s="26"/>
    </row>
    <row r="107" spans="1:5">
      <c r="A107" s="87">
        <v>42</v>
      </c>
      <c r="B107" s="59">
        <v>768</v>
      </c>
      <c r="C107" s="64">
        <v>225</v>
      </c>
      <c r="D107" s="65">
        <v>19</v>
      </c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71</v>
      </c>
    </row>
    <row r="121" spans="1:9">
      <c r="A121" s="27" t="s">
        <v>44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72</v>
      </c>
      <c r="G121" s="27" t="s">
        <v>73</v>
      </c>
      <c r="I121" s="1" t="s">
        <v>74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>
        <v>920.33</v>
      </c>
      <c r="F158" s="69">
        <v>88.060000000000059</v>
      </c>
      <c r="G158" s="30">
        <v>0.10580700974443391</v>
      </c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>
        <v>875.75</v>
      </c>
      <c r="F159" s="69">
        <v>37.210000000000036</v>
      </c>
      <c r="G159" s="30">
        <v>4.437474658334728E-2</v>
      </c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>
        <v>876.52</v>
      </c>
      <c r="F160" s="69">
        <v>78.919999999999959</v>
      </c>
      <c r="G160" s="174">
        <v>9.894684052156455E-2</v>
      </c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>
        <v>937.41</v>
      </c>
      <c r="F161" s="69">
        <v>108.15999999999997</v>
      </c>
      <c r="G161" s="30">
        <v>0.1304311124510098</v>
      </c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177">
        <v>819.87</v>
      </c>
      <c r="F162" s="176">
        <v>-46.759999999999991</v>
      </c>
      <c r="G162" s="170">
        <v>-5.3956128913146273E-2</v>
      </c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>
        <v>768</v>
      </c>
      <c r="F163" s="69">
        <v>-90.830000000000041</v>
      </c>
      <c r="G163" s="170">
        <v>-0.10576016208097061</v>
      </c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42578125" defaultRowHeight="15"/>
  <cols>
    <col min="1" max="1" width="25.5703125" style="1" customWidth="1"/>
    <col min="2" max="2" width="21.5703125" style="1" customWidth="1"/>
    <col min="3" max="3" width="17.5703125" style="1" customWidth="1"/>
    <col min="4" max="4" width="27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16.42578125" style="1" customWidth="1"/>
    <col min="9" max="9" width="17.5703125" style="1" customWidth="1"/>
    <col min="10" max="10" width="15.5703125" style="1" customWidth="1"/>
    <col min="11" max="11" width="13.42578125" style="1" customWidth="1"/>
    <col min="12" max="12" width="16.5703125" style="1" customWidth="1"/>
    <col min="13" max="13" width="17.42578125" style="1" customWidth="1"/>
    <col min="14" max="16384" width="9.42578125" style="1"/>
  </cols>
  <sheetData>
    <row r="1" spans="1:13">
      <c r="A1" s="1" t="s">
        <v>65</v>
      </c>
      <c r="E1" s="1" t="str">
        <f>'Tržno poročilo'!A14</f>
        <v>42. teden (12.10.2026 - 18.10.2026)</v>
      </c>
    </row>
    <row r="2" spans="1:13" ht="15.75" thickBot="1"/>
    <row r="3" spans="1:13" ht="33" customHeight="1" thickBot="1">
      <c r="A3" s="36" t="s">
        <v>47</v>
      </c>
      <c r="B3" s="11" t="s">
        <v>7</v>
      </c>
      <c r="C3" s="11" t="s">
        <v>8</v>
      </c>
      <c r="D3" s="11" t="s">
        <v>9</v>
      </c>
      <c r="I3" s="3"/>
      <c r="J3" s="3"/>
      <c r="K3" s="3"/>
      <c r="L3" s="3"/>
      <c r="M3" s="3"/>
    </row>
    <row r="4" spans="1:13" ht="45.75" thickBot="1">
      <c r="A4" s="81" t="s">
        <v>43</v>
      </c>
      <c r="B4" s="37">
        <v>850.65</v>
      </c>
      <c r="C4" s="38">
        <v>1004</v>
      </c>
      <c r="D4" s="39">
        <v>65</v>
      </c>
      <c r="I4" s="4"/>
      <c r="J4" s="5"/>
      <c r="K4" s="40"/>
      <c r="L4" s="41"/>
      <c r="M4" s="42"/>
    </row>
    <row r="6" spans="1:13">
      <c r="A6" s="9" t="s">
        <v>63</v>
      </c>
    </row>
    <row r="7" spans="1:13" ht="15.75" thickBot="1">
      <c r="A7" s="10"/>
    </row>
    <row r="8" spans="1:13" ht="32.1" customHeight="1" thickBot="1">
      <c r="A8" s="149" t="s">
        <v>67</v>
      </c>
      <c r="B8" s="11" t="s">
        <v>66</v>
      </c>
      <c r="C8" s="11" t="s">
        <v>50</v>
      </c>
      <c r="D8" s="11" t="s">
        <v>23</v>
      </c>
    </row>
    <row r="9" spans="1:13" ht="15" customHeight="1" thickBot="1">
      <c r="A9" s="151">
        <v>844.11</v>
      </c>
      <c r="B9" s="151">
        <v>850.65</v>
      </c>
      <c r="C9" s="12">
        <v>6.5399999999999636</v>
      </c>
      <c r="D9" s="161">
        <v>7.7478053808153202E-3</v>
      </c>
    </row>
    <row r="10" spans="1:13" ht="22.35" customHeight="1">
      <c r="B10" s="5"/>
      <c r="C10" s="13"/>
      <c r="D10" s="14"/>
      <c r="E10" s="15"/>
    </row>
    <row r="11" spans="1:13">
      <c r="A11" s="1" t="s">
        <v>75</v>
      </c>
    </row>
    <row r="12" spans="1:13" ht="15.75" thickBot="1"/>
    <row r="13" spans="1:13" ht="15.75" thickBot="1">
      <c r="A13" s="89" t="s">
        <v>44</v>
      </c>
      <c r="B13" s="11" t="s">
        <v>55</v>
      </c>
      <c r="C13" s="11" t="s">
        <v>49</v>
      </c>
      <c r="D13" s="11" t="s">
        <v>9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76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>
        <v>897.69</v>
      </c>
      <c r="C102" s="64">
        <v>1407</v>
      </c>
      <c r="D102" s="65">
        <v>96</v>
      </c>
      <c r="E102" s="26"/>
    </row>
    <row r="103" spans="1:5" ht="15.75" customHeight="1">
      <c r="A103" s="87">
        <v>38</v>
      </c>
      <c r="B103" s="59">
        <v>923.18</v>
      </c>
      <c r="C103" s="64">
        <v>824</v>
      </c>
      <c r="D103" s="65">
        <v>47</v>
      </c>
      <c r="E103" s="26"/>
    </row>
    <row r="104" spans="1:5" ht="15.75" customHeight="1">
      <c r="A104" s="87">
        <v>39</v>
      </c>
      <c r="B104" s="59">
        <v>942.68</v>
      </c>
      <c r="C104" s="64">
        <v>2460</v>
      </c>
      <c r="D104" s="65">
        <v>78</v>
      </c>
      <c r="E104" s="26"/>
    </row>
    <row r="105" spans="1:5" ht="15.75" customHeight="1">
      <c r="A105" s="87">
        <v>40</v>
      </c>
      <c r="B105" s="59">
        <v>909.21</v>
      </c>
      <c r="C105" s="64">
        <v>1726</v>
      </c>
      <c r="D105" s="65">
        <v>118</v>
      </c>
      <c r="E105" s="26"/>
    </row>
    <row r="106" spans="1:5" ht="15.75" customHeight="1">
      <c r="A106" s="87">
        <v>41</v>
      </c>
      <c r="B106" s="59">
        <v>844.11</v>
      </c>
      <c r="C106" s="64">
        <v>1875</v>
      </c>
      <c r="D106" s="65">
        <v>114</v>
      </c>
      <c r="E106" s="26"/>
    </row>
    <row r="107" spans="1:5" ht="15.75" customHeight="1">
      <c r="A107" s="87">
        <v>42</v>
      </c>
      <c r="B107" s="59">
        <v>850.65</v>
      </c>
      <c r="C107" s="64">
        <v>1004</v>
      </c>
      <c r="D107" s="65">
        <v>65</v>
      </c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85" customHeight="1">
      <c r="B118" s="23"/>
      <c r="C118" s="24"/>
      <c r="D118" s="25"/>
    </row>
    <row r="119" spans="1:9">
      <c r="A119" s="1" t="s">
        <v>77</v>
      </c>
    </row>
    <row r="121" spans="1:9">
      <c r="A121" s="27" t="s">
        <v>44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72</v>
      </c>
      <c r="G121" s="27" t="s">
        <v>73</v>
      </c>
      <c r="I121" s="1" t="s">
        <v>78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>
        <v>897.69</v>
      </c>
      <c r="F158" s="74">
        <v>12.040000000000077</v>
      </c>
      <c r="G158" s="30">
        <v>1.3594535087224191E-2</v>
      </c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>
        <v>923.18</v>
      </c>
      <c r="F159" s="74">
        <v>86.569999999999936</v>
      </c>
      <c r="G159" s="30">
        <v>0.10347712793296759</v>
      </c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>
        <v>942.68</v>
      </c>
      <c r="F160" s="74">
        <v>91.599999999999909</v>
      </c>
      <c r="G160" s="174">
        <v>0.10762795506885348</v>
      </c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>
        <v>909.21</v>
      </c>
      <c r="F161" s="74">
        <v>-3.0299999999999727</v>
      </c>
      <c r="G161" s="170">
        <v>-3.321494343593745E-3</v>
      </c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>
        <v>844.11</v>
      </c>
      <c r="F162" s="74">
        <v>-12.819999999999936</v>
      </c>
      <c r="G162" s="170">
        <v>-1.4960381828153957E-2</v>
      </c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>
        <v>850.65</v>
      </c>
      <c r="F163" s="76">
        <v>-35.019999999999982</v>
      </c>
      <c r="G163" s="170">
        <v>-3.9540686711754924E-2</v>
      </c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/>
    </sheetView>
  </sheetViews>
  <sheetFormatPr defaultColWidth="8.5703125" defaultRowHeight="15"/>
  <cols>
    <col min="1" max="1" width="24.42578125" style="1" customWidth="1"/>
    <col min="2" max="62" width="7" style="1" customWidth="1"/>
    <col min="63" max="104" width="6.5703125" style="1" customWidth="1"/>
    <col min="105" max="105" width="7.42578125" style="1" customWidth="1"/>
    <col min="106" max="16384" width="8.5703125" style="1"/>
  </cols>
  <sheetData>
    <row r="1" spans="1:105">
      <c r="A1" s="1" t="s">
        <v>79</v>
      </c>
    </row>
    <row r="2" spans="1:105" ht="15.75" thickBot="1">
      <c r="BB2" s="48"/>
    </row>
    <row r="3" spans="1:105" ht="15.75" thickBot="1">
      <c r="B3" s="90">
        <v>2025</v>
      </c>
      <c r="BB3" s="91">
        <v>2026</v>
      </c>
    </row>
    <row r="4" spans="1:105" ht="15.75" thickBot="1">
      <c r="A4" s="44" t="s">
        <v>51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46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>
        <v>920.33</v>
      </c>
      <c r="CM5" s="96">
        <v>875.75</v>
      </c>
      <c r="CN5" s="96">
        <v>876.52</v>
      </c>
      <c r="CO5" s="96">
        <v>937.41</v>
      </c>
      <c r="CP5" s="96">
        <v>819.87</v>
      </c>
      <c r="CQ5" s="96">
        <v>768</v>
      </c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58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>
        <v>897.69</v>
      </c>
      <c r="CM6" s="78">
        <v>923.18</v>
      </c>
      <c r="CN6" s="78">
        <v>942.68</v>
      </c>
      <c r="CO6" s="78">
        <v>909.21</v>
      </c>
      <c r="CP6" s="78">
        <v>844.11</v>
      </c>
      <c r="CQ6" s="78">
        <v>850.65</v>
      </c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80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/>
    </sheetView>
  </sheetViews>
  <sheetFormatPr defaultColWidth="9.42578125" defaultRowHeight="15"/>
  <cols>
    <col min="1" max="1" width="14.5703125" style="1" customWidth="1"/>
    <col min="2" max="2" width="15" style="1" customWidth="1"/>
    <col min="3" max="3" width="17.42578125" style="1" customWidth="1"/>
    <col min="4" max="4" width="15.5703125" style="1" customWidth="1"/>
    <col min="5" max="5" width="11.42578125" style="1" customWidth="1"/>
    <col min="6" max="6" width="11" style="1" customWidth="1"/>
    <col min="7" max="9" width="9.5703125" style="1" customWidth="1"/>
    <col min="10" max="10" width="9.5703125" style="1" bestFit="1" customWidth="1"/>
    <col min="11" max="11" width="9.5703125" style="1" customWidth="1"/>
    <col min="12" max="42" width="9.5703125" style="1" bestFit="1" customWidth="1"/>
    <col min="43" max="54" width="9.5703125" style="1" customWidth="1"/>
    <col min="55" max="55" width="10.5703125" style="1" customWidth="1"/>
    <col min="56" max="56" width="9.5703125" style="1" customWidth="1"/>
    <col min="57" max="57" width="10.5703125" style="1" customWidth="1"/>
    <col min="58" max="60" width="9.5703125" style="1" customWidth="1"/>
    <col min="61" max="16384" width="9.42578125" style="1"/>
  </cols>
  <sheetData>
    <row r="1" spans="1:105">
      <c r="A1" s="1" t="s">
        <v>53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.75" thickBot="1">
      <c r="A4" s="106" t="s">
        <v>6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10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931.7022648159259</v>
      </c>
      <c r="CG5" s="118">
        <v>944.44367197879137</v>
      </c>
      <c r="CH5" s="118">
        <v>958.93037566026373</v>
      </c>
      <c r="CI5" s="118">
        <v>973.23816547619015</v>
      </c>
      <c r="CJ5" s="118">
        <v>994.42885756302474</v>
      </c>
      <c r="CK5" s="118">
        <v>1002.9607400460181</v>
      </c>
      <c r="CL5" s="118">
        <v>993.66216248499359</v>
      </c>
      <c r="CM5" s="118">
        <v>1009.0796771708682</v>
      </c>
      <c r="CN5" s="118">
        <v>1055.6782637555018</v>
      </c>
      <c r="CO5" s="118">
        <v>1056.3496935474186</v>
      </c>
      <c r="CP5" s="118">
        <v>1071.6731322128849</v>
      </c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11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>
        <v>1266.33</v>
      </c>
      <c r="CL6" s="28">
        <v>1295.26</v>
      </c>
      <c r="CM6" s="28">
        <v>1292.33</v>
      </c>
      <c r="CN6" s="28">
        <v>1310.56</v>
      </c>
      <c r="CO6" s="28">
        <v>1226.6600000000001</v>
      </c>
      <c r="CP6" s="28">
        <v>1226.5999999999999</v>
      </c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12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>
        <v>576.37</v>
      </c>
      <c r="CL7" s="28">
        <v>620.73</v>
      </c>
      <c r="CM7" s="28">
        <v>683.12</v>
      </c>
      <c r="CN7" s="28">
        <v>713.6</v>
      </c>
      <c r="CO7" s="28">
        <v>597.6</v>
      </c>
      <c r="CP7" s="28">
        <v>819.87</v>
      </c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64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>
        <v>867.93</v>
      </c>
      <c r="CL8" s="125">
        <v>920.33</v>
      </c>
      <c r="CM8" s="125">
        <v>875.75</v>
      </c>
      <c r="CN8" s="125">
        <v>876.52</v>
      </c>
      <c r="CO8" s="125">
        <v>937.41</v>
      </c>
      <c r="CP8" s="125">
        <v>819.87</v>
      </c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s="175" customFormat="1" ht="15" customHeight="1">
      <c r="A10" s="178" t="s">
        <v>84</v>
      </c>
      <c r="I10" s="175" t="s">
        <v>81</v>
      </c>
    </row>
    <row r="11" spans="1:105" ht="15.75" customHeight="1" thickBot="1">
      <c r="A11" s="9"/>
      <c r="B11" s="51"/>
      <c r="C11" s="51"/>
      <c r="D11" s="51"/>
      <c r="E11" s="51"/>
    </row>
    <row r="12" spans="1:105" ht="36.75" customHeight="1" thickBot="1">
      <c r="A12" s="11"/>
      <c r="B12" s="156" t="s">
        <v>22</v>
      </c>
      <c r="C12" s="157" t="s">
        <v>54</v>
      </c>
      <c r="D12" s="158" t="s">
        <v>23</v>
      </c>
      <c r="E12" s="51"/>
    </row>
    <row r="13" spans="1:105" ht="15.75" customHeight="1">
      <c r="A13" s="152" t="s">
        <v>13</v>
      </c>
      <c r="B13" s="129">
        <v>1103.81</v>
      </c>
      <c r="C13" s="130">
        <v>-3.1000000000001364</v>
      </c>
      <c r="D13" s="159">
        <v>-2.8005890271116662E-3</v>
      </c>
    </row>
    <row r="14" spans="1:105" ht="15.75" customHeight="1">
      <c r="A14" s="153" t="s">
        <v>14</v>
      </c>
      <c r="B14" s="131">
        <v>1003.17</v>
      </c>
      <c r="C14" s="79">
        <v>-2.5</v>
      </c>
      <c r="D14" s="132">
        <v>-2.4859049191086058E-3</v>
      </c>
    </row>
    <row r="15" spans="1:105" ht="15.75" customHeight="1">
      <c r="A15" s="153" t="s">
        <v>15</v>
      </c>
      <c r="B15" s="131">
        <v>1169.4000000000001</v>
      </c>
      <c r="C15" s="79">
        <v>27</v>
      </c>
      <c r="D15" s="132">
        <v>2.3634453781512521E-2</v>
      </c>
    </row>
    <row r="16" spans="1:105" ht="15.75" customHeight="1">
      <c r="A16" s="153" t="s">
        <v>16</v>
      </c>
      <c r="B16" s="131">
        <v>977</v>
      </c>
      <c r="C16" s="79">
        <v>45</v>
      </c>
      <c r="D16" s="132">
        <v>4.8283261802575028E-2</v>
      </c>
    </row>
    <row r="17" spans="1:4" ht="15.75" customHeight="1">
      <c r="A17" s="153" t="s">
        <v>17</v>
      </c>
      <c r="B17" s="131" t="s">
        <v>68</v>
      </c>
      <c r="C17" s="79"/>
      <c r="D17" s="132"/>
    </row>
    <row r="18" spans="1:4" ht="15.75" customHeight="1">
      <c r="A18" s="153" t="s">
        <v>18</v>
      </c>
      <c r="B18" s="131" t="s">
        <v>68</v>
      </c>
      <c r="C18" s="79"/>
      <c r="D18" s="132"/>
    </row>
    <row r="19" spans="1:4" ht="15.75" customHeight="1">
      <c r="A19" s="153" t="s">
        <v>19</v>
      </c>
      <c r="B19" s="131">
        <v>1226.5999999999999</v>
      </c>
      <c r="C19" s="79">
        <v>-6.0000000000172804E-2</v>
      </c>
      <c r="D19" s="179">
        <v>-4.8913309311560127E-5</v>
      </c>
    </row>
    <row r="20" spans="1:4" ht="15.75" customHeight="1">
      <c r="A20" s="154" t="s">
        <v>20</v>
      </c>
      <c r="B20" s="133">
        <v>819.87</v>
      </c>
      <c r="C20" s="100">
        <v>-117.53999999999996</v>
      </c>
      <c r="D20" s="162">
        <v>-0.1253880372515761</v>
      </c>
    </row>
    <row r="21" spans="1:4" ht="15.75" customHeight="1">
      <c r="A21" s="153" t="s">
        <v>32</v>
      </c>
      <c r="B21" s="131">
        <v>915.26</v>
      </c>
      <c r="C21" s="79">
        <v>317.65999999999997</v>
      </c>
      <c r="D21" s="132">
        <v>0.53155957161981249</v>
      </c>
    </row>
    <row r="22" spans="1:4" ht="16.5" customHeight="1" thickBot="1">
      <c r="A22" s="155" t="s">
        <v>21</v>
      </c>
      <c r="B22" s="134">
        <v>1071.6731322128849</v>
      </c>
      <c r="C22" s="135">
        <v>15.323438665466256</v>
      </c>
      <c r="D22" s="160">
        <v>1.4506028409974059E-2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41</v>
      </c>
    </row>
    <row r="25" spans="1:4" ht="15" customHeight="1">
      <c r="A25" s="52" t="s">
        <v>24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/>
    </sheetView>
  </sheetViews>
  <sheetFormatPr defaultColWidth="9.42578125" defaultRowHeight="15"/>
  <cols>
    <col min="1" max="1" width="14.42578125" style="1" customWidth="1"/>
    <col min="2" max="2" width="15.5703125" style="1" customWidth="1"/>
    <col min="3" max="3" width="15.42578125" style="1" customWidth="1"/>
    <col min="4" max="4" width="14.42578125" style="1" customWidth="1"/>
    <col min="5" max="5" width="9.5703125" style="1" bestFit="1" customWidth="1"/>
    <col min="6" max="9" width="9.5703125" style="1" customWidth="1"/>
    <col min="10" max="10" width="9.5703125" style="1" bestFit="1" customWidth="1"/>
    <col min="11" max="11" width="9.5703125" style="1" customWidth="1"/>
    <col min="12" max="18" width="9.5703125" style="1" bestFit="1" customWidth="1"/>
    <col min="19" max="23" width="9.5703125" style="1" customWidth="1"/>
    <col min="24" max="51" width="9.5703125" style="1" bestFit="1" customWidth="1"/>
    <col min="52" max="61" width="9.5703125" style="1" customWidth="1"/>
    <col min="62" max="16384" width="9.42578125" style="1"/>
  </cols>
  <sheetData>
    <row r="1" spans="1:105">
      <c r="A1" s="1" t="s">
        <v>52</v>
      </c>
      <c r="B1" s="9"/>
    </row>
    <row r="2" spans="1:105" ht="15.75" thickBot="1">
      <c r="A2" s="9"/>
      <c r="C2" s="51"/>
      <c r="G2" s="84"/>
    </row>
    <row r="3" spans="1:105" ht="15.75" thickBot="1">
      <c r="A3" s="53"/>
      <c r="B3" s="105">
        <v>2025</v>
      </c>
      <c r="L3" s="26"/>
      <c r="AJ3" s="22"/>
      <c r="AW3" s="26"/>
      <c r="BB3" s="111">
        <v>2026</v>
      </c>
    </row>
    <row r="4" spans="1:105" ht="15.75" thickBot="1">
      <c r="A4" s="106" t="s">
        <v>6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10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905.74818012290757</v>
      </c>
      <c r="CH5" s="118">
        <v>896.66092094594615</v>
      </c>
      <c r="CI5" s="118">
        <v>892.08059881756799</v>
      </c>
      <c r="CJ5" s="118">
        <v>895.7863472972972</v>
      </c>
      <c r="CK5" s="118">
        <v>896.88295162584473</v>
      </c>
      <c r="CL5" s="118">
        <v>900.3517129011824</v>
      </c>
      <c r="CM5" s="118">
        <v>900.82715880489889</v>
      </c>
      <c r="CN5" s="118">
        <v>918.24762844172346</v>
      </c>
      <c r="CO5" s="118">
        <v>921.24948228462858</v>
      </c>
      <c r="CP5" s="118">
        <v>928.83140238597991</v>
      </c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11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>
        <v>1228.67</v>
      </c>
      <c r="CL6" s="28">
        <v>1272.1600000000001</v>
      </c>
      <c r="CM6" s="28">
        <v>1275.4000000000001</v>
      </c>
      <c r="CN6" s="28">
        <v>1276.4100000000001</v>
      </c>
      <c r="CO6" s="28">
        <v>1065</v>
      </c>
      <c r="CP6" s="28">
        <v>1074.3330000000001</v>
      </c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12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>
        <v>646.52700000000004</v>
      </c>
      <c r="CL7" s="28">
        <v>646.38649999999996</v>
      </c>
      <c r="CM7" s="28">
        <v>600.58150000000001</v>
      </c>
      <c r="CN7" s="28">
        <v>689.29</v>
      </c>
      <c r="CO7" s="28">
        <v>654.26919999999996</v>
      </c>
      <c r="CP7" s="28">
        <v>628.42150000000004</v>
      </c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64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>
        <v>926.11</v>
      </c>
      <c r="CL8" s="125">
        <v>897.69</v>
      </c>
      <c r="CM8" s="125">
        <v>923.18</v>
      </c>
      <c r="CN8" s="125">
        <v>942.68</v>
      </c>
      <c r="CO8" s="125">
        <v>909.21</v>
      </c>
      <c r="CP8" s="125">
        <v>844.11</v>
      </c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78" t="s">
        <v>83</v>
      </c>
      <c r="B10" s="9"/>
      <c r="D10" s="51"/>
      <c r="F10" s="51"/>
      <c r="G10" s="51"/>
      <c r="I10" s="1" t="s">
        <v>48</v>
      </c>
    </row>
    <row r="11" spans="1:105" ht="15.75" thickBot="1">
      <c r="B11" s="51"/>
      <c r="C11" s="51"/>
      <c r="D11" s="51"/>
      <c r="E11" s="51"/>
      <c r="F11" s="51"/>
      <c r="G11" s="171"/>
    </row>
    <row r="12" spans="1:105" ht="40.5" customHeight="1" thickBot="1">
      <c r="A12" s="11"/>
      <c r="B12" s="156" t="s">
        <v>22</v>
      </c>
      <c r="C12" s="157" t="s">
        <v>50</v>
      </c>
      <c r="D12" s="158" t="s">
        <v>23</v>
      </c>
    </row>
    <row r="13" spans="1:105">
      <c r="A13" s="152" t="s">
        <v>25</v>
      </c>
      <c r="B13" s="129">
        <v>917.1</v>
      </c>
      <c r="C13" s="130">
        <v>3.1000000000000227</v>
      </c>
      <c r="D13" s="159">
        <v>3.3916849015318551E-3</v>
      </c>
    </row>
    <row r="14" spans="1:105">
      <c r="A14" s="153" t="s">
        <v>26</v>
      </c>
      <c r="B14" s="131" t="s">
        <v>68</v>
      </c>
      <c r="C14" s="79"/>
      <c r="D14" s="132"/>
    </row>
    <row r="15" spans="1:105">
      <c r="A15" s="153" t="s">
        <v>27</v>
      </c>
      <c r="B15" s="131">
        <v>1046.56</v>
      </c>
      <c r="C15" s="79">
        <v>28.019999999999982</v>
      </c>
      <c r="D15" s="132">
        <v>2.7509965244369328E-2</v>
      </c>
    </row>
    <row r="16" spans="1:105">
      <c r="A16" s="153" t="s">
        <v>28</v>
      </c>
      <c r="B16" s="131" t="s">
        <v>68</v>
      </c>
      <c r="C16" s="79"/>
      <c r="D16" s="132"/>
    </row>
    <row r="17" spans="1:4">
      <c r="A17" s="153" t="s">
        <v>15</v>
      </c>
      <c r="B17" s="131">
        <v>1061.5999999999999</v>
      </c>
      <c r="C17" s="79">
        <v>9.0999999999999091</v>
      </c>
      <c r="D17" s="132">
        <v>8.6460807600949874E-3</v>
      </c>
    </row>
    <row r="18" spans="1:4">
      <c r="A18" s="153" t="s">
        <v>29</v>
      </c>
      <c r="B18" s="131">
        <v>920</v>
      </c>
      <c r="C18" s="164">
        <v>10</v>
      </c>
      <c r="D18" s="165">
        <v>1.098901098901095E-2</v>
      </c>
    </row>
    <row r="19" spans="1:4">
      <c r="A19" s="153" t="s">
        <v>17</v>
      </c>
      <c r="B19" s="131" t="s">
        <v>68</v>
      </c>
      <c r="C19" s="173"/>
      <c r="D19" s="132"/>
    </row>
    <row r="20" spans="1:4">
      <c r="A20" s="153" t="s">
        <v>30</v>
      </c>
      <c r="B20" s="131" t="s">
        <v>68</v>
      </c>
      <c r="C20" s="172"/>
      <c r="D20" s="165"/>
    </row>
    <row r="21" spans="1:4">
      <c r="A21" s="153" t="s">
        <v>16</v>
      </c>
      <c r="B21" s="131">
        <v>827</v>
      </c>
      <c r="C21" s="79">
        <v>-1</v>
      </c>
      <c r="D21" s="132">
        <v>-1.2077294685990392E-3</v>
      </c>
    </row>
    <row r="22" spans="1:4">
      <c r="A22" s="153" t="s">
        <v>31</v>
      </c>
      <c r="B22" s="131">
        <v>941</v>
      </c>
      <c r="C22" s="79">
        <v>22</v>
      </c>
      <c r="D22" s="132">
        <v>2.3939064200217519E-2</v>
      </c>
    </row>
    <row r="23" spans="1:4">
      <c r="A23" s="153" t="s">
        <v>32</v>
      </c>
      <c r="B23" s="131">
        <v>752.47</v>
      </c>
      <c r="C23" s="164">
        <v>3.1100000000000136</v>
      </c>
      <c r="D23" s="165">
        <v>4.1502081776449984E-3</v>
      </c>
    </row>
    <row r="24" spans="1:4">
      <c r="A24" s="102" t="s">
        <v>33</v>
      </c>
      <c r="B24" s="25">
        <v>829.8</v>
      </c>
      <c r="C24" s="79"/>
      <c r="D24" s="132"/>
    </row>
    <row r="25" spans="1:4">
      <c r="A25" s="153" t="s">
        <v>34</v>
      </c>
      <c r="B25" s="131" t="s">
        <v>68</v>
      </c>
      <c r="C25" s="79"/>
      <c r="D25" s="132"/>
    </row>
    <row r="26" spans="1:4">
      <c r="A26" s="153" t="s">
        <v>35</v>
      </c>
      <c r="B26" s="131">
        <v>833</v>
      </c>
      <c r="C26" s="79">
        <v>56.509999999999991</v>
      </c>
      <c r="D26" s="132">
        <v>7.2776210897757876E-2</v>
      </c>
    </row>
    <row r="27" spans="1:4">
      <c r="A27" s="153" t="s">
        <v>36</v>
      </c>
      <c r="B27" s="131">
        <v>790.85530000000006</v>
      </c>
      <c r="C27" s="79"/>
      <c r="D27" s="166"/>
    </row>
    <row r="28" spans="1:4">
      <c r="A28" s="153" t="s">
        <v>19</v>
      </c>
      <c r="B28" s="131">
        <v>1074.3330000000001</v>
      </c>
      <c r="C28" s="79">
        <v>9.3330000000000837</v>
      </c>
      <c r="D28" s="132">
        <v>8.763380281690214E-3</v>
      </c>
    </row>
    <row r="29" spans="1:4">
      <c r="A29" s="153" t="s">
        <v>37</v>
      </c>
      <c r="B29" s="131">
        <v>628.42150000000004</v>
      </c>
      <c r="C29" s="79">
        <v>-25.847699999999918</v>
      </c>
      <c r="D29" s="132">
        <v>-3.9506215484390705E-2</v>
      </c>
    </row>
    <row r="30" spans="1:4">
      <c r="A30" s="154" t="s">
        <v>20</v>
      </c>
      <c r="B30" s="133">
        <v>844.11</v>
      </c>
      <c r="C30" s="100">
        <v>-65.100000000000023</v>
      </c>
      <c r="D30" s="162">
        <v>-7.1600620318738262E-2</v>
      </c>
    </row>
    <row r="31" spans="1:4">
      <c r="A31" s="153" t="s">
        <v>38</v>
      </c>
      <c r="B31" s="131">
        <v>655.79</v>
      </c>
      <c r="C31" s="79">
        <v>0</v>
      </c>
      <c r="D31" s="163">
        <v>0</v>
      </c>
    </row>
    <row r="32" spans="1:4">
      <c r="A32" s="153" t="s">
        <v>39</v>
      </c>
      <c r="B32" s="131">
        <v>810.70960000000002</v>
      </c>
      <c r="C32" s="164">
        <v>48.696300000000065</v>
      </c>
      <c r="D32" s="165">
        <v>6.3904790113243459E-2</v>
      </c>
    </row>
    <row r="33" spans="1:6" ht="15.75" thickBot="1">
      <c r="A33" s="155" t="s">
        <v>21</v>
      </c>
      <c r="B33" s="134">
        <v>928.83140238597991</v>
      </c>
      <c r="C33" s="135">
        <v>7.5819201013513293</v>
      </c>
      <c r="D33" s="160">
        <v>8.2300400132098162E-3</v>
      </c>
    </row>
    <row r="34" spans="1:6">
      <c r="A34" s="22"/>
      <c r="B34" s="55"/>
      <c r="C34" s="56"/>
      <c r="D34" s="57"/>
    </row>
    <row r="35" spans="1:6">
      <c r="A35" s="1" t="s">
        <v>41</v>
      </c>
      <c r="F35" s="54"/>
    </row>
    <row r="36" spans="1:6">
      <c r="A36" s="52" t="s">
        <v>24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Saša Namar Bizjak</cp:lastModifiedBy>
  <cp:lastPrinted>2023-08-18T12:51:08Z</cp:lastPrinted>
  <dcterms:created xsi:type="dcterms:W3CDTF">2020-10-01T18:54:27Z</dcterms:created>
  <dcterms:modified xsi:type="dcterms:W3CDTF">2026-10-21T05:25:31Z</dcterms:modified>
</cp:coreProperties>
</file>