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FC40194C-0EA3-4FB0-B9C3-C24DC4E59ABE}" xr6:coauthVersionLast="47" xr6:coauthVersionMax="47" xr10:uidLastSave="{00000000-0000-0000-0000-000000000000}"/>
  <bookViews>
    <workbookView xWindow="53880" yWindow="-4950" windowWidth="25440" windowHeight="1527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<sst xmlns="http://schemas.openxmlformats.org/spreadsheetml/2006/main" count="135" uniqueCount="89">
  <si>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</si>
  <si>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</si>
  <si>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</si>
  <si>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</si>
  <si>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</si>
  <si>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</si>
  <si>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</si>
  <si>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</si>
  <si>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</si>
  <si>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</si>
  <si>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</si>
  <si>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</si>
  <si>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</si>
  <si>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</si>
  <si>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</si>
  <si>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</si>
  <si>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</si>
  <si>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</si>
  <si>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</si>
  <si>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</si>
  <si>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</si>
  <si>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</si>
  <si>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</si>
  <si>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</si>
  <si>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</si>
  <si>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</si>
  <si>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</si>
  <si>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</si>
  <si>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</si>
  <si>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</si>
  <si>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</si>
  <si>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</si>
  <si>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</si>
  <si>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</si>
  <si>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</si>
  <si>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</si>
  <si>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</si>
  <si>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</si>
  <si>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</si>
  <si>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</si>
  <si>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</si>
  <si>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</si>
  <si>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</si>
  <si>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</si>
  <si>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</si>
  <si>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</si>
  <si>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</si>
  <si>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</si>
  <si>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</si>
  <si>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</si>
  <si>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</si>
  <si>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</si>
  <si>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</si>
  <si>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</si>
  <si>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</si>
  <si>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</si>
  <si>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</si>
  <si>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</si>
  <si>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</si>
  <si>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</si>
  <si>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</si>
  <si>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</si>
  <si>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</si>
  <si>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</si>
  <si>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</si>
  <si>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</si>
  <si>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</si>
  <si>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</si>
  <si>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</si>
  <si>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</si>
  <si>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</si>
  <si>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</si>
  <si>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</si>
  <si>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</si>
  <si>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</si>
  <si>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</si>
  <si>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</si>
  <si>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</si>
  <si>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</si>
  <si>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</si>
  <si>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</si>
  <si>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</si>
  <si>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</si>
  <si>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</si>
  <si>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</si>
  <si>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</si>
  <si>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38. teden (14.9.2026 - 20.9.2026)</t>
  </si>
  <si>
    <t>Datum: 23.9.2026</t>
  </si>
  <si>
    <t>Številka: 3305-1/2026/330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</si>
</sst>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10" fontId="4" fillId="4" borderId="10" xfId="43" applyNumberFormat="1" applyFont="1" applyFill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4" fillId="0" borderId="10" xfId="47" applyNumberFormat="1" applyFont="1" applyBorder="1" applyAlignment="1">
      <alignment horizontal="center" wrapText="1"/>
    </xf>
    <xf numFmtId="10" fontId="4" fillId="0" borderId="8" xfId="47" applyNumberFormat="1" applyFont="1" applyBorder="1" applyAlignment="1">
      <alignment horizontal="center" wrapText="1"/>
    </xf>
    <xf numFmtId="2" fontId="3" fillId="0" borderId="13" xfId="43" applyNumberFormat="1" applyFont="1" applyBorder="1" applyAlignment="1">
      <alignment horizontal="center" wrapText="1"/>
    </xf>
    <xf numFmtId="10" fontId="17" fillId="4" borderId="8" xfId="43" applyNumberFormat="1" applyFont="1" applyFill="1" applyBorder="1" applyAlignment="1">
      <alignment horizontal="center" wrapText="1"/>
    </xf>
    <xf numFmtId="10" fontId="3" fillId="4" borderId="10" xfId="43" applyNumberFormat="1" applyFont="1" applyFill="1" applyBorder="1" applyAlignment="1">
      <alignment horizontal="center" wrapText="1"/>
    </xf>
    <xf numFmtId="10" fontId="3" fillId="0" borderId="52" xfId="47" applyNumberFormat="1" applyFont="1" applyBorder="1" applyAlignment="1">
      <alignment horizontal="center" wrapText="1"/>
    </xf>
    <xf numFmtId="10" fontId="3" fillId="0" borderId="10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Maslo!$AM$25:$CM$25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Maslo!$AM$26:$CM$26</c:f>
              <c:numCache>
                <c:formatCode>0.00</c:formatCode>
                <c:ptCount val="53"/>
                <c:pt idx="0">
                  <c:v>951.1</c:v>
                </c:pt>
                <c:pt idx="1">
                  <c:v>929.23</c:v>
                </c:pt>
                <c:pt idx="2">
                  <c:v>854.23</c:v>
                </c:pt>
                <c:pt idx="3">
                  <c:v>876.92</c:v>
                </c:pt>
                <c:pt idx="4">
                  <c:v>871.11</c:v>
                </c:pt>
                <c:pt idx="5">
                  <c:v>1001.73</c:v>
                </c:pt>
                <c:pt idx="6">
                  <c:v>980.75</c:v>
                </c:pt>
                <c:pt idx="7">
                  <c:v>767.56</c:v>
                </c:pt>
                <c:pt idx="8">
                  <c:v>659.37</c:v>
                </c:pt>
                <c:pt idx="9">
                  <c:v>815.48</c:v>
                </c:pt>
                <c:pt idx="10">
                  <c:v>805.72</c:v>
                </c:pt>
                <c:pt idx="11">
                  <c:v>940.02</c:v>
                </c:pt>
                <c:pt idx="12">
                  <c:v>1039.31</c:v>
                </c:pt>
                <c:pt idx="13">
                  <c:v>919.92</c:v>
                </c:pt>
                <c:pt idx="14">
                  <c:v>1076.08</c:v>
                </c:pt>
                <c:pt idx="15" formatCode="General">
                  <c:v>1034.68</c:v>
                </c:pt>
                <c:pt idx="16" formatCode="General">
                  <c:v>1051.25</c:v>
                </c:pt>
                <c:pt idx="17" formatCode="General">
                  <c:v>1002.77</c:v>
                </c:pt>
                <c:pt idx="18" formatCode="General">
                  <c:v>730.64</c:v>
                </c:pt>
                <c:pt idx="19" formatCode="General">
                  <c:v>866.02</c:v>
                </c:pt>
                <c:pt idx="20" formatCode="General">
                  <c:v>854.21</c:v>
                </c:pt>
                <c:pt idx="21" formatCode="General">
                  <c:v>1001.62</c:v>
                </c:pt>
                <c:pt idx="22" formatCode="General">
                  <c:v>869</c:v>
                </c:pt>
                <c:pt idx="23" formatCode="General">
                  <c:v>793.57</c:v>
                </c:pt>
                <c:pt idx="24" formatCode="General">
                  <c:v>727</c:v>
                </c:pt>
                <c:pt idx="25" formatCode="General">
                  <c:v>855.52</c:v>
                </c:pt>
                <c:pt idx="26" formatCode="General">
                  <c:v>937.39</c:v>
                </c:pt>
                <c:pt idx="27" formatCode="General">
                  <c:v>916.67</c:v>
                </c:pt>
                <c:pt idx="28" formatCode="General">
                  <c:v>814.24</c:v>
                </c:pt>
                <c:pt idx="29" formatCode="General">
                  <c:v>852.04</c:v>
                </c:pt>
                <c:pt idx="30" formatCode="General">
                  <c:v>872.16</c:v>
                </c:pt>
                <c:pt idx="31" formatCode="General">
                  <c:v>988.86</c:v>
                </c:pt>
                <c:pt idx="32" formatCode="General">
                  <c:v>964.75</c:v>
                </c:pt>
                <c:pt idx="33" formatCode="General">
                  <c:v>696.38</c:v>
                </c:pt>
                <c:pt idx="34" formatCode="General">
                  <c:v>677.76</c:v>
                </c:pt>
                <c:pt idx="35" formatCode="General">
                  <c:v>711.27</c:v>
                </c:pt>
                <c:pt idx="36" formatCode="General">
                  <c:v>785</c:v>
                </c:pt>
                <c:pt idx="37" formatCode="General">
                  <c:v>629.33000000000004</c:v>
                </c:pt>
                <c:pt idx="38" formatCode="General">
                  <c:v>686.25</c:v>
                </c:pt>
                <c:pt idx="39">
                  <c:v>629.25</c:v>
                </c:pt>
                <c:pt idx="40">
                  <c:v>374.54</c:v>
                </c:pt>
                <c:pt idx="41">
                  <c:v>654.23</c:v>
                </c:pt>
                <c:pt idx="42">
                  <c:v>844.36</c:v>
                </c:pt>
                <c:pt idx="43">
                  <c:v>604.51</c:v>
                </c:pt>
                <c:pt idx="44">
                  <c:v>720.34</c:v>
                </c:pt>
                <c:pt idx="45">
                  <c:v>855.98</c:v>
                </c:pt>
                <c:pt idx="46">
                  <c:v>564.19000000000005</c:v>
                </c:pt>
                <c:pt idx="47">
                  <c:v>897</c:v>
                </c:pt>
                <c:pt idx="48">
                  <c:v>949.65</c:v>
                </c:pt>
                <c:pt idx="49">
                  <c:v>681.79</c:v>
                </c:pt>
                <c:pt idx="50">
                  <c:v>786.68</c:v>
                </c:pt>
                <c:pt idx="51">
                  <c:v>829.76</c:v>
                </c:pt>
                <c:pt idx="52">
                  <c:v>593.27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Maslo!$AM$25:$CM$25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Maslo!$AM$27:$CM$27</c:f>
              <c:numCache>
                <c:formatCode>0.00</c:formatCode>
                <c:ptCount val="53"/>
                <c:pt idx="0">
                  <c:v>566.29</c:v>
                </c:pt>
                <c:pt idx="1">
                  <c:v>567.4</c:v>
                </c:pt>
                <c:pt idx="2">
                  <c:v>567.55999999999995</c:v>
                </c:pt>
                <c:pt idx="3">
                  <c:v>564</c:v>
                </c:pt>
                <c:pt idx="4">
                  <c:v>567.48</c:v>
                </c:pt>
                <c:pt idx="5">
                  <c:v>567.55999999999995</c:v>
                </c:pt>
                <c:pt idx="6">
                  <c:v>560</c:v>
                </c:pt>
                <c:pt idx="7">
                  <c:v>567.48</c:v>
                </c:pt>
                <c:pt idx="8">
                  <c:v>567.20000000000005</c:v>
                </c:pt>
                <c:pt idx="9">
                  <c:v>560</c:v>
                </c:pt>
                <c:pt idx="10">
                  <c:v>567.55999999999995</c:v>
                </c:pt>
                <c:pt idx="11">
                  <c:v>565.27</c:v>
                </c:pt>
                <c:pt idx="12">
                  <c:v>248.29</c:v>
                </c:pt>
                <c:pt idx="13">
                  <c:v>567.42999999999995</c:v>
                </c:pt>
                <c:pt idx="14">
                  <c:v>249.07</c:v>
                </c:pt>
                <c:pt idx="15">
                  <c:v>572</c:v>
                </c:pt>
                <c:pt idx="16">
                  <c:v>566</c:v>
                </c:pt>
                <c:pt idx="17">
                  <c:v>340.73</c:v>
                </c:pt>
                <c:pt idx="18" formatCode="General">
                  <c:v>568.89</c:v>
                </c:pt>
                <c:pt idx="19" formatCode="General">
                  <c:v>564</c:v>
                </c:pt>
                <c:pt idx="20" formatCode="General">
                  <c:v>567.37</c:v>
                </c:pt>
                <c:pt idx="21" formatCode="General">
                  <c:v>572</c:v>
                </c:pt>
                <c:pt idx="22" formatCode="General">
                  <c:v>564</c:v>
                </c:pt>
                <c:pt idx="23" formatCode="General">
                  <c:v>567.55999999999995</c:v>
                </c:pt>
                <c:pt idx="24" formatCode="General">
                  <c:v>500</c:v>
                </c:pt>
                <c:pt idx="25" formatCode="General">
                  <c:v>514.79999999999995</c:v>
                </c:pt>
                <c:pt idx="26" formatCode="General">
                  <c:v>499.95</c:v>
                </c:pt>
                <c:pt idx="27" formatCode="General">
                  <c:v>530</c:v>
                </c:pt>
                <c:pt idx="28" formatCode="General">
                  <c:v>499.85</c:v>
                </c:pt>
                <c:pt idx="29">
                  <c:v>500</c:v>
                </c:pt>
                <c:pt idx="30">
                  <c:v>499.5</c:v>
                </c:pt>
                <c:pt idx="31" formatCode="General">
                  <c:v>503.88</c:v>
                </c:pt>
                <c:pt idx="32">
                  <c:v>500</c:v>
                </c:pt>
                <c:pt idx="33">
                  <c:v>500</c:v>
                </c:pt>
                <c:pt idx="34">
                  <c:v>500.57</c:v>
                </c:pt>
                <c:pt idx="35" formatCode="General">
                  <c:v>499.85</c:v>
                </c:pt>
                <c:pt idx="36" formatCode="General">
                  <c:v>505.14</c:v>
                </c:pt>
                <c:pt idx="37" formatCode="General">
                  <c:v>500</c:v>
                </c:pt>
                <c:pt idx="38" formatCode="General">
                  <c:v>505.29</c:v>
                </c:pt>
                <c:pt idx="39">
                  <c:v>504.62</c:v>
                </c:pt>
                <c:pt idx="40">
                  <c:v>500</c:v>
                </c:pt>
                <c:pt idx="41">
                  <c:v>500</c:v>
                </c:pt>
                <c:pt idx="42">
                  <c:v>421.13</c:v>
                </c:pt>
                <c:pt idx="43">
                  <c:v>502.57</c:v>
                </c:pt>
                <c:pt idx="44">
                  <c:v>521.82000000000005</c:v>
                </c:pt>
                <c:pt idx="45">
                  <c:v>500</c:v>
                </c:pt>
                <c:pt idx="46">
                  <c:v>561.41</c:v>
                </c:pt>
                <c:pt idx="47">
                  <c:v>563.58000000000004</c:v>
                </c:pt>
                <c:pt idx="48">
                  <c:v>506</c:v>
                </c:pt>
                <c:pt idx="49">
                  <c:v>505.92</c:v>
                </c:pt>
                <c:pt idx="50">
                  <c:v>500</c:v>
                </c:pt>
                <c:pt idx="51">
                  <c:v>499.99</c:v>
                </c:pt>
                <c:pt idx="52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  <c:pt idx="36">
                  <c:v>832.26</c:v>
                </c:pt>
                <c:pt idx="37">
                  <c:v>595.77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Siri!$AN$21:$CN$21</c:f>
              <c:numCache>
                <c:formatCode>#,##0.00</c:formatCode>
                <c:ptCount val="53"/>
                <c:pt idx="0">
                  <c:v>1328.57</c:v>
                </c:pt>
                <c:pt idx="1">
                  <c:v>1209.73</c:v>
                </c:pt>
                <c:pt idx="2">
                  <c:v>1200.9100000000001</c:v>
                </c:pt>
                <c:pt idx="3">
                  <c:v>1266.32</c:v>
                </c:pt>
                <c:pt idx="4">
                  <c:v>1306.95</c:v>
                </c:pt>
                <c:pt idx="5">
                  <c:v>1256.1400000000001</c:v>
                </c:pt>
                <c:pt idx="6">
                  <c:v>1264.22</c:v>
                </c:pt>
                <c:pt idx="7">
                  <c:v>1120.1500000000001</c:v>
                </c:pt>
                <c:pt idx="8">
                  <c:v>1162.6500000000001</c:v>
                </c:pt>
                <c:pt idx="9">
                  <c:v>1253.0899999999999</c:v>
                </c:pt>
                <c:pt idx="10">
                  <c:v>1302.99</c:v>
                </c:pt>
                <c:pt idx="11">
                  <c:v>1274.19</c:v>
                </c:pt>
                <c:pt idx="12">
                  <c:v>1254.0999999999999</c:v>
                </c:pt>
                <c:pt idx="13">
                  <c:v>1210.43</c:v>
                </c:pt>
                <c:pt idx="14">
                  <c:v>1334.92</c:v>
                </c:pt>
                <c:pt idx="15">
                  <c:v>1373.41</c:v>
                </c:pt>
                <c:pt idx="16">
                  <c:v>1308.99</c:v>
                </c:pt>
                <c:pt idx="17">
                  <c:v>1218.19</c:v>
                </c:pt>
                <c:pt idx="18">
                  <c:v>1236.3599999999999</c:v>
                </c:pt>
                <c:pt idx="19">
                  <c:v>1238.69</c:v>
                </c:pt>
                <c:pt idx="20">
                  <c:v>1255.3399999999999</c:v>
                </c:pt>
                <c:pt idx="21">
                  <c:v>1114.3800000000001</c:v>
                </c:pt>
                <c:pt idx="22">
                  <c:v>1085.68</c:v>
                </c:pt>
                <c:pt idx="23">
                  <c:v>1199.3699999999999</c:v>
                </c:pt>
                <c:pt idx="24">
                  <c:v>1235</c:v>
                </c:pt>
                <c:pt idx="25">
                  <c:v>1209.9000000000001</c:v>
                </c:pt>
                <c:pt idx="26">
                  <c:v>1238.5899999999999</c:v>
                </c:pt>
                <c:pt idx="27">
                  <c:v>1182.46</c:v>
                </c:pt>
                <c:pt idx="28">
                  <c:v>1167.3599999999999</c:v>
                </c:pt>
                <c:pt idx="29">
                  <c:v>1161.29</c:v>
                </c:pt>
                <c:pt idx="30">
                  <c:v>1157.94</c:v>
                </c:pt>
                <c:pt idx="31">
                  <c:v>1069.3</c:v>
                </c:pt>
                <c:pt idx="32">
                  <c:v>1160.26</c:v>
                </c:pt>
                <c:pt idx="33">
                  <c:v>1227.6099999999999</c:v>
                </c:pt>
                <c:pt idx="34">
                  <c:v>1160.1600000000001</c:v>
                </c:pt>
                <c:pt idx="35">
                  <c:v>1198.19</c:v>
                </c:pt>
                <c:pt idx="36">
                  <c:v>1169.8699999999999</c:v>
                </c:pt>
                <c:pt idx="37">
                  <c:v>1204.47</c:v>
                </c:pt>
                <c:pt idx="38">
                  <c:v>1167.6199999999999</c:v>
                </c:pt>
                <c:pt idx="39">
                  <c:v>1147.69</c:v>
                </c:pt>
                <c:pt idx="40">
                  <c:v>1182.24</c:v>
                </c:pt>
                <c:pt idx="41">
                  <c:v>1162.52</c:v>
                </c:pt>
                <c:pt idx="42">
                  <c:v>1172.51</c:v>
                </c:pt>
                <c:pt idx="43">
                  <c:v>1248.31</c:v>
                </c:pt>
                <c:pt idx="44">
                  <c:v>1175.93</c:v>
                </c:pt>
                <c:pt idx="45">
                  <c:v>1202.24</c:v>
                </c:pt>
                <c:pt idx="46">
                  <c:v>1224.43</c:v>
                </c:pt>
                <c:pt idx="47">
                  <c:v>1110.8499999999999</c:v>
                </c:pt>
                <c:pt idx="48">
                  <c:v>1090.44</c:v>
                </c:pt>
                <c:pt idx="49">
                  <c:v>1158.43</c:v>
                </c:pt>
                <c:pt idx="50">
                  <c:v>1092.8399999999999</c:v>
                </c:pt>
                <c:pt idx="51">
                  <c:v>1072.75</c:v>
                </c:pt>
                <c:pt idx="52">
                  <c:v>1219.32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Siri!$AN$22:$CN$22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Siri!$AN$23:$CN$23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Siri!$AN$24:$CN$24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Siri!$AN$25:$CN$25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6">
                  <c:v>469.06</c:v>
                </c:pt>
                <c:pt idx="47">
                  <c:v>469.06</c:v>
                </c:pt>
                <c:pt idx="48">
                  <c:v>469.06</c:v>
                </c:pt>
                <c:pt idx="49">
                  <c:v>469.06</c:v>
                </c:pt>
                <c:pt idx="51">
                  <c:v>469.06</c:v>
                </c:pt>
                <c:pt idx="52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Siri!$AN$26:$CN$26</c:f>
              <c:numCache>
                <c:formatCode>#,##0.00</c:formatCode>
                <c:ptCount val="53"/>
                <c:pt idx="0">
                  <c:v>446.52</c:v>
                </c:pt>
                <c:pt idx="1">
                  <c:v>445.9</c:v>
                </c:pt>
                <c:pt idx="2">
                  <c:v>480.25</c:v>
                </c:pt>
                <c:pt idx="3">
                  <c:v>444.86</c:v>
                </c:pt>
                <c:pt idx="4">
                  <c:v>450.68</c:v>
                </c:pt>
                <c:pt idx="5">
                  <c:v>448.73</c:v>
                </c:pt>
                <c:pt idx="6">
                  <c:v>740.47</c:v>
                </c:pt>
                <c:pt idx="7">
                  <c:v>462.19</c:v>
                </c:pt>
                <c:pt idx="8">
                  <c:v>448.74</c:v>
                </c:pt>
                <c:pt idx="9">
                  <c:v>451.32</c:v>
                </c:pt>
                <c:pt idx="10">
                  <c:v>448.28</c:v>
                </c:pt>
                <c:pt idx="11">
                  <c:v>856.56</c:v>
                </c:pt>
                <c:pt idx="12">
                  <c:v>446.07</c:v>
                </c:pt>
                <c:pt idx="13">
                  <c:v>447.37</c:v>
                </c:pt>
                <c:pt idx="14">
                  <c:v>448.65</c:v>
                </c:pt>
                <c:pt idx="15">
                  <c:v>459.08</c:v>
                </c:pt>
                <c:pt idx="16">
                  <c:v>452.43</c:v>
                </c:pt>
                <c:pt idx="17">
                  <c:v>453</c:v>
                </c:pt>
                <c:pt idx="18">
                  <c:v>448.32</c:v>
                </c:pt>
                <c:pt idx="19">
                  <c:v>448.68</c:v>
                </c:pt>
                <c:pt idx="20">
                  <c:v>458.69</c:v>
                </c:pt>
                <c:pt idx="21">
                  <c:v>430.09</c:v>
                </c:pt>
                <c:pt idx="22">
                  <c:v>435.25</c:v>
                </c:pt>
                <c:pt idx="23">
                  <c:v>428.51</c:v>
                </c:pt>
                <c:pt idx="24">
                  <c:v>430.82</c:v>
                </c:pt>
                <c:pt idx="25">
                  <c:v>425.76</c:v>
                </c:pt>
                <c:pt idx="26">
                  <c:v>425.63</c:v>
                </c:pt>
                <c:pt idx="27">
                  <c:v>426.32</c:v>
                </c:pt>
                <c:pt idx="28">
                  <c:v>444.97</c:v>
                </c:pt>
                <c:pt idx="29">
                  <c:v>469.13</c:v>
                </c:pt>
                <c:pt idx="30">
                  <c:v>504.43</c:v>
                </c:pt>
                <c:pt idx="31">
                  <c:v>434.03</c:v>
                </c:pt>
                <c:pt idx="32">
                  <c:v>450.71</c:v>
                </c:pt>
                <c:pt idx="33">
                  <c:v>543.91999999999996</c:v>
                </c:pt>
                <c:pt idx="34">
                  <c:v>489.56</c:v>
                </c:pt>
                <c:pt idx="35">
                  <c:v>390.76</c:v>
                </c:pt>
                <c:pt idx="36">
                  <c:v>389.75</c:v>
                </c:pt>
                <c:pt idx="37">
                  <c:v>397.28</c:v>
                </c:pt>
                <c:pt idx="38">
                  <c:v>390.96</c:v>
                </c:pt>
                <c:pt idx="39">
                  <c:v>391.03</c:v>
                </c:pt>
                <c:pt idx="40">
                  <c:v>339.46</c:v>
                </c:pt>
                <c:pt idx="41">
                  <c:v>420.57</c:v>
                </c:pt>
                <c:pt idx="42">
                  <c:v>415.48</c:v>
                </c:pt>
                <c:pt idx="43">
                  <c:v>408.66</c:v>
                </c:pt>
                <c:pt idx="44">
                  <c:v>426.95</c:v>
                </c:pt>
                <c:pt idx="45">
                  <c:v>422.02</c:v>
                </c:pt>
                <c:pt idx="46">
                  <c:v>400.67</c:v>
                </c:pt>
                <c:pt idx="47">
                  <c:v>394.84</c:v>
                </c:pt>
                <c:pt idx="48">
                  <c:v>395.67</c:v>
                </c:pt>
                <c:pt idx="49">
                  <c:v>394.08</c:v>
                </c:pt>
                <c:pt idx="50">
                  <c:v>394.55</c:v>
                </c:pt>
                <c:pt idx="51">
                  <c:v>392</c:v>
                </c:pt>
                <c:pt idx="52">
                  <c:v>394.99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Siri!$AN$27:$CN$27</c:f>
              <c:numCache>
                <c:formatCode>#,##0.00</c:formatCode>
                <c:ptCount val="53"/>
                <c:pt idx="0">
                  <c:v>872.97</c:v>
                </c:pt>
                <c:pt idx="1">
                  <c:v>953.32</c:v>
                </c:pt>
                <c:pt idx="2">
                  <c:v>979.52</c:v>
                </c:pt>
                <c:pt idx="3">
                  <c:v>909.64</c:v>
                </c:pt>
                <c:pt idx="4">
                  <c:v>926.39</c:v>
                </c:pt>
                <c:pt idx="5">
                  <c:v>976.16</c:v>
                </c:pt>
                <c:pt idx="6">
                  <c:v>916.26</c:v>
                </c:pt>
                <c:pt idx="7">
                  <c:v>922.76</c:v>
                </c:pt>
                <c:pt idx="8">
                  <c:v>872.1</c:v>
                </c:pt>
                <c:pt idx="9">
                  <c:v>924.34</c:v>
                </c:pt>
                <c:pt idx="10">
                  <c:v>949.51</c:v>
                </c:pt>
                <c:pt idx="11">
                  <c:v>951.12</c:v>
                </c:pt>
                <c:pt idx="12">
                  <c:v>925.11</c:v>
                </c:pt>
                <c:pt idx="13">
                  <c:v>915.47</c:v>
                </c:pt>
                <c:pt idx="14">
                  <c:v>927.54</c:v>
                </c:pt>
                <c:pt idx="15">
                  <c:v>971.09</c:v>
                </c:pt>
                <c:pt idx="16">
                  <c:v>890.34</c:v>
                </c:pt>
                <c:pt idx="17">
                  <c:v>960.5</c:v>
                </c:pt>
                <c:pt idx="18">
                  <c:v>871.82</c:v>
                </c:pt>
                <c:pt idx="19">
                  <c:v>899.7</c:v>
                </c:pt>
                <c:pt idx="20">
                  <c:v>895.97</c:v>
                </c:pt>
                <c:pt idx="21">
                  <c:v>839.02</c:v>
                </c:pt>
                <c:pt idx="22">
                  <c:v>951.41</c:v>
                </c:pt>
                <c:pt idx="23">
                  <c:v>905.94</c:v>
                </c:pt>
                <c:pt idx="24">
                  <c:v>917.8</c:v>
                </c:pt>
                <c:pt idx="25">
                  <c:v>905.96</c:v>
                </c:pt>
                <c:pt idx="26">
                  <c:v>865.32</c:v>
                </c:pt>
                <c:pt idx="27">
                  <c:v>852.5</c:v>
                </c:pt>
                <c:pt idx="28">
                  <c:v>877</c:v>
                </c:pt>
                <c:pt idx="29">
                  <c:v>873.01</c:v>
                </c:pt>
                <c:pt idx="30">
                  <c:v>881.94</c:v>
                </c:pt>
                <c:pt idx="31">
                  <c:v>820.14</c:v>
                </c:pt>
                <c:pt idx="32">
                  <c:v>842.63</c:v>
                </c:pt>
                <c:pt idx="33">
                  <c:v>819.32</c:v>
                </c:pt>
                <c:pt idx="34">
                  <c:v>833.87</c:v>
                </c:pt>
                <c:pt idx="35">
                  <c:v>899.22</c:v>
                </c:pt>
                <c:pt idx="36">
                  <c:v>887.33</c:v>
                </c:pt>
                <c:pt idx="37">
                  <c:v>875.23</c:v>
                </c:pt>
                <c:pt idx="38">
                  <c:v>892.61</c:v>
                </c:pt>
                <c:pt idx="39">
                  <c:v>834.87</c:v>
                </c:pt>
                <c:pt idx="40">
                  <c:v>784.41</c:v>
                </c:pt>
                <c:pt idx="41">
                  <c:v>835.86</c:v>
                </c:pt>
                <c:pt idx="42">
                  <c:v>866.97</c:v>
                </c:pt>
                <c:pt idx="43">
                  <c:v>906.5</c:v>
                </c:pt>
                <c:pt idx="44">
                  <c:v>940.37</c:v>
                </c:pt>
                <c:pt idx="45">
                  <c:v>762.76</c:v>
                </c:pt>
                <c:pt idx="46">
                  <c:v>821.26</c:v>
                </c:pt>
                <c:pt idx="47">
                  <c:v>960.54</c:v>
                </c:pt>
                <c:pt idx="48">
                  <c:v>895.91</c:v>
                </c:pt>
                <c:pt idx="49">
                  <c:v>880.95</c:v>
                </c:pt>
                <c:pt idx="50">
                  <c:v>779.69</c:v>
                </c:pt>
                <c:pt idx="51">
                  <c:v>637.08000000000004</c:v>
                </c:pt>
                <c:pt idx="52">
                  <c:v>930.03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Siri!$AN$28:$CN$28</c:f>
              <c:numCache>
                <c:formatCode>#,##0.00</c:formatCode>
                <c:ptCount val="53"/>
                <c:pt idx="0">
                  <c:v>468.42</c:v>
                </c:pt>
                <c:pt idx="1">
                  <c:v>461.68</c:v>
                </c:pt>
                <c:pt idx="2">
                  <c:v>497.68</c:v>
                </c:pt>
                <c:pt idx="3">
                  <c:v>464.88</c:v>
                </c:pt>
                <c:pt idx="4">
                  <c:v>465.17</c:v>
                </c:pt>
                <c:pt idx="5">
                  <c:v>462.39</c:v>
                </c:pt>
                <c:pt idx="6">
                  <c:v>462</c:v>
                </c:pt>
                <c:pt idx="7">
                  <c:v>473.7</c:v>
                </c:pt>
                <c:pt idx="8">
                  <c:v>463.86</c:v>
                </c:pt>
                <c:pt idx="9">
                  <c:v>461.37</c:v>
                </c:pt>
                <c:pt idx="10">
                  <c:v>461.29</c:v>
                </c:pt>
                <c:pt idx="11">
                  <c:v>465.08</c:v>
                </c:pt>
                <c:pt idx="12">
                  <c:v>462.61</c:v>
                </c:pt>
                <c:pt idx="13">
                  <c:v>438.94</c:v>
                </c:pt>
                <c:pt idx="14">
                  <c:v>452.39</c:v>
                </c:pt>
                <c:pt idx="15">
                  <c:v>451.56</c:v>
                </c:pt>
                <c:pt idx="16">
                  <c:v>457.94</c:v>
                </c:pt>
                <c:pt idx="17">
                  <c:v>461.36</c:v>
                </c:pt>
                <c:pt idx="18">
                  <c:v>456.5</c:v>
                </c:pt>
                <c:pt idx="19">
                  <c:v>466.35</c:v>
                </c:pt>
                <c:pt idx="20">
                  <c:v>454.06</c:v>
                </c:pt>
                <c:pt idx="21">
                  <c:v>459.97</c:v>
                </c:pt>
                <c:pt idx="22">
                  <c:v>466.19</c:v>
                </c:pt>
                <c:pt idx="23">
                  <c:v>460.15</c:v>
                </c:pt>
                <c:pt idx="24">
                  <c:v>455.8</c:v>
                </c:pt>
                <c:pt idx="25">
                  <c:v>460.67</c:v>
                </c:pt>
                <c:pt idx="26">
                  <c:v>460.73</c:v>
                </c:pt>
                <c:pt idx="27">
                  <c:v>458.36</c:v>
                </c:pt>
                <c:pt idx="28">
                  <c:v>477.48</c:v>
                </c:pt>
                <c:pt idx="29">
                  <c:v>468.07</c:v>
                </c:pt>
                <c:pt idx="30">
                  <c:v>456.6</c:v>
                </c:pt>
                <c:pt idx="31">
                  <c:v>461.94</c:v>
                </c:pt>
                <c:pt idx="32">
                  <c:v>461.69</c:v>
                </c:pt>
                <c:pt idx="33">
                  <c:v>470.97</c:v>
                </c:pt>
                <c:pt idx="34">
                  <c:v>454.58</c:v>
                </c:pt>
                <c:pt idx="35">
                  <c:v>452.37</c:v>
                </c:pt>
                <c:pt idx="36">
                  <c:v>450.04</c:v>
                </c:pt>
                <c:pt idx="37">
                  <c:v>465.59</c:v>
                </c:pt>
                <c:pt idx="38">
                  <c:v>458.14</c:v>
                </c:pt>
                <c:pt idx="39">
                  <c:v>459.66</c:v>
                </c:pt>
                <c:pt idx="40">
                  <c:v>461.01</c:v>
                </c:pt>
                <c:pt idx="41">
                  <c:v>483.08</c:v>
                </c:pt>
                <c:pt idx="42">
                  <c:v>459.85</c:v>
                </c:pt>
                <c:pt idx="43">
                  <c:v>460.99</c:v>
                </c:pt>
                <c:pt idx="44">
                  <c:v>462.22</c:v>
                </c:pt>
                <c:pt idx="45">
                  <c:v>462</c:v>
                </c:pt>
                <c:pt idx="46">
                  <c:v>473.57</c:v>
                </c:pt>
                <c:pt idx="47">
                  <c:v>461.8</c:v>
                </c:pt>
                <c:pt idx="48">
                  <c:v>457.32</c:v>
                </c:pt>
                <c:pt idx="49">
                  <c:v>462.34</c:v>
                </c:pt>
                <c:pt idx="50">
                  <c:v>472.34</c:v>
                </c:pt>
                <c:pt idx="51">
                  <c:v>469.99</c:v>
                </c:pt>
                <c:pt idx="52">
                  <c:v>471.41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Siri!$AN$20:$CN$20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Siri!$AN$29:$CN$29</c:f>
              <c:numCache>
                <c:formatCode>#,##0.00</c:formatCode>
                <c:ptCount val="53"/>
                <c:pt idx="0">
                  <c:v>425.98</c:v>
                </c:pt>
                <c:pt idx="1">
                  <c:v>426.4</c:v>
                </c:pt>
                <c:pt idx="2">
                  <c:v>499.23</c:v>
                </c:pt>
                <c:pt idx="3">
                  <c:v>428.47</c:v>
                </c:pt>
                <c:pt idx="4">
                  <c:v>427.34</c:v>
                </c:pt>
                <c:pt idx="5">
                  <c:v>435.24</c:v>
                </c:pt>
                <c:pt idx="6">
                  <c:v>434.47</c:v>
                </c:pt>
                <c:pt idx="7">
                  <c:v>436.88</c:v>
                </c:pt>
                <c:pt idx="8">
                  <c:v>421.32</c:v>
                </c:pt>
                <c:pt idx="9">
                  <c:v>428.68</c:v>
                </c:pt>
                <c:pt idx="10">
                  <c:v>427.85</c:v>
                </c:pt>
                <c:pt idx="11">
                  <c:v>440.58</c:v>
                </c:pt>
                <c:pt idx="12">
                  <c:v>420.19</c:v>
                </c:pt>
                <c:pt idx="13">
                  <c:v>472.86</c:v>
                </c:pt>
                <c:pt idx="14">
                  <c:v>428.13</c:v>
                </c:pt>
                <c:pt idx="15">
                  <c:v>415.63</c:v>
                </c:pt>
                <c:pt idx="16">
                  <c:v>418.25</c:v>
                </c:pt>
                <c:pt idx="17">
                  <c:v>423.67</c:v>
                </c:pt>
                <c:pt idx="18">
                  <c:v>420.4</c:v>
                </c:pt>
                <c:pt idx="19">
                  <c:v>420.91</c:v>
                </c:pt>
                <c:pt idx="20">
                  <c:v>459.26</c:v>
                </c:pt>
                <c:pt idx="21">
                  <c:v>418.38</c:v>
                </c:pt>
                <c:pt idx="22">
                  <c:v>408.75</c:v>
                </c:pt>
                <c:pt idx="23">
                  <c:v>410.02</c:v>
                </c:pt>
                <c:pt idx="24">
                  <c:v>438.18</c:v>
                </c:pt>
                <c:pt idx="25">
                  <c:v>409.74</c:v>
                </c:pt>
                <c:pt idx="26">
                  <c:v>416.02</c:v>
                </c:pt>
                <c:pt idx="27">
                  <c:v>416.66</c:v>
                </c:pt>
                <c:pt idx="28">
                  <c:v>479.94</c:v>
                </c:pt>
                <c:pt idx="29">
                  <c:v>480.58</c:v>
                </c:pt>
                <c:pt idx="30">
                  <c:v>403.76</c:v>
                </c:pt>
                <c:pt idx="31">
                  <c:v>406.76</c:v>
                </c:pt>
                <c:pt idx="32">
                  <c:v>404.12</c:v>
                </c:pt>
                <c:pt idx="33">
                  <c:v>448.46</c:v>
                </c:pt>
                <c:pt idx="34">
                  <c:v>405.96</c:v>
                </c:pt>
                <c:pt idx="35">
                  <c:v>400.47</c:v>
                </c:pt>
                <c:pt idx="36">
                  <c:v>397.87</c:v>
                </c:pt>
                <c:pt idx="37">
                  <c:v>427.71</c:v>
                </c:pt>
                <c:pt idx="38">
                  <c:v>400.72</c:v>
                </c:pt>
                <c:pt idx="39">
                  <c:v>398.41</c:v>
                </c:pt>
                <c:pt idx="40">
                  <c:v>397.69</c:v>
                </c:pt>
                <c:pt idx="41">
                  <c:v>495.24</c:v>
                </c:pt>
                <c:pt idx="42">
                  <c:v>418.57</c:v>
                </c:pt>
                <c:pt idx="43">
                  <c:v>414.35</c:v>
                </c:pt>
                <c:pt idx="44">
                  <c:v>410.96</c:v>
                </c:pt>
                <c:pt idx="45">
                  <c:v>409.42</c:v>
                </c:pt>
                <c:pt idx="46">
                  <c:v>429.16</c:v>
                </c:pt>
                <c:pt idx="47">
                  <c:v>412.85</c:v>
                </c:pt>
                <c:pt idx="48">
                  <c:v>407.22</c:v>
                </c:pt>
                <c:pt idx="49">
                  <c:v>406.34</c:v>
                </c:pt>
                <c:pt idx="50">
                  <c:v>413.48</c:v>
                </c:pt>
                <c:pt idx="51">
                  <c:v>406.84</c:v>
                </c:pt>
                <c:pt idx="52">
                  <c:v>405.69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Jogurti!$AN$13:$CN$13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Jogurti!$AN$14:$CN$14</c:f>
              <c:numCache>
                <c:formatCode>0.00</c:formatCode>
                <c:ptCount val="53"/>
                <c:pt idx="0">
                  <c:v>140.19999999999999</c:v>
                </c:pt>
                <c:pt idx="1">
                  <c:v>134.66999999999999</c:v>
                </c:pt>
                <c:pt idx="2">
                  <c:v>171.78</c:v>
                </c:pt>
                <c:pt idx="3">
                  <c:v>138.6</c:v>
                </c:pt>
                <c:pt idx="4">
                  <c:v>150.58000000000001</c:v>
                </c:pt>
                <c:pt idx="5">
                  <c:v>149.63999999999999</c:v>
                </c:pt>
                <c:pt idx="6">
                  <c:v>158.63</c:v>
                </c:pt>
                <c:pt idx="7">
                  <c:v>159.77000000000001</c:v>
                </c:pt>
                <c:pt idx="8">
                  <c:v>144.97999999999999</c:v>
                </c:pt>
                <c:pt idx="9">
                  <c:v>138.83000000000001</c:v>
                </c:pt>
                <c:pt idx="10">
                  <c:v>140.16999999999999</c:v>
                </c:pt>
                <c:pt idx="11">
                  <c:v>154.07</c:v>
                </c:pt>
                <c:pt idx="12">
                  <c:v>139.97999999999999</c:v>
                </c:pt>
                <c:pt idx="13">
                  <c:v>144.21</c:v>
                </c:pt>
                <c:pt idx="14">
                  <c:v>133.4</c:v>
                </c:pt>
                <c:pt idx="15">
                  <c:v>151.77000000000001</c:v>
                </c:pt>
                <c:pt idx="16">
                  <c:v>137.99</c:v>
                </c:pt>
                <c:pt idx="17">
                  <c:v>140.44</c:v>
                </c:pt>
                <c:pt idx="18">
                  <c:v>141.30000000000001</c:v>
                </c:pt>
                <c:pt idx="19">
                  <c:v>143.41999999999999</c:v>
                </c:pt>
                <c:pt idx="20">
                  <c:v>142.99</c:v>
                </c:pt>
                <c:pt idx="21">
                  <c:v>140.37</c:v>
                </c:pt>
                <c:pt idx="22">
                  <c:v>141.32</c:v>
                </c:pt>
                <c:pt idx="23">
                  <c:v>140.05000000000001</c:v>
                </c:pt>
                <c:pt idx="24">
                  <c:v>150.04</c:v>
                </c:pt>
                <c:pt idx="25">
                  <c:v>140.44999999999999</c:v>
                </c:pt>
                <c:pt idx="26">
                  <c:v>137.78</c:v>
                </c:pt>
                <c:pt idx="27">
                  <c:v>137.71</c:v>
                </c:pt>
                <c:pt idx="28">
                  <c:v>162.91</c:v>
                </c:pt>
                <c:pt idx="29">
                  <c:v>150.4</c:v>
                </c:pt>
                <c:pt idx="30">
                  <c:v>134.93</c:v>
                </c:pt>
                <c:pt idx="31">
                  <c:v>142.52000000000001</c:v>
                </c:pt>
                <c:pt idx="32">
                  <c:v>145.66</c:v>
                </c:pt>
                <c:pt idx="33">
                  <c:v>152.04</c:v>
                </c:pt>
                <c:pt idx="34">
                  <c:v>145.63999999999999</c:v>
                </c:pt>
                <c:pt idx="35">
                  <c:v>141.78</c:v>
                </c:pt>
                <c:pt idx="36">
                  <c:v>145.57</c:v>
                </c:pt>
                <c:pt idx="37">
                  <c:v>143.16</c:v>
                </c:pt>
                <c:pt idx="38">
                  <c:v>135.97</c:v>
                </c:pt>
                <c:pt idx="39">
                  <c:v>145.38</c:v>
                </c:pt>
                <c:pt idx="40">
                  <c:v>145.59</c:v>
                </c:pt>
                <c:pt idx="41">
                  <c:v>152.80000000000001</c:v>
                </c:pt>
                <c:pt idx="42">
                  <c:v>142.61000000000001</c:v>
                </c:pt>
                <c:pt idx="43">
                  <c:v>150.5</c:v>
                </c:pt>
                <c:pt idx="44">
                  <c:v>131.08000000000001</c:v>
                </c:pt>
                <c:pt idx="45">
                  <c:v>140.04</c:v>
                </c:pt>
                <c:pt idx="46">
                  <c:v>158.54</c:v>
                </c:pt>
                <c:pt idx="47">
                  <c:v>133.04</c:v>
                </c:pt>
                <c:pt idx="48">
                  <c:v>142.03</c:v>
                </c:pt>
                <c:pt idx="49">
                  <c:v>138.1</c:v>
                </c:pt>
                <c:pt idx="50">
                  <c:v>145.51</c:v>
                </c:pt>
                <c:pt idx="51">
                  <c:v>145.28</c:v>
                </c:pt>
                <c:pt idx="52">
                  <c:v>147.19999999999999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Jogurti!$AN$13:$CN$13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Jogurti!$AN$15:$CN$15</c:f>
              <c:numCache>
                <c:formatCode>0.00</c:formatCode>
                <c:ptCount val="53"/>
                <c:pt idx="0">
                  <c:v>180.73</c:v>
                </c:pt>
                <c:pt idx="1">
                  <c:v>179.05</c:v>
                </c:pt>
                <c:pt idx="2">
                  <c:v>211.24</c:v>
                </c:pt>
                <c:pt idx="3">
                  <c:v>187.04</c:v>
                </c:pt>
                <c:pt idx="4">
                  <c:v>194.43</c:v>
                </c:pt>
                <c:pt idx="5">
                  <c:v>180.34</c:v>
                </c:pt>
                <c:pt idx="6">
                  <c:v>189.49</c:v>
                </c:pt>
                <c:pt idx="7">
                  <c:v>193.19</c:v>
                </c:pt>
                <c:pt idx="8">
                  <c:v>176.06</c:v>
                </c:pt>
                <c:pt idx="9">
                  <c:v>167.49</c:v>
                </c:pt>
                <c:pt idx="10">
                  <c:v>169.62</c:v>
                </c:pt>
                <c:pt idx="11">
                  <c:v>185.05</c:v>
                </c:pt>
                <c:pt idx="12">
                  <c:v>178.93</c:v>
                </c:pt>
                <c:pt idx="13">
                  <c:v>180.77</c:v>
                </c:pt>
                <c:pt idx="14">
                  <c:v>180.88</c:v>
                </c:pt>
                <c:pt idx="15">
                  <c:v>188.78</c:v>
                </c:pt>
                <c:pt idx="16">
                  <c:v>177.64</c:v>
                </c:pt>
                <c:pt idx="17">
                  <c:v>177.32</c:v>
                </c:pt>
                <c:pt idx="18">
                  <c:v>177.26</c:v>
                </c:pt>
                <c:pt idx="19">
                  <c:v>176.54</c:v>
                </c:pt>
                <c:pt idx="20">
                  <c:v>184.27</c:v>
                </c:pt>
                <c:pt idx="21">
                  <c:v>178.19</c:v>
                </c:pt>
                <c:pt idx="22">
                  <c:v>176.66</c:v>
                </c:pt>
                <c:pt idx="23">
                  <c:v>178.61</c:v>
                </c:pt>
                <c:pt idx="24">
                  <c:v>182.72</c:v>
                </c:pt>
                <c:pt idx="25">
                  <c:v>176.63</c:v>
                </c:pt>
                <c:pt idx="26">
                  <c:v>175.96</c:v>
                </c:pt>
                <c:pt idx="27">
                  <c:v>175.67</c:v>
                </c:pt>
                <c:pt idx="28">
                  <c:v>193.4</c:v>
                </c:pt>
                <c:pt idx="29">
                  <c:v>192.29</c:v>
                </c:pt>
                <c:pt idx="30">
                  <c:v>177.34</c:v>
                </c:pt>
                <c:pt idx="31">
                  <c:v>177.02</c:v>
                </c:pt>
                <c:pt idx="32">
                  <c:v>182.7</c:v>
                </c:pt>
                <c:pt idx="33">
                  <c:v>190.33</c:v>
                </c:pt>
                <c:pt idx="34">
                  <c:v>180.6</c:v>
                </c:pt>
                <c:pt idx="35">
                  <c:v>180.04</c:v>
                </c:pt>
                <c:pt idx="36">
                  <c:v>176.81</c:v>
                </c:pt>
                <c:pt idx="37">
                  <c:v>177.29</c:v>
                </c:pt>
                <c:pt idx="38">
                  <c:v>176.23</c:v>
                </c:pt>
                <c:pt idx="39">
                  <c:v>178.18</c:v>
                </c:pt>
                <c:pt idx="40">
                  <c:v>177.89</c:v>
                </c:pt>
                <c:pt idx="41">
                  <c:v>199.33</c:v>
                </c:pt>
                <c:pt idx="42">
                  <c:v>178.88</c:v>
                </c:pt>
                <c:pt idx="43">
                  <c:v>184.81</c:v>
                </c:pt>
                <c:pt idx="44">
                  <c:v>183.3</c:v>
                </c:pt>
                <c:pt idx="45">
                  <c:v>186.34</c:v>
                </c:pt>
                <c:pt idx="46">
                  <c:v>193.51</c:v>
                </c:pt>
                <c:pt idx="47">
                  <c:v>180.33</c:v>
                </c:pt>
                <c:pt idx="48">
                  <c:v>178.08</c:v>
                </c:pt>
                <c:pt idx="49">
                  <c:v>175.62</c:v>
                </c:pt>
                <c:pt idx="50">
                  <c:v>179.22</c:v>
                </c:pt>
                <c:pt idx="51">
                  <c:v>178.02</c:v>
                </c:pt>
                <c:pt idx="52">
                  <c:v>181.76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Smetana!$AN$13:$CN$13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Smetana!$AN$14:$CN$14</c:f>
              <c:numCache>
                <c:formatCode>0.00</c:formatCode>
                <c:ptCount val="53"/>
                <c:pt idx="0">
                  <c:v>501.45</c:v>
                </c:pt>
                <c:pt idx="1">
                  <c:v>501.42</c:v>
                </c:pt>
                <c:pt idx="2">
                  <c:v>621.09</c:v>
                </c:pt>
                <c:pt idx="3">
                  <c:v>489.74</c:v>
                </c:pt>
                <c:pt idx="4">
                  <c:v>489.81</c:v>
                </c:pt>
                <c:pt idx="5">
                  <c:v>520.5</c:v>
                </c:pt>
                <c:pt idx="6">
                  <c:v>521.08000000000004</c:v>
                </c:pt>
                <c:pt idx="7">
                  <c:v>530.48</c:v>
                </c:pt>
                <c:pt idx="8">
                  <c:v>527.86</c:v>
                </c:pt>
                <c:pt idx="9">
                  <c:v>510.65</c:v>
                </c:pt>
                <c:pt idx="10">
                  <c:v>510.63</c:v>
                </c:pt>
                <c:pt idx="11">
                  <c:v>522.19000000000005</c:v>
                </c:pt>
                <c:pt idx="12">
                  <c:v>503.58</c:v>
                </c:pt>
                <c:pt idx="13">
                  <c:v>503.36</c:v>
                </c:pt>
                <c:pt idx="14">
                  <c:v>483.99</c:v>
                </c:pt>
                <c:pt idx="15">
                  <c:v>516.38</c:v>
                </c:pt>
                <c:pt idx="16">
                  <c:v>516.16999999999996</c:v>
                </c:pt>
                <c:pt idx="17">
                  <c:v>515.09</c:v>
                </c:pt>
                <c:pt idx="18">
                  <c:v>514.28</c:v>
                </c:pt>
                <c:pt idx="19">
                  <c:v>514.34</c:v>
                </c:pt>
                <c:pt idx="20">
                  <c:v>494.66</c:v>
                </c:pt>
                <c:pt idx="21">
                  <c:v>508.37</c:v>
                </c:pt>
                <c:pt idx="22">
                  <c:v>498.01</c:v>
                </c:pt>
                <c:pt idx="23">
                  <c:v>497.93</c:v>
                </c:pt>
                <c:pt idx="24">
                  <c:v>503.5</c:v>
                </c:pt>
                <c:pt idx="25">
                  <c:v>534.70000000000005</c:v>
                </c:pt>
                <c:pt idx="26">
                  <c:v>509.8</c:v>
                </c:pt>
                <c:pt idx="27">
                  <c:v>509.88</c:v>
                </c:pt>
                <c:pt idx="28">
                  <c:v>595.66</c:v>
                </c:pt>
                <c:pt idx="29">
                  <c:v>597.66999999999996</c:v>
                </c:pt>
                <c:pt idx="30">
                  <c:v>511.2</c:v>
                </c:pt>
                <c:pt idx="31">
                  <c:v>496.67</c:v>
                </c:pt>
                <c:pt idx="32">
                  <c:v>496.75</c:v>
                </c:pt>
                <c:pt idx="33">
                  <c:v>586.27</c:v>
                </c:pt>
                <c:pt idx="34">
                  <c:v>504.12</c:v>
                </c:pt>
                <c:pt idx="35">
                  <c:v>500.49</c:v>
                </c:pt>
                <c:pt idx="36">
                  <c:v>500.31</c:v>
                </c:pt>
                <c:pt idx="37">
                  <c:v>514.08000000000004</c:v>
                </c:pt>
                <c:pt idx="38">
                  <c:v>500.92</c:v>
                </c:pt>
                <c:pt idx="39">
                  <c:v>510.24</c:v>
                </c:pt>
                <c:pt idx="40">
                  <c:v>510.87</c:v>
                </c:pt>
                <c:pt idx="41">
                  <c:v>688.68</c:v>
                </c:pt>
                <c:pt idx="42">
                  <c:v>505.34</c:v>
                </c:pt>
                <c:pt idx="43">
                  <c:v>505.47</c:v>
                </c:pt>
                <c:pt idx="44">
                  <c:v>507.96</c:v>
                </c:pt>
                <c:pt idx="45">
                  <c:v>508.17</c:v>
                </c:pt>
                <c:pt idx="46">
                  <c:v>537.04</c:v>
                </c:pt>
                <c:pt idx="47">
                  <c:v>486.19</c:v>
                </c:pt>
                <c:pt idx="48">
                  <c:v>490.76</c:v>
                </c:pt>
                <c:pt idx="49">
                  <c:v>491.13</c:v>
                </c:pt>
                <c:pt idx="50">
                  <c:v>487.47</c:v>
                </c:pt>
                <c:pt idx="51">
                  <c:v>502.25</c:v>
                </c:pt>
                <c:pt idx="52">
                  <c:v>501.79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Smetana!$AN$13:$CN$13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Smetana!$AN$15:$CN$15</c:f>
              <c:numCache>
                <c:formatCode>0.00</c:formatCode>
                <c:ptCount val="53"/>
                <c:pt idx="0">
                  <c:v>292.62</c:v>
                </c:pt>
                <c:pt idx="1">
                  <c:v>293</c:v>
                </c:pt>
                <c:pt idx="2">
                  <c:v>308.12</c:v>
                </c:pt>
                <c:pt idx="3">
                  <c:v>333.19</c:v>
                </c:pt>
                <c:pt idx="4">
                  <c:v>339.43</c:v>
                </c:pt>
                <c:pt idx="5">
                  <c:v>280.17</c:v>
                </c:pt>
                <c:pt idx="6">
                  <c:v>286.10000000000002</c:v>
                </c:pt>
                <c:pt idx="7">
                  <c:v>304.52</c:v>
                </c:pt>
                <c:pt idx="8">
                  <c:v>329.77</c:v>
                </c:pt>
                <c:pt idx="9">
                  <c:v>282.56</c:v>
                </c:pt>
                <c:pt idx="10">
                  <c:v>287.5</c:v>
                </c:pt>
                <c:pt idx="11">
                  <c:v>294.18</c:v>
                </c:pt>
                <c:pt idx="12">
                  <c:v>269.37</c:v>
                </c:pt>
                <c:pt idx="13">
                  <c:v>272.36</c:v>
                </c:pt>
                <c:pt idx="14">
                  <c:v>314.39999999999998</c:v>
                </c:pt>
                <c:pt idx="15">
                  <c:v>307.14999999999998</c:v>
                </c:pt>
                <c:pt idx="16">
                  <c:v>300.99</c:v>
                </c:pt>
                <c:pt idx="17">
                  <c:v>295.77</c:v>
                </c:pt>
                <c:pt idx="18">
                  <c:v>275.7</c:v>
                </c:pt>
                <c:pt idx="19">
                  <c:v>272.49</c:v>
                </c:pt>
                <c:pt idx="20">
                  <c:v>329.05</c:v>
                </c:pt>
                <c:pt idx="21">
                  <c:v>281.16000000000003</c:v>
                </c:pt>
                <c:pt idx="22">
                  <c:v>293.5</c:v>
                </c:pt>
                <c:pt idx="23">
                  <c:v>290.42</c:v>
                </c:pt>
                <c:pt idx="24">
                  <c:v>329.38</c:v>
                </c:pt>
                <c:pt idx="25">
                  <c:v>271.11</c:v>
                </c:pt>
                <c:pt idx="26">
                  <c:v>284.35000000000002</c:v>
                </c:pt>
                <c:pt idx="27">
                  <c:v>283.52999999999997</c:v>
                </c:pt>
                <c:pt idx="28">
                  <c:v>319.55</c:v>
                </c:pt>
                <c:pt idx="29">
                  <c:v>317.26</c:v>
                </c:pt>
                <c:pt idx="30">
                  <c:v>323.76</c:v>
                </c:pt>
                <c:pt idx="31">
                  <c:v>273.35000000000002</c:v>
                </c:pt>
                <c:pt idx="32">
                  <c:v>271.73</c:v>
                </c:pt>
                <c:pt idx="33">
                  <c:v>295.76</c:v>
                </c:pt>
                <c:pt idx="34">
                  <c:v>296.57</c:v>
                </c:pt>
                <c:pt idx="35">
                  <c:v>286.42</c:v>
                </c:pt>
                <c:pt idx="36">
                  <c:v>282.49</c:v>
                </c:pt>
                <c:pt idx="37">
                  <c:v>310.44</c:v>
                </c:pt>
                <c:pt idx="38">
                  <c:v>282.91000000000003</c:v>
                </c:pt>
                <c:pt idx="39">
                  <c:v>314.36</c:v>
                </c:pt>
                <c:pt idx="40">
                  <c:v>316.94</c:v>
                </c:pt>
                <c:pt idx="41">
                  <c:v>320.32</c:v>
                </c:pt>
                <c:pt idx="42">
                  <c:v>296.14999999999998</c:v>
                </c:pt>
                <c:pt idx="43">
                  <c:v>298.63</c:v>
                </c:pt>
                <c:pt idx="44">
                  <c:v>302.69</c:v>
                </c:pt>
                <c:pt idx="45">
                  <c:v>316.57</c:v>
                </c:pt>
                <c:pt idx="46">
                  <c:v>311.06</c:v>
                </c:pt>
                <c:pt idx="47">
                  <c:v>281.35000000000002</c:v>
                </c:pt>
                <c:pt idx="48">
                  <c:v>277.79000000000002</c:v>
                </c:pt>
                <c:pt idx="49">
                  <c:v>277.62</c:v>
                </c:pt>
                <c:pt idx="50">
                  <c:v>306.88</c:v>
                </c:pt>
                <c:pt idx="51">
                  <c:v>270.16000000000003</c:v>
                </c:pt>
                <c:pt idx="52">
                  <c:v>271.32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Mleko!$AN$15:$CN$15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Mleko!$AN$16:$CN$16</c:f>
              <c:numCache>
                <c:formatCode>0.00</c:formatCode>
                <c:ptCount val="53"/>
                <c:pt idx="0">
                  <c:v>102.53</c:v>
                </c:pt>
                <c:pt idx="1">
                  <c:v>100.85</c:v>
                </c:pt>
                <c:pt idx="2">
                  <c:v>97.82</c:v>
                </c:pt>
                <c:pt idx="3">
                  <c:v>100.65</c:v>
                </c:pt>
                <c:pt idx="4">
                  <c:v>105.94</c:v>
                </c:pt>
                <c:pt idx="5">
                  <c:v>103.38</c:v>
                </c:pt>
                <c:pt idx="6">
                  <c:v>101.6</c:v>
                </c:pt>
                <c:pt idx="7">
                  <c:v>96.47</c:v>
                </c:pt>
                <c:pt idx="8">
                  <c:v>97.79</c:v>
                </c:pt>
                <c:pt idx="9">
                  <c:v>101.2</c:v>
                </c:pt>
                <c:pt idx="10">
                  <c:v>101.9</c:v>
                </c:pt>
                <c:pt idx="11">
                  <c:v>97.73</c:v>
                </c:pt>
                <c:pt idx="12">
                  <c:v>101.03</c:v>
                </c:pt>
                <c:pt idx="13">
                  <c:v>103.8</c:v>
                </c:pt>
                <c:pt idx="14">
                  <c:v>101.49</c:v>
                </c:pt>
                <c:pt idx="15" formatCode="General">
                  <c:v>101.28</c:v>
                </c:pt>
                <c:pt idx="16" formatCode="General">
                  <c:v>101.26</c:v>
                </c:pt>
                <c:pt idx="17" formatCode="General">
                  <c:v>102.54</c:v>
                </c:pt>
                <c:pt idx="18" formatCode="General">
                  <c:v>101.49</c:v>
                </c:pt>
                <c:pt idx="19">
                  <c:v>101.98</c:v>
                </c:pt>
                <c:pt idx="20" formatCode="General">
                  <c:v>99.26</c:v>
                </c:pt>
                <c:pt idx="21" formatCode="General">
                  <c:v>102.21</c:v>
                </c:pt>
                <c:pt idx="22" formatCode="General">
                  <c:v>103.51</c:v>
                </c:pt>
                <c:pt idx="23" formatCode="General">
                  <c:v>103.42</c:v>
                </c:pt>
                <c:pt idx="24" formatCode="General">
                  <c:v>99.64</c:v>
                </c:pt>
                <c:pt idx="25" formatCode="General">
                  <c:v>100.25</c:v>
                </c:pt>
                <c:pt idx="26" formatCode="General">
                  <c:v>103.07</c:v>
                </c:pt>
                <c:pt idx="27" formatCode="General">
                  <c:v>101.38</c:v>
                </c:pt>
                <c:pt idx="28">
                  <c:v>98.41</c:v>
                </c:pt>
                <c:pt idx="29" formatCode="General">
                  <c:v>96.85</c:v>
                </c:pt>
                <c:pt idx="30" formatCode="General">
                  <c:v>97.95</c:v>
                </c:pt>
                <c:pt idx="31" formatCode="General">
                  <c:v>102.59</c:v>
                </c:pt>
                <c:pt idx="32" formatCode="General">
                  <c:v>103.62</c:v>
                </c:pt>
                <c:pt idx="33" formatCode="General">
                  <c:v>97.35</c:v>
                </c:pt>
                <c:pt idx="34" formatCode="General">
                  <c:v>102.07</c:v>
                </c:pt>
                <c:pt idx="35" formatCode="General">
                  <c:v>102.1</c:v>
                </c:pt>
                <c:pt idx="36" formatCode="General">
                  <c:v>101.6</c:v>
                </c:pt>
                <c:pt idx="37" formatCode="General">
                  <c:v>95.87</c:v>
                </c:pt>
                <c:pt idx="38" formatCode="General">
                  <c:v>101.24</c:v>
                </c:pt>
                <c:pt idx="39">
                  <c:v>101.89</c:v>
                </c:pt>
                <c:pt idx="40">
                  <c:v>102.8</c:v>
                </c:pt>
                <c:pt idx="41">
                  <c:v>98.78</c:v>
                </c:pt>
                <c:pt idx="42">
                  <c:v>102.73</c:v>
                </c:pt>
                <c:pt idx="43">
                  <c:v>101.73</c:v>
                </c:pt>
                <c:pt idx="44">
                  <c:v>103.14</c:v>
                </c:pt>
                <c:pt idx="45">
                  <c:v>101.39</c:v>
                </c:pt>
                <c:pt idx="46">
                  <c:v>96.34</c:v>
                </c:pt>
                <c:pt idx="47">
                  <c:v>100.46</c:v>
                </c:pt>
                <c:pt idx="48">
                  <c:v>102.24</c:v>
                </c:pt>
                <c:pt idx="49">
                  <c:v>103.63</c:v>
                </c:pt>
                <c:pt idx="50">
                  <c:v>96.26</c:v>
                </c:pt>
                <c:pt idx="51">
                  <c:v>101.34</c:v>
                </c:pt>
                <c:pt idx="52">
                  <c:v>100.18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Mleko!$AN$15:$CN$15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Mleko!$AN$17:$CN$17</c:f>
              <c:numCache>
                <c:formatCode>0.00</c:formatCode>
                <c:ptCount val="53"/>
                <c:pt idx="0">
                  <c:v>83.39</c:v>
                </c:pt>
                <c:pt idx="1">
                  <c:v>84.21</c:v>
                </c:pt>
                <c:pt idx="2">
                  <c:v>86.34</c:v>
                </c:pt>
                <c:pt idx="3">
                  <c:v>91.18</c:v>
                </c:pt>
                <c:pt idx="4">
                  <c:v>90.58</c:v>
                </c:pt>
                <c:pt idx="5">
                  <c:v>92.17</c:v>
                </c:pt>
                <c:pt idx="6">
                  <c:v>88.53</c:v>
                </c:pt>
                <c:pt idx="7">
                  <c:v>87.54</c:v>
                </c:pt>
                <c:pt idx="8">
                  <c:v>86.25</c:v>
                </c:pt>
                <c:pt idx="9">
                  <c:v>87.73</c:v>
                </c:pt>
                <c:pt idx="10">
                  <c:v>89.19</c:v>
                </c:pt>
                <c:pt idx="11">
                  <c:v>84.35</c:v>
                </c:pt>
                <c:pt idx="12">
                  <c:v>87.08</c:v>
                </c:pt>
                <c:pt idx="13">
                  <c:v>86.81</c:v>
                </c:pt>
                <c:pt idx="14">
                  <c:v>84.65</c:v>
                </c:pt>
                <c:pt idx="15" formatCode="General">
                  <c:v>87.99</c:v>
                </c:pt>
                <c:pt idx="16" formatCode="General">
                  <c:v>89.09</c:v>
                </c:pt>
                <c:pt idx="17" formatCode="General">
                  <c:v>89.89</c:v>
                </c:pt>
                <c:pt idx="18" formatCode="General">
                  <c:v>89.19</c:v>
                </c:pt>
                <c:pt idx="19" formatCode="General">
                  <c:v>88.31</c:v>
                </c:pt>
                <c:pt idx="20" formatCode="General">
                  <c:v>87.1</c:v>
                </c:pt>
                <c:pt idx="21" formatCode="General">
                  <c:v>88.25</c:v>
                </c:pt>
                <c:pt idx="22">
                  <c:v>90.4</c:v>
                </c:pt>
                <c:pt idx="23" formatCode="General">
                  <c:v>91.24</c:v>
                </c:pt>
                <c:pt idx="24" formatCode="General">
                  <c:v>86.72</c:v>
                </c:pt>
                <c:pt idx="25" formatCode="General">
                  <c:v>87.69</c:v>
                </c:pt>
                <c:pt idx="26" formatCode="General">
                  <c:v>89.96</c:v>
                </c:pt>
                <c:pt idx="27" formatCode="General">
                  <c:v>91.47</c:v>
                </c:pt>
                <c:pt idx="28" formatCode="General">
                  <c:v>84.06</c:v>
                </c:pt>
                <c:pt idx="29">
                  <c:v>85.15</c:v>
                </c:pt>
                <c:pt idx="30" formatCode="General">
                  <c:v>89.42</c:v>
                </c:pt>
                <c:pt idx="31" formatCode="General">
                  <c:v>87.49</c:v>
                </c:pt>
                <c:pt idx="32" formatCode="General">
                  <c:v>89.2</c:v>
                </c:pt>
                <c:pt idx="33" formatCode="General">
                  <c:v>89.94</c:v>
                </c:pt>
                <c:pt idx="34" formatCode="General">
                  <c:v>91.65</c:v>
                </c:pt>
                <c:pt idx="35" formatCode="General">
                  <c:v>89.89</c:v>
                </c:pt>
                <c:pt idx="36" formatCode="General">
                  <c:v>90.48</c:v>
                </c:pt>
                <c:pt idx="37" formatCode="General">
                  <c:v>82.17</c:v>
                </c:pt>
                <c:pt idx="38" formatCode="General">
                  <c:v>88.44</c:v>
                </c:pt>
                <c:pt idx="39">
                  <c:v>91.1</c:v>
                </c:pt>
                <c:pt idx="40">
                  <c:v>89.17</c:v>
                </c:pt>
                <c:pt idx="41">
                  <c:v>85.1</c:v>
                </c:pt>
                <c:pt idx="42">
                  <c:v>89.71</c:v>
                </c:pt>
                <c:pt idx="43">
                  <c:v>88.42</c:v>
                </c:pt>
                <c:pt idx="44">
                  <c:v>88.22</c:v>
                </c:pt>
                <c:pt idx="45">
                  <c:v>89.49</c:v>
                </c:pt>
                <c:pt idx="46">
                  <c:v>89.45</c:v>
                </c:pt>
                <c:pt idx="47">
                  <c:v>88.37</c:v>
                </c:pt>
                <c:pt idx="48">
                  <c:v>90.75</c:v>
                </c:pt>
                <c:pt idx="49">
                  <c:v>89.44</c:v>
                </c:pt>
                <c:pt idx="50">
                  <c:v>88.2</c:v>
                </c:pt>
                <c:pt idx="51">
                  <c:v>87.37</c:v>
                </c:pt>
                <c:pt idx="52">
                  <c:v>90.02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Mleko!$AN$15:$CN$15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Mleko!$AN$18:$CN$18</c:f>
              <c:numCache>
                <c:formatCode>0.00</c:formatCode>
                <c:ptCount val="53"/>
                <c:pt idx="0">
                  <c:v>88.29</c:v>
                </c:pt>
                <c:pt idx="1">
                  <c:v>89.65</c:v>
                </c:pt>
                <c:pt idx="2">
                  <c:v>98.54</c:v>
                </c:pt>
                <c:pt idx="3">
                  <c:v>93.07</c:v>
                </c:pt>
                <c:pt idx="4">
                  <c:v>93.3</c:v>
                </c:pt>
                <c:pt idx="5">
                  <c:v>93.69</c:v>
                </c:pt>
                <c:pt idx="6">
                  <c:v>93.76</c:v>
                </c:pt>
                <c:pt idx="7">
                  <c:v>94.98</c:v>
                </c:pt>
                <c:pt idx="8">
                  <c:v>90.18</c:v>
                </c:pt>
                <c:pt idx="9">
                  <c:v>89.96</c:v>
                </c:pt>
                <c:pt idx="10">
                  <c:v>89.67</c:v>
                </c:pt>
                <c:pt idx="11">
                  <c:v>91.9</c:v>
                </c:pt>
                <c:pt idx="12">
                  <c:v>88.32</c:v>
                </c:pt>
                <c:pt idx="13">
                  <c:v>89.02</c:v>
                </c:pt>
                <c:pt idx="14">
                  <c:v>89.89</c:v>
                </c:pt>
                <c:pt idx="15" formatCode="General">
                  <c:v>90.97</c:v>
                </c:pt>
                <c:pt idx="16" formatCode="General">
                  <c:v>92.62</c:v>
                </c:pt>
                <c:pt idx="17" formatCode="General">
                  <c:v>90.39</c:v>
                </c:pt>
                <c:pt idx="18" formatCode="General">
                  <c:v>91.88</c:v>
                </c:pt>
                <c:pt idx="19" formatCode="General">
                  <c:v>91.26</c:v>
                </c:pt>
                <c:pt idx="20" formatCode="General">
                  <c:v>86.55</c:v>
                </c:pt>
                <c:pt idx="21" formatCode="General">
                  <c:v>87.31</c:v>
                </c:pt>
                <c:pt idx="22" formatCode="General">
                  <c:v>85.9</c:v>
                </c:pt>
                <c:pt idx="23">
                  <c:v>93.21</c:v>
                </c:pt>
                <c:pt idx="24" formatCode="General">
                  <c:v>88.8</c:v>
                </c:pt>
                <c:pt idx="25" formatCode="General">
                  <c:v>90.96</c:v>
                </c:pt>
                <c:pt idx="26" formatCode="General">
                  <c:v>85.29</c:v>
                </c:pt>
                <c:pt idx="27" formatCode="General">
                  <c:v>84.75</c:v>
                </c:pt>
                <c:pt idx="28" formatCode="General">
                  <c:v>99.93</c:v>
                </c:pt>
                <c:pt idx="29" formatCode="General">
                  <c:v>103.18</c:v>
                </c:pt>
                <c:pt idx="30" formatCode="General">
                  <c:v>85.86</c:v>
                </c:pt>
                <c:pt idx="31" formatCode="General">
                  <c:v>88.23</c:v>
                </c:pt>
                <c:pt idx="32" formatCode="General">
                  <c:v>85.81</c:v>
                </c:pt>
                <c:pt idx="33" formatCode="General">
                  <c:v>88.5</c:v>
                </c:pt>
                <c:pt idx="34" formatCode="General">
                  <c:v>90.21</c:v>
                </c:pt>
                <c:pt idx="35" formatCode="General">
                  <c:v>85.65</c:v>
                </c:pt>
                <c:pt idx="36" formatCode="General">
                  <c:v>85.12</c:v>
                </c:pt>
                <c:pt idx="37" formatCode="General">
                  <c:v>84.65</c:v>
                </c:pt>
                <c:pt idx="38" formatCode="General">
                  <c:v>84.55</c:v>
                </c:pt>
                <c:pt idx="39">
                  <c:v>88.82</c:v>
                </c:pt>
                <c:pt idx="40">
                  <c:v>88.61</c:v>
                </c:pt>
                <c:pt idx="41">
                  <c:v>113.58</c:v>
                </c:pt>
                <c:pt idx="42">
                  <c:v>81.34</c:v>
                </c:pt>
                <c:pt idx="43">
                  <c:v>81.93</c:v>
                </c:pt>
                <c:pt idx="44">
                  <c:v>87.36</c:v>
                </c:pt>
                <c:pt idx="45">
                  <c:v>86.8</c:v>
                </c:pt>
                <c:pt idx="46">
                  <c:v>88.73</c:v>
                </c:pt>
                <c:pt idx="47">
                  <c:v>84.7</c:v>
                </c:pt>
                <c:pt idx="48">
                  <c:v>80.56</c:v>
                </c:pt>
                <c:pt idx="49">
                  <c:v>81.400000000000006</c:v>
                </c:pt>
                <c:pt idx="50">
                  <c:v>83.13</c:v>
                </c:pt>
                <c:pt idx="51">
                  <c:v>85.2</c:v>
                </c:pt>
                <c:pt idx="52">
                  <c:v>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Mleko!$AN$15:$CN$15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Mleko!$AN$19:$CN$19</c:f>
              <c:numCache>
                <c:formatCode>0.00</c:formatCode>
                <c:ptCount val="53"/>
                <c:pt idx="0">
                  <c:v>91.51</c:v>
                </c:pt>
                <c:pt idx="1">
                  <c:v>91.7</c:v>
                </c:pt>
                <c:pt idx="2">
                  <c:v>126.86</c:v>
                </c:pt>
                <c:pt idx="3">
                  <c:v>97.2</c:v>
                </c:pt>
                <c:pt idx="4">
                  <c:v>96.9</c:v>
                </c:pt>
                <c:pt idx="5">
                  <c:v>98.18</c:v>
                </c:pt>
                <c:pt idx="6">
                  <c:v>98.12</c:v>
                </c:pt>
                <c:pt idx="7">
                  <c:v>110.43</c:v>
                </c:pt>
                <c:pt idx="8">
                  <c:v>98.76</c:v>
                </c:pt>
                <c:pt idx="9">
                  <c:v>94.39</c:v>
                </c:pt>
                <c:pt idx="10">
                  <c:v>94.34</c:v>
                </c:pt>
                <c:pt idx="11">
                  <c:v>98.24</c:v>
                </c:pt>
                <c:pt idx="12">
                  <c:v>97.32</c:v>
                </c:pt>
                <c:pt idx="13">
                  <c:v>97.43</c:v>
                </c:pt>
                <c:pt idx="14">
                  <c:v>86.91</c:v>
                </c:pt>
                <c:pt idx="15" formatCode="General">
                  <c:v>96.44</c:v>
                </c:pt>
                <c:pt idx="16" formatCode="General">
                  <c:v>97.49</c:v>
                </c:pt>
                <c:pt idx="17" formatCode="General">
                  <c:v>98.71</c:v>
                </c:pt>
                <c:pt idx="18" formatCode="General">
                  <c:v>93.52</c:v>
                </c:pt>
                <c:pt idx="19" formatCode="General">
                  <c:v>93.89</c:v>
                </c:pt>
                <c:pt idx="20">
                  <c:v>96.98</c:v>
                </c:pt>
                <c:pt idx="21" formatCode="General">
                  <c:v>86.47</c:v>
                </c:pt>
                <c:pt idx="22" formatCode="General">
                  <c:v>83.55</c:v>
                </c:pt>
                <c:pt idx="23" formatCode="General">
                  <c:v>87.3</c:v>
                </c:pt>
                <c:pt idx="24" formatCode="General">
                  <c:v>92.16</c:v>
                </c:pt>
                <c:pt idx="25" formatCode="General">
                  <c:v>92.36</c:v>
                </c:pt>
                <c:pt idx="26" formatCode="General">
                  <c:v>82.57</c:v>
                </c:pt>
                <c:pt idx="27" formatCode="General">
                  <c:v>82.38</c:v>
                </c:pt>
                <c:pt idx="28" formatCode="General">
                  <c:v>121.62</c:v>
                </c:pt>
                <c:pt idx="29" formatCode="General">
                  <c:v>124.23</c:v>
                </c:pt>
                <c:pt idx="30" formatCode="General">
                  <c:v>84.05</c:v>
                </c:pt>
                <c:pt idx="31" formatCode="General">
                  <c:v>88.05</c:v>
                </c:pt>
                <c:pt idx="32">
                  <c:v>88.68</c:v>
                </c:pt>
                <c:pt idx="33" formatCode="General">
                  <c:v>102.39</c:v>
                </c:pt>
                <c:pt idx="34" formatCode="General">
                  <c:v>92.66</c:v>
                </c:pt>
                <c:pt idx="35" formatCode="General">
                  <c:v>90.33</c:v>
                </c:pt>
                <c:pt idx="36" formatCode="General">
                  <c:v>91</c:v>
                </c:pt>
                <c:pt idx="37" formatCode="General">
                  <c:v>90.98</c:v>
                </c:pt>
                <c:pt idx="38" formatCode="General">
                  <c:v>82.81</c:v>
                </c:pt>
                <c:pt idx="39">
                  <c:v>88.7</c:v>
                </c:pt>
                <c:pt idx="40">
                  <c:v>87.69</c:v>
                </c:pt>
                <c:pt idx="41">
                  <c:v>122.89</c:v>
                </c:pt>
                <c:pt idx="42">
                  <c:v>90.83</c:v>
                </c:pt>
                <c:pt idx="43">
                  <c:v>90.68</c:v>
                </c:pt>
                <c:pt idx="44">
                  <c:v>87.98</c:v>
                </c:pt>
                <c:pt idx="45">
                  <c:v>87.57</c:v>
                </c:pt>
                <c:pt idx="46">
                  <c:v>99.42</c:v>
                </c:pt>
                <c:pt idx="47">
                  <c:v>87.52</c:v>
                </c:pt>
                <c:pt idx="48">
                  <c:v>82.5</c:v>
                </c:pt>
                <c:pt idx="49">
                  <c:v>82.41</c:v>
                </c:pt>
                <c:pt idx="50">
                  <c:v>83.67</c:v>
                </c:pt>
                <c:pt idx="51">
                  <c:v>88.49</c:v>
                </c:pt>
                <c:pt idx="52">
                  <c:v>88.68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4.5" x14ac:dyDescent="0.35"/>
  <cols>
    <col min="1" max="1" width="53.453125" customWidth="1"/>
    <col min="2" max="2" width="118.54296875" customWidth="1"/>
  </cols>
  <sheetData>
    <row r="1" spans="1:2" x14ac:dyDescent="0.35">
      <c r="A1" t="s">
        <v>0</v>
      </c>
    </row>
    <row r="2" spans="1:2" ht="21" x14ac:dyDescent="0.35">
      <c r="A2" t="s">
        <v>1</v>
      </c>
      <c r="B2" s="65" t="s">
        <v>6</v>
      </c>
    </row>
    <row r="3" spans="1:2" x14ac:dyDescent="0.35">
      <c r="A3" s="1" t="s">
        <v>47</v>
      </c>
    </row>
    <row r="4" spans="1:2" x14ac:dyDescent="0.35">
      <c r="A4" s="1" t="s">
        <v>2</v>
      </c>
    </row>
    <row r="5" spans="1:2" x14ac:dyDescent="0.35">
      <c r="A5" s="1" t="s">
        <v>48</v>
      </c>
    </row>
    <row r="6" spans="1:2" x14ac:dyDescent="0.35">
      <c r="A6" t="s">
        <v>3</v>
      </c>
    </row>
    <row r="8" spans="1:2" ht="16.5" x14ac:dyDescent="0.35">
      <c r="A8" t="s">
        <v>4</v>
      </c>
      <c r="B8" t="s">
        <v>39</v>
      </c>
    </row>
    <row r="9" spans="1:2" x14ac:dyDescent="0.35">
      <c r="A9" t="s">
        <v>49</v>
      </c>
    </row>
    <row r="10" spans="1:2" x14ac:dyDescent="0.35">
      <c r="A10" t="s">
        <v>5</v>
      </c>
    </row>
    <row r="12" spans="1:2" ht="16.5" x14ac:dyDescent="0.35">
      <c r="B12" s="2" t="s">
        <v>38</v>
      </c>
    </row>
    <row r="13" spans="1:2" x14ac:dyDescent="0.35">
      <c r="A13" t="s">
        <v>46</v>
      </c>
    </row>
    <row r="14" spans="1:2" x14ac:dyDescent="0.35">
      <c r="A14" t="s">
        <v>86</v>
      </c>
    </row>
    <row r="15" spans="1:2" x14ac:dyDescent="0.35">
      <c r="A15" s="41" t="s">
        <v>88</v>
      </c>
    </row>
    <row r="16" spans="1:2" x14ac:dyDescent="0.35">
      <c r="A16" t="s">
        <v>87</v>
      </c>
    </row>
    <row r="24" ht="8.25" customHeigh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/>
  </sheetViews>
  <sheetFormatPr defaultColWidth="9.453125" defaultRowHeight="14.5" x14ac:dyDescent="0.35"/>
  <cols>
    <col min="1" max="1" width="6.453125" customWidth="1"/>
    <col min="2" max="2" width="59.54296875" customWidth="1"/>
    <col min="3" max="3" width="21.453125" customWidth="1"/>
    <col min="4" max="4" width="26.453125" customWidth="1"/>
  </cols>
  <sheetData>
    <row r="1" spans="2:4" x14ac:dyDescent="0.35">
      <c r="B1" t="s">
        <v>54</v>
      </c>
      <c r="C1" t="str">
        <f>'Osnovno poročilo'!A14</f>
        <v>38. teden (14.9.2026 - 20.9.2026)</v>
      </c>
    </row>
    <row r="2" spans="2:4" ht="15" thickBot="1" x14ac:dyDescent="0.4"/>
    <row r="3" spans="2:4" ht="15" thickBot="1" x14ac:dyDescent="0.4">
      <c r="B3" s="18" t="s">
        <v>8</v>
      </c>
      <c r="C3" s="158" t="s">
        <v>9</v>
      </c>
      <c r="D3" s="158" t="s">
        <v>10</v>
      </c>
    </row>
    <row r="4" spans="2:4" x14ac:dyDescent="0.35">
      <c r="B4" s="22" t="s">
        <v>40</v>
      </c>
      <c r="C4" s="42">
        <v>845</v>
      </c>
      <c r="D4" s="43">
        <v>593.27</v>
      </c>
    </row>
    <row r="5" spans="2:4" x14ac:dyDescent="0.35">
      <c r="B5" s="15" t="s">
        <v>41</v>
      </c>
      <c r="C5" s="44">
        <v>50</v>
      </c>
      <c r="D5" s="159">
        <v>500</v>
      </c>
    </row>
    <row r="6" spans="2:4" x14ac:dyDescent="0.35">
      <c r="B6" s="15" t="s">
        <v>22</v>
      </c>
      <c r="C6" s="44"/>
      <c r="D6" s="160"/>
    </row>
    <row r="7" spans="2:4" x14ac:dyDescent="0.35">
      <c r="B7" s="15" t="s">
        <v>42</v>
      </c>
      <c r="C7" s="44">
        <v>828</v>
      </c>
      <c r="D7" s="45">
        <v>1219.32</v>
      </c>
    </row>
    <row r="8" spans="2:4" x14ac:dyDescent="0.35">
      <c r="B8" s="15" t="s">
        <v>11</v>
      </c>
      <c r="C8" s="44">
        <v>1448</v>
      </c>
      <c r="D8" s="45">
        <v>1275.3399999999999</v>
      </c>
    </row>
    <row r="9" spans="2:4" x14ac:dyDescent="0.35">
      <c r="B9" s="15" t="s">
        <v>12</v>
      </c>
      <c r="C9" s="44">
        <v>2534</v>
      </c>
      <c r="D9" s="45">
        <v>489.73</v>
      </c>
    </row>
    <row r="10" spans="2:4" x14ac:dyDescent="0.35">
      <c r="B10" s="15" t="s">
        <v>64</v>
      </c>
      <c r="C10" s="44">
        <v>3668</v>
      </c>
      <c r="D10" s="45">
        <v>529.71</v>
      </c>
    </row>
    <row r="11" spans="2:4" x14ac:dyDescent="0.35">
      <c r="B11" s="15" t="s">
        <v>13</v>
      </c>
      <c r="C11" s="44">
        <v>2687</v>
      </c>
      <c r="D11" s="45">
        <v>469.06</v>
      </c>
    </row>
    <row r="12" spans="2:4" x14ac:dyDescent="0.35">
      <c r="B12" s="15" t="s">
        <v>14</v>
      </c>
      <c r="C12" s="44">
        <v>85342</v>
      </c>
      <c r="D12" s="45">
        <v>394.99</v>
      </c>
    </row>
    <row r="13" spans="2:4" x14ac:dyDescent="0.35">
      <c r="B13" s="15" t="s">
        <v>15</v>
      </c>
      <c r="C13" s="44">
        <v>2288</v>
      </c>
      <c r="D13" s="45">
        <v>930.03</v>
      </c>
    </row>
    <row r="14" spans="2:4" x14ac:dyDescent="0.35">
      <c r="B14" s="15" t="s">
        <v>16</v>
      </c>
      <c r="C14" s="44">
        <v>19469</v>
      </c>
      <c r="D14" s="45">
        <v>147.19999999999999</v>
      </c>
    </row>
    <row r="15" spans="2:4" x14ac:dyDescent="0.35">
      <c r="B15" s="15" t="s">
        <v>17</v>
      </c>
      <c r="C15" s="44">
        <v>12710</v>
      </c>
      <c r="D15" s="45">
        <v>181.76</v>
      </c>
    </row>
    <row r="16" spans="2:4" x14ac:dyDescent="0.35">
      <c r="B16" s="15" t="s">
        <v>18</v>
      </c>
      <c r="C16" s="44">
        <v>8259</v>
      </c>
      <c r="D16" s="45">
        <v>501.79</v>
      </c>
    </row>
    <row r="17" spans="2:4" x14ac:dyDescent="0.35">
      <c r="B17" s="15" t="s">
        <v>19</v>
      </c>
      <c r="C17" s="44">
        <v>18695</v>
      </c>
      <c r="D17" s="45">
        <v>271.32</v>
      </c>
    </row>
    <row r="18" spans="2:4" x14ac:dyDescent="0.35">
      <c r="B18" s="15" t="s">
        <v>20</v>
      </c>
      <c r="C18" s="44">
        <v>69674</v>
      </c>
      <c r="D18" s="157">
        <v>100.18</v>
      </c>
    </row>
    <row r="19" spans="2:4" x14ac:dyDescent="0.35">
      <c r="B19" s="15" t="s">
        <v>66</v>
      </c>
      <c r="C19" s="44">
        <v>17777</v>
      </c>
      <c r="D19" s="45">
        <v>90.02</v>
      </c>
    </row>
    <row r="20" spans="2:4" x14ac:dyDescent="0.35">
      <c r="B20" s="15" t="s">
        <v>21</v>
      </c>
      <c r="C20" s="44">
        <v>834536</v>
      </c>
      <c r="D20" s="45">
        <v>86.1</v>
      </c>
    </row>
    <row r="21" spans="2:4" x14ac:dyDescent="0.35">
      <c r="B21" s="15" t="s">
        <v>67</v>
      </c>
      <c r="C21" s="44">
        <v>135072</v>
      </c>
      <c r="D21" s="45">
        <v>88.68</v>
      </c>
    </row>
    <row r="22" spans="2:4" x14ac:dyDescent="0.35">
      <c r="B22" s="15" t="s">
        <v>65</v>
      </c>
      <c r="C22" s="44">
        <v>4460</v>
      </c>
      <c r="D22" s="45">
        <v>471.41</v>
      </c>
    </row>
    <row r="23" spans="2:4" ht="15" thickBot="1" x14ac:dyDescent="0.4">
      <c r="B23" s="16" t="s">
        <v>68</v>
      </c>
      <c r="C23" s="46">
        <v>15566</v>
      </c>
      <c r="D23" s="47">
        <v>405.69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/>
    </sheetView>
  </sheetViews>
  <sheetFormatPr defaultColWidth="9.453125" defaultRowHeight="14.5" x14ac:dyDescent="0.35"/>
  <cols>
    <col min="1" max="1" width="21" customWidth="1"/>
    <col min="2" max="2" width="33.453125" customWidth="1"/>
    <col min="3" max="3" width="23.54296875" customWidth="1"/>
    <col min="4" max="4" width="22.453125" customWidth="1"/>
    <col min="5" max="5" width="23.453125" customWidth="1"/>
    <col min="6" max="6" width="22.453125" customWidth="1"/>
    <col min="7" max="7" width="22.54296875" customWidth="1"/>
    <col min="8" max="8" width="19.453125" customWidth="1"/>
    <col min="9" max="105" width="8.54296875" customWidth="1"/>
  </cols>
  <sheetData>
    <row r="1" spans="1:7" ht="18.5" x14ac:dyDescent="0.45">
      <c r="B1" s="94" t="s">
        <v>56</v>
      </c>
    </row>
    <row r="3" spans="1:7" x14ac:dyDescent="0.35">
      <c r="B3" t="s">
        <v>72</v>
      </c>
      <c r="C3" s="1"/>
    </row>
    <row r="4" spans="1:7" ht="15" thickBot="1" x14ac:dyDescent="0.4"/>
    <row r="5" spans="1:7" ht="15" thickBot="1" x14ac:dyDescent="0.4">
      <c r="B5" s="75"/>
      <c r="C5" s="10" t="s">
        <v>7</v>
      </c>
      <c r="E5" t="s">
        <v>37</v>
      </c>
    </row>
    <row r="6" spans="1:7" x14ac:dyDescent="0.35">
      <c r="B6" s="74" t="s">
        <v>59</v>
      </c>
      <c r="C6" s="161">
        <v>246.39</v>
      </c>
    </row>
    <row r="7" spans="1:7" x14ac:dyDescent="0.35">
      <c r="B7" s="27" t="s">
        <v>60</v>
      </c>
      <c r="C7" s="162">
        <v>221.751</v>
      </c>
    </row>
    <row r="8" spans="1:7" ht="15" thickBot="1" x14ac:dyDescent="0.4">
      <c r="B8" s="28" t="s">
        <v>61</v>
      </c>
      <c r="C8" s="163">
        <v>169.8</v>
      </c>
    </row>
    <row r="9" spans="1:7" x14ac:dyDescent="0.35">
      <c r="B9" t="s">
        <v>62</v>
      </c>
    </row>
    <row r="12" spans="1:7" x14ac:dyDescent="0.35">
      <c r="A12" s="17"/>
      <c r="B12" s="17" t="s">
        <v>53</v>
      </c>
    </row>
    <row r="13" spans="1:7" ht="15" thickBot="1" x14ac:dyDescent="0.4">
      <c r="E13" s="73"/>
    </row>
    <row r="14" spans="1:7" ht="15" thickBot="1" x14ac:dyDescent="0.4">
      <c r="B14" s="18" t="s">
        <v>23</v>
      </c>
      <c r="C14" s="18" t="s">
        <v>58</v>
      </c>
      <c r="D14" s="18" t="s">
        <v>43</v>
      </c>
      <c r="E14" s="10" t="s">
        <v>24</v>
      </c>
      <c r="F14" s="18" t="s">
        <v>45</v>
      </c>
      <c r="G14" s="10" t="s">
        <v>44</v>
      </c>
    </row>
    <row r="15" spans="1:7" ht="15" thickBot="1" x14ac:dyDescent="0.4">
      <c r="B15" s="76">
        <v>593.27</v>
      </c>
      <c r="C15" s="155">
        <v>2.5</v>
      </c>
      <c r="D15" s="77">
        <v>595.77</v>
      </c>
      <c r="E15" s="156">
        <v>2.4179958602216001</v>
      </c>
      <c r="F15" s="165">
        <v>-236.49</v>
      </c>
      <c r="G15" s="166">
        <v>-0.28415399033955735</v>
      </c>
    </row>
    <row r="18" spans="1:105" x14ac:dyDescent="0.35">
      <c r="B18" s="17" t="s">
        <v>57</v>
      </c>
    </row>
    <row r="19" spans="1:105" ht="15" thickBot="1" x14ac:dyDescent="0.4"/>
    <row r="20" spans="1:105" ht="15" thickBot="1" x14ac:dyDescent="0.4">
      <c r="B20" s="6" t="s">
        <v>25</v>
      </c>
      <c r="C20" s="18" t="s">
        <v>23</v>
      </c>
      <c r="D20" s="18" t="s">
        <v>45</v>
      </c>
      <c r="E20" s="78" t="s">
        <v>44</v>
      </c>
    </row>
    <row r="21" spans="1:105" ht="15" thickBot="1" x14ac:dyDescent="0.4">
      <c r="B21" s="18" t="s">
        <v>26</v>
      </c>
      <c r="C21" s="99">
        <v>500</v>
      </c>
      <c r="D21" s="194">
        <v>9.9999999999909051E-3</v>
      </c>
      <c r="E21" s="167">
        <v>2.0000400007935681E-5</v>
      </c>
    </row>
    <row r="22" spans="1:105" x14ac:dyDescent="0.35">
      <c r="C22" s="5"/>
      <c r="D22" s="5"/>
      <c r="E22" s="5"/>
    </row>
    <row r="23" spans="1:105" ht="15" thickBot="1" x14ac:dyDescent="0.4"/>
    <row r="24" spans="1:105" ht="15" thickBot="1" x14ac:dyDescent="0.4">
      <c r="B24" s="19">
        <v>2025</v>
      </c>
      <c r="C24" s="60"/>
      <c r="AB24" s="50"/>
      <c r="AW24" s="50"/>
      <c r="BB24" s="102">
        <v>2026</v>
      </c>
    </row>
    <row r="25" spans="1:105" ht="15" thickBot="1" x14ac:dyDescent="0.4">
      <c r="A25" s="48"/>
      <c r="B25" s="132">
        <v>1</v>
      </c>
      <c r="C25" s="132">
        <v>2</v>
      </c>
      <c r="D25" s="132">
        <v>3</v>
      </c>
      <c r="E25" s="132">
        <v>4</v>
      </c>
      <c r="F25" s="132">
        <v>5</v>
      </c>
      <c r="G25" s="132">
        <v>6</v>
      </c>
      <c r="H25" s="132">
        <v>7</v>
      </c>
      <c r="I25" s="132">
        <v>8</v>
      </c>
      <c r="J25" s="132">
        <v>9</v>
      </c>
      <c r="K25" s="133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5">
        <v>1</v>
      </c>
      <c r="BC25" s="135">
        <v>2</v>
      </c>
      <c r="BD25" s="135">
        <v>3</v>
      </c>
      <c r="BE25" s="135">
        <v>4</v>
      </c>
      <c r="BF25" s="135">
        <v>5</v>
      </c>
      <c r="BG25" s="135">
        <v>6</v>
      </c>
      <c r="BH25" s="135">
        <v>7</v>
      </c>
      <c r="BI25" s="135">
        <v>8</v>
      </c>
      <c r="BJ25" s="135">
        <v>9</v>
      </c>
      <c r="BK25" s="135">
        <v>10</v>
      </c>
      <c r="BL25" s="135">
        <v>11</v>
      </c>
      <c r="BM25" s="135">
        <v>12</v>
      </c>
      <c r="BN25" s="135">
        <v>13</v>
      </c>
      <c r="BO25" s="135">
        <v>14</v>
      </c>
      <c r="BP25" s="135">
        <v>15</v>
      </c>
      <c r="BQ25" s="135">
        <v>16</v>
      </c>
      <c r="BR25" s="135">
        <v>17</v>
      </c>
      <c r="BS25" s="135">
        <v>18</v>
      </c>
      <c r="BT25" s="135">
        <v>19</v>
      </c>
      <c r="BU25" s="135">
        <v>20</v>
      </c>
      <c r="BV25" s="135">
        <v>21</v>
      </c>
      <c r="BW25" s="135">
        <v>22</v>
      </c>
      <c r="BX25" s="135">
        <v>23</v>
      </c>
      <c r="BY25" s="135">
        <v>24</v>
      </c>
      <c r="BZ25" s="135">
        <v>25</v>
      </c>
      <c r="CA25" s="135">
        <v>26</v>
      </c>
      <c r="CB25" s="135">
        <v>27</v>
      </c>
      <c r="CC25" s="135">
        <v>28</v>
      </c>
      <c r="CD25" s="135">
        <v>29</v>
      </c>
      <c r="CE25" s="135">
        <v>30</v>
      </c>
      <c r="CF25" s="135">
        <v>31</v>
      </c>
      <c r="CG25" s="135">
        <v>32</v>
      </c>
      <c r="CH25" s="135">
        <v>33</v>
      </c>
      <c r="CI25" s="135">
        <v>34</v>
      </c>
      <c r="CJ25" s="135">
        <v>35</v>
      </c>
      <c r="CK25" s="135">
        <v>36</v>
      </c>
      <c r="CL25" s="135">
        <v>37</v>
      </c>
      <c r="CM25" s="135">
        <v>38</v>
      </c>
      <c r="CN25" s="135">
        <v>39</v>
      </c>
      <c r="CO25" s="135">
        <v>40</v>
      </c>
      <c r="CP25" s="135">
        <v>41</v>
      </c>
      <c r="CQ25" s="135">
        <v>42</v>
      </c>
      <c r="CR25" s="135">
        <v>43</v>
      </c>
      <c r="CS25" s="135">
        <v>44</v>
      </c>
      <c r="CT25" s="135">
        <v>45</v>
      </c>
      <c r="CU25" s="135">
        <v>46</v>
      </c>
      <c r="CV25" s="135">
        <v>47</v>
      </c>
      <c r="CW25" s="135">
        <v>48</v>
      </c>
      <c r="CX25" s="135">
        <v>49</v>
      </c>
      <c r="CY25" s="135">
        <v>50</v>
      </c>
      <c r="CZ25" s="135">
        <v>51</v>
      </c>
      <c r="DA25" s="135">
        <v>52</v>
      </c>
    </row>
    <row r="26" spans="1:105" x14ac:dyDescent="0.35">
      <c r="A26" s="52" t="s">
        <v>27</v>
      </c>
      <c r="B26" s="98">
        <v>931.25</v>
      </c>
      <c r="C26" s="98">
        <v>1052.5</v>
      </c>
      <c r="D26" s="98">
        <v>996.2</v>
      </c>
      <c r="E26" s="98">
        <v>1052.5</v>
      </c>
      <c r="F26" s="98">
        <v>828.24</v>
      </c>
      <c r="G26" s="98">
        <v>833.33</v>
      </c>
      <c r="H26" s="98">
        <v>931.2</v>
      </c>
      <c r="I26" s="98">
        <v>1009.98</v>
      </c>
      <c r="J26" s="98">
        <v>854.71</v>
      </c>
      <c r="K26" s="98">
        <v>854.71</v>
      </c>
      <c r="L26" s="98">
        <v>1052.5</v>
      </c>
      <c r="M26" s="98">
        <v>934.61</v>
      </c>
      <c r="N26" s="98">
        <v>926.42</v>
      </c>
      <c r="O26" s="98">
        <v>965.58</v>
      </c>
      <c r="P26" s="98">
        <v>980.85</v>
      </c>
      <c r="Q26" s="98">
        <v>981.87</v>
      </c>
      <c r="R26" s="98">
        <v>996.89</v>
      </c>
      <c r="S26" s="98">
        <v>883.08</v>
      </c>
      <c r="T26" s="98">
        <v>917.08</v>
      </c>
      <c r="U26" s="98">
        <v>899.73</v>
      </c>
      <c r="V26" s="98">
        <v>986.57</v>
      </c>
      <c r="W26" s="98">
        <v>921.28</v>
      </c>
      <c r="X26" s="98">
        <v>858.44</v>
      </c>
      <c r="Y26" s="98">
        <v>929.5</v>
      </c>
      <c r="Z26" s="98">
        <v>903.04</v>
      </c>
      <c r="AA26" s="98">
        <v>880.4</v>
      </c>
      <c r="AB26" s="98">
        <v>886.79</v>
      </c>
      <c r="AC26" s="98">
        <v>863.33</v>
      </c>
      <c r="AD26" s="98">
        <v>825.3</v>
      </c>
      <c r="AE26" s="98">
        <v>916.2</v>
      </c>
      <c r="AF26" s="98">
        <v>893.86</v>
      </c>
      <c r="AG26" s="98">
        <v>1052.5</v>
      </c>
      <c r="AH26" s="98">
        <v>939.53</v>
      </c>
      <c r="AI26" s="98">
        <v>928.88</v>
      </c>
      <c r="AJ26" s="98">
        <v>940.42</v>
      </c>
      <c r="AK26" s="98">
        <v>930.41</v>
      </c>
      <c r="AL26" s="98">
        <v>909.83</v>
      </c>
      <c r="AM26" s="98">
        <v>951.1</v>
      </c>
      <c r="AN26" s="98">
        <v>929.23</v>
      </c>
      <c r="AO26" s="98">
        <v>854.23</v>
      </c>
      <c r="AP26" s="98">
        <v>876.92</v>
      </c>
      <c r="AQ26" s="98">
        <v>871.11</v>
      </c>
      <c r="AR26" s="98">
        <v>1001.73</v>
      </c>
      <c r="AS26" s="98">
        <v>980.75</v>
      </c>
      <c r="AT26" s="98">
        <v>767.56</v>
      </c>
      <c r="AU26" s="98">
        <v>659.37</v>
      </c>
      <c r="AV26" s="98">
        <v>815.48</v>
      </c>
      <c r="AW26" s="98">
        <v>805.72</v>
      </c>
      <c r="AX26" s="98">
        <v>940.02</v>
      </c>
      <c r="AY26" s="98">
        <v>1039.31</v>
      </c>
      <c r="AZ26" s="98">
        <v>919.92</v>
      </c>
      <c r="BA26" s="103">
        <v>1076.08</v>
      </c>
      <c r="BB26" s="134">
        <v>1034.68</v>
      </c>
      <c r="BC26" s="134">
        <v>1051.25</v>
      </c>
      <c r="BD26" s="134">
        <v>1002.77</v>
      </c>
      <c r="BE26" s="134">
        <v>730.64</v>
      </c>
      <c r="BF26" s="134">
        <v>866.02</v>
      </c>
      <c r="BG26" s="134">
        <v>854.21</v>
      </c>
      <c r="BH26" s="134">
        <v>1001.62</v>
      </c>
      <c r="BI26" s="134">
        <v>869</v>
      </c>
      <c r="BJ26" s="134">
        <v>793.57</v>
      </c>
      <c r="BK26" s="134">
        <v>727</v>
      </c>
      <c r="BL26" s="134">
        <v>855.52</v>
      </c>
      <c r="BM26" s="134">
        <v>937.39</v>
      </c>
      <c r="BN26" s="134">
        <v>916.67</v>
      </c>
      <c r="BO26" s="134">
        <v>814.24</v>
      </c>
      <c r="BP26" s="134">
        <v>852.04</v>
      </c>
      <c r="BQ26" s="134">
        <v>872.16</v>
      </c>
      <c r="BR26" s="134">
        <v>988.86</v>
      </c>
      <c r="BS26" s="134">
        <v>964.75</v>
      </c>
      <c r="BT26" s="134">
        <v>696.38</v>
      </c>
      <c r="BU26" s="134">
        <v>677.76</v>
      </c>
      <c r="BV26" s="134">
        <v>711.27</v>
      </c>
      <c r="BW26" s="134">
        <v>785</v>
      </c>
      <c r="BX26" s="134">
        <v>629.33000000000004</v>
      </c>
      <c r="BY26" s="134">
        <v>686.25</v>
      </c>
      <c r="BZ26" s="152">
        <v>629.25</v>
      </c>
      <c r="CA26" s="152">
        <v>374.54</v>
      </c>
      <c r="CB26" s="152">
        <v>654.23</v>
      </c>
      <c r="CC26" s="152">
        <v>844.36</v>
      </c>
      <c r="CD26" s="152">
        <v>604.51</v>
      </c>
      <c r="CE26" s="152">
        <v>720.34</v>
      </c>
      <c r="CF26" s="152">
        <v>855.98</v>
      </c>
      <c r="CG26" s="152">
        <v>564.19000000000005</v>
      </c>
      <c r="CH26" s="152">
        <v>897</v>
      </c>
      <c r="CI26" s="152">
        <v>949.65</v>
      </c>
      <c r="CJ26" s="152">
        <v>681.79</v>
      </c>
      <c r="CK26" s="152">
        <v>786.68</v>
      </c>
      <c r="CL26" s="152">
        <v>829.76</v>
      </c>
      <c r="CM26" s="152">
        <v>593.27</v>
      </c>
      <c r="CN26" s="152"/>
      <c r="CO26" s="152"/>
      <c r="CP26" s="152"/>
      <c r="CQ26" s="152"/>
      <c r="CR26" s="152"/>
      <c r="CS26" s="152"/>
      <c r="CT26" s="152"/>
      <c r="CU26" s="152"/>
      <c r="CV26" s="152"/>
      <c r="CW26" s="152"/>
      <c r="CX26" s="152"/>
      <c r="CY26" s="152"/>
      <c r="CZ26" s="152"/>
      <c r="DA26" s="153"/>
    </row>
    <row r="27" spans="1:105" ht="15" thickBot="1" x14ac:dyDescent="0.4">
      <c r="A27" s="100" t="s">
        <v>26</v>
      </c>
      <c r="B27" s="101">
        <v>498</v>
      </c>
      <c r="C27" s="101">
        <v>503.13</v>
      </c>
      <c r="D27" s="101">
        <v>529.55999999999995</v>
      </c>
      <c r="E27" s="101">
        <v>528.79999999999995</v>
      </c>
      <c r="F27" s="101">
        <v>537.14</v>
      </c>
      <c r="G27" s="101">
        <v>529.54999999999995</v>
      </c>
      <c r="H27" s="101">
        <v>775.36</v>
      </c>
      <c r="I27" s="101">
        <v>529.55999999999995</v>
      </c>
      <c r="J27" s="101">
        <v>579.88</v>
      </c>
      <c r="K27" s="101">
        <v>529.20000000000005</v>
      </c>
      <c r="L27" s="101"/>
      <c r="M27" s="101">
        <v>529.14</v>
      </c>
      <c r="N27" s="101">
        <v>527.76</v>
      </c>
      <c r="O27" s="101">
        <v>528.79999999999995</v>
      </c>
      <c r="P27" s="101">
        <v>487.19</v>
      </c>
      <c r="Q27" s="101">
        <v>529.57000000000005</v>
      </c>
      <c r="R27" s="101">
        <v>516.94000000000005</v>
      </c>
      <c r="S27" s="101">
        <v>532.16999999999996</v>
      </c>
      <c r="T27" s="101">
        <v>529.57000000000005</v>
      </c>
      <c r="U27" s="101">
        <v>529.32000000000005</v>
      </c>
      <c r="V27" s="101">
        <v>529.57000000000005</v>
      </c>
      <c r="W27" s="101">
        <v>529.57000000000005</v>
      </c>
      <c r="X27" s="101">
        <v>532.28</v>
      </c>
      <c r="Y27" s="101">
        <v>529.45000000000005</v>
      </c>
      <c r="Z27" s="101">
        <v>489.79</v>
      </c>
      <c r="AA27" s="101">
        <v>529.57000000000005</v>
      </c>
      <c r="AB27" s="101">
        <v>529.57000000000005</v>
      </c>
      <c r="AC27" s="101">
        <v>529.5</v>
      </c>
      <c r="AD27" s="101">
        <v>529.08000000000004</v>
      </c>
      <c r="AE27" s="101">
        <v>529.57000000000005</v>
      </c>
      <c r="AF27" s="101">
        <v>529.20000000000005</v>
      </c>
      <c r="AG27" s="101">
        <v>529.5</v>
      </c>
      <c r="AH27" s="101">
        <v>529.4</v>
      </c>
      <c r="AI27" s="101">
        <v>536.35</v>
      </c>
      <c r="AJ27" s="101">
        <v>529.17999999999995</v>
      </c>
      <c r="AK27" s="101">
        <v>502.83</v>
      </c>
      <c r="AL27" s="101">
        <v>542</v>
      </c>
      <c r="AM27" s="101">
        <v>566.29</v>
      </c>
      <c r="AN27" s="101">
        <v>567.4</v>
      </c>
      <c r="AO27" s="101">
        <v>567.55999999999995</v>
      </c>
      <c r="AP27" s="101">
        <v>564</v>
      </c>
      <c r="AQ27" s="101">
        <v>567.48</v>
      </c>
      <c r="AR27" s="101">
        <v>567.55999999999995</v>
      </c>
      <c r="AS27" s="101">
        <v>560</v>
      </c>
      <c r="AT27" s="101">
        <v>567.48</v>
      </c>
      <c r="AU27" s="101">
        <v>567.20000000000005</v>
      </c>
      <c r="AV27" s="101">
        <v>560</v>
      </c>
      <c r="AW27" s="101">
        <v>567.55999999999995</v>
      </c>
      <c r="AX27" s="101">
        <v>565.27</v>
      </c>
      <c r="AY27" s="101">
        <v>248.29</v>
      </c>
      <c r="AZ27" s="101">
        <v>567.42999999999995</v>
      </c>
      <c r="BA27" s="128">
        <v>249.07</v>
      </c>
      <c r="BB27" s="101">
        <v>572</v>
      </c>
      <c r="BC27" s="101">
        <v>566</v>
      </c>
      <c r="BD27" s="101">
        <v>340.73</v>
      </c>
      <c r="BE27" s="110">
        <v>568.89</v>
      </c>
      <c r="BF27" s="110">
        <v>564</v>
      </c>
      <c r="BG27" s="110">
        <v>567.37</v>
      </c>
      <c r="BH27" s="110">
        <v>572</v>
      </c>
      <c r="BI27" s="110">
        <v>564</v>
      </c>
      <c r="BJ27" s="110">
        <v>567.55999999999995</v>
      </c>
      <c r="BK27" s="110">
        <v>500</v>
      </c>
      <c r="BL27" s="110">
        <v>514.79999999999995</v>
      </c>
      <c r="BM27" s="110">
        <v>499.95</v>
      </c>
      <c r="BN27" s="110">
        <v>530</v>
      </c>
      <c r="BO27" s="110">
        <v>499.85</v>
      </c>
      <c r="BP27" s="14">
        <v>500</v>
      </c>
      <c r="BQ27" s="14">
        <v>499.5</v>
      </c>
      <c r="BR27" s="110">
        <v>503.88</v>
      </c>
      <c r="BS27" s="14">
        <v>500</v>
      </c>
      <c r="BT27" s="14">
        <v>500</v>
      </c>
      <c r="BU27" s="14">
        <v>500.57</v>
      </c>
      <c r="BV27" s="110">
        <v>499.85</v>
      </c>
      <c r="BW27" s="110">
        <v>505.14</v>
      </c>
      <c r="BX27" s="110">
        <v>500</v>
      </c>
      <c r="BY27" s="110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>
        <v>499.99</v>
      </c>
      <c r="CM27" s="14">
        <v>500</v>
      </c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51"/>
    </row>
    <row r="28" spans="1:105" x14ac:dyDescent="0.35">
      <c r="BB28" s="49"/>
    </row>
    <row r="29" spans="1:105" x14ac:dyDescent="0.35">
      <c r="B29" t="s">
        <v>77</v>
      </c>
    </row>
    <row r="52" spans="2:11" x14ac:dyDescent="0.35">
      <c r="B52" t="s">
        <v>76</v>
      </c>
      <c r="K52" t="s">
        <v>75</v>
      </c>
    </row>
    <row r="53" spans="2:11" ht="15" thickBot="1" x14ac:dyDescent="0.4"/>
    <row r="54" spans="2:11" ht="15" thickBot="1" x14ac:dyDescent="0.4">
      <c r="B54" s="136" t="s">
        <v>28</v>
      </c>
      <c r="C54" s="137">
        <v>2023</v>
      </c>
      <c r="D54" s="138">
        <v>2024</v>
      </c>
      <c r="E54" s="138">
        <v>2025</v>
      </c>
      <c r="F54" s="137">
        <v>2026</v>
      </c>
      <c r="G54" s="138" t="s">
        <v>73</v>
      </c>
      <c r="H54" s="139" t="s">
        <v>74</v>
      </c>
    </row>
    <row r="55" spans="2:11" x14ac:dyDescent="0.35">
      <c r="B55" s="140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7">
        <v>103.43000000000006</v>
      </c>
      <c r="H55" s="169">
        <v>0.11076840696117807</v>
      </c>
    </row>
    <row r="56" spans="2:11" x14ac:dyDescent="0.35">
      <c r="B56" s="141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9">
        <v>-1.1848341232227888E-3</v>
      </c>
    </row>
    <row r="57" spans="2:11" x14ac:dyDescent="0.35">
      <c r="B57" s="141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35">
      <c r="B58" s="141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9">
        <v>-0.30508056872037914</v>
      </c>
    </row>
    <row r="59" spans="2:11" x14ac:dyDescent="0.35">
      <c r="B59" s="141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35">
      <c r="B60" s="141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35">
      <c r="B61" s="141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35">
      <c r="B62" s="141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9">
        <v>-0.13924225663716816</v>
      </c>
    </row>
    <row r="63" spans="2:11" x14ac:dyDescent="0.35">
      <c r="B63" s="141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9">
        <v>-7.132441292098779E-2</v>
      </c>
    </row>
    <row r="64" spans="2:11" x14ac:dyDescent="0.35">
      <c r="B64" s="141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9">
        <v>-0.14898332963917826</v>
      </c>
    </row>
    <row r="65" spans="2:8" x14ac:dyDescent="0.35">
      <c r="B65" s="141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9">
        <v>-0.18671090047393368</v>
      </c>
    </row>
    <row r="66" spans="2:8" x14ac:dyDescent="0.35">
      <c r="B66" s="141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35">
      <c r="B67" s="141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9">
        <v>-1.0496059940576119E-2</v>
      </c>
    </row>
    <row r="68" spans="2:8" x14ac:dyDescent="0.35">
      <c r="B68" s="141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9">
        <v>-0.15633005536732503</v>
      </c>
    </row>
    <row r="69" spans="2:8" x14ac:dyDescent="0.35">
      <c r="B69" s="141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9">
        <v>-0.13099100015253984</v>
      </c>
    </row>
    <row r="70" spans="2:8" x14ac:dyDescent="0.35">
      <c r="B70" s="141">
        <v>16</v>
      </c>
      <c r="C70" s="80">
        <v>703.72</v>
      </c>
      <c r="D70" s="55">
        <v>669.6</v>
      </c>
      <c r="E70" s="56">
        <v>984.37</v>
      </c>
      <c r="F70" s="173">
        <v>874.66</v>
      </c>
      <c r="G70" s="56">
        <v>-109.71000000000004</v>
      </c>
      <c r="H70" s="149">
        <v>-0.11145199467679845</v>
      </c>
    </row>
    <row r="71" spans="2:8" x14ac:dyDescent="0.35">
      <c r="B71" s="141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9">
        <v>-8.0349012897867889E-3</v>
      </c>
    </row>
    <row r="72" spans="2:8" x14ac:dyDescent="0.35">
      <c r="B72" s="141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35">
      <c r="B73" s="141">
        <v>19</v>
      </c>
      <c r="C73" s="80">
        <v>910.71</v>
      </c>
      <c r="D73" s="55">
        <v>703.35</v>
      </c>
      <c r="E73" s="56">
        <v>919.58</v>
      </c>
      <c r="F73" s="173">
        <v>698.88</v>
      </c>
      <c r="G73" s="56">
        <v>-220.70000000000005</v>
      </c>
      <c r="H73" s="149">
        <v>-0.24000086996237413</v>
      </c>
    </row>
    <row r="74" spans="2:8" x14ac:dyDescent="0.35">
      <c r="B74" s="141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9">
        <v>-0.24602374117464509</v>
      </c>
    </row>
    <row r="75" spans="2:8" x14ac:dyDescent="0.35">
      <c r="B75" s="141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9">
        <v>-0.27834228113278137</v>
      </c>
    </row>
    <row r="76" spans="2:8" x14ac:dyDescent="0.35">
      <c r="B76" s="141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9">
        <v>-0.14752430232306391</v>
      </c>
    </row>
    <row r="77" spans="2:8" x14ac:dyDescent="0.35">
      <c r="B77" s="141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9">
        <v>-0.26611610565196175</v>
      </c>
    </row>
    <row r="78" spans="2:8" x14ac:dyDescent="0.35">
      <c r="B78" s="141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9">
        <v>-0.26099785407725318</v>
      </c>
    </row>
    <row r="79" spans="2:8" x14ac:dyDescent="0.35">
      <c r="B79" s="141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9">
        <v>-0.3023499790180445</v>
      </c>
    </row>
    <row r="80" spans="2:8" x14ac:dyDescent="0.35">
      <c r="B80" s="141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9">
        <v>-0.57295276928304451</v>
      </c>
    </row>
    <row r="81" spans="2:8" x14ac:dyDescent="0.35">
      <c r="B81" s="141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9">
        <v>-0.26151199271328807</v>
      </c>
    </row>
    <row r="82" spans="2:8" x14ac:dyDescent="0.35">
      <c r="B82" s="141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9">
        <v>-2.1909612741531248E-2</v>
      </c>
    </row>
    <row r="83" spans="2:8" x14ac:dyDescent="0.35">
      <c r="B83" s="141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9">
        <v>-0.26671901425465083</v>
      </c>
    </row>
    <row r="84" spans="2:8" x14ac:dyDescent="0.35">
      <c r="B84" s="141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9">
        <v>-0.21319255469685428</v>
      </c>
    </row>
    <row r="85" spans="2:8" x14ac:dyDescent="0.35">
      <c r="B85" s="141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9">
        <v>-4.2259806327814675E-2</v>
      </c>
    </row>
    <row r="86" spans="2:8" x14ac:dyDescent="0.35">
      <c r="B86" s="141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9">
        <v>-0.46285308056872032</v>
      </c>
    </row>
    <row r="87" spans="2:8" x14ac:dyDescent="0.35">
      <c r="B87" s="141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9">
        <v>-4.5147182149188447E-2</v>
      </c>
    </row>
    <row r="88" spans="2:8" x14ac:dyDescent="0.35">
      <c r="B88" s="141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35">
      <c r="B89" s="141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9">
        <v>-0.27428625970389853</v>
      </c>
    </row>
    <row r="90" spans="2:8" x14ac:dyDescent="0.35">
      <c r="B90" s="141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9">
        <v>-0.15406630864713644</v>
      </c>
    </row>
    <row r="91" spans="2:8" x14ac:dyDescent="0.35">
      <c r="B91" s="141">
        <v>37</v>
      </c>
      <c r="C91" s="80">
        <v>774.02</v>
      </c>
      <c r="D91" s="55">
        <v>777.24</v>
      </c>
      <c r="E91" s="56">
        <v>912.33</v>
      </c>
      <c r="F91" s="80">
        <v>832.26</v>
      </c>
      <c r="G91" s="56">
        <v>-80.07000000000005</v>
      </c>
      <c r="H91" s="149">
        <v>-8.7764295814014681E-2</v>
      </c>
    </row>
    <row r="92" spans="2:8" x14ac:dyDescent="0.35">
      <c r="B92" s="141">
        <v>38</v>
      </c>
      <c r="C92" s="80">
        <v>949.41</v>
      </c>
      <c r="D92" s="55">
        <v>695.7</v>
      </c>
      <c r="E92" s="56">
        <v>953.6</v>
      </c>
      <c r="F92" s="80">
        <v>595.77</v>
      </c>
      <c r="G92" s="56">
        <v>-357.83000000000004</v>
      </c>
      <c r="H92" s="149">
        <v>-0.37524119127516786</v>
      </c>
    </row>
    <row r="93" spans="2:8" x14ac:dyDescent="0.35">
      <c r="B93" s="141">
        <v>39</v>
      </c>
      <c r="C93" s="80">
        <v>849.1</v>
      </c>
      <c r="D93" s="55">
        <v>697.32</v>
      </c>
      <c r="E93" s="56">
        <v>931.73</v>
      </c>
      <c r="F93" s="80"/>
      <c r="G93" s="56"/>
      <c r="H93" s="59"/>
    </row>
    <row r="94" spans="2:8" x14ac:dyDescent="0.35">
      <c r="B94" s="141">
        <v>40</v>
      </c>
      <c r="C94" s="80">
        <v>742.39</v>
      </c>
      <c r="D94" s="55">
        <v>845.51</v>
      </c>
      <c r="E94" s="56">
        <v>856.73</v>
      </c>
      <c r="F94" s="80"/>
      <c r="G94" s="56"/>
      <c r="H94" s="59"/>
    </row>
    <row r="95" spans="2:8" x14ac:dyDescent="0.35">
      <c r="B95" s="141">
        <v>41</v>
      </c>
      <c r="C95" s="80">
        <v>806</v>
      </c>
      <c r="D95" s="55">
        <v>698.34</v>
      </c>
      <c r="E95" s="56">
        <v>879.42</v>
      </c>
      <c r="F95" s="80"/>
      <c r="G95" s="56"/>
      <c r="H95" s="59"/>
    </row>
    <row r="96" spans="2:8" x14ac:dyDescent="0.35">
      <c r="B96" s="141">
        <v>42</v>
      </c>
      <c r="C96" s="80">
        <v>762.08</v>
      </c>
      <c r="D96" s="55">
        <v>709.42</v>
      </c>
      <c r="E96" s="56">
        <v>873.61</v>
      </c>
      <c r="F96" s="80"/>
      <c r="G96" s="56"/>
      <c r="H96" s="59"/>
    </row>
    <row r="97" spans="2:8" x14ac:dyDescent="0.35">
      <c r="B97" s="141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4"/>
    </row>
    <row r="98" spans="2:8" x14ac:dyDescent="0.35">
      <c r="B98" s="141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4"/>
    </row>
    <row r="99" spans="2:8" x14ac:dyDescent="0.35">
      <c r="B99" s="141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9"/>
    </row>
    <row r="100" spans="2:8" x14ac:dyDescent="0.35">
      <c r="B100" s="141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9"/>
    </row>
    <row r="101" spans="2:8" x14ac:dyDescent="0.35">
      <c r="B101" s="141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35">
      <c r="B102" s="141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35">
      <c r="B103" s="141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35">
      <c r="B104" s="141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35">
      <c r="B105" s="141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" thickBot="1" x14ac:dyDescent="0.4">
      <c r="B106" s="142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4"/>
    </row>
    <row r="107" spans="2:8" x14ac:dyDescent="0.3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/>
  </sheetViews>
  <sheetFormatPr defaultColWidth="9.453125" defaultRowHeight="14.5" x14ac:dyDescent="0.35"/>
  <cols>
    <col min="1" max="1" width="7.54296875" customWidth="1"/>
    <col min="2" max="2" width="43.54296875" customWidth="1"/>
    <col min="3" max="3" width="22.54296875" customWidth="1"/>
    <col min="4" max="4" width="21.54296875" customWidth="1"/>
    <col min="5" max="5" width="22.453125" customWidth="1"/>
    <col min="96" max="96" width="9.453125" customWidth="1"/>
  </cols>
  <sheetData>
    <row r="1" spans="2:5" ht="18.5" x14ac:dyDescent="0.45">
      <c r="B1" s="94" t="s">
        <v>29</v>
      </c>
    </row>
    <row r="3" spans="2:5" x14ac:dyDescent="0.35">
      <c r="B3" t="s">
        <v>52</v>
      </c>
    </row>
    <row r="4" spans="2:5" ht="15" thickBot="1" x14ac:dyDescent="0.4"/>
    <row r="5" spans="2:5" ht="15" thickBot="1" x14ac:dyDescent="0.4">
      <c r="B5" s="6" t="s">
        <v>25</v>
      </c>
      <c r="C5" s="18" t="s">
        <v>23</v>
      </c>
      <c r="D5" s="18" t="s">
        <v>45</v>
      </c>
      <c r="E5" s="20" t="s">
        <v>44</v>
      </c>
    </row>
    <row r="6" spans="2:5" x14ac:dyDescent="0.35">
      <c r="B6" s="23" t="s">
        <v>42</v>
      </c>
      <c r="C6" s="143">
        <v>1219.32</v>
      </c>
      <c r="D6" s="144">
        <v>146.56999999999994</v>
      </c>
      <c r="E6" s="196">
        <v>0.13663015614075968</v>
      </c>
    </row>
    <row r="7" spans="2:5" x14ac:dyDescent="0.35">
      <c r="B7" s="24" t="s">
        <v>11</v>
      </c>
      <c r="C7" s="145">
        <v>1275.3399999999999</v>
      </c>
      <c r="D7" s="146">
        <v>0</v>
      </c>
      <c r="E7" s="91">
        <v>0</v>
      </c>
    </row>
    <row r="8" spans="2:5" x14ac:dyDescent="0.35">
      <c r="B8" s="24" t="s">
        <v>69</v>
      </c>
      <c r="C8" s="145">
        <v>489.73</v>
      </c>
      <c r="D8" s="146">
        <v>0</v>
      </c>
      <c r="E8" s="91">
        <v>0</v>
      </c>
    </row>
    <row r="9" spans="2:5" x14ac:dyDescent="0.35">
      <c r="B9" s="24" t="s">
        <v>70</v>
      </c>
      <c r="C9" s="145">
        <v>529.71</v>
      </c>
      <c r="D9" s="146">
        <v>0</v>
      </c>
      <c r="E9" s="91">
        <v>0</v>
      </c>
    </row>
    <row r="10" spans="2:5" x14ac:dyDescent="0.35">
      <c r="B10" s="24" t="s">
        <v>33</v>
      </c>
      <c r="C10" s="145">
        <v>469.06</v>
      </c>
      <c r="D10" s="146">
        <v>0</v>
      </c>
      <c r="E10" s="91">
        <v>0</v>
      </c>
    </row>
    <row r="11" spans="2:5" x14ac:dyDescent="0.35">
      <c r="B11" s="24" t="s">
        <v>14</v>
      </c>
      <c r="C11" s="145">
        <v>394.99</v>
      </c>
      <c r="D11" s="146">
        <v>2.9900000000000091</v>
      </c>
      <c r="E11" s="91">
        <v>7.6275510204082408E-3</v>
      </c>
    </row>
    <row r="12" spans="2:5" x14ac:dyDescent="0.35">
      <c r="B12" s="24" t="s">
        <v>15</v>
      </c>
      <c r="C12" s="145">
        <v>930.03</v>
      </c>
      <c r="D12" s="146">
        <v>292.94999999999993</v>
      </c>
      <c r="E12" s="196">
        <v>0.4598323601431531</v>
      </c>
    </row>
    <row r="13" spans="2:5" x14ac:dyDescent="0.35">
      <c r="B13" s="24" t="s">
        <v>65</v>
      </c>
      <c r="C13" s="145">
        <v>471.41</v>
      </c>
      <c r="D13" s="146">
        <v>1.4200000000000159</v>
      </c>
      <c r="E13" s="91">
        <v>3.0213408795931596E-3</v>
      </c>
    </row>
    <row r="14" spans="2:5" ht="15" thickBot="1" x14ac:dyDescent="0.4">
      <c r="B14" s="25" t="s">
        <v>63</v>
      </c>
      <c r="C14" s="147">
        <v>405.69</v>
      </c>
      <c r="D14" s="148">
        <v>-1.1499999999999773</v>
      </c>
      <c r="E14" s="195">
        <v>-2.826664044833338E-3</v>
      </c>
    </row>
    <row r="17" spans="2:106" x14ac:dyDescent="0.35">
      <c r="B17" t="s">
        <v>78</v>
      </c>
    </row>
    <row r="18" spans="2:106" ht="15" thickBot="1" x14ac:dyDescent="0.4"/>
    <row r="19" spans="2:106" ht="15" thickBot="1" x14ac:dyDescent="0.4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4">
        <v>2026</v>
      </c>
    </row>
    <row r="20" spans="2:106" ht="15" thickBot="1" x14ac:dyDescent="0.4">
      <c r="B20" s="26"/>
      <c r="C20" s="114">
        <v>1</v>
      </c>
      <c r="D20" s="129">
        <v>2</v>
      </c>
      <c r="E20" s="130">
        <v>3</v>
      </c>
      <c r="F20" s="130">
        <v>4</v>
      </c>
      <c r="G20" s="130">
        <v>5</v>
      </c>
      <c r="H20" s="130">
        <v>6</v>
      </c>
      <c r="I20" s="130">
        <v>7</v>
      </c>
      <c r="J20" s="130">
        <v>8</v>
      </c>
      <c r="K20" s="130">
        <v>9</v>
      </c>
      <c r="L20" s="130">
        <v>10</v>
      </c>
      <c r="M20" s="130">
        <v>11</v>
      </c>
      <c r="N20" s="130">
        <v>12</v>
      </c>
      <c r="O20" s="130">
        <v>13</v>
      </c>
      <c r="P20" s="130">
        <v>14</v>
      </c>
      <c r="Q20" s="130">
        <v>15</v>
      </c>
      <c r="R20" s="130">
        <v>16</v>
      </c>
      <c r="S20" s="130">
        <v>17</v>
      </c>
      <c r="T20" s="130">
        <v>18</v>
      </c>
      <c r="U20" s="130">
        <v>19</v>
      </c>
      <c r="V20" s="130">
        <v>20</v>
      </c>
      <c r="W20" s="130">
        <v>21</v>
      </c>
      <c r="X20" s="130">
        <v>22</v>
      </c>
      <c r="Y20" s="130">
        <v>23</v>
      </c>
      <c r="Z20" s="130">
        <v>24</v>
      </c>
      <c r="AA20" s="130">
        <v>25</v>
      </c>
      <c r="AB20" s="130">
        <v>26</v>
      </c>
      <c r="AC20" s="130">
        <v>27</v>
      </c>
      <c r="AD20" s="130">
        <v>28</v>
      </c>
      <c r="AE20" s="130">
        <v>29</v>
      </c>
      <c r="AF20" s="130">
        <v>30</v>
      </c>
      <c r="AG20" s="130">
        <v>31</v>
      </c>
      <c r="AH20" s="130">
        <v>32</v>
      </c>
      <c r="AI20" s="130">
        <v>33</v>
      </c>
      <c r="AJ20" s="130">
        <v>34</v>
      </c>
      <c r="AK20" s="130">
        <v>35</v>
      </c>
      <c r="AL20" s="130">
        <v>36</v>
      </c>
      <c r="AM20" s="130">
        <v>37</v>
      </c>
      <c r="AN20" s="130">
        <v>38</v>
      </c>
      <c r="AO20" s="130">
        <v>39</v>
      </c>
      <c r="AP20" s="130">
        <v>40</v>
      </c>
      <c r="AQ20" s="130">
        <v>41</v>
      </c>
      <c r="AR20" s="130">
        <v>42</v>
      </c>
      <c r="AS20" s="130">
        <v>43</v>
      </c>
      <c r="AT20" s="130">
        <v>44</v>
      </c>
      <c r="AU20" s="130">
        <v>45</v>
      </c>
      <c r="AV20" s="130">
        <v>46</v>
      </c>
      <c r="AW20" s="130">
        <v>47</v>
      </c>
      <c r="AX20" s="130">
        <v>48</v>
      </c>
      <c r="AY20" s="130">
        <v>49</v>
      </c>
      <c r="AZ20" s="130">
        <v>50</v>
      </c>
      <c r="BA20" s="130">
        <v>51</v>
      </c>
      <c r="BB20" s="131">
        <v>52</v>
      </c>
      <c r="BC20" s="111">
        <v>1</v>
      </c>
      <c r="BD20" s="112">
        <v>2</v>
      </c>
      <c r="BE20" s="112">
        <v>3</v>
      </c>
      <c r="BF20" s="112">
        <v>4</v>
      </c>
      <c r="BG20" s="112">
        <v>5</v>
      </c>
      <c r="BH20" s="112">
        <v>6</v>
      </c>
      <c r="BI20" s="112">
        <v>7</v>
      </c>
      <c r="BJ20" s="112">
        <v>8</v>
      </c>
      <c r="BK20" s="112">
        <v>9</v>
      </c>
      <c r="BL20" s="112">
        <v>10</v>
      </c>
      <c r="BM20" s="112">
        <v>11</v>
      </c>
      <c r="BN20" s="112">
        <v>12</v>
      </c>
      <c r="BO20" s="112">
        <v>13</v>
      </c>
      <c r="BP20" s="112">
        <v>14</v>
      </c>
      <c r="BQ20" s="112">
        <v>15</v>
      </c>
      <c r="BR20" s="112">
        <v>16</v>
      </c>
      <c r="BS20" s="112">
        <v>17</v>
      </c>
      <c r="BT20" s="112">
        <v>18</v>
      </c>
      <c r="BU20" s="112">
        <v>19</v>
      </c>
      <c r="BV20" s="112">
        <v>20</v>
      </c>
      <c r="BW20" s="112">
        <v>21</v>
      </c>
      <c r="BX20" s="112">
        <v>22</v>
      </c>
      <c r="BY20" s="112">
        <v>23</v>
      </c>
      <c r="BZ20" s="112">
        <v>24</v>
      </c>
      <c r="CA20" s="112">
        <v>25</v>
      </c>
      <c r="CB20" s="112">
        <v>26</v>
      </c>
      <c r="CC20" s="112">
        <v>27</v>
      </c>
      <c r="CD20" s="112">
        <v>28</v>
      </c>
      <c r="CE20" s="112">
        <v>29</v>
      </c>
      <c r="CF20" s="112">
        <v>30</v>
      </c>
      <c r="CG20" s="112">
        <v>31</v>
      </c>
      <c r="CH20" s="112">
        <v>32</v>
      </c>
      <c r="CI20" s="112">
        <v>33</v>
      </c>
      <c r="CJ20" s="112">
        <v>34</v>
      </c>
      <c r="CK20" s="112">
        <v>35</v>
      </c>
      <c r="CL20" s="112">
        <v>36</v>
      </c>
      <c r="CM20" s="112">
        <v>37</v>
      </c>
      <c r="CN20" s="112">
        <v>38</v>
      </c>
      <c r="CO20" s="112">
        <v>39</v>
      </c>
      <c r="CP20" s="112">
        <v>40</v>
      </c>
      <c r="CQ20" s="112">
        <v>41</v>
      </c>
      <c r="CR20" s="112">
        <v>42</v>
      </c>
      <c r="CS20" s="112">
        <v>43</v>
      </c>
      <c r="CT20" s="112">
        <v>44</v>
      </c>
      <c r="CU20" s="112">
        <v>45</v>
      </c>
      <c r="CV20" s="112">
        <v>46</v>
      </c>
      <c r="CW20" s="112">
        <v>47</v>
      </c>
      <c r="CX20" s="112">
        <v>48</v>
      </c>
      <c r="CY20" s="112">
        <v>49</v>
      </c>
      <c r="CZ20" s="112">
        <v>50</v>
      </c>
      <c r="DA20" s="112">
        <v>51</v>
      </c>
      <c r="DB20" s="113">
        <v>52</v>
      </c>
    </row>
    <row r="21" spans="2:106" x14ac:dyDescent="0.35">
      <c r="B21" s="24" t="s">
        <v>30</v>
      </c>
      <c r="C21" s="175">
        <v>1026.73</v>
      </c>
      <c r="D21" s="176">
        <v>1010.9</v>
      </c>
      <c r="E21" s="176">
        <v>1115.47</v>
      </c>
      <c r="F21" s="176">
        <v>1311.38</v>
      </c>
      <c r="G21" s="176">
        <v>1171.77</v>
      </c>
      <c r="H21" s="176">
        <v>1147.75</v>
      </c>
      <c r="I21" s="176">
        <v>839.94</v>
      </c>
      <c r="J21" s="176">
        <v>1127.73</v>
      </c>
      <c r="K21" s="176">
        <v>1054.44</v>
      </c>
      <c r="L21" s="176">
        <v>1052.43</v>
      </c>
      <c r="M21" s="176">
        <v>1156</v>
      </c>
      <c r="N21" s="176">
        <v>1045.77</v>
      </c>
      <c r="O21" s="176">
        <v>1103.79</v>
      </c>
      <c r="P21" s="176">
        <v>990.75</v>
      </c>
      <c r="Q21" s="176">
        <v>1165.8699999999999</v>
      </c>
      <c r="R21" s="176">
        <v>1235.1500000000001</v>
      </c>
      <c r="S21" s="176">
        <v>1272.5999999999999</v>
      </c>
      <c r="T21" s="176">
        <v>1112.07</v>
      </c>
      <c r="U21" s="176">
        <v>1017.86</v>
      </c>
      <c r="V21" s="176">
        <v>1151</v>
      </c>
      <c r="W21" s="176">
        <v>1149.81</v>
      </c>
      <c r="X21" s="176">
        <v>1245.92</v>
      </c>
      <c r="Y21" s="176">
        <v>1167.29</v>
      </c>
      <c r="Z21" s="176">
        <v>1300.4100000000001</v>
      </c>
      <c r="AA21" s="176">
        <v>1044.25</v>
      </c>
      <c r="AB21" s="176">
        <v>982.29</v>
      </c>
      <c r="AC21" s="176">
        <v>994.08</v>
      </c>
      <c r="AD21" s="176">
        <v>1197.99</v>
      </c>
      <c r="AE21" s="176">
        <v>1173.48</v>
      </c>
      <c r="AF21" s="176">
        <v>1102.68</v>
      </c>
      <c r="AG21" s="176">
        <v>1118.3800000000001</v>
      </c>
      <c r="AH21" s="176">
        <v>1161</v>
      </c>
      <c r="AI21" s="176">
        <v>1253</v>
      </c>
      <c r="AJ21" s="176">
        <v>1209.8</v>
      </c>
      <c r="AK21" s="176">
        <v>1217.8499999999999</v>
      </c>
      <c r="AL21" s="176">
        <v>1156.07</v>
      </c>
      <c r="AM21" s="176">
        <v>1100.27</v>
      </c>
      <c r="AN21" s="176">
        <v>1328.57</v>
      </c>
      <c r="AO21" s="176">
        <v>1209.73</v>
      </c>
      <c r="AP21" s="176">
        <v>1200.9100000000001</v>
      </c>
      <c r="AQ21" s="176">
        <v>1266.32</v>
      </c>
      <c r="AR21" s="176">
        <v>1306.95</v>
      </c>
      <c r="AS21" s="176">
        <v>1256.1400000000001</v>
      </c>
      <c r="AT21" s="176">
        <v>1264.22</v>
      </c>
      <c r="AU21" s="176">
        <v>1120.1500000000001</v>
      </c>
      <c r="AV21" s="176">
        <v>1162.6500000000001</v>
      </c>
      <c r="AW21" s="176">
        <v>1253.0899999999999</v>
      </c>
      <c r="AX21" s="176">
        <v>1302.99</v>
      </c>
      <c r="AY21" s="176">
        <v>1274.19</v>
      </c>
      <c r="AZ21" s="176">
        <v>1254.0999999999999</v>
      </c>
      <c r="BA21" s="176">
        <v>1210.43</v>
      </c>
      <c r="BB21" s="177">
        <v>1334.92</v>
      </c>
      <c r="BC21" s="178">
        <v>1373.41</v>
      </c>
      <c r="BD21" s="179">
        <v>1308.99</v>
      </c>
      <c r="BE21" s="179">
        <v>1218.19</v>
      </c>
      <c r="BF21" s="179">
        <v>1236.3599999999999</v>
      </c>
      <c r="BG21" s="179">
        <v>1238.69</v>
      </c>
      <c r="BH21" s="179">
        <v>1255.3399999999999</v>
      </c>
      <c r="BI21" s="179">
        <v>1114.3800000000001</v>
      </c>
      <c r="BJ21" s="179">
        <v>1085.68</v>
      </c>
      <c r="BK21" s="179">
        <v>1199.3699999999999</v>
      </c>
      <c r="BL21" s="179">
        <v>1235</v>
      </c>
      <c r="BM21" s="179">
        <v>1209.9000000000001</v>
      </c>
      <c r="BN21" s="179">
        <v>1238.5899999999999</v>
      </c>
      <c r="BO21" s="179">
        <v>1182.46</v>
      </c>
      <c r="BP21" s="179">
        <v>1167.3599999999999</v>
      </c>
      <c r="BQ21" s="179">
        <v>1161.29</v>
      </c>
      <c r="BR21" s="179">
        <v>1157.94</v>
      </c>
      <c r="BS21" s="179">
        <v>1069.3</v>
      </c>
      <c r="BT21" s="179">
        <v>1160.26</v>
      </c>
      <c r="BU21" s="179">
        <v>1227.6099999999999</v>
      </c>
      <c r="BV21" s="179">
        <v>1160.1600000000001</v>
      </c>
      <c r="BW21" s="179">
        <v>1198.19</v>
      </c>
      <c r="BX21" s="179">
        <v>1169.8699999999999</v>
      </c>
      <c r="BY21" s="179">
        <v>1204.47</v>
      </c>
      <c r="BZ21" s="179">
        <v>1167.6199999999999</v>
      </c>
      <c r="CA21" s="179">
        <v>1147.69</v>
      </c>
      <c r="CB21" s="179">
        <v>1182.24</v>
      </c>
      <c r="CC21" s="179">
        <v>1162.52</v>
      </c>
      <c r="CD21" s="179">
        <v>1172.51</v>
      </c>
      <c r="CE21" s="179">
        <v>1248.31</v>
      </c>
      <c r="CF21" s="179">
        <v>1175.93</v>
      </c>
      <c r="CG21" s="179">
        <v>1202.24</v>
      </c>
      <c r="CH21" s="179">
        <v>1224.43</v>
      </c>
      <c r="CI21" s="179">
        <v>1110.8499999999999</v>
      </c>
      <c r="CJ21" s="179">
        <v>1090.44</v>
      </c>
      <c r="CK21" s="179">
        <v>1158.43</v>
      </c>
      <c r="CL21" s="179">
        <v>1092.8399999999999</v>
      </c>
      <c r="CM21" s="179">
        <v>1072.75</v>
      </c>
      <c r="CN21" s="179">
        <v>1219.32</v>
      </c>
      <c r="CO21" s="179"/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80"/>
    </row>
    <row r="22" spans="2:106" x14ac:dyDescent="0.35">
      <c r="B22" s="24" t="s">
        <v>11</v>
      </c>
      <c r="C22" s="181">
        <v>1275.3399999999999</v>
      </c>
      <c r="D22" s="182">
        <v>1275.3399999999999</v>
      </c>
      <c r="E22" s="182">
        <v>1275.3399999999999</v>
      </c>
      <c r="F22" s="182">
        <v>1275.3399999999999</v>
      </c>
      <c r="G22" s="182">
        <v>1275.3399999999999</v>
      </c>
      <c r="H22" s="182">
        <v>1275.3399999999999</v>
      </c>
      <c r="I22" s="182">
        <v>1275.3399999999999</v>
      </c>
      <c r="J22" s="182">
        <v>1275.3399999999999</v>
      </c>
      <c r="K22" s="182">
        <v>1275.3399999999999</v>
      </c>
      <c r="L22" s="182">
        <v>1275.3399999999999</v>
      </c>
      <c r="M22" s="182">
        <v>1275.3399999999999</v>
      </c>
      <c r="N22" s="182">
        <v>1275.3399999999999</v>
      </c>
      <c r="O22" s="182">
        <v>1275.3399999999999</v>
      </c>
      <c r="P22" s="182">
        <v>1275.3399999999999</v>
      </c>
      <c r="Q22" s="182">
        <v>1275.3399999999999</v>
      </c>
      <c r="R22" s="182">
        <v>1275.3399999999999</v>
      </c>
      <c r="S22" s="182">
        <v>1275.3399999999999</v>
      </c>
      <c r="T22" s="182">
        <v>1275.3399999999999</v>
      </c>
      <c r="U22" s="182">
        <v>1275.3399999999999</v>
      </c>
      <c r="V22" s="182">
        <v>1275.3399999999999</v>
      </c>
      <c r="W22" s="182">
        <v>1275.3399999999999</v>
      </c>
      <c r="X22" s="182">
        <v>1275.3399999999999</v>
      </c>
      <c r="Y22" s="182">
        <v>1275.3399999999999</v>
      </c>
      <c r="Z22" s="182">
        <v>1275.3399999999999</v>
      </c>
      <c r="AA22" s="182">
        <v>1275.3399999999999</v>
      </c>
      <c r="AB22" s="182">
        <v>1275.3399999999999</v>
      </c>
      <c r="AC22" s="182">
        <v>1275.3399999999999</v>
      </c>
      <c r="AD22" s="182">
        <v>1275.3399999999999</v>
      </c>
      <c r="AE22" s="182">
        <v>1275.3399999999999</v>
      </c>
      <c r="AF22" s="182">
        <v>1275.3399999999999</v>
      </c>
      <c r="AG22" s="182">
        <v>1275.3399999999999</v>
      </c>
      <c r="AH22" s="182">
        <v>1275.3399999999999</v>
      </c>
      <c r="AI22" s="182">
        <v>1275.3399999999999</v>
      </c>
      <c r="AJ22" s="182">
        <v>1275.3399999999999</v>
      </c>
      <c r="AK22" s="182">
        <v>1275.3399999999999</v>
      </c>
      <c r="AL22" s="182">
        <v>1275.3399999999999</v>
      </c>
      <c r="AM22" s="182">
        <v>1275.3399999999999</v>
      </c>
      <c r="AN22" s="182">
        <v>1275.3399999999999</v>
      </c>
      <c r="AO22" s="182">
        <v>1275.3399999999999</v>
      </c>
      <c r="AP22" s="182">
        <v>1275.3399999999999</v>
      </c>
      <c r="AQ22" s="182">
        <v>1275.3399999999999</v>
      </c>
      <c r="AR22" s="182">
        <v>1275.3399999999999</v>
      </c>
      <c r="AS22" s="182">
        <v>1275.3399999999999</v>
      </c>
      <c r="AT22" s="182">
        <v>1275.3399999999999</v>
      </c>
      <c r="AU22" s="182">
        <v>1275.3399999999999</v>
      </c>
      <c r="AV22" s="182">
        <v>1275.3399999999999</v>
      </c>
      <c r="AW22" s="182">
        <v>1275.3399999999999</v>
      </c>
      <c r="AX22" s="182">
        <v>1275.3399999999999</v>
      </c>
      <c r="AY22" s="182">
        <v>1275.3399999999999</v>
      </c>
      <c r="AZ22" s="182">
        <v>1275.3399999999999</v>
      </c>
      <c r="BA22" s="182">
        <v>1275.3399999999999</v>
      </c>
      <c r="BB22" s="183">
        <v>1275.3399999999999</v>
      </c>
      <c r="BC22" s="184">
        <v>1275.3399999999999</v>
      </c>
      <c r="BD22" s="185">
        <v>1275.3399999999999</v>
      </c>
      <c r="BE22" s="185">
        <v>1275.3399999999999</v>
      </c>
      <c r="BF22" s="185">
        <v>1275.3399999999999</v>
      </c>
      <c r="BG22" s="185">
        <v>1275.3399999999999</v>
      </c>
      <c r="BH22" s="185">
        <v>1275.3399999999999</v>
      </c>
      <c r="BI22" s="185">
        <v>1275.3399999999999</v>
      </c>
      <c r="BJ22" s="185">
        <v>1275.3399999999999</v>
      </c>
      <c r="BK22" s="185">
        <v>1275.3399999999999</v>
      </c>
      <c r="BL22" s="185">
        <v>1275.3399999999999</v>
      </c>
      <c r="BM22" s="185">
        <v>1275.3399999999999</v>
      </c>
      <c r="BN22" s="185">
        <v>1275.3399999999999</v>
      </c>
      <c r="BO22" s="185">
        <v>1275.3399999999999</v>
      </c>
      <c r="BP22" s="185">
        <v>1275.3399999999999</v>
      </c>
      <c r="BQ22" s="185">
        <v>1275.3399999999999</v>
      </c>
      <c r="BR22" s="185">
        <v>1275.3399999999999</v>
      </c>
      <c r="BS22" s="185">
        <v>1275.3399999999999</v>
      </c>
      <c r="BT22" s="185">
        <v>1275.3399999999999</v>
      </c>
      <c r="BU22" s="185">
        <v>1275.3399999999999</v>
      </c>
      <c r="BV22" s="185">
        <v>1275.3399999999999</v>
      </c>
      <c r="BW22" s="185">
        <v>1275.3399999999999</v>
      </c>
      <c r="BX22" s="185">
        <v>1275.3399999999999</v>
      </c>
      <c r="BY22" s="185">
        <v>1275.3399999999999</v>
      </c>
      <c r="BZ22" s="185">
        <v>1275.3399999999999</v>
      </c>
      <c r="CA22" s="185">
        <v>1275.3399999999999</v>
      </c>
      <c r="CB22" s="185">
        <v>1275.3399999999999</v>
      </c>
      <c r="CC22" s="185">
        <v>1275.3399999999999</v>
      </c>
      <c r="CD22" s="185">
        <v>1275.3399999999999</v>
      </c>
      <c r="CE22" s="185">
        <v>1275.3399999999999</v>
      </c>
      <c r="CF22" s="185">
        <v>1275.3399999999999</v>
      </c>
      <c r="CG22" s="185">
        <v>1275.3399999999999</v>
      </c>
      <c r="CH22" s="185">
        <v>1275.3399999999999</v>
      </c>
      <c r="CI22" s="185">
        <v>1275.3399999999999</v>
      </c>
      <c r="CJ22" s="185">
        <v>1275.3399999999999</v>
      </c>
      <c r="CK22" s="185">
        <v>1275.3399999999999</v>
      </c>
      <c r="CL22" s="185">
        <v>1275.3399999999999</v>
      </c>
      <c r="CM22" s="185">
        <v>1275.3399999999999</v>
      </c>
      <c r="CN22" s="185">
        <v>1275.3399999999999</v>
      </c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59"/>
    </row>
    <row r="23" spans="2:106" x14ac:dyDescent="0.35">
      <c r="B23" s="24" t="s">
        <v>31</v>
      </c>
      <c r="C23" s="181">
        <v>489.73</v>
      </c>
      <c r="D23" s="182">
        <v>489.73</v>
      </c>
      <c r="E23" s="182">
        <v>489.73</v>
      </c>
      <c r="F23" s="182">
        <v>489.73</v>
      </c>
      <c r="G23" s="182">
        <v>489.73</v>
      </c>
      <c r="H23" s="182">
        <v>489.73</v>
      </c>
      <c r="I23" s="182">
        <v>489.73</v>
      </c>
      <c r="J23" s="182">
        <v>489.73</v>
      </c>
      <c r="K23" s="182">
        <v>489.73</v>
      </c>
      <c r="L23" s="182">
        <v>489.73</v>
      </c>
      <c r="M23" s="182">
        <v>489.73</v>
      </c>
      <c r="N23" s="182">
        <v>489.73</v>
      </c>
      <c r="O23" s="182">
        <v>489.73</v>
      </c>
      <c r="P23" s="182">
        <v>489.73</v>
      </c>
      <c r="Q23" s="182">
        <v>489.73</v>
      </c>
      <c r="R23" s="182">
        <v>489.73</v>
      </c>
      <c r="S23" s="182">
        <v>489.73</v>
      </c>
      <c r="T23" s="182">
        <v>489.73</v>
      </c>
      <c r="U23" s="182">
        <v>489.73</v>
      </c>
      <c r="V23" s="182">
        <v>489.73</v>
      </c>
      <c r="W23" s="182">
        <v>489.73</v>
      </c>
      <c r="X23" s="182">
        <v>489.73</v>
      </c>
      <c r="Y23" s="182">
        <v>489.73</v>
      </c>
      <c r="Z23" s="182">
        <v>489.73</v>
      </c>
      <c r="AA23" s="182">
        <v>489.73</v>
      </c>
      <c r="AB23" s="182">
        <v>489.73</v>
      </c>
      <c r="AC23" s="182">
        <v>489.73</v>
      </c>
      <c r="AD23" s="182">
        <v>489.73</v>
      </c>
      <c r="AE23" s="182">
        <v>489.73</v>
      </c>
      <c r="AF23" s="182">
        <v>489.73</v>
      </c>
      <c r="AG23" s="182">
        <v>489.73</v>
      </c>
      <c r="AH23" s="182">
        <v>489.73</v>
      </c>
      <c r="AI23" s="182">
        <v>489.73</v>
      </c>
      <c r="AJ23" s="182">
        <v>489.73</v>
      </c>
      <c r="AK23" s="182">
        <v>489.73</v>
      </c>
      <c r="AL23" s="182">
        <v>489.73</v>
      </c>
      <c r="AM23" s="182">
        <v>489.73</v>
      </c>
      <c r="AN23" s="182">
        <v>489.73</v>
      </c>
      <c r="AO23" s="182">
        <v>489.73</v>
      </c>
      <c r="AP23" s="182">
        <v>489.73</v>
      </c>
      <c r="AQ23" s="182">
        <v>489.73</v>
      </c>
      <c r="AR23" s="182">
        <v>489.73</v>
      </c>
      <c r="AS23" s="182">
        <v>489.73</v>
      </c>
      <c r="AT23" s="182">
        <v>489.73</v>
      </c>
      <c r="AU23" s="182">
        <v>489.73</v>
      </c>
      <c r="AV23" s="182">
        <v>489.73</v>
      </c>
      <c r="AW23" s="182">
        <v>489.73</v>
      </c>
      <c r="AX23" s="182">
        <v>489.73</v>
      </c>
      <c r="AY23" s="182">
        <v>489.73</v>
      </c>
      <c r="AZ23" s="182">
        <v>489.73</v>
      </c>
      <c r="BA23" s="182">
        <v>489.73</v>
      </c>
      <c r="BB23" s="183">
        <v>489.73</v>
      </c>
      <c r="BC23" s="184">
        <v>489.73</v>
      </c>
      <c r="BD23" s="185">
        <v>489.73</v>
      </c>
      <c r="BE23" s="185">
        <v>489.73</v>
      </c>
      <c r="BF23" s="185">
        <v>489.73</v>
      </c>
      <c r="BG23" s="185">
        <v>489.73</v>
      </c>
      <c r="BH23" s="185">
        <v>489.73</v>
      </c>
      <c r="BI23" s="185">
        <v>489.73</v>
      </c>
      <c r="BJ23" s="185">
        <v>489.73</v>
      </c>
      <c r="BK23" s="185">
        <v>489.73</v>
      </c>
      <c r="BL23" s="185">
        <v>489.73</v>
      </c>
      <c r="BM23" s="185">
        <v>489.73</v>
      </c>
      <c r="BN23" s="185">
        <v>489.73</v>
      </c>
      <c r="BO23" s="185">
        <v>489.73</v>
      </c>
      <c r="BP23" s="185">
        <v>489.73</v>
      </c>
      <c r="BQ23" s="185">
        <v>489.73</v>
      </c>
      <c r="BR23" s="185">
        <v>489.73</v>
      </c>
      <c r="BS23" s="185">
        <v>489.73</v>
      </c>
      <c r="BT23" s="185">
        <v>489.73</v>
      </c>
      <c r="BU23" s="185">
        <v>489.73</v>
      </c>
      <c r="BV23" s="185">
        <v>489.73</v>
      </c>
      <c r="BW23" s="185">
        <v>489.73</v>
      </c>
      <c r="BX23" s="185">
        <v>489.73</v>
      </c>
      <c r="BY23" s="185">
        <v>489.73</v>
      </c>
      <c r="BZ23" s="185">
        <v>489.73</v>
      </c>
      <c r="CA23" s="185">
        <v>489.73</v>
      </c>
      <c r="CB23" s="185">
        <v>489.73</v>
      </c>
      <c r="CC23" s="185">
        <v>489.73</v>
      </c>
      <c r="CD23" s="185">
        <v>489.73</v>
      </c>
      <c r="CE23" s="185">
        <v>489.73</v>
      </c>
      <c r="CF23" s="185">
        <v>489.73</v>
      </c>
      <c r="CG23" s="185">
        <v>489.73</v>
      </c>
      <c r="CH23" s="185">
        <v>489.73</v>
      </c>
      <c r="CI23" s="185">
        <v>489.73</v>
      </c>
      <c r="CJ23" s="185">
        <v>489.73</v>
      </c>
      <c r="CK23" s="185">
        <v>489.73</v>
      </c>
      <c r="CL23" s="185">
        <v>489.73</v>
      </c>
      <c r="CM23" s="185">
        <v>489.73</v>
      </c>
      <c r="CN23" s="185">
        <v>489.73</v>
      </c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59"/>
    </row>
    <row r="24" spans="2:106" x14ac:dyDescent="0.35">
      <c r="B24" s="24" t="s">
        <v>32</v>
      </c>
      <c r="C24" s="181">
        <v>529.71</v>
      </c>
      <c r="D24" s="182">
        <v>529.71</v>
      </c>
      <c r="E24" s="182">
        <v>529.71</v>
      </c>
      <c r="F24" s="182">
        <v>529.71</v>
      </c>
      <c r="G24" s="182">
        <v>529.71</v>
      </c>
      <c r="H24" s="182">
        <v>529.71</v>
      </c>
      <c r="I24" s="182">
        <v>529.71</v>
      </c>
      <c r="J24" s="182">
        <v>529.71</v>
      </c>
      <c r="K24" s="182">
        <v>529.71</v>
      </c>
      <c r="L24" s="182">
        <v>529.71</v>
      </c>
      <c r="M24" s="182">
        <v>529.71</v>
      </c>
      <c r="N24" s="182">
        <v>529.71</v>
      </c>
      <c r="O24" s="182">
        <v>529.71</v>
      </c>
      <c r="P24" s="182">
        <v>529.71</v>
      </c>
      <c r="Q24" s="182">
        <v>529.71</v>
      </c>
      <c r="R24" s="182">
        <v>529.71</v>
      </c>
      <c r="S24" s="182">
        <v>529.71</v>
      </c>
      <c r="T24" s="182">
        <v>529.71</v>
      </c>
      <c r="U24" s="182">
        <v>529.71</v>
      </c>
      <c r="V24" s="182">
        <v>529.71</v>
      </c>
      <c r="W24" s="182">
        <v>529.71</v>
      </c>
      <c r="X24" s="182">
        <v>529.71</v>
      </c>
      <c r="Y24" s="182">
        <v>529.71</v>
      </c>
      <c r="Z24" s="182">
        <v>529.71</v>
      </c>
      <c r="AA24" s="182">
        <v>529.71</v>
      </c>
      <c r="AB24" s="182">
        <v>529.71</v>
      </c>
      <c r="AC24" s="182">
        <v>529.71</v>
      </c>
      <c r="AD24" s="182">
        <v>529.71</v>
      </c>
      <c r="AE24" s="182">
        <v>529.71</v>
      </c>
      <c r="AF24" s="182">
        <v>529.71</v>
      </c>
      <c r="AG24" s="182">
        <v>529.71</v>
      </c>
      <c r="AH24" s="182">
        <v>529.71</v>
      </c>
      <c r="AI24" s="182">
        <v>529.71</v>
      </c>
      <c r="AJ24" s="182">
        <v>529.71</v>
      </c>
      <c r="AK24" s="182">
        <v>529.71</v>
      </c>
      <c r="AL24" s="182">
        <v>529.71</v>
      </c>
      <c r="AM24" s="182">
        <v>529.71</v>
      </c>
      <c r="AN24" s="182">
        <v>529.71</v>
      </c>
      <c r="AO24" s="182">
        <v>529.71</v>
      </c>
      <c r="AP24" s="182">
        <v>529.71</v>
      </c>
      <c r="AQ24" s="182">
        <v>529.71</v>
      </c>
      <c r="AR24" s="182">
        <v>529.71</v>
      </c>
      <c r="AS24" s="182">
        <v>529.71</v>
      </c>
      <c r="AT24" s="182">
        <v>529.71</v>
      </c>
      <c r="AU24" s="182">
        <v>529.71</v>
      </c>
      <c r="AV24" s="182">
        <v>529.71</v>
      </c>
      <c r="AW24" s="182">
        <v>529.71</v>
      </c>
      <c r="AX24" s="182">
        <v>529.71</v>
      </c>
      <c r="AY24" s="182">
        <v>529.71</v>
      </c>
      <c r="AZ24" s="182">
        <v>529.71</v>
      </c>
      <c r="BA24" s="182">
        <v>529.71</v>
      </c>
      <c r="BB24" s="183">
        <v>529.71</v>
      </c>
      <c r="BC24" s="184">
        <v>529.71</v>
      </c>
      <c r="BD24" s="185">
        <v>529.71</v>
      </c>
      <c r="BE24" s="185">
        <v>529.71</v>
      </c>
      <c r="BF24" s="185">
        <v>529.71</v>
      </c>
      <c r="BG24" s="185">
        <v>529.71</v>
      </c>
      <c r="BH24" s="185">
        <v>529.71</v>
      </c>
      <c r="BI24" s="185">
        <v>529.71</v>
      </c>
      <c r="BJ24" s="185">
        <v>529.71</v>
      </c>
      <c r="BK24" s="185">
        <v>529.71</v>
      </c>
      <c r="BL24" s="185">
        <v>529.71</v>
      </c>
      <c r="BM24" s="185">
        <v>529.71</v>
      </c>
      <c r="BN24" s="185">
        <v>529.71</v>
      </c>
      <c r="BO24" s="185">
        <v>529.71</v>
      </c>
      <c r="BP24" s="185">
        <v>529.71</v>
      </c>
      <c r="BQ24" s="185">
        <v>529.71</v>
      </c>
      <c r="BR24" s="185">
        <v>529.71</v>
      </c>
      <c r="BS24" s="185">
        <v>529.71</v>
      </c>
      <c r="BT24" s="185">
        <v>529.71</v>
      </c>
      <c r="BU24" s="185">
        <v>529.71</v>
      </c>
      <c r="BV24" s="185">
        <v>529.71</v>
      </c>
      <c r="BW24" s="185">
        <v>529.71</v>
      </c>
      <c r="BX24" s="185">
        <v>529.71</v>
      </c>
      <c r="BY24" s="185">
        <v>529.71</v>
      </c>
      <c r="BZ24" s="185">
        <v>529.71</v>
      </c>
      <c r="CA24" s="185">
        <v>529.71</v>
      </c>
      <c r="CB24" s="185">
        <v>529.71</v>
      </c>
      <c r="CC24" s="185">
        <v>529.71</v>
      </c>
      <c r="CD24" s="185">
        <v>529.71</v>
      </c>
      <c r="CE24" s="185">
        <v>529.71</v>
      </c>
      <c r="CF24" s="185">
        <v>529.71</v>
      </c>
      <c r="CG24" s="185">
        <v>529.71</v>
      </c>
      <c r="CH24" s="185">
        <v>529.71</v>
      </c>
      <c r="CI24" s="185">
        <v>529.71</v>
      </c>
      <c r="CJ24" s="185">
        <v>529.71</v>
      </c>
      <c r="CK24" s="185">
        <v>529.71</v>
      </c>
      <c r="CL24" s="185">
        <v>529.71</v>
      </c>
      <c r="CM24" s="185">
        <v>529.71</v>
      </c>
      <c r="CN24" s="185">
        <v>529.71</v>
      </c>
      <c r="CO24" s="185"/>
      <c r="CP24" s="185"/>
      <c r="CQ24" s="185"/>
      <c r="CR24" s="185"/>
      <c r="CS24" s="185"/>
      <c r="CT24" s="185"/>
      <c r="CU24" s="185"/>
      <c r="CV24" s="185"/>
      <c r="CW24" s="185"/>
      <c r="CX24" s="185"/>
      <c r="CY24" s="185"/>
      <c r="CZ24" s="185"/>
      <c r="DA24" s="185"/>
      <c r="DB24" s="159"/>
    </row>
    <row r="25" spans="2:106" x14ac:dyDescent="0.35">
      <c r="B25" s="24" t="s">
        <v>33</v>
      </c>
      <c r="C25" s="181">
        <v>469.06</v>
      </c>
      <c r="D25" s="182">
        <v>469.06</v>
      </c>
      <c r="E25" s="182">
        <v>469.06</v>
      </c>
      <c r="F25" s="182">
        <v>469.06</v>
      </c>
      <c r="G25" s="182">
        <v>469.06</v>
      </c>
      <c r="H25" s="182">
        <v>469.06</v>
      </c>
      <c r="I25" s="182">
        <v>469.06</v>
      </c>
      <c r="J25" s="182">
        <v>469.06</v>
      </c>
      <c r="K25" s="182">
        <v>469.06</v>
      </c>
      <c r="L25" s="182">
        <v>469.06</v>
      </c>
      <c r="M25" s="182">
        <v>469.06</v>
      </c>
      <c r="N25" s="182">
        <v>469.06</v>
      </c>
      <c r="O25" s="182">
        <v>469.06</v>
      </c>
      <c r="P25" s="182">
        <v>469.06</v>
      </c>
      <c r="Q25" s="182">
        <v>469.06</v>
      </c>
      <c r="R25" s="182">
        <v>469.06</v>
      </c>
      <c r="S25" s="182">
        <v>469.06</v>
      </c>
      <c r="T25" s="182">
        <v>469.06</v>
      </c>
      <c r="U25" s="182">
        <v>469.06</v>
      </c>
      <c r="V25" s="182">
        <v>469.06</v>
      </c>
      <c r="W25" s="182">
        <v>469.06</v>
      </c>
      <c r="X25" s="182">
        <v>469.06</v>
      </c>
      <c r="Y25" s="182">
        <v>469.06</v>
      </c>
      <c r="Z25" s="182">
        <v>469.06</v>
      </c>
      <c r="AA25" s="182">
        <v>469.06</v>
      </c>
      <c r="AB25" s="182">
        <v>469.06</v>
      </c>
      <c r="AC25" s="182">
        <v>469.06</v>
      </c>
      <c r="AD25" s="182">
        <v>469.06</v>
      </c>
      <c r="AE25" s="182">
        <v>469.06</v>
      </c>
      <c r="AF25" s="182">
        <v>469.06</v>
      </c>
      <c r="AG25" s="182">
        <v>469.06</v>
      </c>
      <c r="AH25" s="182">
        <v>469.06</v>
      </c>
      <c r="AI25" s="182">
        <v>469.06</v>
      </c>
      <c r="AJ25" s="182">
        <v>469.06</v>
      </c>
      <c r="AK25" s="182">
        <v>469.06</v>
      </c>
      <c r="AL25" s="182">
        <v>469.06</v>
      </c>
      <c r="AM25" s="182">
        <v>469.06</v>
      </c>
      <c r="AN25" s="182">
        <v>469.06</v>
      </c>
      <c r="AO25" s="182">
        <v>469.06</v>
      </c>
      <c r="AP25" s="182">
        <v>469.06</v>
      </c>
      <c r="AQ25" s="182">
        <v>469.06</v>
      </c>
      <c r="AR25" s="182">
        <v>469.06</v>
      </c>
      <c r="AS25" s="182">
        <v>469.06</v>
      </c>
      <c r="AT25" s="182">
        <v>469.06</v>
      </c>
      <c r="AU25" s="182">
        <v>469.06</v>
      </c>
      <c r="AV25" s="182">
        <v>469.06</v>
      </c>
      <c r="AW25" s="182">
        <v>469.06</v>
      </c>
      <c r="AX25" s="182">
        <v>469.06</v>
      </c>
      <c r="AY25" s="182">
        <v>469.06</v>
      </c>
      <c r="AZ25" s="182">
        <v>469.06</v>
      </c>
      <c r="BA25" s="182">
        <v>469.06</v>
      </c>
      <c r="BB25" s="183">
        <v>469.06</v>
      </c>
      <c r="BC25" s="184">
        <v>469.06</v>
      </c>
      <c r="BD25" s="185">
        <v>469.06</v>
      </c>
      <c r="BE25" s="185">
        <v>469.06</v>
      </c>
      <c r="BF25" s="185">
        <v>469.06</v>
      </c>
      <c r="BG25" s="185">
        <v>469.06</v>
      </c>
      <c r="BH25" s="185">
        <v>469.06</v>
      </c>
      <c r="BI25" s="185">
        <v>469.06</v>
      </c>
      <c r="BJ25" s="185">
        <v>469.06</v>
      </c>
      <c r="BK25" s="185">
        <v>469.06</v>
      </c>
      <c r="BL25" s="185">
        <v>469.06</v>
      </c>
      <c r="BM25" s="185">
        <v>469.06</v>
      </c>
      <c r="BN25" s="185">
        <v>469.06</v>
      </c>
      <c r="BO25" s="185">
        <v>469.06</v>
      </c>
      <c r="BP25" s="185">
        <v>469.06</v>
      </c>
      <c r="BQ25" s="185">
        <v>469.06</v>
      </c>
      <c r="BR25" s="185">
        <v>469.06</v>
      </c>
      <c r="BS25" s="185">
        <v>469.06</v>
      </c>
      <c r="BT25" s="185">
        <v>469.06</v>
      </c>
      <c r="BU25" s="185">
        <v>469.06</v>
      </c>
      <c r="BV25" s="185">
        <v>469.06</v>
      </c>
      <c r="BW25" s="185">
        <v>469.06</v>
      </c>
      <c r="BX25" s="185">
        <v>469.06</v>
      </c>
      <c r="BY25" s="185">
        <v>469.06</v>
      </c>
      <c r="BZ25" s="185">
        <v>469.06</v>
      </c>
      <c r="CA25" s="185">
        <v>469.06</v>
      </c>
      <c r="CB25" s="185">
        <v>469.06</v>
      </c>
      <c r="CC25" s="185">
        <v>469.06</v>
      </c>
      <c r="CD25" s="185">
        <v>469.06</v>
      </c>
      <c r="CE25" s="185">
        <v>469.06</v>
      </c>
      <c r="CF25" s="185">
        <v>469.06</v>
      </c>
      <c r="CG25" s="185">
        <v>469.06</v>
      </c>
      <c r="CH25" s="185">
        <v>469.06</v>
      </c>
      <c r="CI25" s="185">
        <v>469.06</v>
      </c>
      <c r="CJ25" s="185">
        <v>469.06</v>
      </c>
      <c r="CK25" s="185">
        <v>469.06</v>
      </c>
      <c r="CL25" s="185"/>
      <c r="CM25" s="185">
        <v>469.06</v>
      </c>
      <c r="CN25" s="185">
        <v>469.06</v>
      </c>
      <c r="CO25" s="185"/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59"/>
    </row>
    <row r="26" spans="2:106" x14ac:dyDescent="0.35">
      <c r="B26" s="24" t="s">
        <v>14</v>
      </c>
      <c r="C26" s="181">
        <v>425.83</v>
      </c>
      <c r="D26" s="182">
        <v>416.68</v>
      </c>
      <c r="E26" s="182">
        <v>413.88</v>
      </c>
      <c r="F26" s="182">
        <v>414.52</v>
      </c>
      <c r="G26" s="182">
        <v>415.42</v>
      </c>
      <c r="H26" s="182">
        <v>414.5</v>
      </c>
      <c r="I26" s="182">
        <v>412.78</v>
      </c>
      <c r="J26" s="182">
        <v>411.19</v>
      </c>
      <c r="K26" s="182">
        <v>417.14</v>
      </c>
      <c r="L26" s="182">
        <v>414.27</v>
      </c>
      <c r="M26" s="182">
        <v>407.86</v>
      </c>
      <c r="N26" s="182">
        <v>412.33</v>
      </c>
      <c r="O26" s="182">
        <v>411.2</v>
      </c>
      <c r="P26" s="182">
        <v>425.46</v>
      </c>
      <c r="Q26" s="182">
        <v>409.26</v>
      </c>
      <c r="R26" s="182">
        <v>410.44</v>
      </c>
      <c r="S26" s="182">
        <v>424</v>
      </c>
      <c r="T26" s="182">
        <v>430.68</v>
      </c>
      <c r="U26" s="182">
        <v>426.8</v>
      </c>
      <c r="V26" s="182">
        <v>423.14</v>
      </c>
      <c r="W26" s="182">
        <v>424.87</v>
      </c>
      <c r="X26" s="182">
        <v>702.4</v>
      </c>
      <c r="Y26" s="182">
        <v>430.56</v>
      </c>
      <c r="Z26" s="182">
        <v>422.7</v>
      </c>
      <c r="AA26" s="182">
        <v>424.11</v>
      </c>
      <c r="AB26" s="182">
        <v>421.93</v>
      </c>
      <c r="AC26" s="182">
        <v>434.77</v>
      </c>
      <c r="AD26" s="182">
        <v>424.35</v>
      </c>
      <c r="AE26" s="182">
        <v>428.59</v>
      </c>
      <c r="AF26" s="182">
        <v>424.25</v>
      </c>
      <c r="AG26" s="182">
        <v>423.39</v>
      </c>
      <c r="AH26" s="182">
        <v>438.32</v>
      </c>
      <c r="AI26" s="182">
        <v>446.37</v>
      </c>
      <c r="AJ26" s="182">
        <v>443.23</v>
      </c>
      <c r="AK26" s="182">
        <v>440.6</v>
      </c>
      <c r="AL26" s="182">
        <v>448.04</v>
      </c>
      <c r="AM26" s="182">
        <v>444.54</v>
      </c>
      <c r="AN26" s="182">
        <v>446.52</v>
      </c>
      <c r="AO26" s="182">
        <v>445.9</v>
      </c>
      <c r="AP26" s="182">
        <v>480.25</v>
      </c>
      <c r="AQ26" s="182">
        <v>444.86</v>
      </c>
      <c r="AR26" s="182">
        <v>450.68</v>
      </c>
      <c r="AS26" s="182">
        <v>448.73</v>
      </c>
      <c r="AT26" s="182">
        <v>740.47</v>
      </c>
      <c r="AU26" s="182">
        <v>462.19</v>
      </c>
      <c r="AV26" s="182">
        <v>448.74</v>
      </c>
      <c r="AW26" s="182">
        <v>451.32</v>
      </c>
      <c r="AX26" s="182">
        <v>448.28</v>
      </c>
      <c r="AY26" s="182">
        <v>856.56</v>
      </c>
      <c r="AZ26" s="182">
        <v>446.07</v>
      </c>
      <c r="BA26" s="182">
        <v>447.37</v>
      </c>
      <c r="BB26" s="183">
        <v>448.65</v>
      </c>
      <c r="BC26" s="184">
        <v>459.08</v>
      </c>
      <c r="BD26" s="185">
        <v>452.43</v>
      </c>
      <c r="BE26" s="185">
        <v>453</v>
      </c>
      <c r="BF26" s="185">
        <v>448.32</v>
      </c>
      <c r="BG26" s="185">
        <v>448.68</v>
      </c>
      <c r="BH26" s="185">
        <v>458.69</v>
      </c>
      <c r="BI26" s="185">
        <v>430.09</v>
      </c>
      <c r="BJ26" s="185">
        <v>435.25</v>
      </c>
      <c r="BK26" s="185">
        <v>428.51</v>
      </c>
      <c r="BL26" s="185">
        <v>430.82</v>
      </c>
      <c r="BM26" s="185">
        <v>425.76</v>
      </c>
      <c r="BN26" s="185">
        <v>425.63</v>
      </c>
      <c r="BO26" s="185">
        <v>426.32</v>
      </c>
      <c r="BP26" s="185">
        <v>444.97</v>
      </c>
      <c r="BQ26" s="185">
        <v>469.13</v>
      </c>
      <c r="BR26" s="185">
        <v>504.43</v>
      </c>
      <c r="BS26" s="185">
        <v>434.03</v>
      </c>
      <c r="BT26" s="185">
        <v>450.71</v>
      </c>
      <c r="BU26" s="185">
        <v>543.91999999999996</v>
      </c>
      <c r="BV26" s="185">
        <v>489.56</v>
      </c>
      <c r="BW26" s="185">
        <v>390.76</v>
      </c>
      <c r="BX26" s="185">
        <v>389.75</v>
      </c>
      <c r="BY26" s="185">
        <v>397.28</v>
      </c>
      <c r="BZ26" s="185">
        <v>390.96</v>
      </c>
      <c r="CA26" s="185">
        <v>391.03</v>
      </c>
      <c r="CB26" s="185">
        <v>339.46</v>
      </c>
      <c r="CC26" s="185">
        <v>420.57</v>
      </c>
      <c r="CD26" s="185">
        <v>415.48</v>
      </c>
      <c r="CE26" s="185">
        <v>408.66</v>
      </c>
      <c r="CF26" s="185">
        <v>426.95</v>
      </c>
      <c r="CG26" s="185">
        <v>422.02</v>
      </c>
      <c r="CH26" s="185">
        <v>400.67</v>
      </c>
      <c r="CI26" s="185">
        <v>394.84</v>
      </c>
      <c r="CJ26" s="185">
        <v>395.67</v>
      </c>
      <c r="CK26" s="185">
        <v>394.08</v>
      </c>
      <c r="CL26" s="185">
        <v>394.55</v>
      </c>
      <c r="CM26" s="185">
        <v>392</v>
      </c>
      <c r="CN26" s="185">
        <v>394.99</v>
      </c>
      <c r="CO26" s="185"/>
      <c r="CP26" s="185"/>
      <c r="CQ26" s="185"/>
      <c r="CR26" s="185"/>
      <c r="CS26" s="185"/>
      <c r="CT26" s="185"/>
      <c r="CU26" s="185"/>
      <c r="CV26" s="185"/>
      <c r="CW26" s="185"/>
      <c r="CX26" s="185"/>
      <c r="CY26" s="185"/>
      <c r="CZ26" s="185"/>
      <c r="DA26" s="185"/>
      <c r="DB26" s="159"/>
    </row>
    <row r="27" spans="2:106" x14ac:dyDescent="0.35">
      <c r="B27" s="24" t="s">
        <v>15</v>
      </c>
      <c r="C27" s="181">
        <v>882.73</v>
      </c>
      <c r="D27" s="182">
        <v>879.28</v>
      </c>
      <c r="E27" s="182">
        <v>828.07</v>
      </c>
      <c r="F27" s="182">
        <v>854.99</v>
      </c>
      <c r="G27" s="182">
        <v>830.36</v>
      </c>
      <c r="H27" s="182">
        <v>830.03</v>
      </c>
      <c r="I27" s="182"/>
      <c r="J27" s="182">
        <v>795.23</v>
      </c>
      <c r="K27" s="182">
        <v>844.14</v>
      </c>
      <c r="L27" s="182">
        <v>846.54</v>
      </c>
      <c r="M27" s="182">
        <v>766.73</v>
      </c>
      <c r="N27" s="182">
        <v>791.66</v>
      </c>
      <c r="O27" s="182">
        <v>803.11</v>
      </c>
      <c r="P27" s="182">
        <v>835.23</v>
      </c>
      <c r="Q27" s="182">
        <v>824.87</v>
      </c>
      <c r="R27" s="182">
        <v>786.69</v>
      </c>
      <c r="S27" s="182">
        <v>821.66</v>
      </c>
      <c r="T27" s="182">
        <v>791.71</v>
      </c>
      <c r="U27" s="182">
        <v>823.21</v>
      </c>
      <c r="V27" s="182">
        <v>829.19</v>
      </c>
      <c r="W27" s="182">
        <v>778.18</v>
      </c>
      <c r="X27" s="182">
        <v>836.92</v>
      </c>
      <c r="Y27" s="182">
        <v>830.31</v>
      </c>
      <c r="Z27" s="182">
        <v>800.32</v>
      </c>
      <c r="AA27" s="182">
        <v>774.46</v>
      </c>
      <c r="AB27" s="182">
        <v>819.21</v>
      </c>
      <c r="AC27" s="182">
        <v>752.14</v>
      </c>
      <c r="AD27" s="182">
        <v>784.74</v>
      </c>
      <c r="AE27" s="182">
        <v>793.23</v>
      </c>
      <c r="AF27" s="182">
        <v>837.74</v>
      </c>
      <c r="AG27" s="182">
        <v>840.15</v>
      </c>
      <c r="AH27" s="182">
        <v>884.59</v>
      </c>
      <c r="AI27" s="182">
        <v>909.28</v>
      </c>
      <c r="AJ27" s="182">
        <v>838.91</v>
      </c>
      <c r="AK27" s="182">
        <v>883.65</v>
      </c>
      <c r="AL27" s="182">
        <v>876.16</v>
      </c>
      <c r="AM27" s="182">
        <v>920.54</v>
      </c>
      <c r="AN27" s="182">
        <v>872.97</v>
      </c>
      <c r="AO27" s="182">
        <v>953.32</v>
      </c>
      <c r="AP27" s="182">
        <v>979.52</v>
      </c>
      <c r="AQ27" s="182">
        <v>909.64</v>
      </c>
      <c r="AR27" s="182">
        <v>926.39</v>
      </c>
      <c r="AS27" s="182">
        <v>976.16</v>
      </c>
      <c r="AT27" s="182">
        <v>916.26</v>
      </c>
      <c r="AU27" s="182">
        <v>922.76</v>
      </c>
      <c r="AV27" s="182">
        <v>872.1</v>
      </c>
      <c r="AW27" s="182">
        <v>924.34</v>
      </c>
      <c r="AX27" s="182">
        <v>949.51</v>
      </c>
      <c r="AY27" s="182">
        <v>951.12</v>
      </c>
      <c r="AZ27" s="182">
        <v>925.11</v>
      </c>
      <c r="BA27" s="182">
        <v>915.47</v>
      </c>
      <c r="BB27" s="183">
        <v>927.54</v>
      </c>
      <c r="BC27" s="184">
        <v>971.09</v>
      </c>
      <c r="BD27" s="185">
        <v>890.34</v>
      </c>
      <c r="BE27" s="185">
        <v>960.5</v>
      </c>
      <c r="BF27" s="185">
        <v>871.82</v>
      </c>
      <c r="BG27" s="185">
        <v>899.7</v>
      </c>
      <c r="BH27" s="185">
        <v>895.97</v>
      </c>
      <c r="BI27" s="185">
        <v>839.02</v>
      </c>
      <c r="BJ27" s="185">
        <v>951.41</v>
      </c>
      <c r="BK27" s="185">
        <v>905.94</v>
      </c>
      <c r="BL27" s="185">
        <v>917.8</v>
      </c>
      <c r="BM27" s="185">
        <v>905.96</v>
      </c>
      <c r="BN27" s="185">
        <v>865.32</v>
      </c>
      <c r="BO27" s="185">
        <v>852.5</v>
      </c>
      <c r="BP27" s="185">
        <v>877</v>
      </c>
      <c r="BQ27" s="185">
        <v>873.01</v>
      </c>
      <c r="BR27" s="185">
        <v>881.94</v>
      </c>
      <c r="BS27" s="185">
        <v>820.14</v>
      </c>
      <c r="BT27" s="185">
        <v>842.63</v>
      </c>
      <c r="BU27" s="185">
        <v>819.32</v>
      </c>
      <c r="BV27" s="185">
        <v>833.87</v>
      </c>
      <c r="BW27" s="185">
        <v>899.22</v>
      </c>
      <c r="BX27" s="185">
        <v>887.33</v>
      </c>
      <c r="BY27" s="185">
        <v>875.23</v>
      </c>
      <c r="BZ27" s="185">
        <v>892.61</v>
      </c>
      <c r="CA27" s="185">
        <v>834.87</v>
      </c>
      <c r="CB27" s="185">
        <v>784.41</v>
      </c>
      <c r="CC27" s="185">
        <v>835.86</v>
      </c>
      <c r="CD27" s="185">
        <v>866.97</v>
      </c>
      <c r="CE27" s="185">
        <v>906.5</v>
      </c>
      <c r="CF27" s="185">
        <v>940.37</v>
      </c>
      <c r="CG27" s="185">
        <v>762.76</v>
      </c>
      <c r="CH27" s="185">
        <v>821.26</v>
      </c>
      <c r="CI27" s="185">
        <v>960.54</v>
      </c>
      <c r="CJ27" s="185">
        <v>895.91</v>
      </c>
      <c r="CK27" s="185">
        <v>880.95</v>
      </c>
      <c r="CL27" s="185">
        <v>779.69</v>
      </c>
      <c r="CM27" s="185">
        <v>637.08000000000004</v>
      </c>
      <c r="CN27" s="185">
        <v>930.03</v>
      </c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59"/>
    </row>
    <row r="28" spans="2:106" x14ac:dyDescent="0.35">
      <c r="B28" s="24" t="s">
        <v>65</v>
      </c>
      <c r="C28" s="181">
        <v>438.07</v>
      </c>
      <c r="D28" s="182">
        <v>447</v>
      </c>
      <c r="E28" s="182">
        <v>448.24</v>
      </c>
      <c r="F28" s="182">
        <v>457.45</v>
      </c>
      <c r="G28" s="182">
        <v>461.7</v>
      </c>
      <c r="H28" s="182">
        <v>462.52</v>
      </c>
      <c r="I28" s="182">
        <v>455.65</v>
      </c>
      <c r="J28" s="182">
        <v>455.1</v>
      </c>
      <c r="K28" s="182">
        <v>455.77</v>
      </c>
      <c r="L28" s="182">
        <v>453.57</v>
      </c>
      <c r="M28" s="182">
        <v>456.12</v>
      </c>
      <c r="N28" s="182">
        <v>459.84</v>
      </c>
      <c r="O28" s="182">
        <v>461.5</v>
      </c>
      <c r="P28" s="182">
        <v>481.33</v>
      </c>
      <c r="Q28" s="182">
        <v>460.63</v>
      </c>
      <c r="R28" s="182">
        <v>459.57</v>
      </c>
      <c r="S28" s="182">
        <v>452.09</v>
      </c>
      <c r="T28" s="182">
        <v>460.74</v>
      </c>
      <c r="U28" s="182">
        <v>462.6</v>
      </c>
      <c r="V28" s="182">
        <v>451.94</v>
      </c>
      <c r="W28" s="182">
        <v>458.94</v>
      </c>
      <c r="X28" s="182">
        <v>458.67</v>
      </c>
      <c r="Y28" s="182">
        <v>462.03</v>
      </c>
      <c r="Z28" s="182">
        <v>456.93</v>
      </c>
      <c r="AA28" s="182">
        <v>459.27</v>
      </c>
      <c r="AB28" s="182">
        <v>460.9</v>
      </c>
      <c r="AC28" s="182">
        <v>495.6</v>
      </c>
      <c r="AD28" s="182">
        <v>462.3</v>
      </c>
      <c r="AE28" s="182">
        <v>461.91</v>
      </c>
      <c r="AF28" s="182">
        <v>461.83</v>
      </c>
      <c r="AG28" s="182">
        <v>461.37</v>
      </c>
      <c r="AH28" s="182">
        <v>459.45</v>
      </c>
      <c r="AI28" s="182">
        <v>458.06</v>
      </c>
      <c r="AJ28" s="182">
        <v>461.45</v>
      </c>
      <c r="AK28" s="182">
        <v>444.4</v>
      </c>
      <c r="AL28" s="182">
        <v>450.23</v>
      </c>
      <c r="AM28" s="182">
        <v>462.58</v>
      </c>
      <c r="AN28" s="182">
        <v>468.42</v>
      </c>
      <c r="AO28" s="182">
        <v>461.68</v>
      </c>
      <c r="AP28" s="182">
        <v>497.68</v>
      </c>
      <c r="AQ28" s="182">
        <v>464.88</v>
      </c>
      <c r="AR28" s="182">
        <v>465.17</v>
      </c>
      <c r="AS28" s="182">
        <v>462.39</v>
      </c>
      <c r="AT28" s="182">
        <v>462</v>
      </c>
      <c r="AU28" s="182">
        <v>473.7</v>
      </c>
      <c r="AV28" s="182">
        <v>463.86</v>
      </c>
      <c r="AW28" s="182">
        <v>461.37</v>
      </c>
      <c r="AX28" s="182">
        <v>461.29</v>
      </c>
      <c r="AY28" s="182">
        <v>465.08</v>
      </c>
      <c r="AZ28" s="182">
        <v>462.61</v>
      </c>
      <c r="BA28" s="182">
        <v>438.94</v>
      </c>
      <c r="BB28" s="183">
        <v>452.39</v>
      </c>
      <c r="BC28" s="184">
        <v>451.56</v>
      </c>
      <c r="BD28" s="185">
        <v>457.94</v>
      </c>
      <c r="BE28" s="185">
        <v>461.36</v>
      </c>
      <c r="BF28" s="185">
        <v>456.5</v>
      </c>
      <c r="BG28" s="185">
        <v>466.35</v>
      </c>
      <c r="BH28" s="185">
        <v>454.06</v>
      </c>
      <c r="BI28" s="185">
        <v>459.97</v>
      </c>
      <c r="BJ28" s="185">
        <v>466.19</v>
      </c>
      <c r="BK28" s="185">
        <v>460.15</v>
      </c>
      <c r="BL28" s="185">
        <v>455.8</v>
      </c>
      <c r="BM28" s="185">
        <v>460.67</v>
      </c>
      <c r="BN28" s="185">
        <v>460.73</v>
      </c>
      <c r="BO28" s="185">
        <v>458.36</v>
      </c>
      <c r="BP28" s="185">
        <v>477.48</v>
      </c>
      <c r="BQ28" s="185">
        <v>468.07</v>
      </c>
      <c r="BR28" s="185">
        <v>456.6</v>
      </c>
      <c r="BS28" s="185">
        <v>461.94</v>
      </c>
      <c r="BT28" s="185">
        <v>461.69</v>
      </c>
      <c r="BU28" s="185">
        <v>470.97</v>
      </c>
      <c r="BV28" s="185">
        <v>454.58</v>
      </c>
      <c r="BW28" s="185">
        <v>452.37</v>
      </c>
      <c r="BX28" s="185">
        <v>450.04</v>
      </c>
      <c r="BY28" s="185">
        <v>465.59</v>
      </c>
      <c r="BZ28" s="185">
        <v>458.14</v>
      </c>
      <c r="CA28" s="185">
        <v>459.66</v>
      </c>
      <c r="CB28" s="185">
        <v>461.01</v>
      </c>
      <c r="CC28" s="185">
        <v>483.08</v>
      </c>
      <c r="CD28" s="185">
        <v>459.85</v>
      </c>
      <c r="CE28" s="185">
        <v>460.99</v>
      </c>
      <c r="CF28" s="185">
        <v>462.22</v>
      </c>
      <c r="CG28" s="185">
        <v>462</v>
      </c>
      <c r="CH28" s="185">
        <v>473.57</v>
      </c>
      <c r="CI28" s="185">
        <v>461.8</v>
      </c>
      <c r="CJ28" s="185">
        <v>457.32</v>
      </c>
      <c r="CK28" s="185">
        <v>462.34</v>
      </c>
      <c r="CL28" s="185">
        <v>472.34</v>
      </c>
      <c r="CM28" s="185">
        <v>469.99</v>
      </c>
      <c r="CN28" s="185">
        <v>471.41</v>
      </c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59"/>
    </row>
    <row r="29" spans="2:106" ht="15" thickBot="1" x14ac:dyDescent="0.4">
      <c r="B29" s="53" t="s">
        <v>63</v>
      </c>
      <c r="C29" s="186">
        <v>498.69</v>
      </c>
      <c r="D29" s="187">
        <v>453.72</v>
      </c>
      <c r="E29" s="187">
        <v>454.87</v>
      </c>
      <c r="F29" s="187">
        <v>419.79</v>
      </c>
      <c r="G29" s="187">
        <v>412</v>
      </c>
      <c r="H29" s="187">
        <v>412.97</v>
      </c>
      <c r="I29" s="187">
        <v>410.22</v>
      </c>
      <c r="J29" s="187">
        <v>416.48</v>
      </c>
      <c r="K29" s="187">
        <v>419.8</v>
      </c>
      <c r="L29" s="187">
        <v>418.96</v>
      </c>
      <c r="M29" s="187">
        <v>398.2</v>
      </c>
      <c r="N29" s="187">
        <v>404.32</v>
      </c>
      <c r="O29" s="187">
        <v>406.31</v>
      </c>
      <c r="P29" s="187">
        <v>472.83</v>
      </c>
      <c r="Q29" s="187">
        <v>417.2</v>
      </c>
      <c r="R29" s="187">
        <v>416.56</v>
      </c>
      <c r="S29" s="187">
        <v>411.34</v>
      </c>
      <c r="T29" s="187">
        <v>426.96</v>
      </c>
      <c r="U29" s="187">
        <v>429.46</v>
      </c>
      <c r="V29" s="187">
        <v>382.89</v>
      </c>
      <c r="W29" s="187">
        <v>410.07</v>
      </c>
      <c r="X29" s="187">
        <v>408.55</v>
      </c>
      <c r="Y29" s="187">
        <v>414.06</v>
      </c>
      <c r="Z29" s="187">
        <v>422.76</v>
      </c>
      <c r="AA29" s="187">
        <v>421.82</v>
      </c>
      <c r="AB29" s="187">
        <v>427.04</v>
      </c>
      <c r="AC29" s="187">
        <v>497.73</v>
      </c>
      <c r="AD29" s="187">
        <v>438.98</v>
      </c>
      <c r="AE29" s="187">
        <v>439.71</v>
      </c>
      <c r="AF29" s="187">
        <v>433.33</v>
      </c>
      <c r="AG29" s="187">
        <v>433.5</v>
      </c>
      <c r="AH29" s="187">
        <v>631.38</v>
      </c>
      <c r="AI29" s="187">
        <v>423.63</v>
      </c>
      <c r="AJ29" s="187">
        <v>435.65</v>
      </c>
      <c r="AK29" s="187">
        <v>430.72</v>
      </c>
      <c r="AL29" s="187">
        <v>431.75</v>
      </c>
      <c r="AM29" s="187">
        <v>425.03</v>
      </c>
      <c r="AN29" s="187">
        <v>425.98</v>
      </c>
      <c r="AO29" s="187">
        <v>426.4</v>
      </c>
      <c r="AP29" s="187">
        <v>499.23</v>
      </c>
      <c r="AQ29" s="187">
        <v>428.47</v>
      </c>
      <c r="AR29" s="187">
        <v>427.34</v>
      </c>
      <c r="AS29" s="187">
        <v>435.24</v>
      </c>
      <c r="AT29" s="187">
        <v>434.47</v>
      </c>
      <c r="AU29" s="187">
        <v>436.88</v>
      </c>
      <c r="AV29" s="187">
        <v>421.32</v>
      </c>
      <c r="AW29" s="187">
        <v>428.68</v>
      </c>
      <c r="AX29" s="187">
        <v>427.85</v>
      </c>
      <c r="AY29" s="187">
        <v>440.58</v>
      </c>
      <c r="AZ29" s="187">
        <v>420.19</v>
      </c>
      <c r="BA29" s="187">
        <v>472.86</v>
      </c>
      <c r="BB29" s="188">
        <v>428.13</v>
      </c>
      <c r="BC29" s="189">
        <v>415.63</v>
      </c>
      <c r="BD29" s="190">
        <v>418.25</v>
      </c>
      <c r="BE29" s="190">
        <v>423.67</v>
      </c>
      <c r="BF29" s="190">
        <v>420.4</v>
      </c>
      <c r="BG29" s="190">
        <v>420.91</v>
      </c>
      <c r="BH29" s="190">
        <v>459.26</v>
      </c>
      <c r="BI29" s="190">
        <v>418.38</v>
      </c>
      <c r="BJ29" s="190">
        <v>408.75</v>
      </c>
      <c r="BK29" s="190">
        <v>410.02</v>
      </c>
      <c r="BL29" s="190">
        <v>438.18</v>
      </c>
      <c r="BM29" s="190">
        <v>409.74</v>
      </c>
      <c r="BN29" s="190">
        <v>416.02</v>
      </c>
      <c r="BO29" s="190">
        <v>416.66</v>
      </c>
      <c r="BP29" s="190">
        <v>479.94</v>
      </c>
      <c r="BQ29" s="190">
        <v>480.58</v>
      </c>
      <c r="BR29" s="190">
        <v>403.76</v>
      </c>
      <c r="BS29" s="190">
        <v>406.76</v>
      </c>
      <c r="BT29" s="190">
        <v>404.12</v>
      </c>
      <c r="BU29" s="190">
        <v>448.46</v>
      </c>
      <c r="BV29" s="190">
        <v>405.96</v>
      </c>
      <c r="BW29" s="190">
        <v>400.47</v>
      </c>
      <c r="BX29" s="190">
        <v>397.87</v>
      </c>
      <c r="BY29" s="190">
        <v>427.71</v>
      </c>
      <c r="BZ29" s="190">
        <v>400.72</v>
      </c>
      <c r="CA29" s="190">
        <v>398.41</v>
      </c>
      <c r="CB29" s="190">
        <v>397.69</v>
      </c>
      <c r="CC29" s="190">
        <v>495.24</v>
      </c>
      <c r="CD29" s="190">
        <v>418.57</v>
      </c>
      <c r="CE29" s="190">
        <v>414.35</v>
      </c>
      <c r="CF29" s="190">
        <v>410.96</v>
      </c>
      <c r="CG29" s="190">
        <v>409.42</v>
      </c>
      <c r="CH29" s="190">
        <v>429.16</v>
      </c>
      <c r="CI29" s="190">
        <v>412.85</v>
      </c>
      <c r="CJ29" s="190">
        <v>407.22</v>
      </c>
      <c r="CK29" s="190">
        <v>406.34</v>
      </c>
      <c r="CL29" s="190">
        <v>413.48</v>
      </c>
      <c r="CM29" s="190">
        <v>406.84</v>
      </c>
      <c r="CN29" s="190">
        <v>405.69</v>
      </c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1"/>
    </row>
    <row r="30" spans="2:106" x14ac:dyDescent="0.3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3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35">
      <c r="B32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38" customWidth="1"/>
    <col min="3" max="3" width="23" customWidth="1"/>
    <col min="4" max="4" width="22.453125" customWidth="1"/>
    <col min="5" max="5" width="25.54296875" customWidth="1"/>
    <col min="6" max="106" width="7.54296875" customWidth="1"/>
  </cols>
  <sheetData>
    <row r="1" spans="2:106" ht="18.5" x14ac:dyDescent="0.45">
      <c r="B1" s="94" t="s">
        <v>34</v>
      </c>
    </row>
    <row r="3" spans="2:106" x14ac:dyDescent="0.35">
      <c r="B3" t="s">
        <v>55</v>
      </c>
    </row>
    <row r="4" spans="2:106" ht="15" thickBot="1" x14ac:dyDescent="0.4">
      <c r="B4" s="1"/>
    </row>
    <row r="5" spans="2:106" ht="15" thickBot="1" x14ac:dyDescent="0.4">
      <c r="B5" s="7" t="s">
        <v>25</v>
      </c>
      <c r="C5" s="61" t="s">
        <v>23</v>
      </c>
      <c r="D5" s="62" t="s">
        <v>45</v>
      </c>
      <c r="E5" s="63" t="s">
        <v>44</v>
      </c>
    </row>
    <row r="6" spans="2:106" x14ac:dyDescent="0.35">
      <c r="B6" s="3" t="s">
        <v>16</v>
      </c>
      <c r="C6" s="64">
        <v>147.19999999999999</v>
      </c>
      <c r="D6" s="84">
        <v>1.9199999999999875</v>
      </c>
      <c r="E6" s="197">
        <v>1.3215859030836885E-2</v>
      </c>
      <c r="F6" s="92"/>
      <c r="G6" s="93"/>
    </row>
    <row r="7" spans="2:106" ht="15" thickBot="1" x14ac:dyDescent="0.4">
      <c r="B7" s="4" t="s">
        <v>17</v>
      </c>
      <c r="C7" s="58">
        <v>181.76</v>
      </c>
      <c r="D7" s="85">
        <v>3.7399999999999807</v>
      </c>
      <c r="E7" s="168">
        <v>2.1008875407257488E-2</v>
      </c>
    </row>
    <row r="8" spans="2:106" x14ac:dyDescent="0.35">
      <c r="D8" s="8"/>
      <c r="E8" s="9"/>
    </row>
    <row r="10" spans="2:106" x14ac:dyDescent="0.35">
      <c r="B10" t="s">
        <v>80</v>
      </c>
    </row>
    <row r="11" spans="2:106" ht="15" thickBot="1" x14ac:dyDescent="0.4"/>
    <row r="12" spans="2:106" ht="15" thickBot="1" x14ac:dyDescent="0.4">
      <c r="C12" s="114">
        <v>2025</v>
      </c>
      <c r="BC12" s="102">
        <v>2026</v>
      </c>
    </row>
    <row r="13" spans="2:106" s="5" customFormat="1" ht="15" thickBot="1" x14ac:dyDescent="0.4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5">
        <v>12</v>
      </c>
      <c r="O13" s="95">
        <v>13</v>
      </c>
      <c r="P13" s="95">
        <v>14</v>
      </c>
      <c r="Q13" s="95">
        <v>15</v>
      </c>
      <c r="R13" s="95">
        <v>16</v>
      </c>
      <c r="S13" s="95">
        <v>17</v>
      </c>
      <c r="T13" s="95">
        <v>18</v>
      </c>
      <c r="U13" s="95">
        <v>19</v>
      </c>
      <c r="V13" s="95">
        <v>20</v>
      </c>
      <c r="W13" s="95">
        <v>21</v>
      </c>
      <c r="X13" s="95">
        <v>22</v>
      </c>
      <c r="Y13" s="95">
        <v>23</v>
      </c>
      <c r="Z13" s="95">
        <v>24</v>
      </c>
      <c r="AA13" s="95">
        <v>25</v>
      </c>
      <c r="AB13" s="95">
        <v>26</v>
      </c>
      <c r="AC13" s="95">
        <v>27</v>
      </c>
      <c r="AD13" s="95">
        <v>28</v>
      </c>
      <c r="AE13" s="95">
        <v>29</v>
      </c>
      <c r="AF13" s="95">
        <v>30</v>
      </c>
      <c r="AG13" s="95">
        <v>31</v>
      </c>
      <c r="AH13" s="95">
        <v>32</v>
      </c>
      <c r="AI13" s="95">
        <v>33</v>
      </c>
      <c r="AJ13" s="95">
        <v>34</v>
      </c>
      <c r="AK13" s="95">
        <v>35</v>
      </c>
      <c r="AL13" s="95">
        <v>36</v>
      </c>
      <c r="AM13" s="95">
        <v>37</v>
      </c>
      <c r="AN13" s="95">
        <v>38</v>
      </c>
      <c r="AO13" s="95">
        <v>39</v>
      </c>
      <c r="AP13" s="95">
        <v>40</v>
      </c>
      <c r="AQ13" s="95">
        <v>41</v>
      </c>
      <c r="AR13" s="95">
        <v>42</v>
      </c>
      <c r="AS13" s="95">
        <v>43</v>
      </c>
      <c r="AT13" s="95">
        <v>44</v>
      </c>
      <c r="AU13" s="95">
        <v>45</v>
      </c>
      <c r="AV13" s="95">
        <v>46</v>
      </c>
      <c r="AW13" s="95">
        <v>47</v>
      </c>
      <c r="AX13" s="95">
        <v>48</v>
      </c>
      <c r="AY13" s="95">
        <v>49</v>
      </c>
      <c r="AZ13" s="95">
        <v>50</v>
      </c>
      <c r="BA13" s="95">
        <v>51</v>
      </c>
      <c r="BB13" s="115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35">
      <c r="B14" s="23" t="s">
        <v>71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6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>
        <v>145.28</v>
      </c>
      <c r="CN14" s="21">
        <v>147.19999999999999</v>
      </c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" thickBot="1" x14ac:dyDescent="0.4">
      <c r="B15" s="25" t="s">
        <v>17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7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>
        <v>178.02</v>
      </c>
      <c r="CN15" s="14">
        <v>181.76</v>
      </c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3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35">
      <c r="B18" t="s">
        <v>81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/>
  </sheetViews>
  <sheetFormatPr defaultColWidth="9.453125" defaultRowHeight="14.5" x14ac:dyDescent="0.35"/>
  <cols>
    <col min="1" max="1" width="6.54296875" customWidth="1"/>
    <col min="2" max="2" width="33.54296875" customWidth="1"/>
    <col min="3" max="3" width="23.453125" customWidth="1"/>
    <col min="4" max="5" width="22.453125" customWidth="1"/>
    <col min="6" max="106" width="8.453125" customWidth="1"/>
  </cols>
  <sheetData>
    <row r="1" spans="2:106" ht="18.5" x14ac:dyDescent="0.45">
      <c r="B1" s="94" t="s">
        <v>35</v>
      </c>
    </row>
    <row r="3" spans="2:106" x14ac:dyDescent="0.35">
      <c r="B3" t="s">
        <v>50</v>
      </c>
    </row>
    <row r="4" spans="2:106" ht="15" thickBot="1" x14ac:dyDescent="0.4"/>
    <row r="5" spans="2:106" ht="15" thickBot="1" x14ac:dyDescent="0.4">
      <c r="B5" s="18" t="s">
        <v>25</v>
      </c>
      <c r="C5" s="158" t="s">
        <v>23</v>
      </c>
      <c r="D5" s="158" t="s">
        <v>45</v>
      </c>
      <c r="E5" s="20" t="s">
        <v>44</v>
      </c>
    </row>
    <row r="6" spans="2:106" x14ac:dyDescent="0.35">
      <c r="B6" s="3" t="s">
        <v>18</v>
      </c>
      <c r="C6" s="87">
        <v>501.79</v>
      </c>
      <c r="D6" s="170">
        <v>-0.45999999999997954</v>
      </c>
      <c r="E6" s="172">
        <v>-9.1587854654051615E-4</v>
      </c>
    </row>
    <row r="7" spans="2:106" ht="15" thickBot="1" x14ac:dyDescent="0.4">
      <c r="B7" s="4" t="s">
        <v>19</v>
      </c>
      <c r="C7" s="58">
        <v>271.32</v>
      </c>
      <c r="D7" s="85">
        <v>1.1599999999999682</v>
      </c>
      <c r="E7" s="171">
        <v>4.2937518507550898E-3</v>
      </c>
    </row>
    <row r="10" spans="2:106" x14ac:dyDescent="0.35">
      <c r="B10" t="s">
        <v>83</v>
      </c>
    </row>
    <row r="11" spans="2:106" ht="15" thickBot="1" x14ac:dyDescent="0.4"/>
    <row r="12" spans="2:106" ht="15" thickBot="1" x14ac:dyDescent="0.4">
      <c r="B12" s="12"/>
      <c r="C12" s="123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2">
        <v>2026</v>
      </c>
    </row>
    <row r="13" spans="2:106" s="5" customFormat="1" ht="15" thickBot="1" x14ac:dyDescent="0.4">
      <c r="B13" s="122"/>
      <c r="C13" s="96">
        <v>1</v>
      </c>
      <c r="D13" s="96">
        <v>2</v>
      </c>
      <c r="E13" s="96">
        <v>3</v>
      </c>
      <c r="F13" s="96">
        <v>4</v>
      </c>
      <c r="G13" s="96">
        <v>5</v>
      </c>
      <c r="H13" s="96">
        <v>6</v>
      </c>
      <c r="I13" s="96">
        <v>7</v>
      </c>
      <c r="J13" s="96">
        <v>8</v>
      </c>
      <c r="K13" s="96">
        <v>9</v>
      </c>
      <c r="L13" s="97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4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35">
      <c r="B14" s="121" t="s">
        <v>18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6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>
        <v>502.25</v>
      </c>
      <c r="CN14" s="21">
        <v>501.79</v>
      </c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" thickBot="1" x14ac:dyDescent="0.4">
      <c r="B15" s="51" t="s">
        <v>19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5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>
        <v>270.16000000000003</v>
      </c>
      <c r="CN15" s="14">
        <v>271.32</v>
      </c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3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35">
      <c r="B18" t="s">
        <v>82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47.54296875" customWidth="1"/>
    <col min="3" max="3" width="23.1796875" bestFit="1" customWidth="1"/>
    <col min="4" max="4" width="22" customWidth="1"/>
    <col min="5" max="5" width="23.54296875" customWidth="1"/>
    <col min="6" max="107" width="8.453125" customWidth="1"/>
  </cols>
  <sheetData>
    <row r="1" spans="2:106" ht="18.5" x14ac:dyDescent="0.45">
      <c r="B1" s="94" t="s">
        <v>36</v>
      </c>
    </row>
    <row r="3" spans="2:106" x14ac:dyDescent="0.35">
      <c r="B3" t="s">
        <v>51</v>
      </c>
    </row>
    <row r="4" spans="2:106" ht="15" thickBot="1" x14ac:dyDescent="0.4"/>
    <row r="5" spans="2:106" ht="15" thickBot="1" x14ac:dyDescent="0.4">
      <c r="B5" s="34" t="s">
        <v>25</v>
      </c>
      <c r="C5" s="18" t="s">
        <v>23</v>
      </c>
      <c r="D5" s="18" t="s">
        <v>45</v>
      </c>
      <c r="E5" s="20" t="s">
        <v>44</v>
      </c>
    </row>
    <row r="6" spans="2:106" x14ac:dyDescent="0.35">
      <c r="B6" s="66" t="s">
        <v>20</v>
      </c>
      <c r="C6" s="87">
        <v>100.18</v>
      </c>
      <c r="D6" s="88">
        <v>-1.1599999999999966</v>
      </c>
      <c r="E6" s="172">
        <v>-1.1446615354252954E-2</v>
      </c>
    </row>
    <row r="7" spans="2:106" x14ac:dyDescent="0.35">
      <c r="B7" s="67" t="s">
        <v>66</v>
      </c>
      <c r="C7" s="89">
        <v>90.02</v>
      </c>
      <c r="D7" s="90">
        <v>2.6499999999999915</v>
      </c>
      <c r="E7" s="198">
        <v>3.0330777154629729E-2</v>
      </c>
    </row>
    <row r="8" spans="2:106" x14ac:dyDescent="0.35">
      <c r="B8" s="67" t="s">
        <v>21</v>
      </c>
      <c r="C8" s="89">
        <v>86.1</v>
      </c>
      <c r="D8" s="90">
        <v>0.89999999999999147</v>
      </c>
      <c r="E8" s="192">
        <v>1.0563380281690016E-2</v>
      </c>
    </row>
    <row r="9" spans="2:106" ht="15" thickBot="1" x14ac:dyDescent="0.4">
      <c r="B9" s="68" t="s">
        <v>67</v>
      </c>
      <c r="C9" s="58">
        <v>88.68</v>
      </c>
      <c r="D9" s="85">
        <v>0.19000000000001194</v>
      </c>
      <c r="E9" s="193">
        <v>2.1471352695221491E-3</v>
      </c>
    </row>
    <row r="12" spans="2:106" x14ac:dyDescent="0.35">
      <c r="B12" t="s">
        <v>84</v>
      </c>
    </row>
    <row r="13" spans="2:106" ht="15" thickBot="1" x14ac:dyDescent="0.4"/>
    <row r="14" spans="2:106" ht="15" thickBot="1" x14ac:dyDescent="0.4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2">
        <v>2026</v>
      </c>
    </row>
    <row r="15" spans="2:106" s="5" customFormat="1" ht="15" thickBot="1" x14ac:dyDescent="0.4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4">
        <v>52</v>
      </c>
      <c r="BC15" s="118">
        <v>1</v>
      </c>
      <c r="BD15" s="119">
        <v>2</v>
      </c>
      <c r="BE15" s="119">
        <v>3</v>
      </c>
      <c r="BF15" s="119">
        <v>4</v>
      </c>
      <c r="BG15" s="119">
        <v>5</v>
      </c>
      <c r="BH15" s="119">
        <v>6</v>
      </c>
      <c r="BI15" s="119">
        <v>7</v>
      </c>
      <c r="BJ15" s="119">
        <v>8</v>
      </c>
      <c r="BK15" s="119">
        <v>9</v>
      </c>
      <c r="BL15" s="119">
        <v>10</v>
      </c>
      <c r="BM15" s="119">
        <v>11</v>
      </c>
      <c r="BN15" s="119">
        <v>12</v>
      </c>
      <c r="BO15" s="119">
        <v>13</v>
      </c>
      <c r="BP15" s="119">
        <v>14</v>
      </c>
      <c r="BQ15" s="119">
        <v>15</v>
      </c>
      <c r="BR15" s="119">
        <v>16</v>
      </c>
      <c r="BS15" s="119">
        <v>17</v>
      </c>
      <c r="BT15" s="119">
        <v>18</v>
      </c>
      <c r="BU15" s="119">
        <v>19</v>
      </c>
      <c r="BV15" s="119">
        <v>20</v>
      </c>
      <c r="BW15" s="119">
        <v>21</v>
      </c>
      <c r="BX15" s="119">
        <v>22</v>
      </c>
      <c r="BY15" s="119">
        <v>23</v>
      </c>
      <c r="BZ15" s="119">
        <v>24</v>
      </c>
      <c r="CA15" s="119">
        <v>25</v>
      </c>
      <c r="CB15" s="119">
        <v>26</v>
      </c>
      <c r="CC15" s="119">
        <v>27</v>
      </c>
      <c r="CD15" s="119">
        <v>28</v>
      </c>
      <c r="CE15" s="119">
        <v>29</v>
      </c>
      <c r="CF15" s="119">
        <v>30</v>
      </c>
      <c r="CG15" s="119">
        <v>31</v>
      </c>
      <c r="CH15" s="119">
        <v>32</v>
      </c>
      <c r="CI15" s="119">
        <v>33</v>
      </c>
      <c r="CJ15" s="119">
        <v>34</v>
      </c>
      <c r="CK15" s="119">
        <v>35</v>
      </c>
      <c r="CL15" s="119">
        <v>36</v>
      </c>
      <c r="CM15" s="119">
        <v>37</v>
      </c>
      <c r="CN15" s="119">
        <v>38</v>
      </c>
      <c r="CO15" s="119">
        <v>39</v>
      </c>
      <c r="CP15" s="119">
        <v>40</v>
      </c>
      <c r="CQ15" s="119">
        <v>41</v>
      </c>
      <c r="CR15" s="119">
        <v>42</v>
      </c>
      <c r="CS15" s="119">
        <v>43</v>
      </c>
      <c r="CT15" s="119">
        <v>44</v>
      </c>
      <c r="CU15" s="119">
        <v>45</v>
      </c>
      <c r="CV15" s="119">
        <v>46</v>
      </c>
      <c r="CW15" s="119">
        <v>47</v>
      </c>
      <c r="CX15" s="119">
        <v>48</v>
      </c>
      <c r="CY15" s="119">
        <v>49</v>
      </c>
      <c r="CZ15" s="119">
        <v>50</v>
      </c>
      <c r="DA15" s="119">
        <v>51</v>
      </c>
      <c r="DB15" s="120">
        <v>52</v>
      </c>
    </row>
    <row r="16" spans="2:106" x14ac:dyDescent="0.35">
      <c r="B16" s="69" t="s">
        <v>20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6">
        <v>101.49</v>
      </c>
      <c r="BC16" s="106">
        <v>101.28</v>
      </c>
      <c r="BD16" s="107">
        <v>101.26</v>
      </c>
      <c r="BE16" s="107">
        <v>102.54</v>
      </c>
      <c r="BF16" s="107">
        <v>101.49</v>
      </c>
      <c r="BG16" s="21">
        <v>101.98</v>
      </c>
      <c r="BH16" s="107">
        <v>99.26</v>
      </c>
      <c r="BI16" s="107">
        <v>102.21</v>
      </c>
      <c r="BJ16" s="107">
        <v>103.51</v>
      </c>
      <c r="BK16" s="107">
        <v>103.42</v>
      </c>
      <c r="BL16" s="107">
        <v>99.64</v>
      </c>
      <c r="BM16" s="107">
        <v>100.25</v>
      </c>
      <c r="BN16" s="107">
        <v>103.07</v>
      </c>
      <c r="BO16" s="107">
        <v>101.38</v>
      </c>
      <c r="BP16" s="21">
        <v>98.41</v>
      </c>
      <c r="BQ16" s="107">
        <v>96.85</v>
      </c>
      <c r="BR16" s="107">
        <v>97.95</v>
      </c>
      <c r="BS16" s="107">
        <v>102.59</v>
      </c>
      <c r="BT16" s="107">
        <v>103.62</v>
      </c>
      <c r="BU16" s="107">
        <v>97.35</v>
      </c>
      <c r="BV16" s="107">
        <v>102.07</v>
      </c>
      <c r="BW16" s="107">
        <v>102.1</v>
      </c>
      <c r="BX16" s="107">
        <v>101.6</v>
      </c>
      <c r="BY16" s="107">
        <v>95.87</v>
      </c>
      <c r="BZ16" s="107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>
        <v>101.34</v>
      </c>
      <c r="CN16" s="21">
        <v>100.18</v>
      </c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150"/>
    </row>
    <row r="17" spans="2:106" x14ac:dyDescent="0.35">
      <c r="B17" s="70" t="s">
        <v>66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6">
        <v>84.65</v>
      </c>
      <c r="BC17" s="108">
        <v>87.99</v>
      </c>
      <c r="BD17" s="105">
        <v>89.09</v>
      </c>
      <c r="BE17" s="105">
        <v>89.89</v>
      </c>
      <c r="BF17" s="105">
        <v>89.19</v>
      </c>
      <c r="BG17" s="105">
        <v>88.31</v>
      </c>
      <c r="BH17" s="105">
        <v>87.1</v>
      </c>
      <c r="BI17" s="105">
        <v>88.25</v>
      </c>
      <c r="BJ17" s="11">
        <v>90.4</v>
      </c>
      <c r="BK17" s="105">
        <v>91.24</v>
      </c>
      <c r="BL17" s="105">
        <v>86.72</v>
      </c>
      <c r="BM17" s="105">
        <v>87.69</v>
      </c>
      <c r="BN17" s="105">
        <v>89.96</v>
      </c>
      <c r="BO17" s="105">
        <v>91.47</v>
      </c>
      <c r="BP17" s="105">
        <v>84.06</v>
      </c>
      <c r="BQ17" s="11">
        <v>85.15</v>
      </c>
      <c r="BR17" s="105">
        <v>89.42</v>
      </c>
      <c r="BS17" s="105">
        <v>87.49</v>
      </c>
      <c r="BT17" s="105">
        <v>89.2</v>
      </c>
      <c r="BU17" s="105">
        <v>89.94</v>
      </c>
      <c r="BV17" s="105">
        <v>91.65</v>
      </c>
      <c r="BW17" s="105">
        <v>89.89</v>
      </c>
      <c r="BX17" s="105">
        <v>90.48</v>
      </c>
      <c r="BY17" s="105">
        <v>82.17</v>
      </c>
      <c r="BZ17" s="105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>
        <v>87.37</v>
      </c>
      <c r="CN17" s="11">
        <v>90.02</v>
      </c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54"/>
    </row>
    <row r="18" spans="2:106" x14ac:dyDescent="0.35">
      <c r="B18" s="70" t="s">
        <v>21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6">
        <v>89.89</v>
      </c>
      <c r="BC18" s="108">
        <v>90.97</v>
      </c>
      <c r="BD18" s="105">
        <v>92.62</v>
      </c>
      <c r="BE18" s="105">
        <v>90.39</v>
      </c>
      <c r="BF18" s="105">
        <v>91.88</v>
      </c>
      <c r="BG18" s="105">
        <v>91.26</v>
      </c>
      <c r="BH18" s="105">
        <v>86.55</v>
      </c>
      <c r="BI18" s="105">
        <v>87.31</v>
      </c>
      <c r="BJ18" s="105">
        <v>85.9</v>
      </c>
      <c r="BK18" s="11">
        <v>93.21</v>
      </c>
      <c r="BL18" s="105">
        <v>88.8</v>
      </c>
      <c r="BM18" s="105">
        <v>90.96</v>
      </c>
      <c r="BN18" s="105">
        <v>85.29</v>
      </c>
      <c r="BO18" s="105">
        <v>84.75</v>
      </c>
      <c r="BP18" s="105">
        <v>99.93</v>
      </c>
      <c r="BQ18" s="105">
        <v>103.18</v>
      </c>
      <c r="BR18" s="105">
        <v>85.86</v>
      </c>
      <c r="BS18" s="105">
        <v>88.23</v>
      </c>
      <c r="BT18" s="105">
        <v>85.81</v>
      </c>
      <c r="BU18" s="105">
        <v>88.5</v>
      </c>
      <c r="BV18" s="105">
        <v>90.21</v>
      </c>
      <c r="BW18" s="105">
        <v>85.65</v>
      </c>
      <c r="BX18" s="105">
        <v>85.12</v>
      </c>
      <c r="BY18" s="105">
        <v>84.65</v>
      </c>
      <c r="BZ18" s="105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>
        <v>85.2</v>
      </c>
      <c r="CN18" s="11">
        <v>86.1</v>
      </c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54"/>
    </row>
    <row r="19" spans="2:106" ht="15" thickBot="1" x14ac:dyDescent="0.4">
      <c r="B19" s="71" t="s">
        <v>67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5">
        <v>86.91</v>
      </c>
      <c r="BC19" s="109">
        <v>96.44</v>
      </c>
      <c r="BD19" s="110">
        <v>97.49</v>
      </c>
      <c r="BE19" s="110">
        <v>98.71</v>
      </c>
      <c r="BF19" s="110">
        <v>93.52</v>
      </c>
      <c r="BG19" s="110">
        <v>93.89</v>
      </c>
      <c r="BH19" s="14">
        <v>96.98</v>
      </c>
      <c r="BI19" s="110">
        <v>86.47</v>
      </c>
      <c r="BJ19" s="110">
        <v>83.55</v>
      </c>
      <c r="BK19" s="110">
        <v>87.3</v>
      </c>
      <c r="BL19" s="110">
        <v>92.16</v>
      </c>
      <c r="BM19" s="110">
        <v>92.36</v>
      </c>
      <c r="BN19" s="110">
        <v>82.57</v>
      </c>
      <c r="BO19" s="110">
        <v>82.38</v>
      </c>
      <c r="BP19" s="110">
        <v>121.62</v>
      </c>
      <c r="BQ19" s="110">
        <v>124.23</v>
      </c>
      <c r="BR19" s="110">
        <v>84.05</v>
      </c>
      <c r="BS19" s="110">
        <v>88.05</v>
      </c>
      <c r="BT19" s="14">
        <v>88.68</v>
      </c>
      <c r="BU19" s="110">
        <v>102.39</v>
      </c>
      <c r="BV19" s="110">
        <v>92.66</v>
      </c>
      <c r="BW19" s="110">
        <v>90.33</v>
      </c>
      <c r="BX19" s="110">
        <v>91</v>
      </c>
      <c r="BY19" s="110">
        <v>90.98</v>
      </c>
      <c r="BZ19" s="110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>
        <v>88.49</v>
      </c>
      <c r="CN19" s="14">
        <v>88.68</v>
      </c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1"/>
    </row>
    <row r="20" spans="2:106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3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35">
      <c r="B22" t="s">
        <v>85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Saša Namar Bizjak</cp:lastModifiedBy>
  <cp:lastPrinted>2023-08-24T10:17:09Z</cp:lastPrinted>
  <dcterms:created xsi:type="dcterms:W3CDTF">2020-10-05T05:50:39Z</dcterms:created>
  <dcterms:modified xsi:type="dcterms:W3CDTF">2026-09-23T06:35:09Z</dcterms:modified>
</cp:coreProperties>
</file>